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linminer/Desktop/Work/Research/Data/"/>
    </mc:Choice>
  </mc:AlternateContent>
  <xr:revisionPtr revIDLastSave="0" documentId="8_{795274A4-02EE-4441-B5D7-D421C3401E57}" xr6:coauthVersionLast="45" xr6:coauthVersionMax="45" xr10:uidLastSave="{00000000-0000-0000-0000-000000000000}"/>
  <bookViews>
    <workbookView xWindow="2780" yWindow="1560" windowWidth="28040" windowHeight="17440" xr2:uid="{7599CBFB-30E1-B049-A631-D39D676496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2" i="1" l="1"/>
  <c r="F491" i="1"/>
  <c r="F490" i="1"/>
  <c r="E492" i="1"/>
  <c r="E491" i="1"/>
  <c r="E490" i="1"/>
  <c r="E489" i="1"/>
  <c r="F489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L8" i="1"/>
  <c r="L490" i="1" s="1"/>
  <c r="M8" i="1"/>
  <c r="M491" i="1" s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F9" i="1"/>
  <c r="E9" i="1"/>
  <c r="L491" i="1" l="1"/>
  <c r="M490" i="1"/>
  <c r="L492" i="1"/>
  <c r="M492" i="1"/>
</calcChain>
</file>

<file path=xl/sharedStrings.xml><?xml version="1.0" encoding="utf-8"?>
<sst xmlns="http://schemas.openxmlformats.org/spreadsheetml/2006/main" count="1458" uniqueCount="60">
  <si>
    <t>Info: Moving Tip Axis to 100.00</t>
  </si>
  <si>
    <t>Tip</t>
  </si>
  <si>
    <t>Inital Location</t>
  </si>
  <si>
    <t>Pre-move Location</t>
  </si>
  <si>
    <t>Post-move Location</t>
  </si>
  <si>
    <t>Overshoot</t>
  </si>
  <si>
    <t>Double Check Location</t>
  </si>
  <si>
    <t>Info: Moving Tip Axis to 200.00</t>
  </si>
  <si>
    <t>Info: Moving Tip Axis to 300.00</t>
  </si>
  <si>
    <t>Info: Moving Tip Axis to 400.00</t>
  </si>
  <si>
    <t>***TRY AGAIN***</t>
  </si>
  <si>
    <t>Info: Moving Tip Axis to 500.00</t>
  </si>
  <si>
    <t>Info: Moving Tip Axis to 600.00</t>
  </si>
  <si>
    <t>Info: Moving Tip Axis to 700.00</t>
  </si>
  <si>
    <t>Info: Moving Tip Axis to 800.00</t>
  </si>
  <si>
    <t>Info: Moving Tip Axis to 900.00</t>
  </si>
  <si>
    <t>Info: Moving Tip Axis to 1000.00</t>
  </si>
  <si>
    <t>Info: Moving Tip Axis to 1100.00</t>
  </si>
  <si>
    <t>Info: Moving Tip Axis to 1200.00</t>
  </si>
  <si>
    <t>Info: Moving Tip Axis to 1300.00</t>
  </si>
  <si>
    <t>Info: Moving Tip Axis to 1400.00</t>
  </si>
  <si>
    <t>Info: Moving Tip Axis to 1500.00</t>
  </si>
  <si>
    <t>Info: Moving Tip Axis to 1600.00</t>
  </si>
  <si>
    <t>Info: Moving Tip Axis to 1700.00</t>
  </si>
  <si>
    <t>Info: Moving Tip Axis to 1800.00</t>
  </si>
  <si>
    <t>Info: Moving Tip Axis to 1900.00</t>
  </si>
  <si>
    <t>Info: Moving Tip Axis to 2000.00</t>
  </si>
  <si>
    <t>Info: Moving Tip Axis to 0.00</t>
  </si>
  <si>
    <t>Info: Moving Tilt Axis to 100.00</t>
  </si>
  <si>
    <t>Tilt</t>
  </si>
  <si>
    <t>Info: Moving Tilt Axis to 200.00</t>
  </si>
  <si>
    <t>Info: Moving Tilt Axis to 300.00</t>
  </si>
  <si>
    <t>Info: Moving Tilt Axis to 400.00</t>
  </si>
  <si>
    <t>Info: Moving Tilt Axis to 500.00</t>
  </si>
  <si>
    <t>Info: Moving Tilt Axis to 600.00</t>
  </si>
  <si>
    <t>Info: Moving Tilt Axis to 700.00</t>
  </si>
  <si>
    <t>Info: Moving Tilt Axis to 800.00</t>
  </si>
  <si>
    <t>Info: Moving Tilt Axis to 900.00</t>
  </si>
  <si>
    <t>Info: Moving Tilt Axis to 1000.00</t>
  </si>
  <si>
    <t>Info: Moving Tilt Axis to 1100.00</t>
  </si>
  <si>
    <t>Info: Moving Tilt Axis to 1200.00</t>
  </si>
  <si>
    <t>Info: Moving Tilt Axis to 1300.00</t>
  </si>
  <si>
    <t>Info: Moving Tilt Axis to 1400.00</t>
  </si>
  <si>
    <t>Info: Moving Tilt Axis to 1500.00</t>
  </si>
  <si>
    <t>Info: Moving Tilt Axis to 1600.00</t>
  </si>
  <si>
    <t>Info: Moving Tilt Axis to 1700.00</t>
  </si>
  <si>
    <t>Info: Moving Tilt Axis to 1800.00</t>
  </si>
  <si>
    <t>Info: Moving Tilt Axis to 1900.00</t>
  </si>
  <si>
    <t>Info: Moving Tilt Axis to 2000.00</t>
  </si>
  <si>
    <t>Info: Moving Tilt Axis to 0.00</t>
  </si>
  <si>
    <t>TIP</t>
  </si>
  <si>
    <t>+</t>
  </si>
  <si>
    <t>-</t>
  </si>
  <si>
    <t>POS</t>
  </si>
  <si>
    <t>NEG</t>
  </si>
  <si>
    <t>Normal</t>
  </si>
  <si>
    <t>TILT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</si>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</sst>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0815-666A-A84C-A211-90F17E74E3E5}">
  <dimension ref="A1:Q539"/>
  <sheetViews>
    <sheetView tabSelected="1" topLeftCell="A4" workbookViewId="0">
      <selection activeCell="L31" sqref="L31"/>
    </sheetView>
  </sheetViews>
  <sheetFormatPr baseColWidth="10" defaultRowHeight="16"/>
  <cols>
    <col min="3" max="3" width="23" customWidth="1"/>
  </cols>
  <sheetData>
    <row r="1" spans="1:13">
      <c r="A1" t="s">
        <v>50</v>
      </c>
      <c r="B1" s="1"/>
      <c r="D1" s="1"/>
      <c r="H1" t="s">
        <v>56</v>
      </c>
      <c r="I1" s="1"/>
      <c r="K1" s="1"/>
    </row>
    <row r="2" spans="1:13">
      <c r="A2" t="s">
        <v>53</v>
      </c>
      <c r="B2" s="1"/>
      <c r="C2" t="s">
        <v>54</v>
      </c>
      <c r="D2" s="1"/>
      <c r="H2" t="s">
        <v>53</v>
      </c>
      <c r="I2" s="1"/>
      <c r="J2" t="s">
        <v>54</v>
      </c>
      <c r="K2" s="1"/>
    </row>
    <row r="3" spans="1:13">
      <c r="A3" t="s">
        <v>55</v>
      </c>
      <c r="B3" s="1" t="s">
        <v>52</v>
      </c>
      <c r="C3" t="s">
        <v>55</v>
      </c>
      <c r="D3" s="1" t="s">
        <v>52</v>
      </c>
      <c r="H3" t="s">
        <v>55</v>
      </c>
      <c r="I3" s="1" t="s">
        <v>51</v>
      </c>
      <c r="J3" t="s">
        <v>55</v>
      </c>
      <c r="K3" s="1" t="s">
        <v>51</v>
      </c>
    </row>
    <row r="4" spans="1:13">
      <c r="A4" t="s">
        <v>5</v>
      </c>
      <c r="B4" s="1" t="s">
        <v>51</v>
      </c>
      <c r="C4" t="s">
        <v>5</v>
      </c>
      <c r="D4" s="1" t="s">
        <v>51</v>
      </c>
      <c r="H4" t="s">
        <v>5</v>
      </c>
      <c r="I4" s="1" t="s">
        <v>52</v>
      </c>
      <c r="J4" t="s">
        <v>5</v>
      </c>
      <c r="K4" s="1" t="s">
        <v>52</v>
      </c>
    </row>
    <row r="8" spans="1:13">
      <c r="A8" t="s">
        <v>0</v>
      </c>
      <c r="H8" t="s">
        <v>28</v>
      </c>
      <c r="L8" t="str">
        <f>IF(ISBLANK($K8),"",IF($J8="Inital Location","",IF($J8="Post-move Location","",IF(($K8-$D490)&lt;=0,"",$K8-$D490))))</f>
        <v/>
      </c>
      <c r="M8" t="str">
        <f>IF(ISBLANK($K8),"",IF($J8="Inital Location","",IF($J8="Post-move Location","",IF(($K8-$D490)&gt;=0,"",$K8-$D490))))</f>
        <v/>
      </c>
    </row>
    <row r="9" spans="1:13">
      <c r="B9" t="s">
        <v>1</v>
      </c>
      <c r="C9" t="s">
        <v>2</v>
      </c>
      <c r="D9">
        <v>-100</v>
      </c>
      <c r="E9" t="str">
        <f>IF(ISBLANK($D9),"",IF($C9="Inital Location","",IF($C9="Post-move Location","",IF(($D9-$D8)&lt;=0,"",$D9-$D8))))</f>
        <v/>
      </c>
      <c r="F9" t="str">
        <f>IF(ISBLANK($D9),"",IF($C9="Inital Location","",IF($C9="Post-move Location","",IF(($D9-$D8)&gt;=0,"",$D9-$D8))))</f>
        <v/>
      </c>
      <c r="I9" t="s">
        <v>29</v>
      </c>
      <c r="J9" t="s">
        <v>2</v>
      </c>
      <c r="K9">
        <v>-100</v>
      </c>
      <c r="L9" t="str">
        <f>IF(ISBLANK($K9),"",IF($J9="Inital Location","",IF($J9="Post-move Location","",IF(($K9-$K8)&lt;=0,"",$K9-$K8))))</f>
        <v/>
      </c>
      <c r="M9" t="str">
        <f>IF(ISBLANK($K9),"",IF($J9="Inital Location","",IF($J9="Post-move Location","",IF(($K9-$K8)&gt;=0,"",$K9-$K8))))</f>
        <v/>
      </c>
    </row>
    <row r="10" spans="1:13">
      <c r="A10">
        <v>0</v>
      </c>
      <c r="B10" t="s">
        <v>1</v>
      </c>
      <c r="C10" t="s">
        <v>3</v>
      </c>
      <c r="D10">
        <v>-100</v>
      </c>
      <c r="E10" t="str">
        <f>IF(ISBLANK($D10),"",IF($C10="Inital Location","",IF($C10="Post-move Location","",IF(($D10-$D9)&lt;=0,"",$D10-$D9))))</f>
        <v/>
      </c>
      <c r="F10" t="str">
        <f>IF(ISBLANK($D10),"",IF($C10="Inital Location","",IF($C10="Post-move Location","",IF(($D10-$D9)&gt;=0,"",$D10-$D9))))</f>
        <v/>
      </c>
      <c r="H10">
        <v>0</v>
      </c>
      <c r="I10" t="s">
        <v>29</v>
      </c>
      <c r="J10" t="s">
        <v>3</v>
      </c>
      <c r="K10">
        <v>-100</v>
      </c>
      <c r="L10" t="str">
        <f>IF(ISBLANK($K10),"",IF($J10="Inital Location","",IF($J10="Post-move Location","",IF(($K10-$K9)&lt;=0,"",$K10-$K9))))</f>
        <v/>
      </c>
      <c r="M10" t="str">
        <f>IF(ISBLANK($K10),"",IF($J10="Inital Location","",IF($J10="Post-move Location","",IF(($K10-$K9)&gt;=0,"",$K10-$K9))))</f>
        <v/>
      </c>
    </row>
    <row r="11" spans="1:13">
      <c r="A11">
        <v>0</v>
      </c>
      <c r="B11" t="s">
        <v>1</v>
      </c>
      <c r="C11" t="s">
        <v>4</v>
      </c>
      <c r="D11">
        <v>1.92</v>
      </c>
      <c r="E11" t="str">
        <f>IF(ISBLANK($D11),"",IF($C11="Inital Location","",IF($C11="Post-move Location","",IF(($D11-$D10)&lt;=0,"",$D11-$D10))))</f>
        <v/>
      </c>
      <c r="F11" t="str">
        <f>IF(ISBLANK($D11),"",IF($C11="Inital Location","",IF($C11="Post-move Location","",IF(($D11-$D10)&gt;=0,"",$D11-$D10))))</f>
        <v/>
      </c>
      <c r="H11">
        <v>0</v>
      </c>
      <c r="I11" t="s">
        <v>29</v>
      </c>
      <c r="J11" t="s">
        <v>4</v>
      </c>
      <c r="K11">
        <v>-8.3000000000000007</v>
      </c>
      <c r="L11" t="str">
        <f>IF(ISBLANK($K11),"",IF($J11="Inital Location","",IF($J11="Post-move Location","",IF(($K11-$K10)&lt;=0,"",$K11-$K10))))</f>
        <v/>
      </c>
      <c r="M11" t="str">
        <f>IF(ISBLANK($K11),"",IF($J11="Inital Location","",IF($J11="Post-move Location","",IF(($K11-$K10)&gt;=0,"",$K11-$K10))))</f>
        <v/>
      </c>
    </row>
    <row r="12" spans="1:13">
      <c r="A12">
        <v>1</v>
      </c>
      <c r="B12" t="s">
        <v>1</v>
      </c>
      <c r="C12" t="s">
        <v>3</v>
      </c>
      <c r="D12">
        <v>1.1000000000000001</v>
      </c>
      <c r="E12" t="str">
        <f>IF(ISBLANK($D12),"",IF($C12="Inital Location","",IF($C12="Post-move Location","",IF(($D12-$D11)&lt;=0,"",$D12-$D11))))</f>
        <v/>
      </c>
      <c r="F12">
        <f>IF(ISBLANK($D12),"",IF($C12="Inital Location","",IF($C12="Post-move Location","",IF(($D12-$D11)&gt;=0,"",$D12-$D11))))</f>
        <v>-0.81999999999999984</v>
      </c>
      <c r="H12">
        <v>1</v>
      </c>
      <c r="I12" t="s">
        <v>29</v>
      </c>
      <c r="J12" t="s">
        <v>3</v>
      </c>
      <c r="K12">
        <v>-8.14</v>
      </c>
      <c r="L12">
        <f>IF(ISBLANK($K12),"",IF($J12="Inital Location","",IF($J12="Post-move Location","",IF(($K12-$K11)&lt;=0,"",$K12-$K11))))</f>
        <v>0.16000000000000014</v>
      </c>
      <c r="M12" t="str">
        <f>IF(ISBLANK($K12),"",IF($J12="Inital Location","",IF($J12="Post-move Location","",IF(($K12-$K11)&gt;=0,"",$K12-$K11))))</f>
        <v/>
      </c>
    </row>
    <row r="13" spans="1:13">
      <c r="A13" t="s">
        <v>5</v>
      </c>
      <c r="E13" t="str">
        <f>IF(ISBLANK($D13),"",IF($C13="Inital Location","",IF($C13="Post-move Location","",IF(($D13-$D12)&lt;=0,"",$D13-$D12))))</f>
        <v/>
      </c>
      <c r="F13" t="str">
        <f>IF(ISBLANK($D13),"",IF($C13="Inital Location","",IF($C13="Post-move Location","",IF(($D13-$D12)&gt;=0,"",$D13-$D12))))</f>
        <v/>
      </c>
      <c r="H13">
        <v>1</v>
      </c>
      <c r="I13" t="s">
        <v>29</v>
      </c>
      <c r="J13" t="s">
        <v>4</v>
      </c>
      <c r="K13">
        <v>-0.34</v>
      </c>
      <c r="L13" t="str">
        <f>IF(ISBLANK($K13),"",IF($J13="Inital Location","",IF($J13="Post-move Location","",IF(($K13-$K12)&lt;=0,"",$K13-$K12))))</f>
        <v/>
      </c>
      <c r="M13" t="str">
        <f>IF(ISBLANK($K13),"",IF($J13="Inital Location","",IF($J13="Post-move Location","",IF(($K13-$K12)&gt;=0,"",$K13-$K12))))</f>
        <v/>
      </c>
    </row>
    <row r="14" spans="1:13">
      <c r="A14">
        <v>1</v>
      </c>
      <c r="B14" t="s">
        <v>1</v>
      </c>
      <c r="C14" t="s">
        <v>4</v>
      </c>
      <c r="D14">
        <v>-47.69</v>
      </c>
      <c r="E14" t="str">
        <f>IF(ISBLANK($D14),"",IF($C14="Inital Location","",IF($C14="Post-move Location","",IF(($D14-$D13)&lt;=0,"",$D14-$D13))))</f>
        <v/>
      </c>
      <c r="F14" t="str">
        <f>IF(ISBLANK($D14),"",IF($C14="Inital Location","",IF($C14="Post-move Location","",IF(($D14-$D13)&gt;=0,"",$D14-$D13))))</f>
        <v/>
      </c>
      <c r="I14" t="s">
        <v>29</v>
      </c>
      <c r="J14" t="s">
        <v>6</v>
      </c>
      <c r="K14">
        <v>-0.19</v>
      </c>
      <c r="L14">
        <f>IF(ISBLANK($K14),"",IF($J14="Inital Location","",IF($J14="Post-move Location","",IF(($K14-$K13)&lt;=0,"",$K14-$K13))))</f>
        <v>0.15000000000000002</v>
      </c>
      <c r="M14" t="str">
        <f>IF(ISBLANK($K14),"",IF($J14="Inital Location","",IF($J14="Post-move Location","",IF(($K14-$K13)&gt;=0,"",$K14-$K13))))</f>
        <v/>
      </c>
    </row>
    <row r="15" spans="1:13">
      <c r="A15">
        <v>2</v>
      </c>
      <c r="B15" t="s">
        <v>1</v>
      </c>
      <c r="C15" t="s">
        <v>3</v>
      </c>
      <c r="D15">
        <v>-46.58</v>
      </c>
      <c r="E15">
        <f>IF(ISBLANK($D15),"",IF($C15="Inital Location","",IF($C15="Post-move Location","",IF(($D15-$D14)&lt;=0,"",$D15-$D14))))</f>
        <v>1.1099999999999994</v>
      </c>
      <c r="F15" t="str">
        <f>IF(ISBLANK($D15),"",IF($C15="Inital Location","",IF($C15="Post-move Location","",IF(($D15-$D14)&gt;=0,"",$D15-$D14))))</f>
        <v/>
      </c>
      <c r="L15" t="str">
        <f>IF(ISBLANK($K15),"",IF($J15="Inital Location","",IF($J15="Post-move Location","",IF(($K15-$K14)&lt;=0,"",$K15-$K14))))</f>
        <v/>
      </c>
      <c r="M15" t="str">
        <f>IF(ISBLANK($K15),"",IF($J15="Inital Location","",IF($J15="Post-move Location","",IF(($K15-$K14)&gt;=0,"",$K15-$K14))))</f>
        <v/>
      </c>
    </row>
    <row r="16" spans="1:13">
      <c r="A16">
        <v>2</v>
      </c>
      <c r="B16" t="s">
        <v>1</v>
      </c>
      <c r="C16" t="s">
        <v>4</v>
      </c>
      <c r="D16">
        <v>-2.19</v>
      </c>
      <c r="E16" t="str">
        <f>IF(ISBLANK($D16),"",IF($C16="Inital Location","",IF($C16="Post-move Location","",IF(($D16-$D15)&lt;=0,"",$D16-$D15))))</f>
        <v/>
      </c>
      <c r="F16" t="str">
        <f>IF(ISBLANK($D16),"",IF($C16="Inital Location","",IF($C16="Post-move Location","",IF(($D16-$D15)&gt;=0,"",$D16-$D15))))</f>
        <v/>
      </c>
      <c r="H16" t="s">
        <v>30</v>
      </c>
      <c r="L16" t="str">
        <f>IF(ISBLANK($K16),"",IF($J16="Inital Location","",IF($J16="Post-move Location","",IF(($K16-$K15)&lt;=0,"",$K16-$K15))))</f>
        <v/>
      </c>
      <c r="M16" t="str">
        <f>IF(ISBLANK($K16),"",IF($J16="Inital Location","",IF($J16="Post-move Location","",IF(($K16-$K15)&gt;=0,"",$K16-$K15))))</f>
        <v/>
      </c>
    </row>
    <row r="17" spans="1:17">
      <c r="A17">
        <v>3</v>
      </c>
      <c r="B17" t="s">
        <v>1</v>
      </c>
      <c r="C17" t="s">
        <v>3</v>
      </c>
      <c r="D17">
        <v>-2.98</v>
      </c>
      <c r="E17" t="str">
        <f>IF(ISBLANK($D17),"",IF($C17="Inital Location","",IF($C17="Post-move Location","",IF(($D17-$D16)&lt;=0,"",$D17-$D16))))</f>
        <v/>
      </c>
      <c r="F17">
        <f>IF(ISBLANK($D17),"",IF($C17="Inital Location","",IF($C17="Post-move Location","",IF(($D17-$D16)&gt;=0,"",$D17-$D16))))</f>
        <v>-0.79</v>
      </c>
      <c r="I17" t="s">
        <v>29</v>
      </c>
      <c r="J17" t="s">
        <v>2</v>
      </c>
      <c r="K17">
        <v>-100.19</v>
      </c>
      <c r="L17" t="str">
        <f>IF(ISBLANK($K17),"",IF($J17="Inital Location","",IF($J17="Post-move Location","",IF(($K17-$K16)&lt;=0,"",$K17-$K16))))</f>
        <v/>
      </c>
      <c r="M17" t="str">
        <f>IF(ISBLANK($K17),"",IF($J17="Inital Location","",IF($J17="Post-move Location","",IF(($K17-$K16)&gt;=0,"",$K17-$K16))))</f>
        <v/>
      </c>
    </row>
    <row r="18" spans="1:17">
      <c r="A18">
        <v>3</v>
      </c>
      <c r="B18" t="s">
        <v>1</v>
      </c>
      <c r="C18" t="s">
        <v>4</v>
      </c>
      <c r="D18">
        <v>0.81</v>
      </c>
      <c r="E18" t="str">
        <f>IF(ISBLANK($D18),"",IF($C18="Inital Location","",IF($C18="Post-move Location","",IF(($D18-$D17)&lt;=0,"",$D18-$D17))))</f>
        <v/>
      </c>
      <c r="F18" t="str">
        <f>IF(ISBLANK($D18),"",IF($C18="Inital Location","",IF($C18="Post-move Location","",IF(($D18-$D17)&gt;=0,"",$D18-$D17))))</f>
        <v/>
      </c>
      <c r="H18">
        <v>0</v>
      </c>
      <c r="I18" t="s">
        <v>29</v>
      </c>
      <c r="J18" t="s">
        <v>3</v>
      </c>
      <c r="K18">
        <v>-100.19</v>
      </c>
      <c r="L18" t="str">
        <f>IF(ISBLANK($K18),"",IF($J18="Inital Location","",IF($J18="Post-move Location","",IF(($K18-$K17)&lt;=0,"",$K18-$K17))))</f>
        <v/>
      </c>
      <c r="M18" t="str">
        <f>IF(ISBLANK($K18),"",IF($J18="Inital Location","",IF($J18="Post-move Location","",IF(($K18-$K17)&gt;=0,"",$K18-$K17))))</f>
        <v/>
      </c>
    </row>
    <row r="19" spans="1:17">
      <c r="A19">
        <v>4</v>
      </c>
      <c r="B19" t="s">
        <v>1</v>
      </c>
      <c r="C19" t="s">
        <v>3</v>
      </c>
      <c r="D19">
        <v>0.01</v>
      </c>
      <c r="E19" t="str">
        <f>IF(ISBLANK($D19),"",IF($C19="Inital Location","",IF($C19="Post-move Location","",IF(($D19-$D18)&lt;=0,"",$D19-$D18))))</f>
        <v/>
      </c>
      <c r="F19">
        <f>IF(ISBLANK($D19),"",IF($C19="Inital Location","",IF($C19="Post-move Location","",IF(($D19-$D18)&gt;=0,"",$D19-$D18))))</f>
        <v>-0.8</v>
      </c>
      <c r="H19">
        <v>0</v>
      </c>
      <c r="I19" t="s">
        <v>29</v>
      </c>
      <c r="J19" t="s">
        <v>4</v>
      </c>
      <c r="K19">
        <v>-0.25</v>
      </c>
      <c r="L19" t="str">
        <f>IF(ISBLANK($K19),"",IF($J19="Inital Location","",IF($J19="Post-move Location","",IF(($K19-$K18)&lt;=0,"",$K19-$K18))))</f>
        <v/>
      </c>
      <c r="M19" t="str">
        <f>IF(ISBLANK($K19),"",IF($J19="Inital Location","",IF($J19="Post-move Location","",IF(($K19-$K18)&gt;=0,"",$K19-$K18))))</f>
        <v/>
      </c>
    </row>
    <row r="20" spans="1:17">
      <c r="B20" t="s">
        <v>1</v>
      </c>
      <c r="C20" t="s">
        <v>6</v>
      </c>
      <c r="D20">
        <v>0.01</v>
      </c>
      <c r="E20" t="str">
        <f>IF(ISBLANK($D20),"",IF($C20="Inital Location","",IF($C20="Post-move Location","",IF(($D20-$D19)&lt;=0,"",$D20-$D19))))</f>
        <v/>
      </c>
      <c r="F20" t="str">
        <f>IF(ISBLANK($D20),"",IF($C20="Inital Location","",IF($C20="Post-move Location","",IF(($D20-$D19)&gt;=0,"",$D20-$D19))))</f>
        <v/>
      </c>
      <c r="I20" t="s">
        <v>29</v>
      </c>
      <c r="J20" t="s">
        <v>6</v>
      </c>
      <c r="K20">
        <v>-0.09</v>
      </c>
      <c r="L20">
        <f>IF(ISBLANK($K20),"",IF($J20="Inital Location","",IF($J20="Post-move Location","",IF(($K20-$K19)&lt;=0,"",$K20-$K19))))</f>
        <v>0.16</v>
      </c>
      <c r="M20" t="str">
        <f>IF(ISBLANK($K20),"",IF($J20="Inital Location","",IF($J20="Post-move Location","",IF(($K20-$K19)&gt;=0,"",$K20-$K19))))</f>
        <v/>
      </c>
      <c r="O20" s="1"/>
      <c r="Q20" s="1"/>
    </row>
    <row r="21" spans="1:17">
      <c r="E21" t="str">
        <f>IF(ISBLANK($D21),"",IF($C21="Inital Location","",IF($C21="Post-move Location","",IF(($D21-$D20)&lt;=0,"",$D21-$D20))))</f>
        <v/>
      </c>
      <c r="F21" t="str">
        <f>IF(ISBLANK($D21),"",IF($C21="Inital Location","",IF($C21="Post-move Location","",IF(($D21-$D20)&gt;=0,"",$D21-$D20))))</f>
        <v/>
      </c>
      <c r="L21" t="str">
        <f>IF(ISBLANK($K21),"",IF($J21="Inital Location","",IF($J21="Post-move Location","",IF(($K21-$K20)&lt;=0,"",$K21-$K20))))</f>
        <v/>
      </c>
      <c r="M21" t="str">
        <f>IF(ISBLANK($K21),"",IF($J21="Inital Location","",IF($J21="Post-move Location","",IF(($K21-$K20)&gt;=0,"",$K21-$K20))))</f>
        <v/>
      </c>
    </row>
    <row r="22" spans="1:17">
      <c r="A22" t="s">
        <v>7</v>
      </c>
      <c r="E22" t="str">
        <f>IF(ISBLANK($D22),"",IF($C22="Inital Location","",IF($C22="Post-move Location","",IF(($D22-$D21)&lt;=0,"",$D22-$D21))))</f>
        <v/>
      </c>
      <c r="F22" t="str">
        <f>IF(ISBLANK($D22),"",IF($C22="Inital Location","",IF($C22="Post-move Location","",IF(($D22-$D21)&gt;=0,"",$D22-$D21))))</f>
        <v/>
      </c>
      <c r="H22" t="s">
        <v>31</v>
      </c>
      <c r="L22" t="str">
        <f>IF(ISBLANK($K22),"",IF($J22="Inital Location","",IF($J22="Post-move Location","",IF(($K22-$K21)&lt;=0,"",$K22-$K21))))</f>
        <v/>
      </c>
      <c r="M22" t="str">
        <f>IF(ISBLANK($K22),"",IF($J22="Inital Location","",IF($J22="Post-move Location","",IF(($K22-$K21)&gt;=0,"",$K22-$K21))))</f>
        <v/>
      </c>
    </row>
    <row r="23" spans="1:17">
      <c r="B23" t="s">
        <v>1</v>
      </c>
      <c r="C23" t="s">
        <v>2</v>
      </c>
      <c r="D23">
        <v>-99.99</v>
      </c>
      <c r="E23" t="str">
        <f>IF(ISBLANK($D23),"",IF($C23="Inital Location","",IF($C23="Post-move Location","",IF(($D23-$D22)&lt;=0,"",$D23-$D22))))</f>
        <v/>
      </c>
      <c r="F23" t="str">
        <f>IF(ISBLANK($D23),"",IF($C23="Inital Location","",IF($C23="Post-move Location","",IF(($D23-$D22)&gt;=0,"",$D23-$D22))))</f>
        <v/>
      </c>
      <c r="I23" t="s">
        <v>29</v>
      </c>
      <c r="J23" t="s">
        <v>2</v>
      </c>
      <c r="K23">
        <v>-100.09</v>
      </c>
      <c r="L23" t="str">
        <f>IF(ISBLANK($K23),"",IF($J23="Inital Location","",IF($J23="Post-move Location","",IF(($K23-$K22)&lt;=0,"",$K23-$K22))))</f>
        <v/>
      </c>
      <c r="M23" t="str">
        <f>IF(ISBLANK($K23),"",IF($J23="Inital Location","",IF($J23="Post-move Location","",IF(($K23-$K22)&gt;=0,"",$K23-$K22))))</f>
        <v/>
      </c>
    </row>
    <row r="24" spans="1:17">
      <c r="A24">
        <v>0</v>
      </c>
      <c r="B24" t="s">
        <v>1</v>
      </c>
      <c r="C24" t="s">
        <v>3</v>
      </c>
      <c r="D24">
        <v>-99.99</v>
      </c>
      <c r="E24" t="str">
        <f>IF(ISBLANK($D24),"",IF($C24="Inital Location","",IF($C24="Post-move Location","",IF(($D24-$D23)&lt;=0,"",$D24-$D23))))</f>
        <v/>
      </c>
      <c r="F24" t="str">
        <f>IF(ISBLANK($D24),"",IF($C24="Inital Location","",IF($C24="Post-move Location","",IF(($D24-$D23)&gt;=0,"",$D24-$D23))))</f>
        <v/>
      </c>
      <c r="H24">
        <v>0</v>
      </c>
      <c r="I24" t="s">
        <v>29</v>
      </c>
      <c r="J24" t="s">
        <v>3</v>
      </c>
      <c r="K24">
        <v>-100.09</v>
      </c>
      <c r="L24" t="str">
        <f>IF(ISBLANK($K24),"",IF($J24="Inital Location","",IF($J24="Post-move Location","",IF(($K24-$K23)&lt;=0,"",$K24-$K23))))</f>
        <v/>
      </c>
      <c r="M24" t="str">
        <f>IF(ISBLANK($K24),"",IF($J24="Inital Location","",IF($J24="Post-move Location","",IF(($K24-$K23)&gt;=0,"",$K24-$K23))))</f>
        <v/>
      </c>
    </row>
    <row r="25" spans="1:17">
      <c r="A25">
        <v>0</v>
      </c>
      <c r="B25" t="s">
        <v>1</v>
      </c>
      <c r="C25" t="s">
        <v>4</v>
      </c>
      <c r="D25">
        <v>1.43</v>
      </c>
      <c r="E25" t="str">
        <f>IF(ISBLANK($D25),"",IF($C25="Inital Location","",IF($C25="Post-move Location","",IF(($D25-$D24)&lt;=0,"",$D25-$D24))))</f>
        <v/>
      </c>
      <c r="F25" t="str">
        <f>IF(ISBLANK($D25),"",IF($C25="Inital Location","",IF($C25="Post-move Location","",IF(($D25-$D24)&gt;=0,"",$D25-$D24))))</f>
        <v/>
      </c>
      <c r="H25">
        <v>0</v>
      </c>
      <c r="I25" t="s">
        <v>29</v>
      </c>
      <c r="J25" t="s">
        <v>4</v>
      </c>
      <c r="K25">
        <v>1.51</v>
      </c>
      <c r="L25" t="str">
        <f>IF(ISBLANK($K25),"",IF($J25="Inital Location","",IF($J25="Post-move Location","",IF(($K25-$K24)&lt;=0,"",$K25-$K24))))</f>
        <v/>
      </c>
      <c r="M25" t="str">
        <f>IF(ISBLANK($K25),"",IF($J25="Inital Location","",IF($J25="Post-move Location","",IF(($K25-$K24)&gt;=0,"",$K25-$K24))))</f>
        <v/>
      </c>
    </row>
    <row r="26" spans="1:17">
      <c r="A26">
        <v>1</v>
      </c>
      <c r="B26" t="s">
        <v>1</v>
      </c>
      <c r="C26" t="s">
        <v>3</v>
      </c>
      <c r="D26">
        <v>0.26</v>
      </c>
      <c r="E26" t="str">
        <f>IF(ISBLANK($D26),"",IF($C26="Inital Location","",IF($C26="Post-move Location","",IF(($D26-$D25)&lt;=0,"",$D26-$D25))))</f>
        <v/>
      </c>
      <c r="F26">
        <f>IF(ISBLANK($D26),"",IF($C26="Inital Location","",IF($C26="Post-move Location","",IF(($D26-$D25)&gt;=0,"",$D26-$D25))))</f>
        <v>-1.17</v>
      </c>
      <c r="H26">
        <v>1</v>
      </c>
      <c r="I26" t="s">
        <v>29</v>
      </c>
      <c r="J26" t="s">
        <v>3</v>
      </c>
      <c r="K26">
        <v>1.68</v>
      </c>
      <c r="L26">
        <f>IF(ISBLANK($K26),"",IF($J26="Inital Location","",IF($J26="Post-move Location","",IF(($K26-$K25)&lt;=0,"",$K26-$K25))))</f>
        <v>0.16999999999999993</v>
      </c>
      <c r="M26" t="str">
        <f>IF(ISBLANK($K26),"",IF($J26="Inital Location","",IF($J26="Post-move Location","",IF(($K26-$K25)&gt;=0,"",$K26-$K25))))</f>
        <v/>
      </c>
    </row>
    <row r="27" spans="1:17">
      <c r="B27" t="s">
        <v>1</v>
      </c>
      <c r="C27" t="s">
        <v>6</v>
      </c>
      <c r="D27">
        <v>0.26</v>
      </c>
      <c r="E27" t="str">
        <f>IF(ISBLANK($D27),"",IF($C27="Inital Location","",IF($C27="Post-move Location","",IF(($D27-$D26)&lt;=0,"",$D27-$D26))))</f>
        <v/>
      </c>
      <c r="F27" t="str">
        <f>IF(ISBLANK($D27),"",IF($C27="Inital Location","",IF($C27="Post-move Location","",IF(($D27-$D26)&gt;=0,"",$D27-$D26))))</f>
        <v/>
      </c>
      <c r="H27" t="s">
        <v>5</v>
      </c>
      <c r="L27" t="str">
        <f>IF(ISBLANK($K27),"",IF($J27="Inital Location","",IF($J27="Post-move Location","",IF(($K27-$K26)&lt;=0,"",$K27-$K26))))</f>
        <v/>
      </c>
      <c r="M27" t="str">
        <f>IF(ISBLANK($K27),"",IF($J27="Inital Location","",IF($J27="Post-move Location","",IF(($K27-$K26)&gt;=0,"",$K27-$K26))))</f>
        <v/>
      </c>
    </row>
    <row r="28" spans="1:17">
      <c r="E28" t="str">
        <f>IF(ISBLANK($D28),"",IF($C28="Inital Location","",IF($C28="Post-move Location","",IF(($D28-$D27)&lt;=0,"",$D28-$D27))))</f>
        <v/>
      </c>
      <c r="F28" t="str">
        <f>IF(ISBLANK($D28),"",IF($C28="Inital Location","",IF($C28="Post-move Location","",IF(($D28-$D27)&gt;=0,"",$D28-$D27))))</f>
        <v/>
      </c>
      <c r="H28">
        <v>1</v>
      </c>
      <c r="I28" t="s">
        <v>29</v>
      </c>
      <c r="J28" t="s">
        <v>4</v>
      </c>
      <c r="K28">
        <v>-49.16</v>
      </c>
      <c r="L28" t="str">
        <f>IF(ISBLANK($K28),"",IF($J28="Inital Location","",IF($J28="Post-move Location","",IF(($K28-$K27)&lt;=0,"",$K28-$K27))))</f>
        <v/>
      </c>
      <c r="M28" t="str">
        <f>IF(ISBLANK($K28),"",IF($J28="Inital Location","",IF($J28="Post-move Location","",IF(($K28-$K27)&gt;=0,"",$K28-$K27))))</f>
        <v/>
      </c>
    </row>
    <row r="29" spans="1:17">
      <c r="A29" t="s">
        <v>8</v>
      </c>
      <c r="E29" t="str">
        <f>IF(ISBLANK($D29),"",IF($C29="Inital Location","",IF($C29="Post-move Location","",IF(($D29-$D28)&lt;=0,"",$D29-$D28))))</f>
        <v/>
      </c>
      <c r="F29" t="str">
        <f>IF(ISBLANK($D29),"",IF($C29="Inital Location","",IF($C29="Post-move Location","",IF(($D29-$D28)&gt;=0,"",$D29-$D28))))</f>
        <v/>
      </c>
      <c r="H29">
        <v>2</v>
      </c>
      <c r="I29" t="s">
        <v>29</v>
      </c>
      <c r="J29" t="s">
        <v>3</v>
      </c>
      <c r="K29">
        <v>-49.31</v>
      </c>
      <c r="L29" t="str">
        <f>IF(ISBLANK($K29),"",IF($J29="Inital Location","",IF($J29="Post-move Location","",IF(($K29-$K28)&lt;=0,"",$K29-$K28))))</f>
        <v/>
      </c>
      <c r="M29">
        <f>IF(ISBLANK($K29),"",IF($J29="Inital Location","",IF($J29="Post-move Location","",IF(($K29-$K28)&gt;=0,"",$K29-$K28))))</f>
        <v>-0.15000000000000568</v>
      </c>
    </row>
    <row r="30" spans="1:17">
      <c r="B30" t="s">
        <v>1</v>
      </c>
      <c r="C30" t="s">
        <v>2</v>
      </c>
      <c r="D30">
        <v>-99.74</v>
      </c>
      <c r="E30" t="str">
        <f>IF(ISBLANK($D30),"",IF($C30="Inital Location","",IF($C30="Post-move Location","",IF(($D30-$D29)&lt;=0,"",$D30-$D29))))</f>
        <v/>
      </c>
      <c r="F30" t="str">
        <f>IF(ISBLANK($D30),"",IF($C30="Inital Location","",IF($C30="Post-move Location","",IF(($D30-$D29)&gt;=0,"",$D30-$D29))))</f>
        <v/>
      </c>
      <c r="H30">
        <v>2</v>
      </c>
      <c r="I30" t="s">
        <v>29</v>
      </c>
      <c r="J30" t="s">
        <v>4</v>
      </c>
      <c r="K30">
        <v>-0.42</v>
      </c>
      <c r="L30" t="str">
        <f>IF(ISBLANK($K30),"",IF($J30="Inital Location","",IF($J30="Post-move Location","",IF(($K30-$K29)&lt;=0,"",$K30-$K29))))</f>
        <v/>
      </c>
      <c r="M30" t="str">
        <f>IF(ISBLANK($K30),"",IF($J30="Inital Location","",IF($J30="Post-move Location","",IF(($K30-$K29)&gt;=0,"",$K30-$K29))))</f>
        <v/>
      </c>
    </row>
    <row r="31" spans="1:17">
      <c r="A31">
        <v>0</v>
      </c>
      <c r="B31" t="s">
        <v>1</v>
      </c>
      <c r="C31" t="s">
        <v>3</v>
      </c>
      <c r="D31">
        <v>-99.74</v>
      </c>
      <c r="E31" t="str">
        <f>IF(ISBLANK($D31),"",IF($C31="Inital Location","",IF($C31="Post-move Location","",IF(($D31-$D30)&lt;=0,"",$D31-$D30))))</f>
        <v/>
      </c>
      <c r="F31" t="str">
        <f>IF(ISBLANK($D31),"",IF($C31="Inital Location","",IF($C31="Post-move Location","",IF(($D31-$D30)&gt;=0,"",$D31-$D30))))</f>
        <v/>
      </c>
      <c r="I31" t="s">
        <v>29</v>
      </c>
      <c r="J31" t="s">
        <v>6</v>
      </c>
      <c r="K31">
        <v>-0.24</v>
      </c>
      <c r="L31">
        <f>IF(ISBLANK($K31),"",IF($J31="Inital Location","",IF($J31="Post-move Location","",IF(($K31-$K30)&lt;=0,"",$K31-$K30))))</f>
        <v>0.18</v>
      </c>
      <c r="M31" t="str">
        <f>IF(ISBLANK($K31),"",IF($J31="Inital Location","",IF($J31="Post-move Location","",IF(($K31-$K30)&gt;=0,"",$K31-$K30))))</f>
        <v/>
      </c>
    </row>
    <row r="32" spans="1:17">
      <c r="A32">
        <v>0</v>
      </c>
      <c r="B32" t="s">
        <v>1</v>
      </c>
      <c r="C32" t="s">
        <v>4</v>
      </c>
      <c r="D32">
        <v>0.41</v>
      </c>
      <c r="E32" t="str">
        <f>IF(ISBLANK($D32),"",IF($C32="Inital Location","",IF($C32="Post-move Location","",IF(($D32-$D31)&lt;=0,"",$D32-$D31))))</f>
        <v/>
      </c>
      <c r="F32" t="str">
        <f>IF(ISBLANK($D32),"",IF($C32="Inital Location","",IF($C32="Post-move Location","",IF(($D32-$D31)&gt;=0,"",$D32-$D31))))</f>
        <v/>
      </c>
      <c r="L32" t="str">
        <f>IF(ISBLANK($K32),"",IF($J32="Inital Location","",IF($J32="Post-move Location","",IF(($K32-$K31)&lt;=0,"",$K32-$K31))))</f>
        <v/>
      </c>
      <c r="M32" t="str">
        <f>IF(ISBLANK($K32),"",IF($J32="Inital Location","",IF($J32="Post-move Location","",IF(($K32-$K31)&gt;=0,"",$K32-$K31))))</f>
        <v/>
      </c>
    </row>
    <row r="33" spans="1:13">
      <c r="B33" t="s">
        <v>1</v>
      </c>
      <c r="C33" t="s">
        <v>6</v>
      </c>
      <c r="D33">
        <v>-0.44</v>
      </c>
      <c r="E33" t="str">
        <f>IF(ISBLANK($D33),"",IF($C33="Inital Location","",IF($C33="Post-move Location","",IF(($D33-$D32)&lt;=0,"",$D33-$D32))))</f>
        <v/>
      </c>
      <c r="F33">
        <f>IF(ISBLANK($D33),"",IF($C33="Inital Location","",IF($C33="Post-move Location","",IF(($D33-$D32)&gt;=0,"",$D33-$D32))))</f>
        <v>-0.85</v>
      </c>
      <c r="H33" t="s">
        <v>32</v>
      </c>
      <c r="L33" t="str">
        <f>IF(ISBLANK($K33),"",IF($J33="Inital Location","",IF($J33="Post-move Location","",IF(($K33-$K32)&lt;=0,"",$K33-$K32))))</f>
        <v/>
      </c>
      <c r="M33" t="str">
        <f>IF(ISBLANK($K33),"",IF($J33="Inital Location","",IF($J33="Post-move Location","",IF(($K33-$K32)&gt;=0,"",$K33-$K32))))</f>
        <v/>
      </c>
    </row>
    <row r="34" spans="1:13">
      <c r="E34" t="str">
        <f>IF(ISBLANK($D34),"",IF($C34="Inital Location","",IF($C34="Post-move Location","",IF(($D34-$D33)&lt;=0,"",$D34-$D33))))</f>
        <v/>
      </c>
      <c r="F34" t="str">
        <f>IF(ISBLANK($D34),"",IF($C34="Inital Location","",IF($C34="Post-move Location","",IF(($D34-$D33)&gt;=0,"",$D34-$D33))))</f>
        <v/>
      </c>
      <c r="I34" t="s">
        <v>29</v>
      </c>
      <c r="J34" t="s">
        <v>2</v>
      </c>
      <c r="K34">
        <v>-100.24</v>
      </c>
      <c r="L34" t="str">
        <f>IF(ISBLANK($K34),"",IF($J34="Inital Location","",IF($J34="Post-move Location","",IF(($K34-$K33)&lt;=0,"",$K34-$K33))))</f>
        <v/>
      </c>
      <c r="M34" t="str">
        <f>IF(ISBLANK($K34),"",IF($J34="Inital Location","",IF($J34="Post-move Location","",IF(($K34-$K33)&gt;=0,"",$K34-$K33))))</f>
        <v/>
      </c>
    </row>
    <row r="35" spans="1:13">
      <c r="A35" t="s">
        <v>9</v>
      </c>
      <c r="E35" t="str">
        <f>IF(ISBLANK($D35),"",IF($C35="Inital Location","",IF($C35="Post-move Location","",IF(($D35-$D34)&lt;=0,"",$D35-$D34))))</f>
        <v/>
      </c>
      <c r="F35" t="str">
        <f>IF(ISBLANK($D35),"",IF($C35="Inital Location","",IF($C35="Post-move Location","",IF(($D35-$D34)&gt;=0,"",$D35-$D34))))</f>
        <v/>
      </c>
      <c r="H35">
        <v>0</v>
      </c>
      <c r="I35" t="s">
        <v>29</v>
      </c>
      <c r="J35" t="s">
        <v>3</v>
      </c>
      <c r="K35">
        <v>-100.24</v>
      </c>
      <c r="L35" t="str">
        <f>IF(ISBLANK($K35),"",IF($J35="Inital Location","",IF($J35="Post-move Location","",IF(($K35-$K34)&lt;=0,"",$K35-$K34))))</f>
        <v/>
      </c>
      <c r="M35" t="str">
        <f>IF(ISBLANK($K35),"",IF($J35="Inital Location","",IF($J35="Post-move Location","",IF(($K35-$K34)&gt;=0,"",$K35-$K34))))</f>
        <v/>
      </c>
    </row>
    <row r="36" spans="1:13">
      <c r="B36" t="s">
        <v>1</v>
      </c>
      <c r="C36" t="s">
        <v>2</v>
      </c>
      <c r="D36">
        <v>-100.44</v>
      </c>
      <c r="E36" t="str">
        <f>IF(ISBLANK($D36),"",IF($C36="Inital Location","",IF($C36="Post-move Location","",IF(($D36-$D35)&lt;=0,"",$D36-$D35))))</f>
        <v/>
      </c>
      <c r="F36" t="str">
        <f>IF(ISBLANK($D36),"",IF($C36="Inital Location","",IF($C36="Post-move Location","",IF(($D36-$D35)&gt;=0,"",$D36-$D35))))</f>
        <v/>
      </c>
      <c r="H36">
        <v>0</v>
      </c>
      <c r="I36" t="s">
        <v>29</v>
      </c>
      <c r="J36" t="s">
        <v>4</v>
      </c>
      <c r="K36">
        <v>-0.01</v>
      </c>
      <c r="L36" t="str">
        <f>IF(ISBLANK($K36),"",IF($J36="Inital Location","",IF($J36="Post-move Location","",IF(($K36-$K35)&lt;=0,"",$K36-$K35))))</f>
        <v/>
      </c>
      <c r="M36" t="str">
        <f>IF(ISBLANK($K36),"",IF($J36="Inital Location","",IF($J36="Post-move Location","",IF(($K36-$K35)&gt;=0,"",$K36-$K35))))</f>
        <v/>
      </c>
    </row>
    <row r="37" spans="1:13">
      <c r="A37">
        <v>0</v>
      </c>
      <c r="B37" t="s">
        <v>1</v>
      </c>
      <c r="C37" t="s">
        <v>3</v>
      </c>
      <c r="D37">
        <v>-100.44</v>
      </c>
      <c r="E37" t="str">
        <f>IF(ISBLANK($D37),"",IF($C37="Inital Location","",IF($C37="Post-move Location","",IF(($D37-$D36)&lt;=0,"",$D37-$D36))))</f>
        <v/>
      </c>
      <c r="F37" t="str">
        <f>IF(ISBLANK($D37),"",IF($C37="Inital Location","",IF($C37="Post-move Location","",IF(($D37-$D36)&gt;=0,"",$D37-$D36))))</f>
        <v/>
      </c>
      <c r="I37" t="s">
        <v>29</v>
      </c>
      <c r="J37" t="s">
        <v>6</v>
      </c>
      <c r="K37">
        <v>0.15</v>
      </c>
      <c r="L37">
        <f>IF(ISBLANK($K37),"",IF($J37="Inital Location","",IF($J37="Post-move Location","",IF(($K37-$K36)&lt;=0,"",$K37-$K36))))</f>
        <v>0.16</v>
      </c>
      <c r="M37" t="str">
        <f>IF(ISBLANK($K37),"",IF($J37="Inital Location","",IF($J37="Post-move Location","",IF(($K37-$K36)&gt;=0,"",$K37-$K36))))</f>
        <v/>
      </c>
    </row>
    <row r="38" spans="1:13">
      <c r="A38">
        <v>0</v>
      </c>
      <c r="B38" t="s">
        <v>1</v>
      </c>
      <c r="C38" t="s">
        <v>4</v>
      </c>
      <c r="D38">
        <v>-0.21</v>
      </c>
      <c r="E38" t="str">
        <f>IF(ISBLANK($D38),"",IF($C38="Inital Location","",IF($C38="Post-move Location","",IF(($D38-$D37)&lt;=0,"",$D38-$D37))))</f>
        <v/>
      </c>
      <c r="F38" t="str">
        <f>IF(ISBLANK($D38),"",IF($C38="Inital Location","",IF($C38="Post-move Location","",IF(($D38-$D37)&gt;=0,"",$D38-$D37))))</f>
        <v/>
      </c>
      <c r="L38" t="str">
        <f>IF(ISBLANK($K38),"",IF($J38="Inital Location","",IF($J38="Post-move Location","",IF(($K38-$K37)&lt;=0,"",$K38-$K37))))</f>
        <v/>
      </c>
      <c r="M38" t="str">
        <f>IF(ISBLANK($K38),"",IF($J38="Inital Location","",IF($J38="Post-move Location","",IF(($K38-$K37)&gt;=0,"",$K38-$K37))))</f>
        <v/>
      </c>
    </row>
    <row r="39" spans="1:13">
      <c r="B39" t="s">
        <v>1</v>
      </c>
      <c r="C39" t="s">
        <v>6</v>
      </c>
      <c r="D39">
        <v>-1.1000000000000001</v>
      </c>
      <c r="E39" t="str">
        <f>IF(ISBLANK($D39),"",IF($C39="Inital Location","",IF($C39="Post-move Location","",IF(($D39-$D38)&lt;=0,"",$D39-$D38))))</f>
        <v/>
      </c>
      <c r="F39">
        <f>IF(ISBLANK($D39),"",IF($C39="Inital Location","",IF($C39="Post-move Location","",IF(($D39-$D38)&gt;=0,"",$D39-$D38))))</f>
        <v>-0.89000000000000012</v>
      </c>
      <c r="H39" t="s">
        <v>33</v>
      </c>
      <c r="L39" t="str">
        <f>IF(ISBLANK($K39),"",IF($J39="Inital Location","",IF($J39="Post-move Location","",IF(($K39-$K38)&lt;=0,"",$K39-$K38))))</f>
        <v/>
      </c>
      <c r="M39" t="str">
        <f>IF(ISBLANK($K39),"",IF($J39="Inital Location","",IF($J39="Post-move Location","",IF(($K39-$K38)&gt;=0,"",$K39-$K38))))</f>
        <v/>
      </c>
    </row>
    <row r="40" spans="1:13">
      <c r="A40" t="s">
        <v>10</v>
      </c>
      <c r="E40" t="str">
        <f>IF(ISBLANK($D40),"",IF($C40="Inital Location","",IF($C40="Post-move Location","",IF(($D40-$D39)&lt;=0,"",$D40-$D39))))</f>
        <v/>
      </c>
      <c r="F40" t="str">
        <f>IF(ISBLANK($D40),"",IF($C40="Inital Location","",IF($C40="Post-move Location","",IF(($D40-$D39)&gt;=0,"",$D40-$D39))))</f>
        <v/>
      </c>
      <c r="I40" t="s">
        <v>29</v>
      </c>
      <c r="J40" t="s">
        <v>2</v>
      </c>
      <c r="K40">
        <v>-99.85</v>
      </c>
      <c r="L40" t="str">
        <f>IF(ISBLANK($K40),"",IF($J40="Inital Location","",IF($J40="Post-move Location","",IF(($K40-$K39)&lt;=0,"",$K40-$K39))))</f>
        <v/>
      </c>
      <c r="M40" t="str">
        <f>IF(ISBLANK($K40),"",IF($J40="Inital Location","",IF($J40="Post-move Location","",IF(($K40-$K39)&gt;=0,"",$K40-$K39))))</f>
        <v/>
      </c>
    </row>
    <row r="41" spans="1:13">
      <c r="B41" t="s">
        <v>1</v>
      </c>
      <c r="C41" t="s">
        <v>2</v>
      </c>
      <c r="D41">
        <v>-1.1000000000000001</v>
      </c>
      <c r="E41" t="str">
        <f>IF(ISBLANK($D41),"",IF($C41="Inital Location","",IF($C41="Post-move Location","",IF(($D41-$D40)&lt;=0,"",$D41-$D40))))</f>
        <v/>
      </c>
      <c r="F41" t="str">
        <f>IF(ISBLANK($D41),"",IF($C41="Inital Location","",IF($C41="Post-move Location","",IF(($D41-$D40)&gt;=0,"",$D41-$D40))))</f>
        <v/>
      </c>
      <c r="H41">
        <v>0</v>
      </c>
      <c r="I41" t="s">
        <v>29</v>
      </c>
      <c r="J41" t="s">
        <v>3</v>
      </c>
      <c r="K41">
        <v>-99.85</v>
      </c>
      <c r="L41" t="str">
        <f>IF(ISBLANK($K41),"",IF($J41="Inital Location","",IF($J41="Post-move Location","",IF(($K41-$K40)&lt;=0,"",$K41-$K40))))</f>
        <v/>
      </c>
      <c r="M41" t="str">
        <f>IF(ISBLANK($K41),"",IF($J41="Inital Location","",IF($J41="Post-move Location","",IF(($K41-$K40)&gt;=0,"",$K41-$K40))))</f>
        <v/>
      </c>
    </row>
    <row r="42" spans="1:13">
      <c r="A42">
        <v>0</v>
      </c>
      <c r="B42" t="s">
        <v>1</v>
      </c>
      <c r="C42" t="s">
        <v>3</v>
      </c>
      <c r="D42">
        <v>-1.1000000000000001</v>
      </c>
      <c r="E42" t="str">
        <f>IF(ISBLANK($D42),"",IF($C42="Inital Location","",IF($C42="Post-move Location","",IF(($D42-$D41)&lt;=0,"",$D42-$D41))))</f>
        <v/>
      </c>
      <c r="F42" t="str">
        <f>IF(ISBLANK($D42),"",IF($C42="Inital Location","",IF($C42="Post-move Location","",IF(($D42-$D41)&gt;=0,"",$D42-$D41))))</f>
        <v/>
      </c>
      <c r="H42">
        <v>0</v>
      </c>
      <c r="I42" t="s">
        <v>29</v>
      </c>
      <c r="J42" t="s">
        <v>4</v>
      </c>
      <c r="K42">
        <v>-4.76</v>
      </c>
      <c r="L42" t="str">
        <f>IF(ISBLANK($K42),"",IF($J42="Inital Location","",IF($J42="Post-move Location","",IF(($K42-$K41)&lt;=0,"",$K42-$K41))))</f>
        <v/>
      </c>
      <c r="M42" t="str">
        <f>IF(ISBLANK($K42),"",IF($J42="Inital Location","",IF($J42="Post-move Location","",IF(($K42-$K41)&gt;=0,"",$K42-$K41))))</f>
        <v/>
      </c>
    </row>
    <row r="43" spans="1:13">
      <c r="A43">
        <v>0</v>
      </c>
      <c r="B43" t="s">
        <v>1</v>
      </c>
      <c r="C43" t="s">
        <v>4</v>
      </c>
      <c r="D43">
        <v>0.8</v>
      </c>
      <c r="E43" t="str">
        <f>IF(ISBLANK($D43),"",IF($C43="Inital Location","",IF($C43="Post-move Location","",IF(($D43-$D42)&lt;=0,"",$D43-$D42))))</f>
        <v/>
      </c>
      <c r="F43" t="str">
        <f>IF(ISBLANK($D43),"",IF($C43="Inital Location","",IF($C43="Post-move Location","",IF(($D43-$D42)&gt;=0,"",$D43-$D42))))</f>
        <v/>
      </c>
      <c r="H43">
        <v>1</v>
      </c>
      <c r="I43" t="s">
        <v>29</v>
      </c>
      <c r="J43" t="s">
        <v>3</v>
      </c>
      <c r="K43">
        <v>-4.5999999999999996</v>
      </c>
      <c r="L43">
        <f>IF(ISBLANK($K43),"",IF($J43="Inital Location","",IF($J43="Post-move Location","",IF(($K43-$K42)&lt;=0,"",$K43-$K42))))</f>
        <v>0.16000000000000014</v>
      </c>
      <c r="M43" t="str">
        <f>IF(ISBLANK($K43),"",IF($J43="Inital Location","",IF($J43="Post-move Location","",IF(($K43-$K42)&gt;=0,"",$K43-$K42))))</f>
        <v/>
      </c>
    </row>
    <row r="44" spans="1:13">
      <c r="A44">
        <v>1</v>
      </c>
      <c r="B44" t="s">
        <v>1</v>
      </c>
      <c r="C44" t="s">
        <v>3</v>
      </c>
      <c r="D44">
        <v>-0.05</v>
      </c>
      <c r="E44" t="str">
        <f>IF(ISBLANK($D44),"",IF($C44="Inital Location","",IF($C44="Post-move Location","",IF(($D44-$D43)&lt;=0,"",$D44-$D43))))</f>
        <v/>
      </c>
      <c r="F44">
        <f>IF(ISBLANK($D44),"",IF($C44="Inital Location","",IF($C44="Post-move Location","",IF(($D44-$D43)&gt;=0,"",$D44-$D43))))</f>
        <v>-0.85000000000000009</v>
      </c>
      <c r="H44">
        <v>1</v>
      </c>
      <c r="I44" t="s">
        <v>29</v>
      </c>
      <c r="J44" t="s">
        <v>4</v>
      </c>
      <c r="K44">
        <v>-0.2</v>
      </c>
      <c r="L44" t="str">
        <f>IF(ISBLANK($K44),"",IF($J44="Inital Location","",IF($J44="Post-move Location","",IF(($K44-$K43)&lt;=0,"",$K44-$K43))))</f>
        <v/>
      </c>
      <c r="M44" t="str">
        <f>IF(ISBLANK($K44),"",IF($J44="Inital Location","",IF($J44="Post-move Location","",IF(($K44-$K43)&gt;=0,"",$K44-$K43))))</f>
        <v/>
      </c>
    </row>
    <row r="45" spans="1:13">
      <c r="B45" t="s">
        <v>1</v>
      </c>
      <c r="C45" t="s">
        <v>6</v>
      </c>
      <c r="D45">
        <v>-0.05</v>
      </c>
      <c r="E45" t="str">
        <f>IF(ISBLANK($D45),"",IF($C45="Inital Location","",IF($C45="Post-move Location","",IF(($D45-$D44)&lt;=0,"",$D45-$D44))))</f>
        <v/>
      </c>
      <c r="F45" t="str">
        <f>IF(ISBLANK($D45),"",IF($C45="Inital Location","",IF($C45="Post-move Location","",IF(($D45-$D44)&gt;=0,"",$D45-$D44))))</f>
        <v/>
      </c>
      <c r="I45" t="s">
        <v>29</v>
      </c>
      <c r="J45" t="s">
        <v>6</v>
      </c>
      <c r="K45">
        <v>-0.04</v>
      </c>
      <c r="L45">
        <f>IF(ISBLANK($K45),"",IF($J45="Inital Location","",IF($J45="Post-move Location","",IF(($K45-$K44)&lt;=0,"",$K45-$K44))))</f>
        <v>0.16</v>
      </c>
      <c r="M45" t="str">
        <f>IF(ISBLANK($K45),"",IF($J45="Inital Location","",IF($J45="Post-move Location","",IF(($K45-$K44)&gt;=0,"",$K45-$K44))))</f>
        <v/>
      </c>
    </row>
    <row r="46" spans="1:13">
      <c r="E46" t="str">
        <f>IF(ISBLANK($D46),"",IF($C46="Inital Location","",IF($C46="Post-move Location","",IF(($D46-$D45)&lt;=0,"",$D46-$D45))))</f>
        <v/>
      </c>
      <c r="F46" t="str">
        <f>IF(ISBLANK($D46),"",IF($C46="Inital Location","",IF($C46="Post-move Location","",IF(($D46-$D45)&gt;=0,"",$D46-$D45))))</f>
        <v/>
      </c>
      <c r="L46" t="str">
        <f>IF(ISBLANK($K46),"",IF($J46="Inital Location","",IF($J46="Post-move Location","",IF(($K46-$K45)&lt;=0,"",$K46-$K45))))</f>
        <v/>
      </c>
      <c r="M46" t="str">
        <f>IF(ISBLANK($K46),"",IF($J46="Inital Location","",IF($J46="Post-move Location","",IF(($K46-$K45)&gt;=0,"",$K46-$K45))))</f>
        <v/>
      </c>
    </row>
    <row r="47" spans="1:13">
      <c r="E47" t="str">
        <f>IF(ISBLANK($D47),"",IF($C47="Inital Location","",IF($C47="Post-move Location","",IF(($D47-$D46)&lt;=0,"",$D47-$D46))))</f>
        <v/>
      </c>
      <c r="F47" t="str">
        <f>IF(ISBLANK($D47),"",IF($C47="Inital Location","",IF($C47="Post-move Location","",IF(($D47-$D46)&gt;=0,"",$D47-$D46))))</f>
        <v/>
      </c>
      <c r="H47" t="s">
        <v>34</v>
      </c>
      <c r="L47" t="str">
        <f>IF(ISBLANK($K47),"",IF($J47="Inital Location","",IF($J47="Post-move Location","",IF(($K47-$K46)&lt;=0,"",$K47-$K46))))</f>
        <v/>
      </c>
      <c r="M47" t="str">
        <f>IF(ISBLANK($K47),"",IF($J47="Inital Location","",IF($J47="Post-move Location","",IF(($K47-$K46)&gt;=0,"",$K47-$K46))))</f>
        <v/>
      </c>
    </row>
    <row r="48" spans="1:13">
      <c r="A48" t="s">
        <v>11</v>
      </c>
      <c r="E48" t="str">
        <f>IF(ISBLANK($D48),"",IF($C48="Inital Location","",IF($C48="Post-move Location","",IF(($D48-$D47)&lt;=0,"",$D48-$D47))))</f>
        <v/>
      </c>
      <c r="F48" t="str">
        <f>IF(ISBLANK($D48),"",IF($C48="Inital Location","",IF($C48="Post-move Location","",IF(($D48-$D47)&gt;=0,"",$D48-$D47))))</f>
        <v/>
      </c>
      <c r="I48" t="s">
        <v>29</v>
      </c>
      <c r="J48" t="s">
        <v>2</v>
      </c>
      <c r="K48">
        <v>-100.04</v>
      </c>
      <c r="L48" t="str">
        <f>IF(ISBLANK($K48),"",IF($J48="Inital Location","",IF($J48="Post-move Location","",IF(($K48-$K47)&lt;=0,"",$K48-$K47))))</f>
        <v/>
      </c>
      <c r="M48" t="str">
        <f>IF(ISBLANK($K48),"",IF($J48="Inital Location","",IF($J48="Post-move Location","",IF(($K48-$K47)&gt;=0,"",$K48-$K47))))</f>
        <v/>
      </c>
    </row>
    <row r="49" spans="1:13">
      <c r="B49" t="s">
        <v>1</v>
      </c>
      <c r="C49" t="s">
        <v>2</v>
      </c>
      <c r="D49">
        <v>-100.05</v>
      </c>
      <c r="E49" t="str">
        <f>IF(ISBLANK($D49),"",IF($C49="Inital Location","",IF($C49="Post-move Location","",IF(($D49-$D48)&lt;=0,"",$D49-$D48))))</f>
        <v/>
      </c>
      <c r="F49" t="str">
        <f>IF(ISBLANK($D49),"",IF($C49="Inital Location","",IF($C49="Post-move Location","",IF(($D49-$D48)&gt;=0,"",$D49-$D48))))</f>
        <v/>
      </c>
      <c r="H49">
        <v>0</v>
      </c>
      <c r="I49" t="s">
        <v>29</v>
      </c>
      <c r="J49" t="s">
        <v>3</v>
      </c>
      <c r="K49">
        <v>-100.04</v>
      </c>
      <c r="L49" t="str">
        <f>IF(ISBLANK($K49),"",IF($J49="Inital Location","",IF($J49="Post-move Location","",IF(($K49-$K48)&lt;=0,"",$K49-$K48))))</f>
        <v/>
      </c>
      <c r="M49" t="str">
        <f>IF(ISBLANK($K49),"",IF($J49="Inital Location","",IF($J49="Post-move Location","",IF(($K49-$K48)&gt;=0,"",$K49-$K48))))</f>
        <v/>
      </c>
    </row>
    <row r="50" spans="1:13">
      <c r="A50">
        <v>0</v>
      </c>
      <c r="B50" t="s">
        <v>1</v>
      </c>
      <c r="C50" t="s">
        <v>3</v>
      </c>
      <c r="D50">
        <v>-100.05</v>
      </c>
      <c r="E50" t="str">
        <f>IF(ISBLANK($D50),"",IF($C50="Inital Location","",IF($C50="Post-move Location","",IF(($D50-$D49)&lt;=0,"",$D50-$D49))))</f>
        <v/>
      </c>
      <c r="F50" t="str">
        <f>IF(ISBLANK($D50),"",IF($C50="Inital Location","",IF($C50="Post-move Location","",IF(($D50-$D49)&gt;=0,"",$D50-$D49))))</f>
        <v/>
      </c>
      <c r="H50">
        <v>0</v>
      </c>
      <c r="I50" t="s">
        <v>29</v>
      </c>
      <c r="J50" t="s">
        <v>4</v>
      </c>
      <c r="K50">
        <v>0.04</v>
      </c>
      <c r="L50" t="str">
        <f>IF(ISBLANK($K50),"",IF($J50="Inital Location","",IF($J50="Post-move Location","",IF(($K50-$K49)&lt;=0,"",$K50-$K49))))</f>
        <v/>
      </c>
      <c r="M50" t="str">
        <f>IF(ISBLANK($K50),"",IF($J50="Inital Location","",IF($J50="Post-move Location","",IF(($K50-$K49)&gt;=0,"",$K50-$K49))))</f>
        <v/>
      </c>
    </row>
    <row r="51" spans="1:13">
      <c r="A51">
        <v>0</v>
      </c>
      <c r="B51" t="s">
        <v>1</v>
      </c>
      <c r="C51" t="s">
        <v>4</v>
      </c>
      <c r="D51">
        <v>1.75</v>
      </c>
      <c r="E51" t="str">
        <f>IF(ISBLANK($D51),"",IF($C51="Inital Location","",IF($C51="Post-move Location","",IF(($D51-$D50)&lt;=0,"",$D51-$D50))))</f>
        <v/>
      </c>
      <c r="F51" t="str">
        <f>IF(ISBLANK($D51),"",IF($C51="Inital Location","",IF($C51="Post-move Location","",IF(($D51-$D50)&gt;=0,"",$D51-$D50))))</f>
        <v/>
      </c>
      <c r="I51" t="s">
        <v>29</v>
      </c>
      <c r="J51" t="s">
        <v>6</v>
      </c>
      <c r="K51">
        <v>0.19</v>
      </c>
      <c r="L51">
        <f>IF(ISBLANK($K51),"",IF($J51="Inital Location","",IF($J51="Post-move Location","",IF(($K51-$K50)&lt;=0,"",$K51-$K50))))</f>
        <v>0.15</v>
      </c>
      <c r="M51" t="str">
        <f>IF(ISBLANK($K51),"",IF($J51="Inital Location","",IF($J51="Post-move Location","",IF(($K51-$K50)&gt;=0,"",$K51-$K50))))</f>
        <v/>
      </c>
    </row>
    <row r="52" spans="1:13">
      <c r="A52">
        <v>1</v>
      </c>
      <c r="B52" t="s">
        <v>1</v>
      </c>
      <c r="C52" t="s">
        <v>3</v>
      </c>
      <c r="D52">
        <v>0.7</v>
      </c>
      <c r="E52" t="str">
        <f>IF(ISBLANK($D52),"",IF($C52="Inital Location","",IF($C52="Post-move Location","",IF(($D52-$D51)&lt;=0,"",$D52-$D51))))</f>
        <v/>
      </c>
      <c r="F52">
        <f>IF(ISBLANK($D52),"",IF($C52="Inital Location","",IF($C52="Post-move Location","",IF(($D52-$D51)&gt;=0,"",$D52-$D51))))</f>
        <v>-1.05</v>
      </c>
      <c r="L52" t="str">
        <f>IF(ISBLANK($K52),"",IF($J52="Inital Location","",IF($J52="Post-move Location","",IF(($K52-$K51)&lt;=0,"",$K52-$K51))))</f>
        <v/>
      </c>
      <c r="M52" t="str">
        <f>IF(ISBLANK($K52),"",IF($J52="Inital Location","",IF($J52="Post-move Location","",IF(($K52-$K51)&gt;=0,"",$K52-$K51))))</f>
        <v/>
      </c>
    </row>
    <row r="53" spans="1:13">
      <c r="A53" t="s">
        <v>5</v>
      </c>
      <c r="E53" t="str">
        <f>IF(ISBLANK($D53),"",IF($C53="Inital Location","",IF($C53="Post-move Location","",IF(($D53-$D52)&lt;=0,"",$D53-$D52))))</f>
        <v/>
      </c>
      <c r="F53" t="str">
        <f>IF(ISBLANK($D53),"",IF($C53="Inital Location","",IF($C53="Post-move Location","",IF(($D53-$D52)&gt;=0,"",$D53-$D52))))</f>
        <v/>
      </c>
      <c r="H53" t="s">
        <v>35</v>
      </c>
      <c r="L53" t="str">
        <f>IF(ISBLANK($K53),"",IF($J53="Inital Location","",IF($J53="Post-move Location","",IF(($K53-$K52)&lt;=0,"",$K53-$K52))))</f>
        <v/>
      </c>
      <c r="M53" t="str">
        <f>IF(ISBLANK($K53),"",IF($J53="Inital Location","",IF($J53="Post-move Location","",IF(($K53-$K52)&gt;=0,"",$K53-$K52))))</f>
        <v/>
      </c>
    </row>
    <row r="54" spans="1:13">
      <c r="A54">
        <v>1</v>
      </c>
      <c r="B54" t="s">
        <v>1</v>
      </c>
      <c r="C54" t="s">
        <v>4</v>
      </c>
      <c r="D54">
        <v>-47.38</v>
      </c>
      <c r="E54" t="str">
        <f>IF(ISBLANK($D54),"",IF($C54="Inital Location","",IF($C54="Post-move Location","",IF(($D54-$D53)&lt;=0,"",$D54-$D53))))</f>
        <v/>
      </c>
      <c r="F54" t="str">
        <f>IF(ISBLANK($D54),"",IF($C54="Inital Location","",IF($C54="Post-move Location","",IF(($D54-$D53)&gt;=0,"",$D54-$D53))))</f>
        <v/>
      </c>
      <c r="I54" t="s">
        <v>29</v>
      </c>
      <c r="J54" t="s">
        <v>2</v>
      </c>
      <c r="K54">
        <v>-99.81</v>
      </c>
      <c r="L54" t="str">
        <f>IF(ISBLANK($K54),"",IF($J54="Inital Location","",IF($J54="Post-move Location","",IF(($K54-$K53)&lt;=0,"",$K54-$K53))))</f>
        <v/>
      </c>
      <c r="M54" t="str">
        <f>IF(ISBLANK($K54),"",IF($J54="Inital Location","",IF($J54="Post-move Location","",IF(($K54-$K53)&gt;=0,"",$K54-$K53))))</f>
        <v/>
      </c>
    </row>
    <row r="55" spans="1:13">
      <c r="A55">
        <v>2</v>
      </c>
      <c r="B55" t="s">
        <v>1</v>
      </c>
      <c r="C55" t="s">
        <v>3</v>
      </c>
      <c r="D55">
        <v>-45.98</v>
      </c>
      <c r="E55">
        <f>IF(ISBLANK($D55),"",IF($C55="Inital Location","",IF($C55="Post-move Location","",IF(($D55-$D54)&lt;=0,"",$D55-$D54))))</f>
        <v>1.4000000000000057</v>
      </c>
      <c r="F55" t="str">
        <f>IF(ISBLANK($D55),"",IF($C55="Inital Location","",IF($C55="Post-move Location","",IF(($D55-$D54)&gt;=0,"",$D55-$D54))))</f>
        <v/>
      </c>
      <c r="H55">
        <v>0</v>
      </c>
      <c r="I55" t="s">
        <v>29</v>
      </c>
      <c r="J55" t="s">
        <v>3</v>
      </c>
      <c r="K55">
        <v>-99.81</v>
      </c>
      <c r="L55" t="str">
        <f>IF(ISBLANK($K55),"",IF($J55="Inital Location","",IF($J55="Post-move Location","",IF(($K55-$K54)&lt;=0,"",$K55-$K54))))</f>
        <v/>
      </c>
      <c r="M55" t="str">
        <f>IF(ISBLANK($K55),"",IF($J55="Inital Location","",IF($J55="Post-move Location","",IF(($K55-$K54)&gt;=0,"",$K55-$K54))))</f>
        <v/>
      </c>
    </row>
    <row r="56" spans="1:13">
      <c r="A56">
        <v>2</v>
      </c>
      <c r="B56" t="s">
        <v>1</v>
      </c>
      <c r="C56" t="s">
        <v>4</v>
      </c>
      <c r="D56">
        <v>-2.64</v>
      </c>
      <c r="E56" t="str">
        <f>IF(ISBLANK($D56),"",IF($C56="Inital Location","",IF($C56="Post-move Location","",IF(($D56-$D55)&lt;=0,"",$D56-$D55))))</f>
        <v/>
      </c>
      <c r="F56" t="str">
        <f>IF(ISBLANK($D56),"",IF($C56="Inital Location","",IF($C56="Post-move Location","",IF(($D56-$D55)&gt;=0,"",$D56-$D55))))</f>
        <v/>
      </c>
      <c r="H56">
        <v>0</v>
      </c>
      <c r="I56" t="s">
        <v>29</v>
      </c>
      <c r="J56" t="s">
        <v>4</v>
      </c>
      <c r="K56">
        <v>1.44</v>
      </c>
      <c r="L56" t="str">
        <f>IF(ISBLANK($K56),"",IF($J56="Inital Location","",IF($J56="Post-move Location","",IF(($K56-$K55)&lt;=0,"",$K56-$K55))))</f>
        <v/>
      </c>
      <c r="M56" t="str">
        <f>IF(ISBLANK($K56),"",IF($J56="Inital Location","",IF($J56="Post-move Location","",IF(($K56-$K55)&gt;=0,"",$K56-$K55))))</f>
        <v/>
      </c>
    </row>
    <row r="57" spans="1:13">
      <c r="A57">
        <v>3</v>
      </c>
      <c r="B57" t="s">
        <v>1</v>
      </c>
      <c r="C57" t="s">
        <v>3</v>
      </c>
      <c r="D57">
        <v>-3.61</v>
      </c>
      <c r="E57" t="str">
        <f>IF(ISBLANK($D57),"",IF($C57="Inital Location","",IF($C57="Post-move Location","",IF(($D57-$D56)&lt;=0,"",$D57-$D56))))</f>
        <v/>
      </c>
      <c r="F57">
        <f>IF(ISBLANK($D57),"",IF($C57="Inital Location","",IF($C57="Post-move Location","",IF(($D57-$D56)&gt;=0,"",$D57-$D56))))</f>
        <v>-0.96999999999999975</v>
      </c>
      <c r="H57">
        <v>1</v>
      </c>
      <c r="I57" t="s">
        <v>29</v>
      </c>
      <c r="J57" t="s">
        <v>3</v>
      </c>
      <c r="K57">
        <v>1.6</v>
      </c>
      <c r="L57">
        <f>IF(ISBLANK($K57),"",IF($J57="Inital Location","",IF($J57="Post-move Location","",IF(($K57-$K56)&lt;=0,"",$K57-$K56))))</f>
        <v>0.16000000000000014</v>
      </c>
      <c r="M57" t="str">
        <f>IF(ISBLANK($K57),"",IF($J57="Inital Location","",IF($J57="Post-move Location","",IF(($K57-$K56)&gt;=0,"",$K57-$K56))))</f>
        <v/>
      </c>
    </row>
    <row r="58" spans="1:13">
      <c r="A58">
        <v>3</v>
      </c>
      <c r="B58" t="s">
        <v>1</v>
      </c>
      <c r="C58" t="s">
        <v>4</v>
      </c>
      <c r="D58">
        <v>0.96</v>
      </c>
      <c r="E58" t="str">
        <f>IF(ISBLANK($D58),"",IF($C58="Inital Location","",IF($C58="Post-move Location","",IF(($D58-$D57)&lt;=0,"",$D58-$D57))))</f>
        <v/>
      </c>
      <c r="F58" t="str">
        <f>IF(ISBLANK($D58),"",IF($C58="Inital Location","",IF($C58="Post-move Location","",IF(($D58-$D57)&gt;=0,"",$D58-$D57))))</f>
        <v/>
      </c>
      <c r="H58" t="s">
        <v>5</v>
      </c>
      <c r="L58" t="str">
        <f>IF(ISBLANK($K58),"",IF($J58="Inital Location","",IF($J58="Post-move Location","",IF(($K58-$K57)&lt;=0,"",$K58-$K57))))</f>
        <v/>
      </c>
      <c r="M58" t="str">
        <f>IF(ISBLANK($K58),"",IF($J58="Inital Location","",IF($J58="Post-move Location","",IF(($K58-$K57)&gt;=0,"",$K58-$K57))))</f>
        <v/>
      </c>
    </row>
    <row r="59" spans="1:13">
      <c r="A59">
        <v>4</v>
      </c>
      <c r="B59" t="s">
        <v>1</v>
      </c>
      <c r="C59" t="s">
        <v>3</v>
      </c>
      <c r="D59">
        <v>-0.04</v>
      </c>
      <c r="E59" t="str">
        <f>IF(ISBLANK($D59),"",IF($C59="Inital Location","",IF($C59="Post-move Location","",IF(($D59-$D58)&lt;=0,"",$D59-$D58))))</f>
        <v/>
      </c>
      <c r="F59">
        <f>IF(ISBLANK($D59),"",IF($C59="Inital Location","",IF($C59="Post-move Location","",IF(($D59-$D58)&gt;=0,"",$D59-$D58))))</f>
        <v>-1</v>
      </c>
      <c r="H59">
        <v>1</v>
      </c>
      <c r="I59" t="s">
        <v>29</v>
      </c>
      <c r="J59" t="s">
        <v>4</v>
      </c>
      <c r="K59">
        <v>-49.18</v>
      </c>
      <c r="L59" t="str">
        <f>IF(ISBLANK($K59),"",IF($J59="Inital Location","",IF($J59="Post-move Location","",IF(($K59-$K58)&lt;=0,"",$K59-$K58))))</f>
        <v/>
      </c>
      <c r="M59" t="str">
        <f>IF(ISBLANK($K59),"",IF($J59="Inital Location","",IF($J59="Post-move Location","",IF(($K59-$K58)&gt;=0,"",$K59-$K58))))</f>
        <v/>
      </c>
    </row>
    <row r="60" spans="1:13">
      <c r="B60" t="s">
        <v>1</v>
      </c>
      <c r="C60" t="s">
        <v>6</v>
      </c>
      <c r="D60">
        <v>-0.04</v>
      </c>
      <c r="E60" t="str">
        <f>IF(ISBLANK($D60),"",IF($C60="Inital Location","",IF($C60="Post-move Location","",IF(($D60-$D59)&lt;=0,"",$D60-$D59))))</f>
        <v/>
      </c>
      <c r="F60" t="str">
        <f>IF(ISBLANK($D60),"",IF($C60="Inital Location","",IF($C60="Post-move Location","",IF(($D60-$D59)&gt;=0,"",$D60-$D59))))</f>
        <v/>
      </c>
      <c r="H60">
        <v>2</v>
      </c>
      <c r="I60" t="s">
        <v>29</v>
      </c>
      <c r="J60" t="s">
        <v>3</v>
      </c>
      <c r="K60">
        <v>-49.34</v>
      </c>
      <c r="L60" t="str">
        <f>IF(ISBLANK($K60),"",IF($J60="Inital Location","",IF($J60="Post-move Location","",IF(($K60-$K59)&lt;=0,"",$K60-$K59))))</f>
        <v/>
      </c>
      <c r="M60">
        <f>IF(ISBLANK($K60),"",IF($J60="Inital Location","",IF($J60="Post-move Location","",IF(($K60-$K59)&gt;=0,"",$K60-$K59))))</f>
        <v>-0.16000000000000369</v>
      </c>
    </row>
    <row r="61" spans="1:13">
      <c r="E61" t="str">
        <f>IF(ISBLANK($D61),"",IF($C61="Inital Location","",IF($C61="Post-move Location","",IF(($D61-$D60)&lt;=0,"",$D61-$D60))))</f>
        <v/>
      </c>
      <c r="F61" t="str">
        <f>IF(ISBLANK($D61),"",IF($C61="Inital Location","",IF($C61="Post-move Location","",IF(($D61-$D60)&gt;=0,"",$D61-$D60))))</f>
        <v/>
      </c>
      <c r="H61">
        <v>2</v>
      </c>
      <c r="I61" t="s">
        <v>29</v>
      </c>
      <c r="J61" t="s">
        <v>4</v>
      </c>
      <c r="K61">
        <v>-0.41</v>
      </c>
      <c r="L61" t="str">
        <f>IF(ISBLANK($K61),"",IF($J61="Inital Location","",IF($J61="Post-move Location","",IF(($K61-$K60)&lt;=0,"",$K61-$K60))))</f>
        <v/>
      </c>
      <c r="M61" t="str">
        <f>IF(ISBLANK($K61),"",IF($J61="Inital Location","",IF($J61="Post-move Location","",IF(($K61-$K60)&gt;=0,"",$K61-$K60))))</f>
        <v/>
      </c>
    </row>
    <row r="62" spans="1:13">
      <c r="A62" t="s">
        <v>12</v>
      </c>
      <c r="E62" t="str">
        <f>IF(ISBLANK($D62),"",IF($C62="Inital Location","",IF($C62="Post-move Location","",IF(($D62-$D61)&lt;=0,"",$D62-$D61))))</f>
        <v/>
      </c>
      <c r="F62" t="str">
        <f>IF(ISBLANK($D62),"",IF($C62="Inital Location","",IF($C62="Post-move Location","",IF(($D62-$D61)&gt;=0,"",$D62-$D61))))</f>
        <v/>
      </c>
      <c r="I62" t="s">
        <v>29</v>
      </c>
      <c r="J62" t="s">
        <v>6</v>
      </c>
      <c r="K62">
        <v>-0.25</v>
      </c>
      <c r="L62">
        <f>IF(ISBLANK($K62),"",IF($J62="Inital Location","",IF($J62="Post-move Location","",IF(($K62-$K61)&lt;=0,"",$K62-$K61))))</f>
        <v>0.15999999999999998</v>
      </c>
      <c r="M62" t="str">
        <f>IF(ISBLANK($K62),"",IF($J62="Inital Location","",IF($J62="Post-move Location","",IF(($K62-$K61)&gt;=0,"",$K62-$K61))))</f>
        <v/>
      </c>
    </row>
    <row r="63" spans="1:13">
      <c r="B63" t="s">
        <v>1</v>
      </c>
      <c r="C63" t="s">
        <v>2</v>
      </c>
      <c r="D63">
        <v>-100.04</v>
      </c>
      <c r="E63" t="str">
        <f>IF(ISBLANK($D63),"",IF($C63="Inital Location","",IF($C63="Post-move Location","",IF(($D63-$D62)&lt;=0,"",$D63-$D62))))</f>
        <v/>
      </c>
      <c r="F63" t="str">
        <f>IF(ISBLANK($D63),"",IF($C63="Inital Location","",IF($C63="Post-move Location","",IF(($D63-$D62)&gt;=0,"",$D63-$D62))))</f>
        <v/>
      </c>
      <c r="L63" t="str">
        <f>IF(ISBLANK($K63),"",IF($J63="Inital Location","",IF($J63="Post-move Location","",IF(($K63-$K62)&lt;=0,"",$K63-$K62))))</f>
        <v/>
      </c>
      <c r="M63" t="str">
        <f>IF(ISBLANK($K63),"",IF($J63="Inital Location","",IF($J63="Post-move Location","",IF(($K63-$K62)&gt;=0,"",$K63-$K62))))</f>
        <v/>
      </c>
    </row>
    <row r="64" spans="1:13">
      <c r="A64">
        <v>0</v>
      </c>
      <c r="B64" t="s">
        <v>1</v>
      </c>
      <c r="C64" t="s">
        <v>3</v>
      </c>
      <c r="D64">
        <v>-100.04</v>
      </c>
      <c r="E64" t="str">
        <f>IF(ISBLANK($D64),"",IF($C64="Inital Location","",IF($C64="Post-move Location","",IF(($D64-$D63)&lt;=0,"",$D64-$D63))))</f>
        <v/>
      </c>
      <c r="F64" t="str">
        <f>IF(ISBLANK($D64),"",IF($C64="Inital Location","",IF($C64="Post-move Location","",IF(($D64-$D63)&gt;=0,"",$D64-$D63))))</f>
        <v/>
      </c>
      <c r="H64" t="s">
        <v>36</v>
      </c>
      <c r="L64" t="str">
        <f>IF(ISBLANK($K64),"",IF($J64="Inital Location","",IF($J64="Post-move Location","",IF(($K64-$K63)&lt;=0,"",$K64-$K63))))</f>
        <v/>
      </c>
      <c r="M64" t="str">
        <f>IF(ISBLANK($K64),"",IF($J64="Inital Location","",IF($J64="Post-move Location","",IF(($K64-$K63)&gt;=0,"",$K64-$K63))))</f>
        <v/>
      </c>
    </row>
    <row r="65" spans="1:13">
      <c r="A65">
        <v>0</v>
      </c>
      <c r="B65" t="s">
        <v>1</v>
      </c>
      <c r="C65" t="s">
        <v>4</v>
      </c>
      <c r="D65">
        <v>1.7</v>
      </c>
      <c r="E65" t="str">
        <f>IF(ISBLANK($D65),"",IF($C65="Inital Location","",IF($C65="Post-move Location","",IF(($D65-$D64)&lt;=0,"",$D65-$D64))))</f>
        <v/>
      </c>
      <c r="F65" t="str">
        <f>IF(ISBLANK($D65),"",IF($C65="Inital Location","",IF($C65="Post-move Location","",IF(($D65-$D64)&gt;=0,"",$D65-$D64))))</f>
        <v/>
      </c>
      <c r="I65" t="s">
        <v>29</v>
      </c>
      <c r="J65" t="s">
        <v>2</v>
      </c>
      <c r="K65">
        <v>-100.25</v>
      </c>
      <c r="L65" t="str">
        <f>IF(ISBLANK($K65),"",IF($J65="Inital Location","",IF($J65="Post-move Location","",IF(($K65-$K64)&lt;=0,"",$K65-$K64))))</f>
        <v/>
      </c>
      <c r="M65" t="str">
        <f>IF(ISBLANK($K65),"",IF($J65="Inital Location","",IF($J65="Post-move Location","",IF(($K65-$K64)&gt;=0,"",$K65-$K64))))</f>
        <v/>
      </c>
    </row>
    <row r="66" spans="1:13">
      <c r="A66">
        <v>1</v>
      </c>
      <c r="B66" t="s">
        <v>1</v>
      </c>
      <c r="C66" t="s">
        <v>3</v>
      </c>
      <c r="D66">
        <v>0.67</v>
      </c>
      <c r="E66" t="str">
        <f>IF(ISBLANK($D66),"",IF($C66="Inital Location","",IF($C66="Post-move Location","",IF(($D66-$D65)&lt;=0,"",$D66-$D65))))</f>
        <v/>
      </c>
      <c r="F66">
        <f>IF(ISBLANK($D66),"",IF($C66="Inital Location","",IF($C66="Post-move Location","",IF(($D66-$D65)&gt;=0,"",$D66-$D65))))</f>
        <v>-1.0299999999999998</v>
      </c>
      <c r="H66">
        <v>0</v>
      </c>
      <c r="I66" t="s">
        <v>29</v>
      </c>
      <c r="J66" t="s">
        <v>3</v>
      </c>
      <c r="K66">
        <v>-100.25</v>
      </c>
      <c r="L66" t="str">
        <f>IF(ISBLANK($K66),"",IF($J66="Inital Location","",IF($J66="Post-move Location","",IF(($K66-$K65)&lt;=0,"",$K66-$K65))))</f>
        <v/>
      </c>
      <c r="M66" t="str">
        <f>IF(ISBLANK($K66),"",IF($J66="Inital Location","",IF($J66="Post-move Location","",IF(($K66-$K65)&gt;=0,"",$K66-$K65))))</f>
        <v/>
      </c>
    </row>
    <row r="67" spans="1:13">
      <c r="A67" t="s">
        <v>5</v>
      </c>
      <c r="E67" t="str">
        <f>IF(ISBLANK($D67),"",IF($C67="Inital Location","",IF($C67="Post-move Location","",IF(($D67-$D66)&lt;=0,"",$D67-$D66))))</f>
        <v/>
      </c>
      <c r="F67" t="str">
        <f>IF(ISBLANK($D67),"",IF($C67="Inital Location","",IF($C67="Post-move Location","",IF(($D67-$D66)&gt;=0,"",$D67-$D66))))</f>
        <v/>
      </c>
      <c r="H67">
        <v>0</v>
      </c>
      <c r="I67" t="s">
        <v>29</v>
      </c>
      <c r="J67" t="s">
        <v>4</v>
      </c>
      <c r="K67">
        <v>-0.1</v>
      </c>
      <c r="L67" t="str">
        <f>IF(ISBLANK($K67),"",IF($J67="Inital Location","",IF($J67="Post-move Location","",IF(($K67-$K66)&lt;=0,"",$K67-$K66))))</f>
        <v/>
      </c>
      <c r="M67" t="str">
        <f>IF(ISBLANK($K67),"",IF($J67="Inital Location","",IF($J67="Post-move Location","",IF(($K67-$K66)&gt;=0,"",$K67-$K66))))</f>
        <v/>
      </c>
    </row>
    <row r="68" spans="1:13">
      <c r="A68">
        <v>1</v>
      </c>
      <c r="B68" t="s">
        <v>1</v>
      </c>
      <c r="C68" t="s">
        <v>4</v>
      </c>
      <c r="D68">
        <v>-47.57</v>
      </c>
      <c r="E68" t="str">
        <f>IF(ISBLANK($D68),"",IF($C68="Inital Location","",IF($C68="Post-move Location","",IF(($D68-$D67)&lt;=0,"",$D68-$D67))))</f>
        <v/>
      </c>
      <c r="F68" t="str">
        <f>IF(ISBLANK($D68),"",IF($C68="Inital Location","",IF($C68="Post-move Location","",IF(($D68-$D67)&gt;=0,"",$D68-$D67))))</f>
        <v/>
      </c>
      <c r="I68" t="s">
        <v>29</v>
      </c>
      <c r="J68" t="s">
        <v>6</v>
      </c>
      <c r="K68">
        <v>0.04</v>
      </c>
      <c r="L68">
        <f>IF(ISBLANK($K68),"",IF($J68="Inital Location","",IF($J68="Post-move Location","",IF(($K68-$K67)&lt;=0,"",$K68-$K67))))</f>
        <v>0.14000000000000001</v>
      </c>
      <c r="M68" t="str">
        <f>IF(ISBLANK($K68),"",IF($J68="Inital Location","",IF($J68="Post-move Location","",IF(($K68-$K67)&gt;=0,"",$K68-$K67))))</f>
        <v/>
      </c>
    </row>
    <row r="69" spans="1:13">
      <c r="A69">
        <v>2</v>
      </c>
      <c r="B69" t="s">
        <v>1</v>
      </c>
      <c r="C69" t="s">
        <v>3</v>
      </c>
      <c r="D69">
        <v>-46.38</v>
      </c>
      <c r="E69">
        <f>IF(ISBLANK($D69),"",IF($C69="Inital Location","",IF($C69="Post-move Location","",IF(($D69-$D68)&lt;=0,"",$D69-$D68))))</f>
        <v>1.1899999999999977</v>
      </c>
      <c r="F69" t="str">
        <f>IF(ISBLANK($D69),"",IF($C69="Inital Location","",IF($C69="Post-move Location","",IF(($D69-$D68)&gt;=0,"",$D69-$D68))))</f>
        <v/>
      </c>
      <c r="L69" t="str">
        <f>IF(ISBLANK($K69),"",IF($J69="Inital Location","",IF($J69="Post-move Location","",IF(($K69-$K68)&lt;=0,"",$K69-$K68))))</f>
        <v/>
      </c>
      <c r="M69" t="str">
        <f>IF(ISBLANK($K69),"",IF($J69="Inital Location","",IF($J69="Post-move Location","",IF(($K69-$K68)&gt;=0,"",$K69-$K68))))</f>
        <v/>
      </c>
    </row>
    <row r="70" spans="1:13">
      <c r="A70">
        <v>2</v>
      </c>
      <c r="B70" t="s">
        <v>1</v>
      </c>
      <c r="C70" t="s">
        <v>4</v>
      </c>
      <c r="D70">
        <v>-2.23</v>
      </c>
      <c r="E70" t="str">
        <f>IF(ISBLANK($D70),"",IF($C70="Inital Location","",IF($C70="Post-move Location","",IF(($D70-$D69)&lt;=0,"",$D70-$D69))))</f>
        <v/>
      </c>
      <c r="F70" t="str">
        <f>IF(ISBLANK($D70),"",IF($C70="Inital Location","",IF($C70="Post-move Location","",IF(($D70-$D69)&gt;=0,"",$D70-$D69))))</f>
        <v/>
      </c>
      <c r="H70" t="s">
        <v>37</v>
      </c>
      <c r="L70" t="str">
        <f>IF(ISBLANK($K70),"",IF($J70="Inital Location","",IF($J70="Post-move Location","",IF(($K70-$K69)&lt;=0,"",$K70-$K69))))</f>
        <v/>
      </c>
      <c r="M70" t="str">
        <f>IF(ISBLANK($K70),"",IF($J70="Inital Location","",IF($J70="Post-move Location","",IF(($K70-$K69)&gt;=0,"",$K70-$K69))))</f>
        <v/>
      </c>
    </row>
    <row r="71" spans="1:13">
      <c r="A71">
        <v>3</v>
      </c>
      <c r="B71" t="s">
        <v>1</v>
      </c>
      <c r="C71" t="s">
        <v>3</v>
      </c>
      <c r="D71">
        <v>-3.52</v>
      </c>
      <c r="E71" t="str">
        <f>IF(ISBLANK($D71),"",IF($C71="Inital Location","",IF($C71="Post-move Location","",IF(($D71-$D70)&lt;=0,"",$D71-$D70))))</f>
        <v/>
      </c>
      <c r="F71">
        <f>IF(ISBLANK($D71),"",IF($C71="Inital Location","",IF($C71="Post-move Location","",IF(($D71-$D70)&gt;=0,"",$D71-$D70))))</f>
        <v>-1.29</v>
      </c>
      <c r="I71" t="s">
        <v>29</v>
      </c>
      <c r="J71" t="s">
        <v>2</v>
      </c>
      <c r="K71">
        <v>-99.96</v>
      </c>
      <c r="L71" t="str">
        <f>IF(ISBLANK($K71),"",IF($J71="Inital Location","",IF($J71="Post-move Location","",IF(($K71-$K70)&lt;=0,"",$K71-$K70))))</f>
        <v/>
      </c>
      <c r="M71" t="str">
        <f>IF(ISBLANK($K71),"",IF($J71="Inital Location","",IF($J71="Post-move Location","",IF(($K71-$K70)&gt;=0,"",$K71-$K70))))</f>
        <v/>
      </c>
    </row>
    <row r="72" spans="1:13">
      <c r="A72">
        <v>3</v>
      </c>
      <c r="B72" t="s">
        <v>1</v>
      </c>
      <c r="C72" t="s">
        <v>4</v>
      </c>
      <c r="D72">
        <v>1.23</v>
      </c>
      <c r="E72" t="str">
        <f>IF(ISBLANK($D72),"",IF($C72="Inital Location","",IF($C72="Post-move Location","",IF(($D72-$D71)&lt;=0,"",$D72-$D71))))</f>
        <v/>
      </c>
      <c r="F72" t="str">
        <f>IF(ISBLANK($D72),"",IF($C72="Inital Location","",IF($C72="Post-move Location","",IF(($D72-$D71)&gt;=0,"",$D72-$D71))))</f>
        <v/>
      </c>
      <c r="H72">
        <v>0</v>
      </c>
      <c r="I72" t="s">
        <v>29</v>
      </c>
      <c r="J72" t="s">
        <v>3</v>
      </c>
      <c r="K72">
        <v>-99.96</v>
      </c>
      <c r="L72" t="str">
        <f>IF(ISBLANK($K72),"",IF($J72="Inital Location","",IF($J72="Post-move Location","",IF(($K72-$K71)&lt;=0,"",$K72-$K71))))</f>
        <v/>
      </c>
      <c r="M72" t="str">
        <f>IF(ISBLANK($K72),"",IF($J72="Inital Location","",IF($J72="Post-move Location","",IF(($K72-$K71)&gt;=0,"",$K72-$K71))))</f>
        <v/>
      </c>
    </row>
    <row r="73" spans="1:13">
      <c r="A73">
        <v>4</v>
      </c>
      <c r="B73" t="s">
        <v>1</v>
      </c>
      <c r="C73" t="s">
        <v>3</v>
      </c>
      <c r="D73">
        <v>0.11</v>
      </c>
      <c r="E73" t="str">
        <f>IF(ISBLANK($D73),"",IF($C73="Inital Location","",IF($C73="Post-move Location","",IF(($D73-$D72)&lt;=0,"",$D73-$D72))))</f>
        <v/>
      </c>
      <c r="F73">
        <f>IF(ISBLANK($D73),"",IF($C73="Inital Location","",IF($C73="Post-move Location","",IF(($D73-$D72)&gt;=0,"",$D73-$D72))))</f>
        <v>-1.1199999999999999</v>
      </c>
      <c r="H73">
        <v>0</v>
      </c>
      <c r="I73" t="s">
        <v>29</v>
      </c>
      <c r="J73" t="s">
        <v>4</v>
      </c>
      <c r="K73">
        <v>-7.19</v>
      </c>
      <c r="L73" t="str">
        <f>IF(ISBLANK($K73),"",IF($J73="Inital Location","",IF($J73="Post-move Location","",IF(($K73-$K72)&lt;=0,"",$K73-$K72))))</f>
        <v/>
      </c>
      <c r="M73" t="str">
        <f>IF(ISBLANK($K73),"",IF($J73="Inital Location","",IF($J73="Post-move Location","",IF(($K73-$K72)&gt;=0,"",$K73-$K72))))</f>
        <v/>
      </c>
    </row>
    <row r="74" spans="1:13">
      <c r="B74" t="s">
        <v>1</v>
      </c>
      <c r="C74" t="s">
        <v>6</v>
      </c>
      <c r="D74">
        <v>0.11</v>
      </c>
      <c r="E74" t="str">
        <f>IF(ISBLANK($D74),"",IF($C74="Inital Location","",IF($C74="Post-move Location","",IF(($D74-$D73)&lt;=0,"",$D74-$D73))))</f>
        <v/>
      </c>
      <c r="F74" t="str">
        <f>IF(ISBLANK($D74),"",IF($C74="Inital Location","",IF($C74="Post-move Location","",IF(($D74-$D73)&gt;=0,"",$D74-$D73))))</f>
        <v/>
      </c>
      <c r="H74">
        <v>1</v>
      </c>
      <c r="I74" t="s">
        <v>29</v>
      </c>
      <c r="J74" t="s">
        <v>3</v>
      </c>
      <c r="K74">
        <v>-7.05</v>
      </c>
      <c r="L74">
        <f>IF(ISBLANK($K74),"",IF($J74="Inital Location","",IF($J74="Post-move Location","",IF(($K74-$K73)&lt;=0,"",$K74-$K73))))</f>
        <v>0.14000000000000057</v>
      </c>
      <c r="M74" t="str">
        <f>IF(ISBLANK($K74),"",IF($J74="Inital Location","",IF($J74="Post-move Location","",IF(($K74-$K73)&gt;=0,"",$K74-$K73))))</f>
        <v/>
      </c>
    </row>
    <row r="75" spans="1:13">
      <c r="E75" t="str">
        <f>IF(ISBLANK($D75),"",IF($C75="Inital Location","",IF($C75="Post-move Location","",IF(($D75-$D74)&lt;=0,"",$D75-$D74))))</f>
        <v/>
      </c>
      <c r="F75" t="str">
        <f>IF(ISBLANK($D75),"",IF($C75="Inital Location","",IF($C75="Post-move Location","",IF(($D75-$D74)&gt;=0,"",$D75-$D74))))</f>
        <v/>
      </c>
      <c r="H75">
        <v>1</v>
      </c>
      <c r="I75" t="s">
        <v>29</v>
      </c>
      <c r="J75" t="s">
        <v>4</v>
      </c>
      <c r="K75">
        <v>-0.3</v>
      </c>
      <c r="L75" t="str">
        <f>IF(ISBLANK($K75),"",IF($J75="Inital Location","",IF($J75="Post-move Location","",IF(($K75-$K74)&lt;=0,"",$K75-$K74))))</f>
        <v/>
      </c>
      <c r="M75" t="str">
        <f>IF(ISBLANK($K75),"",IF($J75="Inital Location","",IF($J75="Post-move Location","",IF(($K75-$K74)&gt;=0,"",$K75-$K74))))</f>
        <v/>
      </c>
    </row>
    <row r="76" spans="1:13">
      <c r="A76" t="s">
        <v>13</v>
      </c>
      <c r="E76" t="str">
        <f>IF(ISBLANK($D76),"",IF($C76="Inital Location","",IF($C76="Post-move Location","",IF(($D76-$D75)&lt;=0,"",$D76-$D75))))</f>
        <v/>
      </c>
      <c r="F76" t="str">
        <f>IF(ISBLANK($D76),"",IF($C76="Inital Location","",IF($C76="Post-move Location","",IF(($D76-$D75)&gt;=0,"",$D76-$D75))))</f>
        <v/>
      </c>
      <c r="I76" t="s">
        <v>29</v>
      </c>
      <c r="J76" t="s">
        <v>6</v>
      </c>
      <c r="K76">
        <v>-0.15</v>
      </c>
      <c r="L76">
        <f>IF(ISBLANK($K76),"",IF($J76="Inital Location","",IF($J76="Post-move Location","",IF(($K76-$K75)&lt;=0,"",$K76-$K75))))</f>
        <v>0.15</v>
      </c>
      <c r="M76" t="str">
        <f>IF(ISBLANK($K76),"",IF($J76="Inital Location","",IF($J76="Post-move Location","",IF(($K76-$K75)&gt;=0,"",$K76-$K75))))</f>
        <v/>
      </c>
    </row>
    <row r="77" spans="1:13">
      <c r="B77" t="s">
        <v>1</v>
      </c>
      <c r="C77" t="s">
        <v>2</v>
      </c>
      <c r="D77">
        <v>-99.89</v>
      </c>
      <c r="E77" t="str">
        <f>IF(ISBLANK($D77),"",IF($C77="Inital Location","",IF($C77="Post-move Location","",IF(($D77-$D76)&lt;=0,"",$D77-$D76))))</f>
        <v/>
      </c>
      <c r="F77" t="str">
        <f>IF(ISBLANK($D77),"",IF($C77="Inital Location","",IF($C77="Post-move Location","",IF(($D77-$D76)&gt;=0,"",$D77-$D76))))</f>
        <v/>
      </c>
      <c r="L77" t="str">
        <f>IF(ISBLANK($K77),"",IF($J77="Inital Location","",IF($J77="Post-move Location","",IF(($K77-$K76)&lt;=0,"",$K77-$K76))))</f>
        <v/>
      </c>
      <c r="M77" t="str">
        <f>IF(ISBLANK($K77),"",IF($J77="Inital Location","",IF($J77="Post-move Location","",IF(($K77-$K76)&gt;=0,"",$K77-$K76))))</f>
        <v/>
      </c>
    </row>
    <row r="78" spans="1:13">
      <c r="A78">
        <v>0</v>
      </c>
      <c r="B78" t="s">
        <v>1</v>
      </c>
      <c r="C78" t="s">
        <v>3</v>
      </c>
      <c r="D78">
        <v>-99.89</v>
      </c>
      <c r="E78" t="str">
        <f>IF(ISBLANK($D78),"",IF($C78="Inital Location","",IF($C78="Post-move Location","",IF(($D78-$D77)&lt;=0,"",$D78-$D77))))</f>
        <v/>
      </c>
      <c r="F78" t="str">
        <f>IF(ISBLANK($D78),"",IF($C78="Inital Location","",IF($C78="Post-move Location","",IF(($D78-$D77)&gt;=0,"",$D78-$D77))))</f>
        <v/>
      </c>
      <c r="H78" t="s">
        <v>38</v>
      </c>
      <c r="L78" t="str">
        <f>IF(ISBLANK($K78),"",IF($J78="Inital Location","",IF($J78="Post-move Location","",IF(($K78-$K77)&lt;=0,"",$K78-$K77))))</f>
        <v/>
      </c>
      <c r="M78" t="str">
        <f>IF(ISBLANK($K78),"",IF($J78="Inital Location","",IF($J78="Post-move Location","",IF(($K78-$K77)&gt;=0,"",$K78-$K77))))</f>
        <v/>
      </c>
    </row>
    <row r="79" spans="1:13">
      <c r="A79">
        <v>0</v>
      </c>
      <c r="B79" t="s">
        <v>1</v>
      </c>
      <c r="C79" t="s">
        <v>4</v>
      </c>
      <c r="D79">
        <v>0.27</v>
      </c>
      <c r="E79" t="str">
        <f>IF(ISBLANK($D79),"",IF($C79="Inital Location","",IF($C79="Post-move Location","",IF(($D79-$D78)&lt;=0,"",$D79-$D78))))</f>
        <v/>
      </c>
      <c r="F79" t="str">
        <f>IF(ISBLANK($D79),"",IF($C79="Inital Location","",IF($C79="Post-move Location","",IF(($D79-$D78)&gt;=0,"",$D79-$D78))))</f>
        <v/>
      </c>
      <c r="I79" t="s">
        <v>29</v>
      </c>
      <c r="J79" t="s">
        <v>2</v>
      </c>
      <c r="K79">
        <v>-100.15</v>
      </c>
      <c r="L79" t="str">
        <f>IF(ISBLANK($K79),"",IF($J79="Inital Location","",IF($J79="Post-move Location","",IF(($K79-$K78)&lt;=0,"",$K79-$K78))))</f>
        <v/>
      </c>
      <c r="M79" t="str">
        <f>IF(ISBLANK($K79),"",IF($J79="Inital Location","",IF($J79="Post-move Location","",IF(($K79-$K78)&gt;=0,"",$K79-$K78))))</f>
        <v/>
      </c>
    </row>
    <row r="80" spans="1:13">
      <c r="B80" t="s">
        <v>1</v>
      </c>
      <c r="C80" t="s">
        <v>6</v>
      </c>
      <c r="D80">
        <v>-0.61</v>
      </c>
      <c r="E80" t="str">
        <f>IF(ISBLANK($D80),"",IF($C80="Inital Location","",IF($C80="Post-move Location","",IF(($D80-$D79)&lt;=0,"",$D80-$D79))))</f>
        <v/>
      </c>
      <c r="F80">
        <f>IF(ISBLANK($D80),"",IF($C80="Inital Location","",IF($C80="Post-move Location","",IF(($D80-$D79)&gt;=0,"",$D80-$D79))))</f>
        <v>-0.88</v>
      </c>
      <c r="H80">
        <v>0</v>
      </c>
      <c r="I80" t="s">
        <v>29</v>
      </c>
      <c r="J80" t="s">
        <v>3</v>
      </c>
      <c r="K80">
        <v>-100.15</v>
      </c>
      <c r="L80" t="str">
        <f>IF(ISBLANK($K80),"",IF($J80="Inital Location","",IF($J80="Post-move Location","",IF(($K80-$K79)&lt;=0,"",$K80-$K79))))</f>
        <v/>
      </c>
      <c r="M80" t="str">
        <f>IF(ISBLANK($K80),"",IF($J80="Inital Location","",IF($J80="Post-move Location","",IF(($K80-$K79)&gt;=0,"",$K80-$K79))))</f>
        <v/>
      </c>
    </row>
    <row r="81" spans="1:13">
      <c r="A81" t="s">
        <v>10</v>
      </c>
      <c r="E81" t="str">
        <f>IF(ISBLANK($D81),"",IF($C81="Inital Location","",IF($C81="Post-move Location","",IF(($D81-$D80)&lt;=0,"",$D81-$D80))))</f>
        <v/>
      </c>
      <c r="F81" t="str">
        <f>IF(ISBLANK($D81),"",IF($C81="Inital Location","",IF($C81="Post-move Location","",IF(($D81-$D80)&gt;=0,"",$D81-$D80))))</f>
        <v/>
      </c>
      <c r="H81">
        <v>0</v>
      </c>
      <c r="I81" t="s">
        <v>29</v>
      </c>
      <c r="J81" t="s">
        <v>4</v>
      </c>
      <c r="K81">
        <v>0.13</v>
      </c>
      <c r="L81" t="str">
        <f>IF(ISBLANK($K81),"",IF($J81="Inital Location","",IF($J81="Post-move Location","",IF(($K81-$K80)&lt;=0,"",$K81-$K80))))</f>
        <v/>
      </c>
      <c r="M81" t="str">
        <f>IF(ISBLANK($K81),"",IF($J81="Inital Location","",IF($J81="Post-move Location","",IF(($K81-$K80)&gt;=0,"",$K81-$K80))))</f>
        <v/>
      </c>
    </row>
    <row r="82" spans="1:13">
      <c r="B82" t="s">
        <v>1</v>
      </c>
      <c r="C82" t="s">
        <v>2</v>
      </c>
      <c r="D82">
        <v>-0.61</v>
      </c>
      <c r="E82" t="str">
        <f>IF(ISBLANK($D82),"",IF($C82="Inital Location","",IF($C82="Post-move Location","",IF(($D82-$D81)&lt;=0,"",$D82-$D81))))</f>
        <v/>
      </c>
      <c r="F82" t="str">
        <f>IF(ISBLANK($D82),"",IF($C82="Inital Location","",IF($C82="Post-move Location","",IF(($D82-$D81)&gt;=0,"",$D82-$D81))))</f>
        <v/>
      </c>
      <c r="I82" t="s">
        <v>29</v>
      </c>
      <c r="J82" t="s">
        <v>6</v>
      </c>
      <c r="K82">
        <v>0.28000000000000003</v>
      </c>
      <c r="L82">
        <f>IF(ISBLANK($K82),"",IF($J82="Inital Location","",IF($J82="Post-move Location","",IF(($K82-$K81)&lt;=0,"",$K82-$K81))))</f>
        <v>0.15000000000000002</v>
      </c>
      <c r="M82" t="str">
        <f>IF(ISBLANK($K82),"",IF($J82="Inital Location","",IF($J82="Post-move Location","",IF(($K82-$K81)&gt;=0,"",$K82-$K81))))</f>
        <v/>
      </c>
    </row>
    <row r="83" spans="1:13">
      <c r="A83">
        <v>0</v>
      </c>
      <c r="B83" t="s">
        <v>1</v>
      </c>
      <c r="C83" t="s">
        <v>3</v>
      </c>
      <c r="D83">
        <v>-0.61</v>
      </c>
      <c r="E83" t="str">
        <f>IF(ISBLANK($D83),"",IF($C83="Inital Location","",IF($C83="Post-move Location","",IF(($D83-$D82)&lt;=0,"",$D83-$D82))))</f>
        <v/>
      </c>
      <c r="F83" t="str">
        <f>IF(ISBLANK($D83),"",IF($C83="Inital Location","",IF($C83="Post-move Location","",IF(($D83-$D82)&gt;=0,"",$D83-$D82))))</f>
        <v/>
      </c>
      <c r="L83" t="str">
        <f>IF(ISBLANK($K83),"",IF($J83="Inital Location","",IF($J83="Post-move Location","",IF(($K83-$K82)&lt;=0,"",$K83-$K82))))</f>
        <v/>
      </c>
      <c r="M83" t="str">
        <f>IF(ISBLANK($K83),"",IF($J83="Inital Location","",IF($J83="Post-move Location","",IF(($K83-$K82)&gt;=0,"",$K83-$K82))))</f>
        <v/>
      </c>
    </row>
    <row r="84" spans="1:13">
      <c r="A84">
        <v>0</v>
      </c>
      <c r="B84" t="s">
        <v>1</v>
      </c>
      <c r="C84" t="s">
        <v>4</v>
      </c>
      <c r="D84">
        <v>0.78</v>
      </c>
      <c r="E84" t="str">
        <f>IF(ISBLANK($D84),"",IF($C84="Inital Location","",IF($C84="Post-move Location","",IF(($D84-$D83)&lt;=0,"",$D84-$D83))))</f>
        <v/>
      </c>
      <c r="F84" t="str">
        <f>IF(ISBLANK($D84),"",IF($C84="Inital Location","",IF($C84="Post-move Location","",IF(($D84-$D83)&gt;=0,"",$D84-$D83))))</f>
        <v/>
      </c>
      <c r="H84" t="s">
        <v>39</v>
      </c>
      <c r="L84" t="str">
        <f>IF(ISBLANK($K84),"",IF($J84="Inital Location","",IF($J84="Post-move Location","",IF(($K84-$K83)&lt;=0,"",$K84-$K83))))</f>
        <v/>
      </c>
      <c r="M84" t="str">
        <f>IF(ISBLANK($K84),"",IF($J84="Inital Location","",IF($J84="Post-move Location","",IF(($K84-$K83)&gt;=0,"",$K84-$K83))))</f>
        <v/>
      </c>
    </row>
    <row r="85" spans="1:13">
      <c r="A85">
        <v>1</v>
      </c>
      <c r="B85" t="s">
        <v>1</v>
      </c>
      <c r="C85" t="s">
        <v>3</v>
      </c>
      <c r="D85">
        <v>0.03</v>
      </c>
      <c r="E85" t="str">
        <f>IF(ISBLANK($D85),"",IF($C85="Inital Location","",IF($C85="Post-move Location","",IF(($D85-$D84)&lt;=0,"",$D85-$D84))))</f>
        <v/>
      </c>
      <c r="F85">
        <f>IF(ISBLANK($D85),"",IF($C85="Inital Location","",IF($C85="Post-move Location","",IF(($D85-$D84)&gt;=0,"",$D85-$D84))))</f>
        <v>-0.75</v>
      </c>
      <c r="I85" t="s">
        <v>29</v>
      </c>
      <c r="J85" t="s">
        <v>2</v>
      </c>
      <c r="K85">
        <v>-99.72</v>
      </c>
      <c r="L85" t="str">
        <f>IF(ISBLANK($K85),"",IF($J85="Inital Location","",IF($J85="Post-move Location","",IF(($K85-$K84)&lt;=0,"",$K85-$K84))))</f>
        <v/>
      </c>
      <c r="M85" t="str">
        <f>IF(ISBLANK($K85),"",IF($J85="Inital Location","",IF($J85="Post-move Location","",IF(($K85-$K84)&gt;=0,"",$K85-$K84))))</f>
        <v/>
      </c>
    </row>
    <row r="86" spans="1:13">
      <c r="B86" t="s">
        <v>1</v>
      </c>
      <c r="C86" t="s">
        <v>6</v>
      </c>
      <c r="D86">
        <v>0.03</v>
      </c>
      <c r="E86" t="str">
        <f>IF(ISBLANK($D86),"",IF($C86="Inital Location","",IF($C86="Post-move Location","",IF(($D86-$D85)&lt;=0,"",$D86-$D85))))</f>
        <v/>
      </c>
      <c r="F86" t="str">
        <f>IF(ISBLANK($D86),"",IF($C86="Inital Location","",IF($C86="Post-move Location","",IF(($D86-$D85)&gt;=0,"",$D86-$D85))))</f>
        <v/>
      </c>
      <c r="H86">
        <v>0</v>
      </c>
      <c r="I86" t="s">
        <v>29</v>
      </c>
      <c r="J86" t="s">
        <v>3</v>
      </c>
      <c r="K86">
        <v>-99.72</v>
      </c>
      <c r="L86" t="str">
        <f>IF(ISBLANK($K86),"",IF($J86="Inital Location","",IF($J86="Post-move Location","",IF(($K86-$K85)&lt;=0,"",$K86-$K85))))</f>
        <v/>
      </c>
      <c r="M86" t="str">
        <f>IF(ISBLANK($K86),"",IF($J86="Inital Location","",IF($J86="Post-move Location","",IF(($K86-$K85)&gt;=0,"",$K86-$K85))))</f>
        <v/>
      </c>
    </row>
    <row r="87" spans="1:13">
      <c r="E87" t="str">
        <f>IF(ISBLANK($D87),"",IF($C87="Inital Location","",IF($C87="Post-move Location","",IF(($D87-$D86)&lt;=0,"",$D87-$D86))))</f>
        <v/>
      </c>
      <c r="F87" t="str">
        <f>IF(ISBLANK($D87),"",IF($C87="Inital Location","",IF($C87="Post-move Location","",IF(($D87-$D86)&gt;=0,"",$D87-$D86))))</f>
        <v/>
      </c>
      <c r="H87">
        <v>0</v>
      </c>
      <c r="I87" t="s">
        <v>29</v>
      </c>
      <c r="J87" t="s">
        <v>4</v>
      </c>
      <c r="K87">
        <v>1.67</v>
      </c>
      <c r="L87" t="str">
        <f>IF(ISBLANK($K87),"",IF($J87="Inital Location","",IF($J87="Post-move Location","",IF(($K87-$K86)&lt;=0,"",$K87-$K86))))</f>
        <v/>
      </c>
      <c r="M87" t="str">
        <f>IF(ISBLANK($K87),"",IF($J87="Inital Location","",IF($J87="Post-move Location","",IF(($K87-$K86)&gt;=0,"",$K87-$K86))))</f>
        <v/>
      </c>
    </row>
    <row r="88" spans="1:13">
      <c r="E88" t="str">
        <f>IF(ISBLANK($D88),"",IF($C88="Inital Location","",IF($C88="Post-move Location","",IF(($D88-$D87)&lt;=0,"",$D88-$D87))))</f>
        <v/>
      </c>
      <c r="F88" t="str">
        <f>IF(ISBLANK($D88),"",IF($C88="Inital Location","",IF($C88="Post-move Location","",IF(($D88-$D87)&gt;=0,"",$D88-$D87))))</f>
        <v/>
      </c>
      <c r="H88">
        <v>1</v>
      </c>
      <c r="I88" t="s">
        <v>29</v>
      </c>
      <c r="J88" t="s">
        <v>3</v>
      </c>
      <c r="K88">
        <v>1.8</v>
      </c>
      <c r="L88">
        <f>IF(ISBLANK($K88),"",IF($J88="Inital Location","",IF($J88="Post-move Location","",IF(($K88-$K87)&lt;=0,"",$K88-$K87))))</f>
        <v>0.13000000000000012</v>
      </c>
      <c r="M88" t="str">
        <f>IF(ISBLANK($K88),"",IF($J88="Inital Location","",IF($J88="Post-move Location","",IF(($K88-$K87)&gt;=0,"",$K88-$K87))))</f>
        <v/>
      </c>
    </row>
    <row r="89" spans="1:13">
      <c r="A89" t="s">
        <v>14</v>
      </c>
      <c r="E89" t="str">
        <f>IF(ISBLANK($D89),"",IF($C89="Inital Location","",IF($C89="Post-move Location","",IF(($D89-$D88)&lt;=0,"",$D89-$D88))))</f>
        <v/>
      </c>
      <c r="F89" t="str">
        <f>IF(ISBLANK($D89),"",IF($C89="Inital Location","",IF($C89="Post-move Location","",IF(($D89-$D88)&gt;=0,"",$D89-$D88))))</f>
        <v/>
      </c>
      <c r="H89" t="s">
        <v>5</v>
      </c>
      <c r="L89" t="str">
        <f>IF(ISBLANK($K89),"",IF($J89="Inital Location","",IF($J89="Post-move Location","",IF(($K89-$K88)&lt;=0,"",$K89-$K88))))</f>
        <v/>
      </c>
      <c r="M89" t="str">
        <f>IF(ISBLANK($K89),"",IF($J89="Inital Location","",IF($J89="Post-move Location","",IF(($K89-$K88)&gt;=0,"",$K89-$K88))))</f>
        <v/>
      </c>
    </row>
    <row r="90" spans="1:13">
      <c r="B90" t="s">
        <v>1</v>
      </c>
      <c r="C90" t="s">
        <v>2</v>
      </c>
      <c r="D90">
        <v>-99.97</v>
      </c>
      <c r="E90" t="str">
        <f>IF(ISBLANK($D90),"",IF($C90="Inital Location","",IF($C90="Post-move Location","",IF(($D90-$D89)&lt;=0,"",$D90-$D89))))</f>
        <v/>
      </c>
      <c r="F90" t="str">
        <f>IF(ISBLANK($D90),"",IF($C90="Inital Location","",IF($C90="Post-move Location","",IF(($D90-$D89)&gt;=0,"",$D90-$D89))))</f>
        <v/>
      </c>
      <c r="H90">
        <v>1</v>
      </c>
      <c r="I90" t="s">
        <v>29</v>
      </c>
      <c r="J90" t="s">
        <v>4</v>
      </c>
      <c r="K90">
        <v>-49.29</v>
      </c>
      <c r="L90" t="str">
        <f>IF(ISBLANK($K90),"",IF($J90="Inital Location","",IF($J90="Post-move Location","",IF(($K90-$K89)&lt;=0,"",$K90-$K89))))</f>
        <v/>
      </c>
      <c r="M90" t="str">
        <f>IF(ISBLANK($K90),"",IF($J90="Inital Location","",IF($J90="Post-move Location","",IF(($K90-$K89)&gt;=0,"",$K90-$K89))))</f>
        <v/>
      </c>
    </row>
    <row r="91" spans="1:13">
      <c r="A91">
        <v>0</v>
      </c>
      <c r="B91" t="s">
        <v>1</v>
      </c>
      <c r="C91" t="s">
        <v>3</v>
      </c>
      <c r="D91">
        <v>-99.97</v>
      </c>
      <c r="E91" t="str">
        <f>IF(ISBLANK($D91),"",IF($C91="Inital Location","",IF($C91="Post-move Location","",IF(($D91-$D90)&lt;=0,"",$D91-$D90))))</f>
        <v/>
      </c>
      <c r="F91" t="str">
        <f>IF(ISBLANK($D91),"",IF($C91="Inital Location","",IF($C91="Post-move Location","",IF(($D91-$D90)&gt;=0,"",$D91-$D90))))</f>
        <v/>
      </c>
      <c r="H91">
        <v>2</v>
      </c>
      <c r="I91" t="s">
        <v>29</v>
      </c>
      <c r="J91" t="s">
        <v>3</v>
      </c>
      <c r="K91">
        <v>-49.43</v>
      </c>
      <c r="L91" t="str">
        <f>IF(ISBLANK($K91),"",IF($J91="Inital Location","",IF($J91="Post-move Location","",IF(($K91-$K90)&lt;=0,"",$K91-$K90))))</f>
        <v/>
      </c>
      <c r="M91">
        <f>IF(ISBLANK($K91),"",IF($J91="Inital Location","",IF($J91="Post-move Location","",IF(($K91-$K90)&gt;=0,"",$K91-$K90))))</f>
        <v>-0.14000000000000057</v>
      </c>
    </row>
    <row r="92" spans="1:13">
      <c r="A92">
        <v>0</v>
      </c>
      <c r="B92" t="s">
        <v>1</v>
      </c>
      <c r="C92" t="s">
        <v>4</v>
      </c>
      <c r="D92">
        <v>-0.34</v>
      </c>
      <c r="E92" t="str">
        <f>IF(ISBLANK($D92),"",IF($C92="Inital Location","",IF($C92="Post-move Location","",IF(($D92-$D91)&lt;=0,"",$D92-$D91))))</f>
        <v/>
      </c>
      <c r="F92" t="str">
        <f>IF(ISBLANK($D92),"",IF($C92="Inital Location","",IF($C92="Post-move Location","",IF(($D92-$D91)&gt;=0,"",$D92-$D91))))</f>
        <v/>
      </c>
      <c r="H92">
        <v>2</v>
      </c>
      <c r="I92" t="s">
        <v>29</v>
      </c>
      <c r="J92" t="s">
        <v>4</v>
      </c>
      <c r="K92">
        <v>-0.3</v>
      </c>
      <c r="L92" t="str">
        <f>IF(ISBLANK($K92),"",IF($J92="Inital Location","",IF($J92="Post-move Location","",IF(($K92-$K91)&lt;=0,"",$K92-$K91))))</f>
        <v/>
      </c>
      <c r="M92" t="str">
        <f>IF(ISBLANK($K92),"",IF($J92="Inital Location","",IF($J92="Post-move Location","",IF(($K92-$K91)&gt;=0,"",$K92-$K91))))</f>
        <v/>
      </c>
    </row>
    <row r="93" spans="1:13">
      <c r="B93" t="s">
        <v>1</v>
      </c>
      <c r="C93" t="s">
        <v>6</v>
      </c>
      <c r="D93">
        <v>-1.45</v>
      </c>
      <c r="E93" t="str">
        <f>IF(ISBLANK($D93),"",IF($C93="Inital Location","",IF($C93="Post-move Location","",IF(($D93-$D92)&lt;=0,"",$D93-$D92))))</f>
        <v/>
      </c>
      <c r="F93">
        <f>IF(ISBLANK($D93),"",IF($C93="Inital Location","",IF($C93="Post-move Location","",IF(($D93-$D92)&gt;=0,"",$D93-$D92))))</f>
        <v>-1.1099999999999999</v>
      </c>
      <c r="I93" t="s">
        <v>29</v>
      </c>
      <c r="J93" t="s">
        <v>6</v>
      </c>
      <c r="K93">
        <v>-0.14000000000000001</v>
      </c>
      <c r="L93">
        <f>IF(ISBLANK($K93),"",IF($J93="Inital Location","",IF($J93="Post-move Location","",IF(($K93-$K92)&lt;=0,"",$K93-$K92))))</f>
        <v>0.15999999999999998</v>
      </c>
      <c r="M93" t="str">
        <f>IF(ISBLANK($K93),"",IF($J93="Inital Location","",IF($J93="Post-move Location","",IF(($K93-$K92)&gt;=0,"",$K93-$K92))))</f>
        <v/>
      </c>
    </row>
    <row r="94" spans="1:13">
      <c r="A94" t="s">
        <v>10</v>
      </c>
      <c r="E94" t="str">
        <f>IF(ISBLANK($D94),"",IF($C94="Inital Location","",IF($C94="Post-move Location","",IF(($D94-$D93)&lt;=0,"",$D94-$D93))))</f>
        <v/>
      </c>
      <c r="F94" t="str">
        <f>IF(ISBLANK($D94),"",IF($C94="Inital Location","",IF($C94="Post-move Location","",IF(($D94-$D93)&gt;=0,"",$D94-$D93))))</f>
        <v/>
      </c>
      <c r="L94" t="str">
        <f>IF(ISBLANK($K94),"",IF($J94="Inital Location","",IF($J94="Post-move Location","",IF(($K94-$K93)&lt;=0,"",$K94-$K93))))</f>
        <v/>
      </c>
      <c r="M94" t="str">
        <f>IF(ISBLANK($K94),"",IF($J94="Inital Location","",IF($J94="Post-move Location","",IF(($K94-$K93)&gt;=0,"",$K94-$K93))))</f>
        <v/>
      </c>
    </row>
    <row r="95" spans="1:13">
      <c r="B95" t="s">
        <v>1</v>
      </c>
      <c r="C95" t="s">
        <v>2</v>
      </c>
      <c r="D95">
        <v>-1.45</v>
      </c>
      <c r="E95" t="str">
        <f>IF(ISBLANK($D95),"",IF($C95="Inital Location","",IF($C95="Post-move Location","",IF(($D95-$D94)&lt;=0,"",$D95-$D94))))</f>
        <v/>
      </c>
      <c r="F95" t="str">
        <f>IF(ISBLANK($D95),"",IF($C95="Inital Location","",IF($C95="Post-move Location","",IF(($D95-$D94)&gt;=0,"",$D95-$D94))))</f>
        <v/>
      </c>
      <c r="H95" t="s">
        <v>40</v>
      </c>
      <c r="L95" t="str">
        <f>IF(ISBLANK($K95),"",IF($J95="Inital Location","",IF($J95="Post-move Location","",IF(($K95-$K94)&lt;=0,"",$K95-$K94))))</f>
        <v/>
      </c>
      <c r="M95" t="str">
        <f>IF(ISBLANK($K95),"",IF($J95="Inital Location","",IF($J95="Post-move Location","",IF(($K95-$K94)&gt;=0,"",$K95-$K94))))</f>
        <v/>
      </c>
    </row>
    <row r="96" spans="1:13">
      <c r="A96">
        <v>0</v>
      </c>
      <c r="B96" t="s">
        <v>1</v>
      </c>
      <c r="C96" t="s">
        <v>3</v>
      </c>
      <c r="D96">
        <v>-1.45</v>
      </c>
      <c r="E96" t="str">
        <f>IF(ISBLANK($D96),"",IF($C96="Inital Location","",IF($C96="Post-move Location","",IF(($D96-$D95)&lt;=0,"",$D96-$D95))))</f>
        <v/>
      </c>
      <c r="F96" t="str">
        <f>IF(ISBLANK($D96),"",IF($C96="Inital Location","",IF($C96="Post-move Location","",IF(($D96-$D95)&gt;=0,"",$D96-$D95))))</f>
        <v/>
      </c>
      <c r="I96" t="s">
        <v>29</v>
      </c>
      <c r="J96" t="s">
        <v>2</v>
      </c>
      <c r="K96">
        <v>-100.14</v>
      </c>
      <c r="L96" t="str">
        <f>IF(ISBLANK($K96),"",IF($J96="Inital Location","",IF($J96="Post-move Location","",IF(($K96-$K95)&lt;=0,"",$K96-$K95))))</f>
        <v/>
      </c>
      <c r="M96" t="str">
        <f>IF(ISBLANK($K96),"",IF($J96="Inital Location","",IF($J96="Post-move Location","",IF(($K96-$K95)&gt;=0,"",$K96-$K95))))</f>
        <v/>
      </c>
    </row>
    <row r="97" spans="1:13">
      <c r="A97">
        <v>0</v>
      </c>
      <c r="B97" t="s">
        <v>1</v>
      </c>
      <c r="C97" t="s">
        <v>4</v>
      </c>
      <c r="D97">
        <v>0.64</v>
      </c>
      <c r="E97" t="str">
        <f>IF(ISBLANK($D97),"",IF($C97="Inital Location","",IF($C97="Post-move Location","",IF(($D97-$D96)&lt;=0,"",$D97-$D96))))</f>
        <v/>
      </c>
      <c r="F97" t="str">
        <f>IF(ISBLANK($D97),"",IF($C97="Inital Location","",IF($C97="Post-move Location","",IF(($D97-$D96)&gt;=0,"",$D97-$D96))))</f>
        <v/>
      </c>
      <c r="H97">
        <v>0</v>
      </c>
      <c r="I97" t="s">
        <v>29</v>
      </c>
      <c r="J97" t="s">
        <v>3</v>
      </c>
      <c r="K97">
        <v>-100.14</v>
      </c>
      <c r="L97" t="str">
        <f>IF(ISBLANK($K97),"",IF($J97="Inital Location","",IF($J97="Post-move Location","",IF(($K97-$K96)&lt;=0,"",$K97-$K96))))</f>
        <v/>
      </c>
      <c r="M97" t="str">
        <f>IF(ISBLANK($K97),"",IF($J97="Inital Location","",IF($J97="Post-move Location","",IF(($K97-$K96)&gt;=0,"",$K97-$K96))))</f>
        <v/>
      </c>
    </row>
    <row r="98" spans="1:13">
      <c r="A98">
        <v>1</v>
      </c>
      <c r="B98" t="s">
        <v>1</v>
      </c>
      <c r="C98" t="s">
        <v>3</v>
      </c>
      <c r="D98">
        <v>-0.18</v>
      </c>
      <c r="E98" t="str">
        <f>IF(ISBLANK($D98),"",IF($C98="Inital Location","",IF($C98="Post-move Location","",IF(($D98-$D97)&lt;=0,"",$D98-$D97))))</f>
        <v/>
      </c>
      <c r="F98">
        <f>IF(ISBLANK($D98),"",IF($C98="Inital Location","",IF($C98="Post-move Location","",IF(($D98-$D97)&gt;=0,"",$D98-$D97))))</f>
        <v>-0.82000000000000006</v>
      </c>
      <c r="H98">
        <v>0</v>
      </c>
      <c r="I98" t="s">
        <v>29</v>
      </c>
      <c r="J98" t="s">
        <v>4</v>
      </c>
      <c r="K98">
        <v>-0.45</v>
      </c>
      <c r="L98" t="str">
        <f>IF(ISBLANK($K98),"",IF($J98="Inital Location","",IF($J98="Post-move Location","",IF(($K98-$K97)&lt;=0,"",$K98-$K97))))</f>
        <v/>
      </c>
      <c r="M98" t="str">
        <f>IF(ISBLANK($K98),"",IF($J98="Inital Location","",IF($J98="Post-move Location","",IF(($K98-$K97)&gt;=0,"",$K98-$K97))))</f>
        <v/>
      </c>
    </row>
    <row r="99" spans="1:13">
      <c r="B99" t="s">
        <v>1</v>
      </c>
      <c r="C99" t="s">
        <v>6</v>
      </c>
      <c r="D99">
        <v>-0.18</v>
      </c>
      <c r="E99" t="str">
        <f>IF(ISBLANK($D99),"",IF($C99="Inital Location","",IF($C99="Post-move Location","",IF(($D99-$D98)&lt;=0,"",$D99-$D98))))</f>
        <v/>
      </c>
      <c r="F99" t="str">
        <f>IF(ISBLANK($D99),"",IF($C99="Inital Location","",IF($C99="Post-move Location","",IF(($D99-$D98)&gt;=0,"",$D99-$D98))))</f>
        <v/>
      </c>
      <c r="I99" t="s">
        <v>29</v>
      </c>
      <c r="J99" t="s">
        <v>6</v>
      </c>
      <c r="K99">
        <v>-0.27</v>
      </c>
      <c r="L99">
        <f>IF(ISBLANK($K99),"",IF($J99="Inital Location","",IF($J99="Post-move Location","",IF(($K99-$K98)&lt;=0,"",$K99-$K98))))</f>
        <v>0.18</v>
      </c>
      <c r="M99" t="str">
        <f>IF(ISBLANK($K99),"",IF($J99="Inital Location","",IF($J99="Post-move Location","",IF(($K99-$K98)&gt;=0,"",$K99-$K98))))</f>
        <v/>
      </c>
    </row>
    <row r="100" spans="1:13">
      <c r="E100" t="str">
        <f>IF(ISBLANK($D100),"",IF($C100="Inital Location","",IF($C100="Post-move Location","",IF(($D100-$D99)&lt;=0,"",$D100-$D99))))</f>
        <v/>
      </c>
      <c r="F100" t="str">
        <f>IF(ISBLANK($D100),"",IF($C100="Inital Location","",IF($C100="Post-move Location","",IF(($D100-$D99)&gt;=0,"",$D100-$D99))))</f>
        <v/>
      </c>
      <c r="L100" t="str">
        <f>IF(ISBLANK($K100),"",IF($J100="Inital Location","",IF($J100="Post-move Location","",IF(($K100-$K99)&lt;=0,"",$K100-$K99))))</f>
        <v/>
      </c>
      <c r="M100" t="str">
        <f>IF(ISBLANK($K100),"",IF($J100="Inital Location","",IF($J100="Post-move Location","",IF(($K100-$K99)&gt;=0,"",$K100-$K99))))</f>
        <v/>
      </c>
    </row>
    <row r="101" spans="1:13">
      <c r="E101" t="str">
        <f>IF(ISBLANK($D101),"",IF($C101="Inital Location","",IF($C101="Post-move Location","",IF(($D101-$D100)&lt;=0,"",$D101-$D100))))</f>
        <v/>
      </c>
      <c r="F101" t="str">
        <f>IF(ISBLANK($D101),"",IF($C101="Inital Location","",IF($C101="Post-move Location","",IF(($D101-$D100)&gt;=0,"",$D101-$D100))))</f>
        <v/>
      </c>
      <c r="H101" t="s">
        <v>41</v>
      </c>
      <c r="L101" t="str">
        <f>IF(ISBLANK($K101),"",IF($J101="Inital Location","",IF($J101="Post-move Location","",IF(($K101-$K100)&lt;=0,"",$K101-$K100))))</f>
        <v/>
      </c>
      <c r="M101" t="str">
        <f>IF(ISBLANK($K101),"",IF($J101="Inital Location","",IF($J101="Post-move Location","",IF(($K101-$K100)&gt;=0,"",$K101-$K100))))</f>
        <v/>
      </c>
    </row>
    <row r="102" spans="1:13">
      <c r="A102" t="s">
        <v>15</v>
      </c>
      <c r="E102" t="str">
        <f>IF(ISBLANK($D102),"",IF($C102="Inital Location","",IF($C102="Post-move Location","",IF(($D102-$D101)&lt;=0,"",$D102-$D101))))</f>
        <v/>
      </c>
      <c r="F102" t="str">
        <f>IF(ISBLANK($D102),"",IF($C102="Inital Location","",IF($C102="Post-move Location","",IF(($D102-$D101)&gt;=0,"",$D102-$D101))))</f>
        <v/>
      </c>
      <c r="I102" t="s">
        <v>29</v>
      </c>
      <c r="J102" t="s">
        <v>2</v>
      </c>
      <c r="K102">
        <v>-100.27</v>
      </c>
      <c r="L102" t="str">
        <f>IF(ISBLANK($K102),"",IF($J102="Inital Location","",IF($J102="Post-move Location","",IF(($K102-$K101)&lt;=0,"",$K102-$K101))))</f>
        <v/>
      </c>
      <c r="M102" t="str">
        <f>IF(ISBLANK($K102),"",IF($J102="Inital Location","",IF($J102="Post-move Location","",IF(($K102-$K101)&gt;=0,"",$K102-$K101))))</f>
        <v/>
      </c>
    </row>
    <row r="103" spans="1:13">
      <c r="B103" t="s">
        <v>1</v>
      </c>
      <c r="C103" t="s">
        <v>2</v>
      </c>
      <c r="D103">
        <v>-100.18</v>
      </c>
      <c r="E103" t="str">
        <f>IF(ISBLANK($D103),"",IF($C103="Inital Location","",IF($C103="Post-move Location","",IF(($D103-$D102)&lt;=0,"",$D103-$D102))))</f>
        <v/>
      </c>
      <c r="F103" t="str">
        <f>IF(ISBLANK($D103),"",IF($C103="Inital Location","",IF($C103="Post-move Location","",IF(($D103-$D102)&gt;=0,"",$D103-$D102))))</f>
        <v/>
      </c>
      <c r="H103">
        <v>0</v>
      </c>
      <c r="I103" t="s">
        <v>29</v>
      </c>
      <c r="J103" t="s">
        <v>3</v>
      </c>
      <c r="K103">
        <v>-100.27</v>
      </c>
      <c r="L103" t="str">
        <f>IF(ISBLANK($K103),"",IF($J103="Inital Location","",IF($J103="Post-move Location","",IF(($K103-$K102)&lt;=0,"",$K103-$K102))))</f>
        <v/>
      </c>
      <c r="M103" t="str">
        <f>IF(ISBLANK($K103),"",IF($J103="Inital Location","",IF($J103="Post-move Location","",IF(($K103-$K102)&gt;=0,"",$K103-$K102))))</f>
        <v/>
      </c>
    </row>
    <row r="104" spans="1:13">
      <c r="A104">
        <v>0</v>
      </c>
      <c r="B104" t="s">
        <v>1</v>
      </c>
      <c r="C104" t="s">
        <v>3</v>
      </c>
      <c r="D104">
        <v>-100.18</v>
      </c>
      <c r="E104" t="str">
        <f>IF(ISBLANK($D104),"",IF($C104="Inital Location","",IF($C104="Post-move Location","",IF(($D104-$D103)&lt;=0,"",$D104-$D103))))</f>
        <v/>
      </c>
      <c r="F104" t="str">
        <f>IF(ISBLANK($D104),"",IF($C104="Inital Location","",IF($C104="Post-move Location","",IF(($D104-$D103)&gt;=0,"",$D104-$D103))))</f>
        <v/>
      </c>
      <c r="H104">
        <v>0</v>
      </c>
      <c r="I104" t="s">
        <v>29</v>
      </c>
      <c r="J104" t="s">
        <v>4</v>
      </c>
      <c r="K104">
        <v>-7.12</v>
      </c>
      <c r="L104" t="str">
        <f>IF(ISBLANK($K104),"",IF($J104="Inital Location","",IF($J104="Post-move Location","",IF(($K104-$K103)&lt;=0,"",$K104-$K103))))</f>
        <v/>
      </c>
      <c r="M104" t="str">
        <f>IF(ISBLANK($K104),"",IF($J104="Inital Location","",IF($J104="Post-move Location","",IF(($K104-$K103)&gt;=0,"",$K104-$K103))))</f>
        <v/>
      </c>
    </row>
    <row r="105" spans="1:13">
      <c r="A105">
        <v>0</v>
      </c>
      <c r="B105" t="s">
        <v>1</v>
      </c>
      <c r="C105" t="s">
        <v>4</v>
      </c>
      <c r="D105">
        <v>2.12</v>
      </c>
      <c r="E105" t="str">
        <f>IF(ISBLANK($D105),"",IF($C105="Inital Location","",IF($C105="Post-move Location","",IF(($D105-$D104)&lt;=0,"",$D105-$D104))))</f>
        <v/>
      </c>
      <c r="F105" t="str">
        <f>IF(ISBLANK($D105),"",IF($C105="Inital Location","",IF($C105="Post-move Location","",IF(($D105-$D104)&gt;=0,"",$D105-$D104))))</f>
        <v/>
      </c>
      <c r="H105">
        <v>1</v>
      </c>
      <c r="I105" t="s">
        <v>29</v>
      </c>
      <c r="J105" t="s">
        <v>3</v>
      </c>
      <c r="K105">
        <v>-6.98</v>
      </c>
      <c r="L105">
        <f>IF(ISBLANK($K105),"",IF($J105="Inital Location","",IF($J105="Post-move Location","",IF(($K105-$K104)&lt;=0,"",$K105-$K104))))</f>
        <v>0.13999999999999968</v>
      </c>
      <c r="M105" t="str">
        <f>IF(ISBLANK($K105),"",IF($J105="Inital Location","",IF($J105="Post-move Location","",IF(($K105-$K104)&gt;=0,"",$K105-$K104))))</f>
        <v/>
      </c>
    </row>
    <row r="106" spans="1:13">
      <c r="A106">
        <v>1</v>
      </c>
      <c r="B106" t="s">
        <v>1</v>
      </c>
      <c r="C106" t="s">
        <v>3</v>
      </c>
      <c r="D106">
        <v>0.73</v>
      </c>
      <c r="E106" t="str">
        <f>IF(ISBLANK($D106),"",IF($C106="Inital Location","",IF($C106="Post-move Location","",IF(($D106-$D105)&lt;=0,"",$D106-$D105))))</f>
        <v/>
      </c>
      <c r="F106">
        <f>IF(ISBLANK($D106),"",IF($C106="Inital Location","",IF($C106="Post-move Location","",IF(($D106-$D105)&gt;=0,"",$D106-$D105))))</f>
        <v>-1.3900000000000001</v>
      </c>
      <c r="H106">
        <v>1</v>
      </c>
      <c r="I106" t="s">
        <v>29</v>
      </c>
      <c r="J106" t="s">
        <v>4</v>
      </c>
      <c r="K106">
        <v>-0.19</v>
      </c>
      <c r="L106" t="str">
        <f>IF(ISBLANK($K106),"",IF($J106="Inital Location","",IF($J106="Post-move Location","",IF(($K106-$K105)&lt;=0,"",$K106-$K105))))</f>
        <v/>
      </c>
      <c r="M106" t="str">
        <f>IF(ISBLANK($K106),"",IF($J106="Inital Location","",IF($J106="Post-move Location","",IF(($K106-$K105)&gt;=0,"",$K106-$K105))))</f>
        <v/>
      </c>
    </row>
    <row r="107" spans="1:13">
      <c r="A107" t="s">
        <v>5</v>
      </c>
      <c r="E107" t="str">
        <f>IF(ISBLANK($D107),"",IF($C107="Inital Location","",IF($C107="Post-move Location","",IF(($D107-$D106)&lt;=0,"",$D107-$D106))))</f>
        <v/>
      </c>
      <c r="F107" t="str">
        <f>IF(ISBLANK($D107),"",IF($C107="Inital Location","",IF($C107="Post-move Location","",IF(($D107-$D106)&gt;=0,"",$D107-$D106))))</f>
        <v/>
      </c>
      <c r="I107" t="s">
        <v>29</v>
      </c>
      <c r="J107" t="s">
        <v>6</v>
      </c>
      <c r="K107">
        <v>-0.04</v>
      </c>
      <c r="L107">
        <f>IF(ISBLANK($K107),"",IF($J107="Inital Location","",IF($J107="Post-move Location","",IF(($K107-$K106)&lt;=0,"",$K107-$K106))))</f>
        <v>0.15</v>
      </c>
      <c r="M107" t="str">
        <f>IF(ISBLANK($K107),"",IF($J107="Inital Location","",IF($J107="Post-move Location","",IF(($K107-$K106)&gt;=0,"",$K107-$K106))))</f>
        <v/>
      </c>
    </row>
    <row r="108" spans="1:13">
      <c r="A108">
        <v>1</v>
      </c>
      <c r="B108" t="s">
        <v>1</v>
      </c>
      <c r="C108" t="s">
        <v>4</v>
      </c>
      <c r="D108">
        <v>-46.68</v>
      </c>
      <c r="E108" t="str">
        <f>IF(ISBLANK($D108),"",IF($C108="Inital Location","",IF($C108="Post-move Location","",IF(($D108-$D107)&lt;=0,"",$D108-$D107))))</f>
        <v/>
      </c>
      <c r="F108" t="str">
        <f>IF(ISBLANK($D108),"",IF($C108="Inital Location","",IF($C108="Post-move Location","",IF(($D108-$D107)&gt;=0,"",$D108-$D107))))</f>
        <v/>
      </c>
      <c r="L108" t="str">
        <f>IF(ISBLANK($K108),"",IF($J108="Inital Location","",IF($J108="Post-move Location","",IF(($K108-$K107)&lt;=0,"",$K108-$K107))))</f>
        <v/>
      </c>
      <c r="M108" t="str">
        <f>IF(ISBLANK($K108),"",IF($J108="Inital Location","",IF($J108="Post-move Location","",IF(($K108-$K107)&gt;=0,"",$K108-$K107))))</f>
        <v/>
      </c>
    </row>
    <row r="109" spans="1:13">
      <c r="A109">
        <v>2</v>
      </c>
      <c r="B109" t="s">
        <v>1</v>
      </c>
      <c r="C109" t="s">
        <v>3</v>
      </c>
      <c r="D109">
        <v>-44.77</v>
      </c>
      <c r="E109">
        <f>IF(ISBLANK($D109),"",IF($C109="Inital Location","",IF($C109="Post-move Location","",IF(($D109-$D108)&lt;=0,"",$D109-$D108))))</f>
        <v>1.9099999999999966</v>
      </c>
      <c r="F109" t="str">
        <f>IF(ISBLANK($D109),"",IF($C109="Inital Location","",IF($C109="Post-move Location","",IF(($D109-$D108)&gt;=0,"",$D109-$D108))))</f>
        <v/>
      </c>
      <c r="H109" t="s">
        <v>42</v>
      </c>
      <c r="L109" t="str">
        <f>IF(ISBLANK($K109),"",IF($J109="Inital Location","",IF($J109="Post-move Location","",IF(($K109-$K108)&lt;=0,"",$K109-$K108))))</f>
        <v/>
      </c>
      <c r="M109" t="str">
        <f>IF(ISBLANK($K109),"",IF($J109="Inital Location","",IF($J109="Post-move Location","",IF(($K109-$K108)&gt;=0,"",$K109-$K108))))</f>
        <v/>
      </c>
    </row>
    <row r="110" spans="1:13">
      <c r="A110">
        <v>2</v>
      </c>
      <c r="B110" t="s">
        <v>1</v>
      </c>
      <c r="C110" t="s">
        <v>4</v>
      </c>
      <c r="D110">
        <v>-3.36</v>
      </c>
      <c r="E110" t="str">
        <f>IF(ISBLANK($D110),"",IF($C110="Inital Location","",IF($C110="Post-move Location","",IF(($D110-$D109)&lt;=0,"",$D110-$D109))))</f>
        <v/>
      </c>
      <c r="F110" t="str">
        <f>IF(ISBLANK($D110),"",IF($C110="Inital Location","",IF($C110="Post-move Location","",IF(($D110-$D109)&gt;=0,"",$D110-$D109))))</f>
        <v/>
      </c>
      <c r="I110" t="s">
        <v>29</v>
      </c>
      <c r="J110" t="s">
        <v>2</v>
      </c>
      <c r="K110">
        <v>-100.04</v>
      </c>
      <c r="L110" t="str">
        <f>IF(ISBLANK($K110),"",IF($J110="Inital Location","",IF($J110="Post-move Location","",IF(($K110-$K109)&lt;=0,"",$K110-$K109))))</f>
        <v/>
      </c>
      <c r="M110" t="str">
        <f>IF(ISBLANK($K110),"",IF($J110="Inital Location","",IF($J110="Post-move Location","",IF(($K110-$K109)&gt;=0,"",$K110-$K109))))</f>
        <v/>
      </c>
    </row>
    <row r="111" spans="1:13">
      <c r="A111">
        <v>3</v>
      </c>
      <c r="B111" t="s">
        <v>1</v>
      </c>
      <c r="C111" t="s">
        <v>3</v>
      </c>
      <c r="D111">
        <v>-4.6100000000000003</v>
      </c>
      <c r="E111" t="str">
        <f>IF(ISBLANK($D111),"",IF($C111="Inital Location","",IF($C111="Post-move Location","",IF(($D111-$D110)&lt;=0,"",$D111-$D110))))</f>
        <v/>
      </c>
      <c r="F111">
        <f>IF(ISBLANK($D111),"",IF($C111="Inital Location","",IF($C111="Post-move Location","",IF(($D111-$D110)&gt;=0,"",$D111-$D110))))</f>
        <v>-1.2500000000000004</v>
      </c>
      <c r="H111">
        <v>0</v>
      </c>
      <c r="I111" t="s">
        <v>29</v>
      </c>
      <c r="J111" t="s">
        <v>3</v>
      </c>
      <c r="K111">
        <v>-100.04</v>
      </c>
      <c r="L111" t="str">
        <f>IF(ISBLANK($K111),"",IF($J111="Inital Location","",IF($J111="Post-move Location","",IF(($K111-$K110)&lt;=0,"",$K111-$K110))))</f>
        <v/>
      </c>
      <c r="M111" t="str">
        <f>IF(ISBLANK($K111),"",IF($J111="Inital Location","",IF($J111="Post-move Location","",IF(($K111-$K110)&gt;=0,"",$K111-$K110))))</f>
        <v/>
      </c>
    </row>
    <row r="112" spans="1:13">
      <c r="A112">
        <v>3</v>
      </c>
      <c r="B112" t="s">
        <v>1</v>
      </c>
      <c r="C112" t="s">
        <v>4</v>
      </c>
      <c r="D112">
        <v>1.24</v>
      </c>
      <c r="E112" t="str">
        <f>IF(ISBLANK($D112),"",IF($C112="Inital Location","",IF($C112="Post-move Location","",IF(($D112-$D111)&lt;=0,"",$D112-$D111))))</f>
        <v/>
      </c>
      <c r="F112" t="str">
        <f>IF(ISBLANK($D112),"",IF($C112="Inital Location","",IF($C112="Post-move Location","",IF(($D112-$D111)&gt;=0,"",$D112-$D111))))</f>
        <v/>
      </c>
      <c r="H112">
        <v>0</v>
      </c>
      <c r="I112" t="s">
        <v>29</v>
      </c>
      <c r="J112" t="s">
        <v>4</v>
      </c>
      <c r="K112">
        <v>0.37</v>
      </c>
      <c r="L112" t="str">
        <f>IF(ISBLANK($K112),"",IF($J112="Inital Location","",IF($J112="Post-move Location","",IF(($K112-$K111)&lt;=0,"",$K112-$K111))))</f>
        <v/>
      </c>
      <c r="M112" t="str">
        <f>IF(ISBLANK($K112),"",IF($J112="Inital Location","",IF($J112="Post-move Location","",IF(($K112-$K111)&gt;=0,"",$K112-$K111))))</f>
        <v/>
      </c>
    </row>
    <row r="113" spans="1:13">
      <c r="A113">
        <v>4</v>
      </c>
      <c r="B113" t="s">
        <v>1</v>
      </c>
      <c r="C113" t="s">
        <v>3</v>
      </c>
      <c r="D113">
        <v>0.11</v>
      </c>
      <c r="E113" t="str">
        <f>IF(ISBLANK($D113),"",IF($C113="Inital Location","",IF($C113="Post-move Location","",IF(($D113-$D112)&lt;=0,"",$D113-$D112))))</f>
        <v/>
      </c>
      <c r="F113">
        <f>IF(ISBLANK($D113),"",IF($C113="Inital Location","",IF($C113="Post-move Location","",IF(($D113-$D112)&gt;=0,"",$D113-$D112))))</f>
        <v>-1.1299999999999999</v>
      </c>
      <c r="I113" t="s">
        <v>29</v>
      </c>
      <c r="J113" t="s">
        <v>6</v>
      </c>
      <c r="K113">
        <v>0.53</v>
      </c>
      <c r="L113">
        <f>IF(ISBLANK($K113),"",IF($J113="Inital Location","",IF($J113="Post-move Location","",IF(($K113-$K112)&lt;=0,"",$K113-$K112))))</f>
        <v>0.16000000000000003</v>
      </c>
      <c r="M113" t="str">
        <f>IF(ISBLANK($K113),"",IF($J113="Inital Location","",IF($J113="Post-move Location","",IF(($K113-$K112)&gt;=0,"",$K113-$K112))))</f>
        <v/>
      </c>
    </row>
    <row r="114" spans="1:13">
      <c r="B114" t="s">
        <v>1</v>
      </c>
      <c r="C114" t="s">
        <v>6</v>
      </c>
      <c r="D114">
        <v>0.11</v>
      </c>
      <c r="E114" t="str">
        <f>IF(ISBLANK($D114),"",IF($C114="Inital Location","",IF($C114="Post-move Location","",IF(($D114-$D113)&lt;=0,"",$D114-$D113))))</f>
        <v/>
      </c>
      <c r="F114" t="str">
        <f>IF(ISBLANK($D114),"",IF($C114="Inital Location","",IF($C114="Post-move Location","",IF(($D114-$D113)&gt;=0,"",$D114-$D113))))</f>
        <v/>
      </c>
      <c r="H114" t="s">
        <v>10</v>
      </c>
      <c r="L114" t="str">
        <f>IF(ISBLANK($K114),"",IF($J114="Inital Location","",IF($J114="Post-move Location","",IF(($K114-$K113)&lt;=0,"",$K114-$K113))))</f>
        <v/>
      </c>
      <c r="M114" t="str">
        <f>IF(ISBLANK($K114),"",IF($J114="Inital Location","",IF($J114="Post-move Location","",IF(($K114-$K113)&gt;=0,"",$K114-$K113))))</f>
        <v/>
      </c>
    </row>
    <row r="115" spans="1:13">
      <c r="E115" t="str">
        <f>IF(ISBLANK($D115),"",IF($C115="Inital Location","",IF($C115="Post-move Location","",IF(($D115-$D114)&lt;=0,"",$D115-$D114))))</f>
        <v/>
      </c>
      <c r="F115" t="str">
        <f>IF(ISBLANK($D115),"",IF($C115="Inital Location","",IF($C115="Post-move Location","",IF(($D115-$D114)&gt;=0,"",$D115-$D114))))</f>
        <v/>
      </c>
      <c r="I115" t="s">
        <v>29</v>
      </c>
      <c r="J115" t="s">
        <v>2</v>
      </c>
      <c r="K115">
        <v>0.53</v>
      </c>
      <c r="L115" t="str">
        <f>IF(ISBLANK($K115),"",IF($J115="Inital Location","",IF($J115="Post-move Location","",IF(($K115-$K114)&lt;=0,"",$K115-$K114))))</f>
        <v/>
      </c>
      <c r="M115" t="str">
        <f>IF(ISBLANK($K115),"",IF($J115="Inital Location","",IF($J115="Post-move Location","",IF(($K115-$K114)&gt;=0,"",$K115-$K114))))</f>
        <v/>
      </c>
    </row>
    <row r="116" spans="1:13">
      <c r="A116" t="s">
        <v>16</v>
      </c>
      <c r="E116" t="str">
        <f>IF(ISBLANK($D116),"",IF($C116="Inital Location","",IF($C116="Post-move Location","",IF(($D116-$D115)&lt;=0,"",$D116-$D115))))</f>
        <v/>
      </c>
      <c r="F116" t="str">
        <f>IF(ISBLANK($D116),"",IF($C116="Inital Location","",IF($C116="Post-move Location","",IF(($D116-$D115)&gt;=0,"",$D116-$D115))))</f>
        <v/>
      </c>
      <c r="H116">
        <v>0</v>
      </c>
      <c r="I116" t="s">
        <v>29</v>
      </c>
      <c r="J116" t="s">
        <v>3</v>
      </c>
      <c r="K116">
        <v>0.53</v>
      </c>
      <c r="L116" t="str">
        <f>IF(ISBLANK($K116),"",IF($J116="Inital Location","",IF($J116="Post-move Location","",IF(($K116-$K115)&lt;=0,"",$K116-$K115))))</f>
        <v/>
      </c>
      <c r="M116" t="str">
        <f>IF(ISBLANK($K116),"",IF($J116="Inital Location","",IF($J116="Post-move Location","",IF(($K116-$K115)&gt;=0,"",$K116-$K115))))</f>
        <v/>
      </c>
    </row>
    <row r="117" spans="1:13">
      <c r="B117" t="s">
        <v>1</v>
      </c>
      <c r="C117" t="s">
        <v>2</v>
      </c>
      <c r="D117">
        <v>-99.89</v>
      </c>
      <c r="E117" t="str">
        <f>IF(ISBLANK($D117),"",IF($C117="Inital Location","",IF($C117="Post-move Location","",IF(($D117-$D116)&lt;=0,"",$D117-$D116))))</f>
        <v/>
      </c>
      <c r="F117" t="str">
        <f>IF(ISBLANK($D117),"",IF($C117="Inital Location","",IF($C117="Post-move Location","",IF(($D117-$D116)&gt;=0,"",$D117-$D116))))</f>
        <v/>
      </c>
      <c r="H117" t="s">
        <v>5</v>
      </c>
      <c r="L117" t="str">
        <f>IF(ISBLANK($K117),"",IF($J117="Inital Location","",IF($J117="Post-move Location","",IF(($K117-$K116)&lt;=0,"",$K117-$K116))))</f>
        <v/>
      </c>
      <c r="M117" t="str">
        <f>IF(ISBLANK($K117),"",IF($J117="Inital Location","",IF($J117="Post-move Location","",IF(($K117-$K116)&gt;=0,"",$K117-$K116))))</f>
        <v/>
      </c>
    </row>
    <row r="118" spans="1:13">
      <c r="A118">
        <v>0</v>
      </c>
      <c r="B118" t="s">
        <v>1</v>
      </c>
      <c r="C118" t="s">
        <v>3</v>
      </c>
      <c r="D118">
        <v>-99.89</v>
      </c>
      <c r="E118" t="str">
        <f>IF(ISBLANK($D118),"",IF($C118="Inital Location","",IF($C118="Post-move Location","",IF(($D118-$D117)&lt;=0,"",$D118-$D117))))</f>
        <v/>
      </c>
      <c r="F118" t="str">
        <f>IF(ISBLANK($D118),"",IF($C118="Inital Location","",IF($C118="Post-move Location","",IF(($D118-$D117)&gt;=0,"",$D118-$D117))))</f>
        <v/>
      </c>
      <c r="H118">
        <v>0</v>
      </c>
      <c r="I118" t="s">
        <v>29</v>
      </c>
      <c r="J118" t="s">
        <v>4</v>
      </c>
      <c r="K118">
        <v>-49.02</v>
      </c>
      <c r="L118" t="str">
        <f>IF(ISBLANK($K118),"",IF($J118="Inital Location","",IF($J118="Post-move Location","",IF(($K118-$K117)&lt;=0,"",$K118-$K117))))</f>
        <v/>
      </c>
      <c r="M118" t="str">
        <f>IF(ISBLANK($K118),"",IF($J118="Inital Location","",IF($J118="Post-move Location","",IF(($K118-$K117)&gt;=0,"",$K118-$K117))))</f>
        <v/>
      </c>
    </row>
    <row r="119" spans="1:13">
      <c r="A119">
        <v>0</v>
      </c>
      <c r="B119" t="s">
        <v>1</v>
      </c>
      <c r="C119" t="s">
        <v>4</v>
      </c>
      <c r="D119">
        <v>1.83</v>
      </c>
      <c r="E119" t="str">
        <f>IF(ISBLANK($D119),"",IF($C119="Inital Location","",IF($C119="Post-move Location","",IF(($D119-$D118)&lt;=0,"",$D119-$D118))))</f>
        <v/>
      </c>
      <c r="F119" t="str">
        <f>IF(ISBLANK($D119),"",IF($C119="Inital Location","",IF($C119="Post-move Location","",IF(($D119-$D118)&gt;=0,"",$D119-$D118))))</f>
        <v/>
      </c>
      <c r="H119">
        <v>1</v>
      </c>
      <c r="I119" t="s">
        <v>29</v>
      </c>
      <c r="J119" t="s">
        <v>3</v>
      </c>
      <c r="K119">
        <v>-49.2</v>
      </c>
      <c r="L119" t="str">
        <f>IF(ISBLANK($K119),"",IF($J119="Inital Location","",IF($J119="Post-move Location","",IF(($K119-$K118)&lt;=0,"",$K119-$K118))))</f>
        <v/>
      </c>
      <c r="M119">
        <f>IF(ISBLANK($K119),"",IF($J119="Inital Location","",IF($J119="Post-move Location","",IF(($K119-$K118)&gt;=0,"",$K119-$K118))))</f>
        <v>-0.17999999999999972</v>
      </c>
    </row>
    <row r="120" spans="1:13">
      <c r="A120">
        <v>1</v>
      </c>
      <c r="B120" t="s">
        <v>1</v>
      </c>
      <c r="C120" t="s">
        <v>3</v>
      </c>
      <c r="D120">
        <v>0.3</v>
      </c>
      <c r="E120" t="str">
        <f>IF(ISBLANK($D120),"",IF($C120="Inital Location","",IF($C120="Post-move Location","",IF(($D120-$D119)&lt;=0,"",$D120-$D119))))</f>
        <v/>
      </c>
      <c r="F120">
        <f>IF(ISBLANK($D120),"",IF($C120="Inital Location","",IF($C120="Post-move Location","",IF(($D120-$D119)&gt;=0,"",$D120-$D119))))</f>
        <v>-1.53</v>
      </c>
      <c r="H120">
        <v>1</v>
      </c>
      <c r="I120" t="s">
        <v>29</v>
      </c>
      <c r="J120" t="s">
        <v>4</v>
      </c>
      <c r="K120">
        <v>-0.62</v>
      </c>
      <c r="L120" t="str">
        <f>IF(ISBLANK($K120),"",IF($J120="Inital Location","",IF($J120="Post-move Location","",IF(($K120-$K119)&lt;=0,"",$K120-$K119))))</f>
        <v/>
      </c>
      <c r="M120" t="str">
        <f>IF(ISBLANK($K120),"",IF($J120="Inital Location","",IF($J120="Post-move Location","",IF(($K120-$K119)&gt;=0,"",$K120-$K119))))</f>
        <v/>
      </c>
    </row>
    <row r="121" spans="1:13">
      <c r="B121" t="s">
        <v>1</v>
      </c>
      <c r="C121" t="s">
        <v>6</v>
      </c>
      <c r="D121">
        <v>0.3</v>
      </c>
      <c r="E121" t="str">
        <f>IF(ISBLANK($D121),"",IF($C121="Inital Location","",IF($C121="Post-move Location","",IF(($D121-$D120)&lt;=0,"",$D121-$D120))))</f>
        <v/>
      </c>
      <c r="F121" t="str">
        <f>IF(ISBLANK($D121),"",IF($C121="Inital Location","",IF($C121="Post-move Location","",IF(($D121-$D120)&gt;=0,"",$D121-$D120))))</f>
        <v/>
      </c>
      <c r="H121">
        <v>2</v>
      </c>
      <c r="I121" t="s">
        <v>29</v>
      </c>
      <c r="J121" t="s">
        <v>3</v>
      </c>
      <c r="K121">
        <v>-0.44</v>
      </c>
      <c r="L121">
        <f>IF(ISBLANK($K121),"",IF($J121="Inital Location","",IF($J121="Post-move Location","",IF(($K121-$K120)&lt;=0,"",$K121-$K120))))</f>
        <v>0.18</v>
      </c>
      <c r="M121" t="str">
        <f>IF(ISBLANK($K121),"",IF($J121="Inital Location","",IF($J121="Post-move Location","",IF(($K121-$K120)&gt;=0,"",$K121-$K120))))</f>
        <v/>
      </c>
    </row>
    <row r="122" spans="1:13">
      <c r="E122" t="str">
        <f>IF(ISBLANK($D122),"",IF($C122="Inital Location","",IF($C122="Post-move Location","",IF(($D122-$D121)&lt;=0,"",$D122-$D121))))</f>
        <v/>
      </c>
      <c r="F122" t="str">
        <f>IF(ISBLANK($D122),"",IF($C122="Inital Location","",IF($C122="Post-move Location","",IF(($D122-$D121)&gt;=0,"",$D122-$D121))))</f>
        <v/>
      </c>
      <c r="I122" t="s">
        <v>29</v>
      </c>
      <c r="J122" t="s">
        <v>6</v>
      </c>
      <c r="K122">
        <v>-0.44</v>
      </c>
      <c r="L122" t="str">
        <f>IF(ISBLANK($K122),"",IF($J122="Inital Location","",IF($J122="Post-move Location","",IF(($K122-$K121)&lt;=0,"",$K122-$K121))))</f>
        <v/>
      </c>
      <c r="M122" t="str">
        <f>IF(ISBLANK($K122),"",IF($J122="Inital Location","",IF($J122="Post-move Location","",IF(($K122-$K121)&gt;=0,"",$K122-$K121))))</f>
        <v/>
      </c>
    </row>
    <row r="123" spans="1:13">
      <c r="A123" t="s">
        <v>17</v>
      </c>
      <c r="E123" t="str">
        <f>IF(ISBLANK($D123),"",IF($C123="Inital Location","",IF($C123="Post-move Location","",IF(($D123-$D122)&lt;=0,"",$D123-$D122))))</f>
        <v/>
      </c>
      <c r="F123" t="str">
        <f>IF(ISBLANK($D123),"",IF($C123="Inital Location","",IF($C123="Post-move Location","",IF(($D123-$D122)&gt;=0,"",$D123-$D122))))</f>
        <v/>
      </c>
      <c r="L123" t="str">
        <f>IF(ISBLANK($K123),"",IF($J123="Inital Location","",IF($J123="Post-move Location","",IF(($K123-$K122)&lt;=0,"",$K123-$K122))))</f>
        <v/>
      </c>
      <c r="M123" t="str">
        <f>IF(ISBLANK($K123),"",IF($J123="Inital Location","",IF($J123="Post-move Location","",IF(($K123-$K122)&gt;=0,"",$K123-$K122))))</f>
        <v/>
      </c>
    </row>
    <row r="124" spans="1:13">
      <c r="B124" t="s">
        <v>1</v>
      </c>
      <c r="C124" t="s">
        <v>2</v>
      </c>
      <c r="D124">
        <v>-99.7</v>
      </c>
      <c r="E124" t="str">
        <f>IF(ISBLANK($D124),"",IF($C124="Inital Location","",IF($C124="Post-move Location","",IF(($D124-$D123)&lt;=0,"",$D124-$D123))))</f>
        <v/>
      </c>
      <c r="F124" t="str">
        <f>IF(ISBLANK($D124),"",IF($C124="Inital Location","",IF($C124="Post-move Location","",IF(($D124-$D123)&gt;=0,"",$D124-$D123))))</f>
        <v/>
      </c>
      <c r="L124" t="str">
        <f>IF(ISBLANK($K124),"",IF($J124="Inital Location","",IF($J124="Post-move Location","",IF(($K124-$K123)&lt;=0,"",$K124-$K123))))</f>
        <v/>
      </c>
      <c r="M124" t="str">
        <f>IF(ISBLANK($K124),"",IF($J124="Inital Location","",IF($J124="Post-move Location","",IF(($K124-$K123)&gt;=0,"",$K124-$K123))))</f>
        <v/>
      </c>
    </row>
    <row r="125" spans="1:13">
      <c r="A125">
        <v>0</v>
      </c>
      <c r="B125" t="s">
        <v>1</v>
      </c>
      <c r="C125" t="s">
        <v>3</v>
      </c>
      <c r="D125">
        <v>-99.7</v>
      </c>
      <c r="E125" t="str">
        <f>IF(ISBLANK($D125),"",IF($C125="Inital Location","",IF($C125="Post-move Location","",IF(($D125-$D124)&lt;=0,"",$D125-$D124))))</f>
        <v/>
      </c>
      <c r="F125" t="str">
        <f>IF(ISBLANK($D125),"",IF($C125="Inital Location","",IF($C125="Post-move Location","",IF(($D125-$D124)&gt;=0,"",$D125-$D124))))</f>
        <v/>
      </c>
      <c r="H125" t="s">
        <v>43</v>
      </c>
      <c r="L125" t="str">
        <f>IF(ISBLANK($K125),"",IF($J125="Inital Location","",IF($J125="Post-move Location","",IF(($K125-$K124)&lt;=0,"",$K125-$K124))))</f>
        <v/>
      </c>
      <c r="M125" t="str">
        <f>IF(ISBLANK($K125),"",IF($J125="Inital Location","",IF($J125="Post-move Location","",IF(($K125-$K124)&gt;=0,"",$K125-$K124))))</f>
        <v/>
      </c>
    </row>
    <row r="126" spans="1:13">
      <c r="A126">
        <v>0</v>
      </c>
      <c r="B126" t="s">
        <v>1</v>
      </c>
      <c r="C126" t="s">
        <v>4</v>
      </c>
      <c r="D126">
        <v>0.65</v>
      </c>
      <c r="E126" t="str">
        <f>IF(ISBLANK($D126),"",IF($C126="Inital Location","",IF($C126="Post-move Location","",IF(($D126-$D125)&lt;=0,"",$D126-$D125))))</f>
        <v/>
      </c>
      <c r="F126" t="str">
        <f>IF(ISBLANK($D126),"",IF($C126="Inital Location","",IF($C126="Post-move Location","",IF(($D126-$D125)&gt;=0,"",$D126-$D125))))</f>
        <v/>
      </c>
      <c r="I126" t="s">
        <v>29</v>
      </c>
      <c r="J126" t="s">
        <v>2</v>
      </c>
      <c r="K126">
        <v>-100.44</v>
      </c>
      <c r="L126" t="str">
        <f>IF(ISBLANK($K126),"",IF($J126="Inital Location","",IF($J126="Post-move Location","",IF(($K126-$K125)&lt;=0,"",$K126-$K125))))</f>
        <v/>
      </c>
      <c r="M126" t="str">
        <f>IF(ISBLANK($K126),"",IF($J126="Inital Location","",IF($J126="Post-move Location","",IF(($K126-$K125)&gt;=0,"",$K126-$K125))))</f>
        <v/>
      </c>
    </row>
    <row r="127" spans="1:13">
      <c r="A127">
        <v>1</v>
      </c>
      <c r="B127" t="s">
        <v>1</v>
      </c>
      <c r="C127" t="s">
        <v>3</v>
      </c>
      <c r="D127">
        <v>-0.42</v>
      </c>
      <c r="E127" t="str">
        <f>IF(ISBLANK($D127),"",IF($C127="Inital Location","",IF($C127="Post-move Location","",IF(($D127-$D126)&lt;=0,"",$D127-$D126))))</f>
        <v/>
      </c>
      <c r="F127">
        <f>IF(ISBLANK($D127),"",IF($C127="Inital Location","",IF($C127="Post-move Location","",IF(($D127-$D126)&gt;=0,"",$D127-$D126))))</f>
        <v>-1.07</v>
      </c>
      <c r="H127">
        <v>0</v>
      </c>
      <c r="I127" t="s">
        <v>29</v>
      </c>
      <c r="J127" t="s">
        <v>3</v>
      </c>
      <c r="K127">
        <v>-100.44</v>
      </c>
      <c r="L127" t="str">
        <f>IF(ISBLANK($K127),"",IF($J127="Inital Location","",IF($J127="Post-move Location","",IF(($K127-$K126)&lt;=0,"",$K127-$K126))))</f>
        <v/>
      </c>
      <c r="M127" t="str">
        <f>IF(ISBLANK($K127),"",IF($J127="Inital Location","",IF($J127="Post-move Location","",IF(($K127-$K126)&gt;=0,"",$K127-$K126))))</f>
        <v/>
      </c>
    </row>
    <row r="128" spans="1:13">
      <c r="B128" t="s">
        <v>1</v>
      </c>
      <c r="C128" t="s">
        <v>6</v>
      </c>
      <c r="D128">
        <v>-0.42</v>
      </c>
      <c r="E128" t="str">
        <f>IF(ISBLANK($D128),"",IF($C128="Inital Location","",IF($C128="Post-move Location","",IF(($D128-$D127)&lt;=0,"",$D128-$D127))))</f>
        <v/>
      </c>
      <c r="F128" t="str">
        <f>IF(ISBLANK($D128),"",IF($C128="Inital Location","",IF($C128="Post-move Location","",IF(($D128-$D127)&gt;=0,"",$D128-$D127))))</f>
        <v/>
      </c>
      <c r="H128">
        <v>0</v>
      </c>
      <c r="I128" t="s">
        <v>29</v>
      </c>
      <c r="J128" t="s">
        <v>4</v>
      </c>
      <c r="K128">
        <v>1.6</v>
      </c>
      <c r="L128" t="str">
        <f>IF(ISBLANK($K128),"",IF($J128="Inital Location","",IF($J128="Post-move Location","",IF(($K128-$K127)&lt;=0,"",$K128-$K127))))</f>
        <v/>
      </c>
      <c r="M128" t="str">
        <f>IF(ISBLANK($K128),"",IF($J128="Inital Location","",IF($J128="Post-move Location","",IF(($K128-$K127)&gt;=0,"",$K128-$K127))))</f>
        <v/>
      </c>
    </row>
    <row r="129" spans="1:13">
      <c r="E129" t="str">
        <f>IF(ISBLANK($D129),"",IF($C129="Inital Location","",IF($C129="Post-move Location","",IF(($D129-$D128)&lt;=0,"",$D129-$D128))))</f>
        <v/>
      </c>
      <c r="F129" t="str">
        <f>IF(ISBLANK($D129),"",IF($C129="Inital Location","",IF($C129="Post-move Location","",IF(($D129-$D128)&gt;=0,"",$D129-$D128))))</f>
        <v/>
      </c>
      <c r="H129">
        <v>1</v>
      </c>
      <c r="I129" t="s">
        <v>29</v>
      </c>
      <c r="J129" t="s">
        <v>3</v>
      </c>
      <c r="K129">
        <v>1.74</v>
      </c>
      <c r="L129">
        <f>IF(ISBLANK($K129),"",IF($J129="Inital Location","",IF($J129="Post-move Location","",IF(($K129-$K128)&lt;=0,"",$K129-$K128))))</f>
        <v>0.1399999999999999</v>
      </c>
      <c r="M129" t="str">
        <f>IF(ISBLANK($K129),"",IF($J129="Inital Location","",IF($J129="Post-move Location","",IF(($K129-$K128)&gt;=0,"",$K129-$K128))))</f>
        <v/>
      </c>
    </row>
    <row r="130" spans="1:13">
      <c r="A130" t="s">
        <v>18</v>
      </c>
      <c r="E130" t="str">
        <f>IF(ISBLANK($D130),"",IF($C130="Inital Location","",IF($C130="Post-move Location","",IF(($D130-$D129)&lt;=0,"",$D130-$D129))))</f>
        <v/>
      </c>
      <c r="F130" t="str">
        <f>IF(ISBLANK($D130),"",IF($C130="Inital Location","",IF($C130="Post-move Location","",IF(($D130-$D129)&gt;=0,"",$D130-$D129))))</f>
        <v/>
      </c>
      <c r="H130" t="s">
        <v>5</v>
      </c>
      <c r="L130" t="str">
        <f>IF(ISBLANK($K130),"",IF($J130="Inital Location","",IF($J130="Post-move Location","",IF(($K130-$K129)&lt;=0,"",$K130-$K129))))</f>
        <v/>
      </c>
      <c r="M130" t="str">
        <f>IF(ISBLANK($K130),"",IF($J130="Inital Location","",IF($J130="Post-move Location","",IF(($K130-$K129)&gt;=0,"",$K130-$K129))))</f>
        <v/>
      </c>
    </row>
    <row r="131" spans="1:13">
      <c r="B131" t="s">
        <v>1</v>
      </c>
      <c r="C131" t="s">
        <v>2</v>
      </c>
      <c r="D131">
        <v>-100.42</v>
      </c>
      <c r="E131" t="str">
        <f>IF(ISBLANK($D131),"",IF($C131="Inital Location","",IF($C131="Post-move Location","",IF(($D131-$D130)&lt;=0,"",$D131-$D130))))</f>
        <v/>
      </c>
      <c r="F131" t="str">
        <f>IF(ISBLANK($D131),"",IF($C131="Inital Location","",IF($C131="Post-move Location","",IF(($D131-$D130)&gt;=0,"",$D131-$D130))))</f>
        <v/>
      </c>
      <c r="H131">
        <v>1</v>
      </c>
      <c r="I131" t="s">
        <v>29</v>
      </c>
      <c r="J131" t="s">
        <v>4</v>
      </c>
      <c r="K131">
        <v>-49.26</v>
      </c>
      <c r="L131" t="str">
        <f>IF(ISBLANK($K131),"",IF($J131="Inital Location","",IF($J131="Post-move Location","",IF(($K131-$K130)&lt;=0,"",$K131-$K130))))</f>
        <v/>
      </c>
      <c r="M131" t="str">
        <f>IF(ISBLANK($K131),"",IF($J131="Inital Location","",IF($J131="Post-move Location","",IF(($K131-$K130)&gt;=0,"",$K131-$K130))))</f>
        <v/>
      </c>
    </row>
    <row r="132" spans="1:13">
      <c r="A132">
        <v>0</v>
      </c>
      <c r="B132" t="s">
        <v>1</v>
      </c>
      <c r="C132" t="s">
        <v>3</v>
      </c>
      <c r="D132">
        <v>-100.42</v>
      </c>
      <c r="E132" t="str">
        <f>IF(ISBLANK($D132),"",IF($C132="Inital Location","",IF($C132="Post-move Location","",IF(($D132-$D131)&lt;=0,"",$D132-$D131))))</f>
        <v/>
      </c>
      <c r="F132" t="str">
        <f>IF(ISBLANK($D132),"",IF($C132="Inital Location","",IF($C132="Post-move Location","",IF(($D132-$D131)&gt;=0,"",$D132-$D131))))</f>
        <v/>
      </c>
      <c r="H132">
        <v>2</v>
      </c>
      <c r="I132" t="s">
        <v>29</v>
      </c>
      <c r="J132" t="s">
        <v>3</v>
      </c>
      <c r="K132">
        <v>-49.42</v>
      </c>
      <c r="L132" t="str">
        <f>IF(ISBLANK($K132),"",IF($J132="Inital Location","",IF($J132="Post-move Location","",IF(($K132-$K131)&lt;=0,"",$K132-$K131))))</f>
        <v/>
      </c>
      <c r="M132">
        <f>IF(ISBLANK($K132),"",IF($J132="Inital Location","",IF($J132="Post-move Location","",IF(($K132-$K131)&gt;=0,"",$K132-$K131))))</f>
        <v>-0.16000000000000369</v>
      </c>
    </row>
    <row r="133" spans="1:13">
      <c r="A133">
        <v>0</v>
      </c>
      <c r="B133" t="s">
        <v>1</v>
      </c>
      <c r="C133" t="s">
        <v>4</v>
      </c>
      <c r="D133">
        <v>-0.09</v>
      </c>
      <c r="E133" t="str">
        <f>IF(ISBLANK($D133),"",IF($C133="Inital Location","",IF($C133="Post-move Location","",IF(($D133-$D132)&lt;=0,"",$D133-$D132))))</f>
        <v/>
      </c>
      <c r="F133" t="str">
        <f>IF(ISBLANK($D133),"",IF($C133="Inital Location","",IF($C133="Post-move Location","",IF(($D133-$D132)&gt;=0,"",$D133-$D132))))</f>
        <v/>
      </c>
      <c r="H133">
        <v>2</v>
      </c>
      <c r="I133" t="s">
        <v>29</v>
      </c>
      <c r="J133" t="s">
        <v>4</v>
      </c>
      <c r="K133">
        <v>-0.25</v>
      </c>
      <c r="L133" t="str">
        <f>IF(ISBLANK($K133),"",IF($J133="Inital Location","",IF($J133="Post-move Location","",IF(($K133-$K132)&lt;=0,"",$K133-$K132))))</f>
        <v/>
      </c>
      <c r="M133" t="str">
        <f>IF(ISBLANK($K133),"",IF($J133="Inital Location","",IF($J133="Post-move Location","",IF(($K133-$K132)&gt;=0,"",$K133-$K132))))</f>
        <v/>
      </c>
    </row>
    <row r="134" spans="1:13">
      <c r="B134" t="s">
        <v>1</v>
      </c>
      <c r="C134" t="s">
        <v>6</v>
      </c>
      <c r="D134">
        <v>-1.6</v>
      </c>
      <c r="E134" t="str">
        <f>IF(ISBLANK($D134),"",IF($C134="Inital Location","",IF($C134="Post-move Location","",IF(($D134-$D133)&lt;=0,"",$D134-$D133))))</f>
        <v/>
      </c>
      <c r="F134">
        <f>IF(ISBLANK($D134),"",IF($C134="Inital Location","",IF($C134="Post-move Location","",IF(($D134-$D133)&gt;=0,"",$D134-$D133))))</f>
        <v>-1.51</v>
      </c>
      <c r="I134" t="s">
        <v>29</v>
      </c>
      <c r="J134" t="s">
        <v>6</v>
      </c>
      <c r="K134">
        <v>-0.11</v>
      </c>
      <c r="L134">
        <f>IF(ISBLANK($K134),"",IF($J134="Inital Location","",IF($J134="Post-move Location","",IF(($K134-$K133)&lt;=0,"",$K134-$K133))))</f>
        <v>0.14000000000000001</v>
      </c>
      <c r="M134" t="str">
        <f>IF(ISBLANK($K134),"",IF($J134="Inital Location","",IF($J134="Post-move Location","",IF(($K134-$K133)&gt;=0,"",$K134-$K133))))</f>
        <v/>
      </c>
    </row>
    <row r="135" spans="1:13">
      <c r="A135" t="s">
        <v>10</v>
      </c>
      <c r="E135" t="str">
        <f>IF(ISBLANK($D135),"",IF($C135="Inital Location","",IF($C135="Post-move Location","",IF(($D135-$D134)&lt;=0,"",$D135-$D134))))</f>
        <v/>
      </c>
      <c r="F135" t="str">
        <f>IF(ISBLANK($D135),"",IF($C135="Inital Location","",IF($C135="Post-move Location","",IF(($D135-$D134)&gt;=0,"",$D135-$D134))))</f>
        <v/>
      </c>
      <c r="L135" t="str">
        <f>IF(ISBLANK($K135),"",IF($J135="Inital Location","",IF($J135="Post-move Location","",IF(($K135-$K134)&lt;=0,"",$K135-$K134))))</f>
        <v/>
      </c>
      <c r="M135" t="str">
        <f>IF(ISBLANK($K135),"",IF($J135="Inital Location","",IF($J135="Post-move Location","",IF(($K135-$K134)&gt;=0,"",$K135-$K134))))</f>
        <v/>
      </c>
    </row>
    <row r="136" spans="1:13">
      <c r="B136" t="s">
        <v>1</v>
      </c>
      <c r="C136" t="s">
        <v>2</v>
      </c>
      <c r="D136">
        <v>-1.6</v>
      </c>
      <c r="E136" t="str">
        <f>IF(ISBLANK($D136),"",IF($C136="Inital Location","",IF($C136="Post-move Location","",IF(($D136-$D135)&lt;=0,"",$D136-$D135))))</f>
        <v/>
      </c>
      <c r="F136" t="str">
        <f>IF(ISBLANK($D136),"",IF($C136="Inital Location","",IF($C136="Post-move Location","",IF(($D136-$D135)&gt;=0,"",$D136-$D135))))</f>
        <v/>
      </c>
      <c r="H136" t="s">
        <v>44</v>
      </c>
      <c r="L136" t="str">
        <f>IF(ISBLANK($K136),"",IF($J136="Inital Location","",IF($J136="Post-move Location","",IF(($K136-$K135)&lt;=0,"",$K136-$K135))))</f>
        <v/>
      </c>
      <c r="M136" t="str">
        <f>IF(ISBLANK($K136),"",IF($J136="Inital Location","",IF($J136="Post-move Location","",IF(($K136-$K135)&gt;=0,"",$K136-$K135))))</f>
        <v/>
      </c>
    </row>
    <row r="137" spans="1:13">
      <c r="A137">
        <v>0</v>
      </c>
      <c r="B137" t="s">
        <v>1</v>
      </c>
      <c r="C137" t="s">
        <v>3</v>
      </c>
      <c r="D137">
        <v>-1.6</v>
      </c>
      <c r="E137" t="str">
        <f>IF(ISBLANK($D137),"",IF($C137="Inital Location","",IF($C137="Post-move Location","",IF(($D137-$D136)&lt;=0,"",$D137-$D136))))</f>
        <v/>
      </c>
      <c r="F137" t="str">
        <f>IF(ISBLANK($D137),"",IF($C137="Inital Location","",IF($C137="Post-move Location","",IF(($D137-$D136)&gt;=0,"",$D137-$D136))))</f>
        <v/>
      </c>
      <c r="I137" t="s">
        <v>29</v>
      </c>
      <c r="J137" t="s">
        <v>2</v>
      </c>
      <c r="K137">
        <v>-100.11</v>
      </c>
      <c r="L137" t="str">
        <f>IF(ISBLANK($K137),"",IF($J137="Inital Location","",IF($J137="Post-move Location","",IF(($K137-$K136)&lt;=0,"",$K137-$K136))))</f>
        <v/>
      </c>
      <c r="M137" t="str">
        <f>IF(ISBLANK($K137),"",IF($J137="Inital Location","",IF($J137="Post-move Location","",IF(($K137-$K136)&gt;=0,"",$K137-$K136))))</f>
        <v/>
      </c>
    </row>
    <row r="138" spans="1:13">
      <c r="A138">
        <v>0</v>
      </c>
      <c r="B138" t="s">
        <v>1</v>
      </c>
      <c r="C138" t="s">
        <v>4</v>
      </c>
      <c r="D138">
        <v>1.46</v>
      </c>
      <c r="E138" t="str">
        <f>IF(ISBLANK($D138),"",IF($C138="Inital Location","",IF($C138="Post-move Location","",IF(($D138-$D137)&lt;=0,"",$D138-$D137))))</f>
        <v/>
      </c>
      <c r="F138" t="str">
        <f>IF(ISBLANK($D138),"",IF($C138="Inital Location","",IF($C138="Post-move Location","",IF(($D138-$D137)&gt;=0,"",$D138-$D137))))</f>
        <v/>
      </c>
      <c r="H138">
        <v>0</v>
      </c>
      <c r="I138" t="s">
        <v>29</v>
      </c>
      <c r="J138" t="s">
        <v>3</v>
      </c>
      <c r="K138">
        <v>-100.11</v>
      </c>
      <c r="L138" t="str">
        <f>IF(ISBLANK($K138),"",IF($J138="Inital Location","",IF($J138="Post-move Location","",IF(($K138-$K137)&lt;=0,"",$K138-$K137))))</f>
        <v/>
      </c>
      <c r="M138" t="str">
        <f>IF(ISBLANK($K138),"",IF($J138="Inital Location","",IF($J138="Post-move Location","",IF(($K138-$K137)&gt;=0,"",$K138-$K137))))</f>
        <v/>
      </c>
    </row>
    <row r="139" spans="1:13">
      <c r="A139">
        <v>1</v>
      </c>
      <c r="B139" t="s">
        <v>1</v>
      </c>
      <c r="C139" t="s">
        <v>3</v>
      </c>
      <c r="D139">
        <v>0.05</v>
      </c>
      <c r="E139" t="str">
        <f>IF(ISBLANK($D139),"",IF($C139="Inital Location","",IF($C139="Post-move Location","",IF(($D139-$D138)&lt;=0,"",$D139-$D138))))</f>
        <v/>
      </c>
      <c r="F139">
        <f>IF(ISBLANK($D139),"",IF($C139="Inital Location","",IF($C139="Post-move Location","",IF(($D139-$D138)&gt;=0,"",$D139-$D138))))</f>
        <v>-1.41</v>
      </c>
      <c r="H139">
        <v>0</v>
      </c>
      <c r="I139" t="s">
        <v>29</v>
      </c>
      <c r="J139" t="s">
        <v>4</v>
      </c>
      <c r="K139">
        <v>-0.87</v>
      </c>
      <c r="L139" t="str">
        <f>IF(ISBLANK($K139),"",IF($J139="Inital Location","",IF($J139="Post-move Location","",IF(($K139-$K138)&lt;=0,"",$K139-$K138))))</f>
        <v/>
      </c>
      <c r="M139" t="str">
        <f>IF(ISBLANK($K139),"",IF($J139="Inital Location","",IF($J139="Post-move Location","",IF(($K139-$K138)&gt;=0,"",$K139-$K138))))</f>
        <v/>
      </c>
    </row>
    <row r="140" spans="1:13">
      <c r="B140" t="s">
        <v>1</v>
      </c>
      <c r="C140" t="s">
        <v>6</v>
      </c>
      <c r="D140">
        <v>0.05</v>
      </c>
      <c r="E140" t="str">
        <f>IF(ISBLANK($D140),"",IF($C140="Inital Location","",IF($C140="Post-move Location","",IF(($D140-$D139)&lt;=0,"",$D140-$D139))))</f>
        <v/>
      </c>
      <c r="F140" t="str">
        <f>IF(ISBLANK($D140),"",IF($C140="Inital Location","",IF($C140="Post-move Location","",IF(($D140-$D139)&gt;=0,"",$D140-$D139))))</f>
        <v/>
      </c>
      <c r="H140">
        <v>1</v>
      </c>
      <c r="I140" t="s">
        <v>29</v>
      </c>
      <c r="J140" t="s">
        <v>3</v>
      </c>
      <c r="K140">
        <v>-0.71</v>
      </c>
      <c r="L140">
        <f>IF(ISBLANK($K140),"",IF($J140="Inital Location","",IF($J140="Post-move Location","",IF(($K140-$K139)&lt;=0,"",$K140-$K139))))</f>
        <v>0.16000000000000003</v>
      </c>
      <c r="M140" t="str">
        <f>IF(ISBLANK($K140),"",IF($J140="Inital Location","",IF($J140="Post-move Location","",IF(($K140-$K139)&gt;=0,"",$K140-$K139))))</f>
        <v/>
      </c>
    </row>
    <row r="141" spans="1:13">
      <c r="E141" t="str">
        <f>IF(ISBLANK($D141),"",IF($C141="Inital Location","",IF($C141="Post-move Location","",IF(($D141-$D140)&lt;=0,"",$D141-$D140))))</f>
        <v/>
      </c>
      <c r="F141" t="str">
        <f>IF(ISBLANK($D141),"",IF($C141="Inital Location","",IF($C141="Post-move Location","",IF(($D141-$D140)&gt;=0,"",$D141-$D140))))</f>
        <v/>
      </c>
      <c r="H141">
        <v>1</v>
      </c>
      <c r="I141" t="s">
        <v>29</v>
      </c>
      <c r="J141" t="s">
        <v>4</v>
      </c>
      <c r="K141">
        <v>-0.56999999999999995</v>
      </c>
      <c r="L141" t="str">
        <f>IF(ISBLANK($K141),"",IF($J141="Inital Location","",IF($J141="Post-move Location","",IF(($K141-$K140)&lt;=0,"",$K141-$K140))))</f>
        <v/>
      </c>
      <c r="M141" t="str">
        <f>IF(ISBLANK($K141),"",IF($J141="Inital Location","",IF($J141="Post-move Location","",IF(($K141-$K140)&gt;=0,"",$K141-$K140))))</f>
        <v/>
      </c>
    </row>
    <row r="142" spans="1:13">
      <c r="E142" t="str">
        <f>IF(ISBLANK($D142),"",IF($C142="Inital Location","",IF($C142="Post-move Location","",IF(($D142-$D141)&lt;=0,"",$D142-$D141))))</f>
        <v/>
      </c>
      <c r="F142" t="str">
        <f>IF(ISBLANK($D142),"",IF($C142="Inital Location","",IF($C142="Post-move Location","",IF(($D142-$D141)&gt;=0,"",$D142-$D141))))</f>
        <v/>
      </c>
      <c r="H142">
        <v>2</v>
      </c>
      <c r="I142" t="s">
        <v>29</v>
      </c>
      <c r="J142" t="s">
        <v>3</v>
      </c>
      <c r="K142">
        <v>-0.12</v>
      </c>
      <c r="L142">
        <f>IF(ISBLANK($K142),"",IF($J142="Inital Location","",IF($J142="Post-move Location","",IF(($K142-$K141)&lt;=0,"",$K142-$K141))))</f>
        <v>0.44999999999999996</v>
      </c>
      <c r="M142" t="str">
        <f>IF(ISBLANK($K142),"",IF($J142="Inital Location","",IF($J142="Post-move Location","",IF(($K142-$K141)&gt;=0,"",$K142-$K141))))</f>
        <v/>
      </c>
    </row>
    <row r="143" spans="1:13">
      <c r="A143" t="s">
        <v>19</v>
      </c>
      <c r="E143" t="str">
        <f>IF(ISBLANK($D143),"",IF($C143="Inital Location","",IF($C143="Post-move Location","",IF(($D143-$D142)&lt;=0,"",$D143-$D142))))</f>
        <v/>
      </c>
      <c r="F143" t="str">
        <f>IF(ISBLANK($D143),"",IF($C143="Inital Location","",IF($C143="Post-move Location","",IF(($D143-$D142)&gt;=0,"",$D143-$D142))))</f>
        <v/>
      </c>
      <c r="I143" t="s">
        <v>29</v>
      </c>
      <c r="J143" t="s">
        <v>6</v>
      </c>
      <c r="K143">
        <v>-0.12</v>
      </c>
      <c r="L143" t="str">
        <f>IF(ISBLANK($K143),"",IF($J143="Inital Location","",IF($J143="Post-move Location","",IF(($K143-$K142)&lt;=0,"",$K143-$K142))))</f>
        <v/>
      </c>
      <c r="M143" t="str">
        <f>IF(ISBLANK($K143),"",IF($J143="Inital Location","",IF($J143="Post-move Location","",IF(($K143-$K142)&gt;=0,"",$K143-$K142))))</f>
        <v/>
      </c>
    </row>
    <row r="144" spans="1:13">
      <c r="B144" t="s">
        <v>1</v>
      </c>
      <c r="C144" t="s">
        <v>2</v>
      </c>
      <c r="D144">
        <v>-99.95</v>
      </c>
      <c r="E144" t="str">
        <f>IF(ISBLANK($D144),"",IF($C144="Inital Location","",IF($C144="Post-move Location","",IF(($D144-$D143)&lt;=0,"",$D144-$D143))))</f>
        <v/>
      </c>
      <c r="F144" t="str">
        <f>IF(ISBLANK($D144),"",IF($C144="Inital Location","",IF($C144="Post-move Location","",IF(($D144-$D143)&gt;=0,"",$D144-$D143))))</f>
        <v/>
      </c>
      <c r="L144" t="str">
        <f>IF(ISBLANK($K144),"",IF($J144="Inital Location","",IF($J144="Post-move Location","",IF(($K144-$K143)&lt;=0,"",$K144-$K143))))</f>
        <v/>
      </c>
      <c r="M144" t="str">
        <f>IF(ISBLANK($K144),"",IF($J144="Inital Location","",IF($J144="Post-move Location","",IF(($K144-$K143)&gt;=0,"",$K144-$K143))))</f>
        <v/>
      </c>
    </row>
    <row r="145" spans="1:13">
      <c r="A145">
        <v>0</v>
      </c>
      <c r="B145" t="s">
        <v>1</v>
      </c>
      <c r="C145" t="s">
        <v>3</v>
      </c>
      <c r="D145">
        <v>-99.95</v>
      </c>
      <c r="E145" t="str">
        <f>IF(ISBLANK($D145),"",IF($C145="Inital Location","",IF($C145="Post-move Location","",IF(($D145-$D144)&lt;=0,"",$D145-$D144))))</f>
        <v/>
      </c>
      <c r="F145" t="str">
        <f>IF(ISBLANK($D145),"",IF($C145="Inital Location","",IF($C145="Post-move Location","",IF(($D145-$D144)&gt;=0,"",$D145-$D144))))</f>
        <v/>
      </c>
      <c r="H145" t="s">
        <v>45</v>
      </c>
      <c r="L145" t="str">
        <f>IF(ISBLANK($K145),"",IF($J145="Inital Location","",IF($J145="Post-move Location","",IF(($K145-$K144)&lt;=0,"",$K145-$K144))))</f>
        <v/>
      </c>
      <c r="M145" t="str">
        <f>IF(ISBLANK($K145),"",IF($J145="Inital Location","",IF($J145="Post-move Location","",IF(($K145-$K144)&gt;=0,"",$K145-$K144))))</f>
        <v/>
      </c>
    </row>
    <row r="146" spans="1:13">
      <c r="A146">
        <v>0</v>
      </c>
      <c r="B146" t="s">
        <v>1</v>
      </c>
      <c r="C146" t="s">
        <v>4</v>
      </c>
      <c r="D146">
        <v>2.37</v>
      </c>
      <c r="E146" t="str">
        <f>IF(ISBLANK($D146),"",IF($C146="Inital Location","",IF($C146="Post-move Location","",IF(($D146-$D145)&lt;=0,"",$D146-$D145))))</f>
        <v/>
      </c>
      <c r="F146" t="str">
        <f>IF(ISBLANK($D146),"",IF($C146="Inital Location","",IF($C146="Post-move Location","",IF(($D146-$D145)&gt;=0,"",$D146-$D145))))</f>
        <v/>
      </c>
      <c r="I146" t="s">
        <v>29</v>
      </c>
      <c r="J146" t="s">
        <v>2</v>
      </c>
      <c r="K146">
        <v>-100.12</v>
      </c>
      <c r="L146" t="str">
        <f>IF(ISBLANK($K146),"",IF($J146="Inital Location","",IF($J146="Post-move Location","",IF(($K146-$K145)&lt;=0,"",$K146-$K145))))</f>
        <v/>
      </c>
      <c r="M146" t="str">
        <f>IF(ISBLANK($K146),"",IF($J146="Inital Location","",IF($J146="Post-move Location","",IF(($K146-$K145)&gt;=0,"",$K146-$K145))))</f>
        <v/>
      </c>
    </row>
    <row r="147" spans="1:13">
      <c r="A147">
        <v>1</v>
      </c>
      <c r="B147" t="s">
        <v>1</v>
      </c>
      <c r="C147" t="s">
        <v>3</v>
      </c>
      <c r="D147">
        <v>1.08</v>
      </c>
      <c r="E147" t="str">
        <f>IF(ISBLANK($D147),"",IF($C147="Inital Location","",IF($C147="Post-move Location","",IF(($D147-$D146)&lt;=0,"",$D147-$D146))))</f>
        <v/>
      </c>
      <c r="F147">
        <f>IF(ISBLANK($D147),"",IF($C147="Inital Location","",IF($C147="Post-move Location","",IF(($D147-$D146)&gt;=0,"",$D147-$D146))))</f>
        <v>-1.29</v>
      </c>
      <c r="H147">
        <v>0</v>
      </c>
      <c r="I147" t="s">
        <v>29</v>
      </c>
      <c r="J147" t="s">
        <v>3</v>
      </c>
      <c r="K147">
        <v>-100.12</v>
      </c>
      <c r="L147" t="str">
        <f>IF(ISBLANK($K147),"",IF($J147="Inital Location","",IF($J147="Post-move Location","",IF(($K147-$K146)&lt;=0,"",$K147-$K146))))</f>
        <v/>
      </c>
      <c r="M147" t="str">
        <f>IF(ISBLANK($K147),"",IF($J147="Inital Location","",IF($J147="Post-move Location","",IF(($K147-$K146)&gt;=0,"",$K147-$K146))))</f>
        <v/>
      </c>
    </row>
    <row r="148" spans="1:13">
      <c r="A148" t="s">
        <v>5</v>
      </c>
      <c r="E148" t="str">
        <f>IF(ISBLANK($D148),"",IF($C148="Inital Location","",IF($C148="Post-move Location","",IF(($D148-$D147)&lt;=0,"",$D148-$D147))))</f>
        <v/>
      </c>
      <c r="F148" t="str">
        <f>IF(ISBLANK($D148),"",IF($C148="Inital Location","",IF($C148="Post-move Location","",IF(($D148-$D147)&gt;=0,"",$D148-$D147))))</f>
        <v/>
      </c>
      <c r="H148">
        <v>0</v>
      </c>
      <c r="I148" t="s">
        <v>29</v>
      </c>
      <c r="J148" t="s">
        <v>4</v>
      </c>
      <c r="K148">
        <v>-5.46</v>
      </c>
      <c r="L148" t="str">
        <f>IF(ISBLANK($K148),"",IF($J148="Inital Location","",IF($J148="Post-move Location","",IF(($K148-$K147)&lt;=0,"",$K148-$K147))))</f>
        <v/>
      </c>
      <c r="M148" t="str">
        <f>IF(ISBLANK($K148),"",IF($J148="Inital Location","",IF($J148="Post-move Location","",IF(($K148-$K147)&gt;=0,"",$K148-$K147))))</f>
        <v/>
      </c>
    </row>
    <row r="149" spans="1:13">
      <c r="A149">
        <v>1</v>
      </c>
      <c r="B149" t="s">
        <v>1</v>
      </c>
      <c r="C149" t="s">
        <v>4</v>
      </c>
      <c r="D149">
        <v>-46.67</v>
      </c>
      <c r="E149" t="str">
        <f>IF(ISBLANK($D149),"",IF($C149="Inital Location","",IF($C149="Post-move Location","",IF(($D149-$D148)&lt;=0,"",$D149-$D148))))</f>
        <v/>
      </c>
      <c r="F149" t="str">
        <f>IF(ISBLANK($D149),"",IF($C149="Inital Location","",IF($C149="Post-move Location","",IF(($D149-$D148)&gt;=0,"",$D149-$D148))))</f>
        <v/>
      </c>
      <c r="H149">
        <v>1</v>
      </c>
      <c r="I149" t="s">
        <v>29</v>
      </c>
      <c r="J149" t="s">
        <v>3</v>
      </c>
      <c r="K149">
        <v>-5.32</v>
      </c>
      <c r="L149">
        <f>IF(ISBLANK($K149),"",IF($J149="Inital Location","",IF($J149="Post-move Location","",IF(($K149-$K148)&lt;=0,"",$K149-$K148))))</f>
        <v>0.13999999999999968</v>
      </c>
      <c r="M149" t="str">
        <f>IF(ISBLANK($K149),"",IF($J149="Inital Location","",IF($J149="Post-move Location","",IF(($K149-$K148)&gt;=0,"",$K149-$K148))))</f>
        <v/>
      </c>
    </row>
    <row r="150" spans="1:13">
      <c r="A150">
        <v>2</v>
      </c>
      <c r="B150" t="s">
        <v>1</v>
      </c>
      <c r="C150" t="s">
        <v>3</v>
      </c>
      <c r="D150">
        <v>-44.68</v>
      </c>
      <c r="E150">
        <f>IF(ISBLANK($D150),"",IF($C150="Inital Location","",IF($C150="Post-move Location","",IF(($D150-$D149)&lt;=0,"",$D150-$D149))))</f>
        <v>1.990000000000002</v>
      </c>
      <c r="F150" t="str">
        <f>IF(ISBLANK($D150),"",IF($C150="Inital Location","",IF($C150="Post-move Location","",IF(($D150-$D149)&gt;=0,"",$D150-$D149))))</f>
        <v/>
      </c>
      <c r="H150">
        <v>1</v>
      </c>
      <c r="I150" t="s">
        <v>29</v>
      </c>
      <c r="J150" t="s">
        <v>4</v>
      </c>
      <c r="K150">
        <v>-0.22</v>
      </c>
      <c r="L150" t="str">
        <f>IF(ISBLANK($K150),"",IF($J150="Inital Location","",IF($J150="Post-move Location","",IF(($K150-$K149)&lt;=0,"",$K150-$K149))))</f>
        <v/>
      </c>
      <c r="M150" t="str">
        <f>IF(ISBLANK($K150),"",IF($J150="Inital Location","",IF($J150="Post-move Location","",IF(($K150-$K149)&gt;=0,"",$K150-$K149))))</f>
        <v/>
      </c>
    </row>
    <row r="151" spans="1:13">
      <c r="A151">
        <v>2</v>
      </c>
      <c r="B151" t="s">
        <v>1</v>
      </c>
      <c r="C151" t="s">
        <v>4</v>
      </c>
      <c r="D151">
        <v>-3.59</v>
      </c>
      <c r="E151" t="str">
        <f>IF(ISBLANK($D151),"",IF($C151="Inital Location","",IF($C151="Post-move Location","",IF(($D151-$D150)&lt;=0,"",$D151-$D150))))</f>
        <v/>
      </c>
      <c r="F151" t="str">
        <f>IF(ISBLANK($D151),"",IF($C151="Inital Location","",IF($C151="Post-move Location","",IF(($D151-$D150)&gt;=0,"",$D151-$D150))))</f>
        <v/>
      </c>
      <c r="I151" t="s">
        <v>29</v>
      </c>
      <c r="J151" t="s">
        <v>6</v>
      </c>
      <c r="K151">
        <v>-7.0000000000000007E-2</v>
      </c>
      <c r="L151">
        <f>IF(ISBLANK($K151),"",IF($J151="Inital Location","",IF($J151="Post-move Location","",IF(($K151-$K150)&lt;=0,"",$K151-$K150))))</f>
        <v>0.15</v>
      </c>
      <c r="M151" t="str">
        <f>IF(ISBLANK($K151),"",IF($J151="Inital Location","",IF($J151="Post-move Location","",IF(($K151-$K150)&gt;=0,"",$K151-$K150))))</f>
        <v/>
      </c>
    </row>
    <row r="152" spans="1:13">
      <c r="A152">
        <v>3</v>
      </c>
      <c r="B152" t="s">
        <v>1</v>
      </c>
      <c r="C152" t="s">
        <v>3</v>
      </c>
      <c r="D152">
        <v>-4.96</v>
      </c>
      <c r="E152" t="str">
        <f>IF(ISBLANK($D152),"",IF($C152="Inital Location","",IF($C152="Post-move Location","",IF(($D152-$D151)&lt;=0,"",$D152-$D151))))</f>
        <v/>
      </c>
      <c r="F152">
        <f>IF(ISBLANK($D152),"",IF($C152="Inital Location","",IF($C152="Post-move Location","",IF(($D152-$D151)&gt;=0,"",$D152-$D151))))</f>
        <v>-1.37</v>
      </c>
      <c r="L152" t="str">
        <f>IF(ISBLANK($K152),"",IF($J152="Inital Location","",IF($J152="Post-move Location","",IF(($K152-$K151)&lt;=0,"",$K152-$K151))))</f>
        <v/>
      </c>
      <c r="M152" t="str">
        <f>IF(ISBLANK($K152),"",IF($J152="Inital Location","",IF($J152="Post-move Location","",IF(($K152-$K151)&gt;=0,"",$K152-$K151))))</f>
        <v/>
      </c>
    </row>
    <row r="153" spans="1:13">
      <c r="A153">
        <v>3</v>
      </c>
      <c r="B153" t="s">
        <v>1</v>
      </c>
      <c r="C153" t="s">
        <v>4</v>
      </c>
      <c r="D153">
        <v>1.35</v>
      </c>
      <c r="E153" t="str">
        <f>IF(ISBLANK($D153),"",IF($C153="Inital Location","",IF($C153="Post-move Location","",IF(($D153-$D152)&lt;=0,"",$D153-$D152))))</f>
        <v/>
      </c>
      <c r="F153" t="str">
        <f>IF(ISBLANK($D153),"",IF($C153="Inital Location","",IF($C153="Post-move Location","",IF(($D153-$D152)&gt;=0,"",$D153-$D152))))</f>
        <v/>
      </c>
      <c r="H153" t="s">
        <v>46</v>
      </c>
      <c r="L153" t="str">
        <f>IF(ISBLANK($K153),"",IF($J153="Inital Location","",IF($J153="Post-move Location","",IF(($K153-$K152)&lt;=0,"",$K153-$K152))))</f>
        <v/>
      </c>
      <c r="M153" t="str">
        <f>IF(ISBLANK($K153),"",IF($J153="Inital Location","",IF($J153="Post-move Location","",IF(($K153-$K152)&gt;=0,"",$K153-$K152))))</f>
        <v/>
      </c>
    </row>
    <row r="154" spans="1:13">
      <c r="A154">
        <v>4</v>
      </c>
      <c r="B154" t="s">
        <v>1</v>
      </c>
      <c r="C154" t="s">
        <v>3</v>
      </c>
      <c r="D154">
        <v>0.08</v>
      </c>
      <c r="E154" t="str">
        <f>IF(ISBLANK($D154),"",IF($C154="Inital Location","",IF($C154="Post-move Location","",IF(($D154-$D153)&lt;=0,"",$D154-$D153))))</f>
        <v/>
      </c>
      <c r="F154">
        <f>IF(ISBLANK($D154),"",IF($C154="Inital Location","",IF($C154="Post-move Location","",IF(($D154-$D153)&gt;=0,"",$D154-$D153))))</f>
        <v>-1.27</v>
      </c>
      <c r="I154" t="s">
        <v>29</v>
      </c>
      <c r="J154" t="s">
        <v>2</v>
      </c>
      <c r="K154">
        <v>-100.07</v>
      </c>
      <c r="L154" t="str">
        <f>IF(ISBLANK($K154),"",IF($J154="Inital Location","",IF($J154="Post-move Location","",IF(($K154-$K153)&lt;=0,"",$K154-$K153))))</f>
        <v/>
      </c>
      <c r="M154" t="str">
        <f>IF(ISBLANK($K154),"",IF($J154="Inital Location","",IF($J154="Post-move Location","",IF(($K154-$K153)&gt;=0,"",$K154-$K153))))</f>
        <v/>
      </c>
    </row>
    <row r="155" spans="1:13">
      <c r="B155" t="s">
        <v>1</v>
      </c>
      <c r="C155" t="s">
        <v>6</v>
      </c>
      <c r="D155">
        <v>0.08</v>
      </c>
      <c r="E155" t="str">
        <f>IF(ISBLANK($D155),"",IF($C155="Inital Location","",IF($C155="Post-move Location","",IF(($D155-$D154)&lt;=0,"",$D155-$D154))))</f>
        <v/>
      </c>
      <c r="F155" t="str">
        <f>IF(ISBLANK($D155),"",IF($C155="Inital Location","",IF($C155="Post-move Location","",IF(($D155-$D154)&gt;=0,"",$D155-$D154))))</f>
        <v/>
      </c>
      <c r="H155">
        <v>0</v>
      </c>
      <c r="I155" t="s">
        <v>29</v>
      </c>
      <c r="J155" t="s">
        <v>3</v>
      </c>
      <c r="K155">
        <v>-100.07</v>
      </c>
      <c r="L155" t="str">
        <f>IF(ISBLANK($K155),"",IF($J155="Inital Location","",IF($J155="Post-move Location","",IF(($K155-$K154)&lt;=0,"",$K155-$K154))))</f>
        <v/>
      </c>
      <c r="M155" t="str">
        <f>IF(ISBLANK($K155),"",IF($J155="Inital Location","",IF($J155="Post-move Location","",IF(($K155-$K154)&gt;=0,"",$K155-$K154))))</f>
        <v/>
      </c>
    </row>
    <row r="156" spans="1:13">
      <c r="E156" t="str">
        <f>IF(ISBLANK($D156),"",IF($C156="Inital Location","",IF($C156="Post-move Location","",IF(($D156-$D155)&lt;=0,"",$D156-$D155))))</f>
        <v/>
      </c>
      <c r="F156" t="str">
        <f>IF(ISBLANK($D156),"",IF($C156="Inital Location","",IF($C156="Post-move Location","",IF(($D156-$D155)&gt;=0,"",$D156-$D155))))</f>
        <v/>
      </c>
      <c r="H156">
        <v>0</v>
      </c>
      <c r="I156" t="s">
        <v>29</v>
      </c>
      <c r="J156" t="s">
        <v>4</v>
      </c>
      <c r="K156">
        <v>0.5</v>
      </c>
      <c r="L156" t="str">
        <f>IF(ISBLANK($K156),"",IF($J156="Inital Location","",IF($J156="Post-move Location","",IF(($K156-$K155)&lt;=0,"",$K156-$K155))))</f>
        <v/>
      </c>
      <c r="M156" t="str">
        <f>IF(ISBLANK($K156),"",IF($J156="Inital Location","",IF($J156="Post-move Location","",IF(($K156-$K155)&gt;=0,"",$K156-$K155))))</f>
        <v/>
      </c>
    </row>
    <row r="157" spans="1:13">
      <c r="A157" t="s">
        <v>20</v>
      </c>
      <c r="E157" t="str">
        <f>IF(ISBLANK($D157),"",IF($C157="Inital Location","",IF($C157="Post-move Location","",IF(($D157-$D156)&lt;=0,"",$D157-$D156))))</f>
        <v/>
      </c>
      <c r="F157" t="str">
        <f>IF(ISBLANK($D157),"",IF($C157="Inital Location","",IF($C157="Post-move Location","",IF(($D157-$D156)&gt;=0,"",$D157-$D156))))</f>
        <v/>
      </c>
      <c r="H157">
        <v>1</v>
      </c>
      <c r="I157" t="s">
        <v>29</v>
      </c>
      <c r="J157" t="s">
        <v>3</v>
      </c>
      <c r="K157">
        <v>0.66</v>
      </c>
      <c r="L157">
        <f>IF(ISBLANK($K157),"",IF($J157="Inital Location","",IF($J157="Post-move Location","",IF(($K157-$K156)&lt;=0,"",$K157-$K156))))</f>
        <v>0.16000000000000003</v>
      </c>
      <c r="M157" t="str">
        <f>IF(ISBLANK($K157),"",IF($J157="Inital Location","",IF($J157="Post-move Location","",IF(($K157-$K156)&gt;=0,"",$K157-$K156))))</f>
        <v/>
      </c>
    </row>
    <row r="158" spans="1:13">
      <c r="B158" t="s">
        <v>1</v>
      </c>
      <c r="C158" t="s">
        <v>2</v>
      </c>
      <c r="D158">
        <v>-99.92</v>
      </c>
      <c r="E158" t="str">
        <f>IF(ISBLANK($D158),"",IF($C158="Inital Location","",IF($C158="Post-move Location","",IF(($D158-$D157)&lt;=0,"",$D158-$D157))))</f>
        <v/>
      </c>
      <c r="F158" t="str">
        <f>IF(ISBLANK($D158),"",IF($C158="Inital Location","",IF($C158="Post-move Location","",IF(($D158-$D157)&gt;=0,"",$D158-$D157))))</f>
        <v/>
      </c>
      <c r="H158" t="s">
        <v>5</v>
      </c>
      <c r="L158" t="str">
        <f>IF(ISBLANK($K158),"",IF($J158="Inital Location","",IF($J158="Post-move Location","",IF(($K158-$K157)&lt;=0,"",$K158-$K157))))</f>
        <v/>
      </c>
      <c r="M158" t="str">
        <f>IF(ISBLANK($K158),"",IF($J158="Inital Location","",IF($J158="Post-move Location","",IF(($K158-$K157)&gt;=0,"",$K158-$K157))))</f>
        <v/>
      </c>
    </row>
    <row r="159" spans="1:13">
      <c r="A159">
        <v>0</v>
      </c>
      <c r="B159" t="s">
        <v>1</v>
      </c>
      <c r="C159" t="s">
        <v>3</v>
      </c>
      <c r="D159">
        <v>-99.92</v>
      </c>
      <c r="E159" t="str">
        <f>IF(ISBLANK($D159),"",IF($C159="Inital Location","",IF($C159="Post-move Location","",IF(($D159-$D158)&lt;=0,"",$D159-$D158))))</f>
        <v/>
      </c>
      <c r="F159" t="str">
        <f>IF(ISBLANK($D159),"",IF($C159="Inital Location","",IF($C159="Post-move Location","",IF(($D159-$D158)&gt;=0,"",$D159-$D158))))</f>
        <v/>
      </c>
      <c r="H159">
        <v>1</v>
      </c>
      <c r="I159" t="s">
        <v>29</v>
      </c>
      <c r="J159" t="s">
        <v>4</v>
      </c>
      <c r="K159">
        <v>-49.11</v>
      </c>
      <c r="L159" t="str">
        <f>IF(ISBLANK($K159),"",IF($J159="Inital Location","",IF($J159="Post-move Location","",IF(($K159-$K158)&lt;=0,"",$K159-$K158))))</f>
        <v/>
      </c>
      <c r="M159" t="str">
        <f>IF(ISBLANK($K159),"",IF($J159="Inital Location","",IF($J159="Post-move Location","",IF(($K159-$K158)&gt;=0,"",$K159-$K158))))</f>
        <v/>
      </c>
    </row>
    <row r="160" spans="1:13">
      <c r="A160">
        <v>0</v>
      </c>
      <c r="B160" t="s">
        <v>1</v>
      </c>
      <c r="C160" t="s">
        <v>4</v>
      </c>
      <c r="D160">
        <v>1.82</v>
      </c>
      <c r="E160" t="str">
        <f>IF(ISBLANK($D160),"",IF($C160="Inital Location","",IF($C160="Post-move Location","",IF(($D160-$D159)&lt;=0,"",$D160-$D159))))</f>
        <v/>
      </c>
      <c r="F160" t="str">
        <f>IF(ISBLANK($D160),"",IF($C160="Inital Location","",IF($C160="Post-move Location","",IF(($D160-$D159)&gt;=0,"",$D160-$D159))))</f>
        <v/>
      </c>
      <c r="H160">
        <v>2</v>
      </c>
      <c r="I160" t="s">
        <v>29</v>
      </c>
      <c r="J160" t="s">
        <v>3</v>
      </c>
      <c r="K160">
        <v>-49.27</v>
      </c>
      <c r="L160" t="str">
        <f>IF(ISBLANK($K160),"",IF($J160="Inital Location","",IF($J160="Post-move Location","",IF(($K160-$K159)&lt;=0,"",$K160-$K159))))</f>
        <v/>
      </c>
      <c r="M160">
        <f>IF(ISBLANK($K160),"",IF($J160="Inital Location","",IF($J160="Post-move Location","",IF(($K160-$K159)&gt;=0,"",$K160-$K159))))</f>
        <v>-0.16000000000000369</v>
      </c>
    </row>
    <row r="161" spans="1:13">
      <c r="A161">
        <v>1</v>
      </c>
      <c r="B161" t="s">
        <v>1</v>
      </c>
      <c r="C161" t="s">
        <v>3</v>
      </c>
      <c r="D161">
        <v>0.75</v>
      </c>
      <c r="E161" t="str">
        <f>IF(ISBLANK($D161),"",IF($C161="Inital Location","",IF($C161="Post-move Location","",IF(($D161-$D160)&lt;=0,"",$D161-$D160))))</f>
        <v/>
      </c>
      <c r="F161">
        <f>IF(ISBLANK($D161),"",IF($C161="Inital Location","",IF($C161="Post-move Location","",IF(($D161-$D160)&gt;=0,"",$D161-$D160))))</f>
        <v>-1.07</v>
      </c>
      <c r="H161">
        <v>2</v>
      </c>
      <c r="I161" t="s">
        <v>29</v>
      </c>
      <c r="J161" t="s">
        <v>4</v>
      </c>
      <c r="K161">
        <v>-0.47</v>
      </c>
      <c r="L161" t="str">
        <f>IF(ISBLANK($K161),"",IF($J161="Inital Location","",IF($J161="Post-move Location","",IF(($K161-$K160)&lt;=0,"",$K161-$K160))))</f>
        <v/>
      </c>
      <c r="M161" t="str">
        <f>IF(ISBLANK($K161),"",IF($J161="Inital Location","",IF($J161="Post-move Location","",IF(($K161-$K160)&gt;=0,"",$K161-$K160))))</f>
        <v/>
      </c>
    </row>
    <row r="162" spans="1:13">
      <c r="A162" t="s">
        <v>5</v>
      </c>
      <c r="E162" t="str">
        <f>IF(ISBLANK($D162),"",IF($C162="Inital Location","",IF($C162="Post-move Location","",IF(($D162-$D161)&lt;=0,"",$D162-$D161))))</f>
        <v/>
      </c>
      <c r="F162" t="str">
        <f>IF(ISBLANK($D162),"",IF($C162="Inital Location","",IF($C162="Post-move Location","",IF(($D162-$D161)&gt;=0,"",$D162-$D161))))</f>
        <v/>
      </c>
      <c r="I162" t="s">
        <v>29</v>
      </c>
      <c r="J162" t="s">
        <v>6</v>
      </c>
      <c r="K162">
        <v>-0.28999999999999998</v>
      </c>
      <c r="L162">
        <f>IF(ISBLANK($K162),"",IF($J162="Inital Location","",IF($J162="Post-move Location","",IF(($K162-$K161)&lt;=0,"",$K162-$K161))))</f>
        <v>0.18</v>
      </c>
      <c r="M162" t="str">
        <f>IF(ISBLANK($K162),"",IF($J162="Inital Location","",IF($J162="Post-move Location","",IF(($K162-$K161)&gt;=0,"",$K162-$K161))))</f>
        <v/>
      </c>
    </row>
    <row r="163" spans="1:13">
      <c r="A163">
        <v>1</v>
      </c>
      <c r="B163" t="s">
        <v>1</v>
      </c>
      <c r="C163" t="s">
        <v>4</v>
      </c>
      <c r="D163">
        <v>-47.31</v>
      </c>
      <c r="E163" t="str">
        <f>IF(ISBLANK($D163),"",IF($C163="Inital Location","",IF($C163="Post-move Location","",IF(($D163-$D162)&lt;=0,"",$D163-$D162))))</f>
        <v/>
      </c>
      <c r="F163" t="str">
        <f>IF(ISBLANK($D163),"",IF($C163="Inital Location","",IF($C163="Post-move Location","",IF(($D163-$D162)&gt;=0,"",$D163-$D162))))</f>
        <v/>
      </c>
      <c r="L163" t="str">
        <f>IF(ISBLANK($K163),"",IF($J163="Inital Location","",IF($J163="Post-move Location","",IF(($K163-$K162)&lt;=0,"",$K163-$K162))))</f>
        <v/>
      </c>
      <c r="M163" t="str">
        <f>IF(ISBLANK($K163),"",IF($J163="Inital Location","",IF($J163="Post-move Location","",IF(($K163-$K162)&gt;=0,"",$K163-$K162))))</f>
        <v/>
      </c>
    </row>
    <row r="164" spans="1:13">
      <c r="A164">
        <v>2</v>
      </c>
      <c r="B164" t="s">
        <v>1</v>
      </c>
      <c r="C164" t="s">
        <v>3</v>
      </c>
      <c r="D164">
        <v>-45.92</v>
      </c>
      <c r="E164">
        <f>IF(ISBLANK($D164),"",IF($C164="Inital Location","",IF($C164="Post-move Location","",IF(($D164-$D163)&lt;=0,"",$D164-$D163))))</f>
        <v>1.3900000000000006</v>
      </c>
      <c r="F164" t="str">
        <f>IF(ISBLANK($D164),"",IF($C164="Inital Location","",IF($C164="Post-move Location","",IF(($D164-$D163)&gt;=0,"",$D164-$D163))))</f>
        <v/>
      </c>
      <c r="H164" t="s">
        <v>47</v>
      </c>
      <c r="L164" t="str">
        <f>IF(ISBLANK($K164),"",IF($J164="Inital Location","",IF($J164="Post-move Location","",IF(($K164-$K163)&lt;=0,"",$K164-$K163))))</f>
        <v/>
      </c>
      <c r="M164" t="str">
        <f>IF(ISBLANK($K164),"",IF($J164="Inital Location","",IF($J164="Post-move Location","",IF(($K164-$K163)&gt;=0,"",$K164-$K163))))</f>
        <v/>
      </c>
    </row>
    <row r="165" spans="1:13">
      <c r="A165">
        <v>2</v>
      </c>
      <c r="B165" t="s">
        <v>1</v>
      </c>
      <c r="C165" t="s">
        <v>4</v>
      </c>
      <c r="D165">
        <v>-2.6</v>
      </c>
      <c r="E165" t="str">
        <f>IF(ISBLANK($D165),"",IF($C165="Inital Location","",IF($C165="Post-move Location","",IF(($D165-$D164)&lt;=0,"",$D165-$D164))))</f>
        <v/>
      </c>
      <c r="F165" t="str">
        <f>IF(ISBLANK($D165),"",IF($C165="Inital Location","",IF($C165="Post-move Location","",IF(($D165-$D164)&gt;=0,"",$D165-$D164))))</f>
        <v/>
      </c>
      <c r="I165" t="s">
        <v>29</v>
      </c>
      <c r="J165" t="s">
        <v>2</v>
      </c>
      <c r="K165">
        <v>-100.29</v>
      </c>
      <c r="L165" t="str">
        <f>IF(ISBLANK($K165),"",IF($J165="Inital Location","",IF($J165="Post-move Location","",IF(($K165-$K164)&lt;=0,"",$K165-$K164))))</f>
        <v/>
      </c>
      <c r="M165" t="str">
        <f>IF(ISBLANK($K165),"",IF($J165="Inital Location","",IF($J165="Post-move Location","",IF(($K165-$K164)&gt;=0,"",$K165-$K164))))</f>
        <v/>
      </c>
    </row>
    <row r="166" spans="1:13">
      <c r="A166">
        <v>3</v>
      </c>
      <c r="B166" t="s">
        <v>1</v>
      </c>
      <c r="C166" t="s">
        <v>3</v>
      </c>
      <c r="D166">
        <v>-3.52</v>
      </c>
      <c r="E166" t="str">
        <f>IF(ISBLANK($D166),"",IF($C166="Inital Location","",IF($C166="Post-move Location","",IF(($D166-$D165)&lt;=0,"",$D166-$D165))))</f>
        <v/>
      </c>
      <c r="F166">
        <f>IF(ISBLANK($D166),"",IF($C166="Inital Location","",IF($C166="Post-move Location","",IF(($D166-$D165)&gt;=0,"",$D166-$D165))))</f>
        <v>-0.91999999999999993</v>
      </c>
      <c r="H166">
        <v>0</v>
      </c>
      <c r="I166" t="s">
        <v>29</v>
      </c>
      <c r="J166" t="s">
        <v>3</v>
      </c>
      <c r="K166">
        <v>-100.29</v>
      </c>
      <c r="L166" t="str">
        <f>IF(ISBLANK($K166),"",IF($J166="Inital Location","",IF($J166="Post-move Location","",IF(($K166-$K165)&lt;=0,"",$K166-$K165))))</f>
        <v/>
      </c>
      <c r="M166" t="str">
        <f>IF(ISBLANK($K166),"",IF($J166="Inital Location","",IF($J166="Post-move Location","",IF(($K166-$K165)&gt;=0,"",$K166-$K165))))</f>
        <v/>
      </c>
    </row>
    <row r="167" spans="1:13">
      <c r="A167">
        <v>3</v>
      </c>
      <c r="B167" t="s">
        <v>1</v>
      </c>
      <c r="C167" t="s">
        <v>4</v>
      </c>
      <c r="D167">
        <v>0.91</v>
      </c>
      <c r="E167" t="str">
        <f>IF(ISBLANK($D167),"",IF($C167="Inital Location","",IF($C167="Post-move Location","",IF(($D167-$D166)&lt;=0,"",$D167-$D166))))</f>
        <v/>
      </c>
      <c r="F167" t="str">
        <f>IF(ISBLANK($D167),"",IF($C167="Inital Location","",IF($C167="Post-move Location","",IF(($D167-$D166)&gt;=0,"",$D167-$D166))))</f>
        <v/>
      </c>
      <c r="H167">
        <v>0</v>
      </c>
      <c r="I167" t="s">
        <v>29</v>
      </c>
      <c r="J167" t="s">
        <v>4</v>
      </c>
      <c r="K167">
        <v>1.57</v>
      </c>
      <c r="L167" t="str">
        <f>IF(ISBLANK($K167),"",IF($J167="Inital Location","",IF($J167="Post-move Location","",IF(($K167-$K166)&lt;=0,"",$K167-$K166))))</f>
        <v/>
      </c>
      <c r="M167" t="str">
        <f>IF(ISBLANK($K167),"",IF($J167="Inital Location","",IF($J167="Post-move Location","",IF(($K167-$K166)&gt;=0,"",$K167-$K166))))</f>
        <v/>
      </c>
    </row>
    <row r="168" spans="1:13">
      <c r="A168">
        <v>4</v>
      </c>
      <c r="B168" t="s">
        <v>1</v>
      </c>
      <c r="C168" t="s">
        <v>3</v>
      </c>
      <c r="D168">
        <v>-0.22</v>
      </c>
      <c r="E168" t="str">
        <f>IF(ISBLANK($D168),"",IF($C168="Inital Location","",IF($C168="Post-move Location","",IF(($D168-$D167)&lt;=0,"",$D168-$D167))))</f>
        <v/>
      </c>
      <c r="F168">
        <f>IF(ISBLANK($D168),"",IF($C168="Inital Location","",IF($C168="Post-move Location","",IF(($D168-$D167)&gt;=0,"",$D168-$D167))))</f>
        <v>-1.1300000000000001</v>
      </c>
      <c r="H168">
        <v>1</v>
      </c>
      <c r="I168" t="s">
        <v>29</v>
      </c>
      <c r="J168" t="s">
        <v>3</v>
      </c>
      <c r="K168">
        <v>1.73</v>
      </c>
      <c r="L168">
        <f>IF(ISBLANK($K168),"",IF($J168="Inital Location","",IF($J168="Post-move Location","",IF(($K168-$K167)&lt;=0,"",$K168-$K167))))</f>
        <v>0.15999999999999992</v>
      </c>
      <c r="M168" t="str">
        <f>IF(ISBLANK($K168),"",IF($J168="Inital Location","",IF($J168="Post-move Location","",IF(($K168-$K167)&gt;=0,"",$K168-$K167))))</f>
        <v/>
      </c>
    </row>
    <row r="169" spans="1:13">
      <c r="B169" t="s">
        <v>1</v>
      </c>
      <c r="C169" t="s">
        <v>6</v>
      </c>
      <c r="D169">
        <v>-0.22</v>
      </c>
      <c r="E169" t="str">
        <f>IF(ISBLANK($D169),"",IF($C169="Inital Location","",IF($C169="Post-move Location","",IF(($D169-$D168)&lt;=0,"",$D169-$D168))))</f>
        <v/>
      </c>
      <c r="F169" t="str">
        <f>IF(ISBLANK($D169),"",IF($C169="Inital Location","",IF($C169="Post-move Location","",IF(($D169-$D168)&gt;=0,"",$D169-$D168))))</f>
        <v/>
      </c>
      <c r="H169" t="s">
        <v>5</v>
      </c>
      <c r="L169" t="str">
        <f>IF(ISBLANK($K169),"",IF($J169="Inital Location","",IF($J169="Post-move Location","",IF(($K169-$K168)&lt;=0,"",$K169-$K168))))</f>
        <v/>
      </c>
      <c r="M169" t="str">
        <f>IF(ISBLANK($K169),"",IF($J169="Inital Location","",IF($J169="Post-move Location","",IF(($K169-$K168)&gt;=0,"",$K169-$K168))))</f>
        <v/>
      </c>
    </row>
    <row r="170" spans="1:13">
      <c r="E170" t="str">
        <f>IF(ISBLANK($D170),"",IF($C170="Inital Location","",IF($C170="Post-move Location","",IF(($D170-$D169)&lt;=0,"",$D170-$D169))))</f>
        <v/>
      </c>
      <c r="F170" t="str">
        <f>IF(ISBLANK($D170),"",IF($C170="Inital Location","",IF($C170="Post-move Location","",IF(($D170-$D169)&gt;=0,"",$D170-$D169))))</f>
        <v/>
      </c>
      <c r="H170">
        <v>1</v>
      </c>
      <c r="I170" t="s">
        <v>29</v>
      </c>
      <c r="J170" t="s">
        <v>4</v>
      </c>
      <c r="K170">
        <v>-49.25</v>
      </c>
      <c r="L170" t="str">
        <f>IF(ISBLANK($K170),"",IF($J170="Inital Location","",IF($J170="Post-move Location","",IF(($K170-$K169)&lt;=0,"",$K170-$K169))))</f>
        <v/>
      </c>
      <c r="M170" t="str">
        <f>IF(ISBLANK($K170),"",IF($J170="Inital Location","",IF($J170="Post-move Location","",IF(($K170-$K169)&gt;=0,"",$K170-$K169))))</f>
        <v/>
      </c>
    </row>
    <row r="171" spans="1:13">
      <c r="A171" t="s">
        <v>21</v>
      </c>
      <c r="E171" t="str">
        <f>IF(ISBLANK($D171),"",IF($C171="Inital Location","",IF($C171="Post-move Location","",IF(($D171-$D170)&lt;=0,"",$D171-$D170))))</f>
        <v/>
      </c>
      <c r="F171" t="str">
        <f>IF(ISBLANK($D171),"",IF($C171="Inital Location","",IF($C171="Post-move Location","",IF(($D171-$D170)&gt;=0,"",$D171-$D170))))</f>
        <v/>
      </c>
      <c r="H171">
        <v>2</v>
      </c>
      <c r="I171" t="s">
        <v>29</v>
      </c>
      <c r="J171" t="s">
        <v>3</v>
      </c>
      <c r="K171">
        <v>-49.39</v>
      </c>
      <c r="L171" t="str">
        <f>IF(ISBLANK($K171),"",IF($J171="Inital Location","",IF($J171="Post-move Location","",IF(($K171-$K170)&lt;=0,"",$K171-$K170))))</f>
        <v/>
      </c>
      <c r="M171">
        <f>IF(ISBLANK($K171),"",IF($J171="Inital Location","",IF($J171="Post-move Location","",IF(($K171-$K170)&gt;=0,"",$K171-$K170))))</f>
        <v>-0.14000000000000057</v>
      </c>
    </row>
    <row r="172" spans="1:13">
      <c r="B172" t="s">
        <v>1</v>
      </c>
      <c r="C172" t="s">
        <v>2</v>
      </c>
      <c r="D172">
        <v>-100.22</v>
      </c>
      <c r="E172" t="str">
        <f>IF(ISBLANK($D172),"",IF($C172="Inital Location","",IF($C172="Post-move Location","",IF(($D172-$D171)&lt;=0,"",$D172-$D171))))</f>
        <v/>
      </c>
      <c r="F172" t="str">
        <f>IF(ISBLANK($D172),"",IF($C172="Inital Location","",IF($C172="Post-move Location","",IF(($D172-$D171)&gt;=0,"",$D172-$D171))))</f>
        <v/>
      </c>
      <c r="H172">
        <v>2</v>
      </c>
      <c r="I172" t="s">
        <v>29</v>
      </c>
      <c r="J172" t="s">
        <v>4</v>
      </c>
      <c r="K172">
        <v>-0.3</v>
      </c>
      <c r="L172" t="str">
        <f>IF(ISBLANK($K172),"",IF($J172="Inital Location","",IF($J172="Post-move Location","",IF(($K172-$K171)&lt;=0,"",$K172-$K171))))</f>
        <v/>
      </c>
      <c r="M172" t="str">
        <f>IF(ISBLANK($K172),"",IF($J172="Inital Location","",IF($J172="Post-move Location","",IF(($K172-$K171)&gt;=0,"",$K172-$K171))))</f>
        <v/>
      </c>
    </row>
    <row r="173" spans="1:13">
      <c r="A173">
        <v>0</v>
      </c>
      <c r="B173" t="s">
        <v>1</v>
      </c>
      <c r="C173" t="s">
        <v>3</v>
      </c>
      <c r="D173">
        <v>-100.22</v>
      </c>
      <c r="E173" t="str">
        <f>IF(ISBLANK($D173),"",IF($C173="Inital Location","",IF($C173="Post-move Location","",IF(($D173-$D172)&lt;=0,"",$D173-$D172))))</f>
        <v/>
      </c>
      <c r="F173" t="str">
        <f>IF(ISBLANK($D173),"",IF($C173="Inital Location","",IF($C173="Post-move Location","",IF(($D173-$D172)&gt;=0,"",$D173-$D172))))</f>
        <v/>
      </c>
      <c r="I173" t="s">
        <v>29</v>
      </c>
      <c r="J173" t="s">
        <v>6</v>
      </c>
      <c r="K173">
        <v>-0.16</v>
      </c>
      <c r="L173">
        <f>IF(ISBLANK($K173),"",IF($J173="Inital Location","",IF($J173="Post-move Location","",IF(($K173-$K172)&lt;=0,"",$K173-$K172))))</f>
        <v>0.13999999999999999</v>
      </c>
      <c r="M173" t="str">
        <f>IF(ISBLANK($K173),"",IF($J173="Inital Location","",IF($J173="Post-move Location","",IF(($K173-$K172)&gt;=0,"",$K173-$K172))))</f>
        <v/>
      </c>
    </row>
    <row r="174" spans="1:13">
      <c r="A174">
        <v>0</v>
      </c>
      <c r="B174" t="s">
        <v>1</v>
      </c>
      <c r="C174" t="s">
        <v>4</v>
      </c>
      <c r="D174">
        <v>0.13</v>
      </c>
      <c r="E174" t="str">
        <f>IF(ISBLANK($D174),"",IF($C174="Inital Location","",IF($C174="Post-move Location","",IF(($D174-$D173)&lt;=0,"",$D174-$D173))))</f>
        <v/>
      </c>
      <c r="F174" t="str">
        <f>IF(ISBLANK($D174),"",IF($C174="Inital Location","",IF($C174="Post-move Location","",IF(($D174-$D173)&gt;=0,"",$D174-$D173))))</f>
        <v/>
      </c>
      <c r="L174" t="str">
        <f>IF(ISBLANK($K174),"",IF($J174="Inital Location","",IF($J174="Post-move Location","",IF(($K174-$K173)&lt;=0,"",$K174-$K173))))</f>
        <v/>
      </c>
      <c r="M174" t="str">
        <f>IF(ISBLANK($K174),"",IF($J174="Inital Location","",IF($J174="Post-move Location","",IF(($K174-$K173)&gt;=0,"",$K174-$K173))))</f>
        <v/>
      </c>
    </row>
    <row r="175" spans="1:13">
      <c r="B175" t="s">
        <v>1</v>
      </c>
      <c r="C175" t="s">
        <v>6</v>
      </c>
      <c r="D175">
        <v>-1.04</v>
      </c>
      <c r="E175" t="str">
        <f>IF(ISBLANK($D175),"",IF($C175="Inital Location","",IF($C175="Post-move Location","",IF(($D175-$D174)&lt;=0,"",$D175-$D174))))</f>
        <v/>
      </c>
      <c r="F175">
        <f>IF(ISBLANK($D175),"",IF($C175="Inital Location","",IF($C175="Post-move Location","",IF(($D175-$D174)&gt;=0,"",$D175-$D174))))</f>
        <v>-1.17</v>
      </c>
      <c r="H175" t="s">
        <v>48</v>
      </c>
      <c r="L175" t="str">
        <f>IF(ISBLANK($K175),"",IF($J175="Inital Location","",IF($J175="Post-move Location","",IF(($K175-$K174)&lt;=0,"",$K175-$K174))))</f>
        <v/>
      </c>
      <c r="M175" t="str">
        <f>IF(ISBLANK($K175),"",IF($J175="Inital Location","",IF($J175="Post-move Location","",IF(($K175-$K174)&gt;=0,"",$K175-$K174))))</f>
        <v/>
      </c>
    </row>
    <row r="176" spans="1:13">
      <c r="A176" t="s">
        <v>10</v>
      </c>
      <c r="E176" t="str">
        <f>IF(ISBLANK($D176),"",IF($C176="Inital Location","",IF($C176="Post-move Location","",IF(($D176-$D175)&lt;=0,"",$D176-$D175))))</f>
        <v/>
      </c>
      <c r="F176" t="str">
        <f>IF(ISBLANK($D176),"",IF($C176="Inital Location","",IF($C176="Post-move Location","",IF(($D176-$D175)&gt;=0,"",$D176-$D175))))</f>
        <v/>
      </c>
      <c r="I176" t="s">
        <v>29</v>
      </c>
      <c r="J176" t="s">
        <v>2</v>
      </c>
      <c r="K176">
        <v>-100.16</v>
      </c>
      <c r="L176" t="str">
        <f>IF(ISBLANK($K176),"",IF($J176="Inital Location","",IF($J176="Post-move Location","",IF(($K176-$K175)&lt;=0,"",$K176-$K175))))</f>
        <v/>
      </c>
      <c r="M176" t="str">
        <f>IF(ISBLANK($K176),"",IF($J176="Inital Location","",IF($J176="Post-move Location","",IF(($K176-$K175)&gt;=0,"",$K176-$K175))))</f>
        <v/>
      </c>
    </row>
    <row r="177" spans="1:13">
      <c r="B177" t="s">
        <v>1</v>
      </c>
      <c r="C177" t="s">
        <v>2</v>
      </c>
      <c r="D177">
        <v>-1.04</v>
      </c>
      <c r="E177" t="str">
        <f>IF(ISBLANK($D177),"",IF($C177="Inital Location","",IF($C177="Post-move Location","",IF(($D177-$D176)&lt;=0,"",$D177-$D176))))</f>
        <v/>
      </c>
      <c r="F177" t="str">
        <f>IF(ISBLANK($D177),"",IF($C177="Inital Location","",IF($C177="Post-move Location","",IF(($D177-$D176)&gt;=0,"",$D177-$D176))))</f>
        <v/>
      </c>
      <c r="H177">
        <v>0</v>
      </c>
      <c r="I177" t="s">
        <v>29</v>
      </c>
      <c r="J177" t="s">
        <v>3</v>
      </c>
      <c r="K177">
        <v>-100.16</v>
      </c>
      <c r="L177" t="str">
        <f>IF(ISBLANK($K177),"",IF($J177="Inital Location","",IF($J177="Post-move Location","",IF(($K177-$K176)&lt;=0,"",$K177-$K176))))</f>
        <v/>
      </c>
      <c r="M177" t="str">
        <f>IF(ISBLANK($K177),"",IF($J177="Inital Location","",IF($J177="Post-move Location","",IF(($K177-$K176)&gt;=0,"",$K177-$K176))))</f>
        <v/>
      </c>
    </row>
    <row r="178" spans="1:13">
      <c r="A178">
        <v>0</v>
      </c>
      <c r="B178" t="s">
        <v>1</v>
      </c>
      <c r="C178" t="s">
        <v>3</v>
      </c>
      <c r="D178">
        <v>-1.04</v>
      </c>
      <c r="E178" t="str">
        <f>IF(ISBLANK($D178),"",IF($C178="Inital Location","",IF($C178="Post-move Location","",IF(($D178-$D177)&lt;=0,"",$D178-$D177))))</f>
        <v/>
      </c>
      <c r="F178" t="str">
        <f>IF(ISBLANK($D178),"",IF($C178="Inital Location","",IF($C178="Post-move Location","",IF(($D178-$D177)&gt;=0,"",$D178-$D177))))</f>
        <v/>
      </c>
      <c r="H178">
        <v>0</v>
      </c>
      <c r="I178" t="s">
        <v>29</v>
      </c>
      <c r="J178" t="s">
        <v>4</v>
      </c>
      <c r="K178">
        <v>-1.18</v>
      </c>
      <c r="L178" t="str">
        <f>IF(ISBLANK($K178),"",IF($J178="Inital Location","",IF($J178="Post-move Location","",IF(($K178-$K177)&lt;=0,"",$K178-$K177))))</f>
        <v/>
      </c>
      <c r="M178" t="str">
        <f>IF(ISBLANK($K178),"",IF($J178="Inital Location","",IF($J178="Post-move Location","",IF(($K178-$K177)&gt;=0,"",$K178-$K177))))</f>
        <v/>
      </c>
    </row>
    <row r="179" spans="1:13">
      <c r="A179">
        <v>0</v>
      </c>
      <c r="B179" t="s">
        <v>1</v>
      </c>
      <c r="C179" t="s">
        <v>4</v>
      </c>
      <c r="D179">
        <v>1.22</v>
      </c>
      <c r="E179" t="str">
        <f>IF(ISBLANK($D179),"",IF($C179="Inital Location","",IF($C179="Post-move Location","",IF(($D179-$D178)&lt;=0,"",$D179-$D178))))</f>
        <v/>
      </c>
      <c r="F179" t="str">
        <f>IF(ISBLANK($D179),"",IF($C179="Inital Location","",IF($C179="Post-move Location","",IF(($D179-$D178)&gt;=0,"",$D179-$D178))))</f>
        <v/>
      </c>
      <c r="H179">
        <v>1</v>
      </c>
      <c r="I179" t="s">
        <v>29</v>
      </c>
      <c r="J179" t="s">
        <v>3</v>
      </c>
      <c r="K179">
        <v>-1.04</v>
      </c>
      <c r="L179">
        <f>IF(ISBLANK($K179),"",IF($J179="Inital Location","",IF($J179="Post-move Location","",IF(($K179-$K178)&lt;=0,"",$K179-$K178))))</f>
        <v>0.1399999999999999</v>
      </c>
      <c r="M179" t="str">
        <f>IF(ISBLANK($K179),"",IF($J179="Inital Location","",IF($J179="Post-move Location","",IF(($K179-$K178)&gt;=0,"",$K179-$K178))))</f>
        <v/>
      </c>
    </row>
    <row r="180" spans="1:13">
      <c r="A180">
        <v>1</v>
      </c>
      <c r="B180" t="s">
        <v>1</v>
      </c>
      <c r="C180" t="s">
        <v>3</v>
      </c>
      <c r="D180">
        <v>-0.01</v>
      </c>
      <c r="E180" t="str">
        <f>IF(ISBLANK($D180),"",IF($C180="Inital Location","",IF($C180="Post-move Location","",IF(($D180-$D179)&lt;=0,"",$D180-$D179))))</f>
        <v/>
      </c>
      <c r="F180">
        <f>IF(ISBLANK($D180),"",IF($C180="Inital Location","",IF($C180="Post-move Location","",IF(($D180-$D179)&gt;=0,"",$D180-$D179))))</f>
        <v>-1.23</v>
      </c>
      <c r="H180">
        <v>1</v>
      </c>
      <c r="I180" t="s">
        <v>29</v>
      </c>
      <c r="J180" t="s">
        <v>4</v>
      </c>
      <c r="K180">
        <v>-0.25</v>
      </c>
      <c r="L180" t="str">
        <f>IF(ISBLANK($K180),"",IF($J180="Inital Location","",IF($J180="Post-move Location","",IF(($K180-$K179)&lt;=0,"",$K180-$K179))))</f>
        <v/>
      </c>
      <c r="M180" t="str">
        <f>IF(ISBLANK($K180),"",IF($J180="Inital Location","",IF($J180="Post-move Location","",IF(($K180-$K179)&gt;=0,"",$K180-$K179))))</f>
        <v/>
      </c>
    </row>
    <row r="181" spans="1:13">
      <c r="B181" t="s">
        <v>1</v>
      </c>
      <c r="C181" t="s">
        <v>6</v>
      </c>
      <c r="D181">
        <v>-0.01</v>
      </c>
      <c r="E181" t="str">
        <f>IF(ISBLANK($D181),"",IF($C181="Inital Location","",IF($C181="Post-move Location","",IF(($D181-$D180)&lt;=0,"",$D181-$D180))))</f>
        <v/>
      </c>
      <c r="F181" t="str">
        <f>IF(ISBLANK($D181),"",IF($C181="Inital Location","",IF($C181="Post-move Location","",IF(($D181-$D180)&gt;=0,"",$D181-$D180))))</f>
        <v/>
      </c>
      <c r="I181" t="s">
        <v>29</v>
      </c>
      <c r="J181" t="s">
        <v>6</v>
      </c>
      <c r="K181">
        <v>-7.0000000000000007E-2</v>
      </c>
      <c r="L181">
        <f>IF(ISBLANK($K181),"",IF($J181="Inital Location","",IF($J181="Post-move Location","",IF(($K181-$K180)&lt;=0,"",$K181-$K180))))</f>
        <v>0.18</v>
      </c>
      <c r="M181" t="str">
        <f>IF(ISBLANK($K181),"",IF($J181="Inital Location","",IF($J181="Post-move Location","",IF(($K181-$K180)&gt;=0,"",$K181-$K180))))</f>
        <v/>
      </c>
    </row>
    <row r="182" spans="1:13">
      <c r="E182" t="str">
        <f>IF(ISBLANK($D182),"",IF($C182="Inital Location","",IF($C182="Post-move Location","",IF(($D182-$D181)&lt;=0,"",$D182-$D181))))</f>
        <v/>
      </c>
      <c r="F182" t="str">
        <f>IF(ISBLANK($D182),"",IF($C182="Inital Location","",IF($C182="Post-move Location","",IF(($D182-$D181)&gt;=0,"",$D182-$D181))))</f>
        <v/>
      </c>
      <c r="L182" t="str">
        <f>IF(ISBLANK($K182),"",IF($J182="Inital Location","",IF($J182="Post-move Location","",IF(($K182-$K181)&lt;=0,"",$K182-$K181))))</f>
        <v/>
      </c>
      <c r="M182" t="str">
        <f>IF(ISBLANK($K182),"",IF($J182="Inital Location","",IF($J182="Post-move Location","",IF(($K182-$K181)&gt;=0,"",$K182-$K181))))</f>
        <v/>
      </c>
    </row>
    <row r="183" spans="1:13">
      <c r="E183" t="str">
        <f>IF(ISBLANK($D183),"",IF($C183="Inital Location","",IF($C183="Post-move Location","",IF(($D183-$D182)&lt;=0,"",$D183-$D182))))</f>
        <v/>
      </c>
      <c r="F183" t="str">
        <f>IF(ISBLANK($D183),"",IF($C183="Inital Location","",IF($C183="Post-move Location","",IF(($D183-$D182)&gt;=0,"",$D183-$D182))))</f>
        <v/>
      </c>
      <c r="H183" t="s">
        <v>47</v>
      </c>
      <c r="L183" t="str">
        <f>IF(ISBLANK($K183),"",IF($J183="Inital Location","",IF($J183="Post-move Location","",IF(($K183-$K182)&lt;=0,"",$K183-$K182))))</f>
        <v/>
      </c>
      <c r="M183" t="str">
        <f>IF(ISBLANK($K183),"",IF($J183="Inital Location","",IF($J183="Post-move Location","",IF(($K183-$K182)&gt;=0,"",$K183-$K182))))</f>
        <v/>
      </c>
    </row>
    <row r="184" spans="1:13">
      <c r="A184" t="s">
        <v>22</v>
      </c>
      <c r="E184" t="str">
        <f>IF(ISBLANK($D184),"",IF($C184="Inital Location","",IF($C184="Post-move Location","",IF(($D184-$D183)&lt;=0,"",$D184-$D183))))</f>
        <v/>
      </c>
      <c r="F184" t="str">
        <f>IF(ISBLANK($D184),"",IF($C184="Inital Location","",IF($C184="Post-move Location","",IF(($D184-$D183)&gt;=0,"",$D184-$D183))))</f>
        <v/>
      </c>
      <c r="I184" t="s">
        <v>29</v>
      </c>
      <c r="J184" t="s">
        <v>2</v>
      </c>
      <c r="K184">
        <v>99.93</v>
      </c>
      <c r="L184" t="str">
        <f>IF(ISBLANK($K184),"",IF($J184="Inital Location","",IF($J184="Post-move Location","",IF(($K184-$K183)&lt;=0,"",$K184-$K183))))</f>
        <v/>
      </c>
      <c r="M184" t="str">
        <f>IF(ISBLANK($K184),"",IF($J184="Inital Location","",IF($J184="Post-move Location","",IF(($K184-$K183)&gt;=0,"",$K184-$K183))))</f>
        <v/>
      </c>
    </row>
    <row r="185" spans="1:13">
      <c r="B185" t="s">
        <v>1</v>
      </c>
      <c r="C185" t="s">
        <v>2</v>
      </c>
      <c r="D185">
        <v>-100.01</v>
      </c>
      <c r="E185" t="str">
        <f>IF(ISBLANK($D185),"",IF($C185="Inital Location","",IF($C185="Post-move Location","",IF(($D185-$D184)&lt;=0,"",$D185-$D184))))</f>
        <v/>
      </c>
      <c r="F185" t="str">
        <f>IF(ISBLANK($D185),"",IF($C185="Inital Location","",IF($C185="Post-move Location","",IF(($D185-$D184)&gt;=0,"",$D185-$D184))))</f>
        <v/>
      </c>
      <c r="H185">
        <v>0</v>
      </c>
      <c r="I185" t="s">
        <v>29</v>
      </c>
      <c r="J185" t="s">
        <v>3</v>
      </c>
      <c r="K185">
        <v>99.93</v>
      </c>
      <c r="L185" t="str">
        <f>IF(ISBLANK($K185),"",IF($J185="Inital Location","",IF($J185="Post-move Location","",IF(($K185-$K184)&lt;=0,"",$K185-$K184))))</f>
        <v/>
      </c>
      <c r="M185" t="str">
        <f>IF(ISBLANK($K185),"",IF($J185="Inital Location","",IF($J185="Post-move Location","",IF(($K185-$K184)&gt;=0,"",$K185-$K184))))</f>
        <v/>
      </c>
    </row>
    <row r="186" spans="1:13">
      <c r="A186">
        <v>0</v>
      </c>
      <c r="B186" t="s">
        <v>1</v>
      </c>
      <c r="C186" t="s">
        <v>3</v>
      </c>
      <c r="D186">
        <v>-100.01</v>
      </c>
      <c r="E186" t="str">
        <f>IF(ISBLANK($D186),"",IF($C186="Inital Location","",IF($C186="Post-move Location","",IF(($D186-$D185)&lt;=0,"",$D186-$D185))))</f>
        <v/>
      </c>
      <c r="F186" t="str">
        <f>IF(ISBLANK($D186),"",IF($C186="Inital Location","",IF($C186="Post-move Location","",IF(($D186-$D185)&gt;=0,"",$D186-$D185))))</f>
        <v/>
      </c>
      <c r="H186" t="s">
        <v>5</v>
      </c>
      <c r="L186" t="str">
        <f>IF(ISBLANK($K186),"",IF($J186="Inital Location","",IF($J186="Post-move Location","",IF(($K186-$K185)&lt;=0,"",$K186-$K185))))</f>
        <v/>
      </c>
      <c r="M186" t="str">
        <f>IF(ISBLANK($K186),"",IF($J186="Inital Location","",IF($J186="Post-move Location","",IF(($K186-$K185)&gt;=0,"",$K186-$K185))))</f>
        <v/>
      </c>
    </row>
    <row r="187" spans="1:13">
      <c r="A187">
        <v>0</v>
      </c>
      <c r="B187" t="s">
        <v>1</v>
      </c>
      <c r="C187" t="s">
        <v>4</v>
      </c>
      <c r="D187">
        <v>0.14000000000000001</v>
      </c>
      <c r="E187" t="str">
        <f>IF(ISBLANK($D187),"",IF($C187="Inital Location","",IF($C187="Post-move Location","",IF(($D187-$D186)&lt;=0,"",$D187-$D186))))</f>
        <v/>
      </c>
      <c r="F187" t="str">
        <f>IF(ISBLANK($D187),"",IF($C187="Inital Location","",IF($C187="Post-move Location","",IF(($D187-$D186)&gt;=0,"",$D187-$D186))))</f>
        <v/>
      </c>
      <c r="H187">
        <v>0</v>
      </c>
      <c r="I187" t="s">
        <v>29</v>
      </c>
      <c r="J187" t="s">
        <v>4</v>
      </c>
      <c r="K187">
        <v>-48.14</v>
      </c>
      <c r="L187" t="str">
        <f>IF(ISBLANK($K187),"",IF($J187="Inital Location","",IF($J187="Post-move Location","",IF(($K187-$K186)&lt;=0,"",$K187-$K186))))</f>
        <v/>
      </c>
      <c r="M187" t="str">
        <f>IF(ISBLANK($K187),"",IF($J187="Inital Location","",IF($J187="Post-move Location","",IF(($K187-$K186)&gt;=0,"",$K187-$K186))))</f>
        <v/>
      </c>
    </row>
    <row r="188" spans="1:13">
      <c r="B188" t="s">
        <v>1</v>
      </c>
      <c r="C188" t="s">
        <v>6</v>
      </c>
      <c r="D188">
        <v>-1.39</v>
      </c>
      <c r="E188" t="str">
        <f>IF(ISBLANK($D188),"",IF($C188="Inital Location","",IF($C188="Post-move Location","",IF(($D188-$D187)&lt;=0,"",$D188-$D187))))</f>
        <v/>
      </c>
      <c r="F188">
        <f>IF(ISBLANK($D188),"",IF($C188="Inital Location","",IF($C188="Post-move Location","",IF(($D188-$D187)&gt;=0,"",$D188-$D187))))</f>
        <v>-1.5299999999999998</v>
      </c>
      <c r="H188">
        <v>1</v>
      </c>
      <c r="I188" t="s">
        <v>29</v>
      </c>
      <c r="J188" t="s">
        <v>3</v>
      </c>
      <c r="K188">
        <v>-48.3</v>
      </c>
      <c r="L188" t="str">
        <f>IF(ISBLANK($K188),"",IF($J188="Inital Location","",IF($J188="Post-move Location","",IF(($K188-$K187)&lt;=0,"",$K188-$K187))))</f>
        <v/>
      </c>
      <c r="M188">
        <f>IF(ISBLANK($K188),"",IF($J188="Inital Location","",IF($J188="Post-move Location","",IF(($K188-$K187)&gt;=0,"",$K188-$K187))))</f>
        <v>-0.15999999999999659</v>
      </c>
    </row>
    <row r="189" spans="1:13">
      <c r="A189" t="s">
        <v>10</v>
      </c>
      <c r="E189" t="str">
        <f>IF(ISBLANK($D189),"",IF($C189="Inital Location","",IF($C189="Post-move Location","",IF(($D189-$D188)&lt;=0,"",$D189-$D188))))</f>
        <v/>
      </c>
      <c r="F189" t="str">
        <f>IF(ISBLANK($D189),"",IF($C189="Inital Location","",IF($C189="Post-move Location","",IF(($D189-$D188)&gt;=0,"",$D189-$D188))))</f>
        <v/>
      </c>
      <c r="H189">
        <v>1</v>
      </c>
      <c r="I189" t="s">
        <v>29</v>
      </c>
      <c r="J189" t="s">
        <v>4</v>
      </c>
      <c r="K189">
        <v>-0.38</v>
      </c>
      <c r="L189" t="str">
        <f>IF(ISBLANK($K189),"",IF($J189="Inital Location","",IF($J189="Post-move Location","",IF(($K189-$K188)&lt;=0,"",$K189-$K188))))</f>
        <v/>
      </c>
      <c r="M189" t="str">
        <f>IF(ISBLANK($K189),"",IF($J189="Inital Location","",IF($J189="Post-move Location","",IF(($K189-$K188)&gt;=0,"",$K189-$K188))))</f>
        <v/>
      </c>
    </row>
    <row r="190" spans="1:13">
      <c r="B190" t="s">
        <v>1</v>
      </c>
      <c r="C190" t="s">
        <v>2</v>
      </c>
      <c r="D190">
        <v>-1.39</v>
      </c>
      <c r="E190" t="str">
        <f>IF(ISBLANK($D190),"",IF($C190="Inital Location","",IF($C190="Post-move Location","",IF(($D190-$D189)&lt;=0,"",$D190-$D189))))</f>
        <v/>
      </c>
      <c r="F190" t="str">
        <f>IF(ISBLANK($D190),"",IF($C190="Inital Location","",IF($C190="Post-move Location","",IF(($D190-$D189)&gt;=0,"",$D190-$D189))))</f>
        <v/>
      </c>
      <c r="I190" t="s">
        <v>29</v>
      </c>
      <c r="J190" t="s">
        <v>6</v>
      </c>
      <c r="K190">
        <v>-0.22</v>
      </c>
      <c r="L190">
        <f>IF(ISBLANK($K190),"",IF($J190="Inital Location","",IF($J190="Post-move Location","",IF(($K190-$K189)&lt;=0,"",$K190-$K189))))</f>
        <v>0.16</v>
      </c>
      <c r="M190" t="str">
        <f>IF(ISBLANK($K190),"",IF($J190="Inital Location","",IF($J190="Post-move Location","",IF(($K190-$K189)&gt;=0,"",$K190-$K189))))</f>
        <v/>
      </c>
    </row>
    <row r="191" spans="1:13">
      <c r="A191">
        <v>0</v>
      </c>
      <c r="B191" t="s">
        <v>1</v>
      </c>
      <c r="C191" t="s">
        <v>3</v>
      </c>
      <c r="D191">
        <v>-1.39</v>
      </c>
      <c r="E191" t="str">
        <f>IF(ISBLANK($D191),"",IF($C191="Inital Location","",IF($C191="Post-move Location","",IF(($D191-$D190)&lt;=0,"",$D191-$D190))))</f>
        <v/>
      </c>
      <c r="F191" t="str">
        <f>IF(ISBLANK($D191),"",IF($C191="Inital Location","",IF($C191="Post-move Location","",IF(($D191-$D190)&gt;=0,"",$D191-$D190))))</f>
        <v/>
      </c>
      <c r="L191" t="str">
        <f>IF(ISBLANK($K191),"",IF($J191="Inital Location","",IF($J191="Post-move Location","",IF(($K191-$K190)&lt;=0,"",$K191-$K190))))</f>
        <v/>
      </c>
      <c r="M191" t="str">
        <f>IF(ISBLANK($K191),"",IF($J191="Inital Location","",IF($J191="Post-move Location","",IF(($K191-$K190)&gt;=0,"",$K191-$K190))))</f>
        <v/>
      </c>
    </row>
    <row r="192" spans="1:13">
      <c r="A192">
        <v>0</v>
      </c>
      <c r="B192" t="s">
        <v>1</v>
      </c>
      <c r="C192" t="s">
        <v>4</v>
      </c>
      <c r="D192">
        <v>1.03</v>
      </c>
      <c r="E192" t="str">
        <f>IF(ISBLANK($D192),"",IF($C192="Inital Location","",IF($C192="Post-move Location","",IF(($D192-$D191)&lt;=0,"",$D192-$D191))))</f>
        <v/>
      </c>
      <c r="F192" t="str">
        <f>IF(ISBLANK($D192),"",IF($C192="Inital Location","",IF($C192="Post-move Location","",IF(($D192-$D191)&gt;=0,"",$D192-$D191))))</f>
        <v/>
      </c>
      <c r="H192" t="s">
        <v>46</v>
      </c>
      <c r="L192" t="str">
        <f>IF(ISBLANK($K192),"",IF($J192="Inital Location","",IF($J192="Post-move Location","",IF(($K192-$K191)&lt;=0,"",$K192-$K191))))</f>
        <v/>
      </c>
      <c r="M192" t="str">
        <f>IF(ISBLANK($K192),"",IF($J192="Inital Location","",IF($J192="Post-move Location","",IF(($K192-$K191)&gt;=0,"",$K192-$K191))))</f>
        <v/>
      </c>
    </row>
    <row r="193" spans="1:13">
      <c r="A193">
        <v>1</v>
      </c>
      <c r="B193" t="s">
        <v>1</v>
      </c>
      <c r="C193" t="s">
        <v>3</v>
      </c>
      <c r="D193">
        <v>-0.26</v>
      </c>
      <c r="E193" t="str">
        <f>IF(ISBLANK($D193),"",IF($C193="Inital Location","",IF($C193="Post-move Location","",IF(($D193-$D192)&lt;=0,"",$D193-$D192))))</f>
        <v/>
      </c>
      <c r="F193">
        <f>IF(ISBLANK($D193),"",IF($C193="Inital Location","",IF($C193="Post-move Location","",IF(($D193-$D192)&gt;=0,"",$D193-$D192))))</f>
        <v>-1.29</v>
      </c>
      <c r="I193" t="s">
        <v>29</v>
      </c>
      <c r="J193" t="s">
        <v>2</v>
      </c>
      <c r="K193">
        <v>99.78</v>
      </c>
      <c r="L193" t="str">
        <f>IF(ISBLANK($K193),"",IF($J193="Inital Location","",IF($J193="Post-move Location","",IF(($K193-$K192)&lt;=0,"",$K193-$K192))))</f>
        <v/>
      </c>
      <c r="M193" t="str">
        <f>IF(ISBLANK($K193),"",IF($J193="Inital Location","",IF($J193="Post-move Location","",IF(($K193-$K192)&gt;=0,"",$K193-$K192))))</f>
        <v/>
      </c>
    </row>
    <row r="194" spans="1:13">
      <c r="B194" t="s">
        <v>1</v>
      </c>
      <c r="C194" t="s">
        <v>6</v>
      </c>
      <c r="D194">
        <v>-0.26</v>
      </c>
      <c r="E194" t="str">
        <f>IF(ISBLANK($D194),"",IF($C194="Inital Location","",IF($C194="Post-move Location","",IF(($D194-$D193)&lt;=0,"",$D194-$D193))))</f>
        <v/>
      </c>
      <c r="F194" t="str">
        <f>IF(ISBLANK($D194),"",IF($C194="Inital Location","",IF($C194="Post-move Location","",IF(($D194-$D193)&gt;=0,"",$D194-$D193))))</f>
        <v/>
      </c>
      <c r="H194">
        <v>0</v>
      </c>
      <c r="I194" t="s">
        <v>29</v>
      </c>
      <c r="J194" t="s">
        <v>3</v>
      </c>
      <c r="K194">
        <v>99.78</v>
      </c>
      <c r="L194" t="str">
        <f>IF(ISBLANK($K194),"",IF($J194="Inital Location","",IF($J194="Post-move Location","",IF(($K194-$K193)&lt;=0,"",$K194-$K193))))</f>
        <v/>
      </c>
      <c r="M194" t="str">
        <f>IF(ISBLANK($K194),"",IF($J194="Inital Location","",IF($J194="Post-move Location","",IF(($K194-$K193)&gt;=0,"",$K194-$K193))))</f>
        <v/>
      </c>
    </row>
    <row r="195" spans="1:13">
      <c r="E195" t="str">
        <f>IF(ISBLANK($D195),"",IF($C195="Inital Location","",IF($C195="Post-move Location","",IF(($D195-$D194)&lt;=0,"",$D195-$D194))))</f>
        <v/>
      </c>
      <c r="F195" t="str">
        <f>IF(ISBLANK($D195),"",IF($C195="Inital Location","",IF($C195="Post-move Location","",IF(($D195-$D194)&gt;=0,"",$D195-$D194))))</f>
        <v/>
      </c>
      <c r="H195" t="s">
        <v>5</v>
      </c>
      <c r="L195" t="str">
        <f>IF(ISBLANK($K195),"",IF($J195="Inital Location","",IF($J195="Post-move Location","",IF(($K195-$K194)&lt;=0,"",$K195-$K194))))</f>
        <v/>
      </c>
      <c r="M195" t="str">
        <f>IF(ISBLANK($K195),"",IF($J195="Inital Location","",IF($J195="Post-move Location","",IF(($K195-$K194)&gt;=0,"",$K195-$K194))))</f>
        <v/>
      </c>
    </row>
    <row r="196" spans="1:13">
      <c r="E196" t="str">
        <f>IF(ISBLANK($D196),"",IF($C196="Inital Location","",IF($C196="Post-move Location","",IF(($D196-$D195)&lt;=0,"",$D196-$D195))))</f>
        <v/>
      </c>
      <c r="F196" t="str">
        <f>IF(ISBLANK($D196),"",IF($C196="Inital Location","",IF($C196="Post-move Location","",IF(($D196-$D195)&gt;=0,"",$D196-$D195))))</f>
        <v/>
      </c>
      <c r="H196">
        <v>0</v>
      </c>
      <c r="I196" t="s">
        <v>29</v>
      </c>
      <c r="J196" t="s">
        <v>4</v>
      </c>
      <c r="K196">
        <v>-50.81</v>
      </c>
      <c r="L196" t="str">
        <f>IF(ISBLANK($K196),"",IF($J196="Inital Location","",IF($J196="Post-move Location","",IF(($K196-$K195)&lt;=0,"",$K196-$K195))))</f>
        <v/>
      </c>
      <c r="M196" t="str">
        <f>IF(ISBLANK($K196),"",IF($J196="Inital Location","",IF($J196="Post-move Location","",IF(($K196-$K195)&gt;=0,"",$K196-$K195))))</f>
        <v/>
      </c>
    </row>
    <row r="197" spans="1:13">
      <c r="A197" t="s">
        <v>23</v>
      </c>
      <c r="E197" t="str">
        <f>IF(ISBLANK($D197),"",IF($C197="Inital Location","",IF($C197="Post-move Location","",IF(($D197-$D196)&lt;=0,"",$D197-$D196))))</f>
        <v/>
      </c>
      <c r="F197" t="str">
        <f>IF(ISBLANK($D197),"",IF($C197="Inital Location","",IF($C197="Post-move Location","",IF(($D197-$D196)&gt;=0,"",$D197-$D196))))</f>
        <v/>
      </c>
      <c r="H197">
        <v>1</v>
      </c>
      <c r="I197" t="s">
        <v>29</v>
      </c>
      <c r="J197" t="s">
        <v>3</v>
      </c>
      <c r="K197">
        <v>-50.95</v>
      </c>
      <c r="L197" t="str">
        <f>IF(ISBLANK($K197),"",IF($J197="Inital Location","",IF($J197="Post-move Location","",IF(($K197-$K196)&lt;=0,"",$K197-$K196))))</f>
        <v/>
      </c>
      <c r="M197">
        <f>IF(ISBLANK($K197),"",IF($J197="Inital Location","",IF($J197="Post-move Location","",IF(($K197-$K196)&gt;=0,"",$K197-$K196))))</f>
        <v>-0.14000000000000057</v>
      </c>
    </row>
    <row r="198" spans="1:13">
      <c r="B198" t="s">
        <v>1</v>
      </c>
      <c r="C198" t="s">
        <v>2</v>
      </c>
      <c r="D198">
        <v>-100.26</v>
      </c>
      <c r="E198" t="str">
        <f>IF(ISBLANK($D198),"",IF($C198="Inital Location","",IF($C198="Post-move Location","",IF(($D198-$D197)&lt;=0,"",$D198-$D197))))</f>
        <v/>
      </c>
      <c r="F198" t="str">
        <f>IF(ISBLANK($D198),"",IF($C198="Inital Location","",IF($C198="Post-move Location","",IF(($D198-$D197)&gt;=0,"",$D198-$D197))))</f>
        <v/>
      </c>
      <c r="H198">
        <v>1</v>
      </c>
      <c r="I198" t="s">
        <v>29</v>
      </c>
      <c r="J198" t="s">
        <v>4</v>
      </c>
      <c r="K198">
        <v>-0.69</v>
      </c>
      <c r="L198" t="str">
        <f>IF(ISBLANK($K198),"",IF($J198="Inital Location","",IF($J198="Post-move Location","",IF(($K198-$K197)&lt;=0,"",$K198-$K197))))</f>
        <v/>
      </c>
      <c r="M198" t="str">
        <f>IF(ISBLANK($K198),"",IF($J198="Inital Location","",IF($J198="Post-move Location","",IF(($K198-$K197)&gt;=0,"",$K198-$K197))))</f>
        <v/>
      </c>
    </row>
    <row r="199" spans="1:13">
      <c r="A199">
        <v>0</v>
      </c>
      <c r="B199" t="s">
        <v>1</v>
      </c>
      <c r="C199" t="s">
        <v>3</v>
      </c>
      <c r="D199">
        <v>-100.26</v>
      </c>
      <c r="E199" t="str">
        <f>IF(ISBLANK($D199),"",IF($C199="Inital Location","",IF($C199="Post-move Location","",IF(($D199-$D198)&lt;=0,"",$D199-$D198))))</f>
        <v/>
      </c>
      <c r="F199" t="str">
        <f>IF(ISBLANK($D199),"",IF($C199="Inital Location","",IF($C199="Post-move Location","",IF(($D199-$D198)&gt;=0,"",$D199-$D198))))</f>
        <v/>
      </c>
      <c r="H199">
        <v>2</v>
      </c>
      <c r="I199" t="s">
        <v>29</v>
      </c>
      <c r="J199" t="s">
        <v>3</v>
      </c>
      <c r="K199">
        <v>-0.51</v>
      </c>
      <c r="L199">
        <f>IF(ISBLANK($K199),"",IF($J199="Inital Location","",IF($J199="Post-move Location","",IF(($K199-$K198)&lt;=0,"",$K199-$K198))))</f>
        <v>0.17999999999999994</v>
      </c>
      <c r="M199" t="str">
        <f>IF(ISBLANK($K199),"",IF($J199="Inital Location","",IF($J199="Post-move Location","",IF(($K199-$K198)&gt;=0,"",$K199-$K198))))</f>
        <v/>
      </c>
    </row>
    <row r="200" spans="1:13">
      <c r="A200">
        <v>0</v>
      </c>
      <c r="B200" t="s">
        <v>1</v>
      </c>
      <c r="C200" t="s">
        <v>4</v>
      </c>
      <c r="D200">
        <v>2.81</v>
      </c>
      <c r="E200" t="str">
        <f>IF(ISBLANK($D200),"",IF($C200="Inital Location","",IF($C200="Post-move Location","",IF(($D200-$D199)&lt;=0,"",$D200-$D199))))</f>
        <v/>
      </c>
      <c r="F200" t="str">
        <f>IF(ISBLANK($D200),"",IF($C200="Inital Location","",IF($C200="Post-move Location","",IF(($D200-$D199)&gt;=0,"",$D200-$D199))))</f>
        <v/>
      </c>
      <c r="H200">
        <v>2</v>
      </c>
      <c r="I200" t="s">
        <v>29</v>
      </c>
      <c r="J200" t="s">
        <v>4</v>
      </c>
      <c r="K200">
        <v>-0.19</v>
      </c>
      <c r="L200" t="str">
        <f>IF(ISBLANK($K200),"",IF($J200="Inital Location","",IF($J200="Post-move Location","",IF(($K200-$K199)&lt;=0,"",$K200-$K199))))</f>
        <v/>
      </c>
      <c r="M200" t="str">
        <f>IF(ISBLANK($K200),"",IF($J200="Inital Location","",IF($J200="Post-move Location","",IF(($K200-$K199)&gt;=0,"",$K200-$K199))))</f>
        <v/>
      </c>
    </row>
    <row r="201" spans="1:13">
      <c r="A201">
        <v>1</v>
      </c>
      <c r="B201" t="s">
        <v>1</v>
      </c>
      <c r="C201" t="s">
        <v>3</v>
      </c>
      <c r="D201">
        <v>1.18</v>
      </c>
      <c r="E201" t="str">
        <f>IF(ISBLANK($D201),"",IF($C201="Inital Location","",IF($C201="Post-move Location","",IF(($D201-$D200)&lt;=0,"",$D201-$D200))))</f>
        <v/>
      </c>
      <c r="F201">
        <f>IF(ISBLANK($D201),"",IF($C201="Inital Location","",IF($C201="Post-move Location","",IF(($D201-$D200)&gt;=0,"",$D201-$D200))))</f>
        <v>-1.6300000000000001</v>
      </c>
      <c r="I201" t="s">
        <v>29</v>
      </c>
      <c r="J201" t="s">
        <v>6</v>
      </c>
      <c r="K201">
        <v>-0.01</v>
      </c>
      <c r="L201">
        <f>IF(ISBLANK($K201),"",IF($J201="Inital Location","",IF($J201="Post-move Location","",IF(($K201-$K200)&lt;=0,"",$K201-$K200))))</f>
        <v>0.18</v>
      </c>
      <c r="M201" t="str">
        <f>IF(ISBLANK($K201),"",IF($J201="Inital Location","",IF($J201="Post-move Location","",IF(($K201-$K200)&gt;=0,"",$K201-$K200))))</f>
        <v/>
      </c>
    </row>
    <row r="202" spans="1:13">
      <c r="A202" t="s">
        <v>5</v>
      </c>
      <c r="E202" t="str">
        <f>IF(ISBLANK($D202),"",IF($C202="Inital Location","",IF($C202="Post-move Location","",IF(($D202-$D201)&lt;=0,"",$D202-$D201))))</f>
        <v/>
      </c>
      <c r="F202" t="str">
        <f>IF(ISBLANK($D202),"",IF($C202="Inital Location","",IF($C202="Post-move Location","",IF(($D202-$D201)&gt;=0,"",$D202-$D201))))</f>
        <v/>
      </c>
      <c r="L202" t="str">
        <f>IF(ISBLANK($K202),"",IF($J202="Inital Location","",IF($J202="Post-move Location","",IF(($K202-$K201)&lt;=0,"",$K202-$K201))))</f>
        <v/>
      </c>
      <c r="M202" t="str">
        <f>IF(ISBLANK($K202),"",IF($J202="Inital Location","",IF($J202="Post-move Location","",IF(($K202-$K201)&gt;=0,"",$K202-$K201))))</f>
        <v/>
      </c>
    </row>
    <row r="203" spans="1:13">
      <c r="A203">
        <v>1</v>
      </c>
      <c r="B203" t="s">
        <v>1</v>
      </c>
      <c r="C203" t="s">
        <v>4</v>
      </c>
      <c r="D203">
        <v>-45.98</v>
      </c>
      <c r="E203" t="str">
        <f>IF(ISBLANK($D203),"",IF($C203="Inital Location","",IF($C203="Post-move Location","",IF(($D203-$D202)&lt;=0,"",$D203-$D202))))</f>
        <v/>
      </c>
      <c r="F203" t="str">
        <f>IF(ISBLANK($D203),"",IF($C203="Inital Location","",IF($C203="Post-move Location","",IF(($D203-$D202)&gt;=0,"",$D203-$D202))))</f>
        <v/>
      </c>
      <c r="H203" t="s">
        <v>45</v>
      </c>
      <c r="L203" t="str">
        <f>IF(ISBLANK($K203),"",IF($J203="Inital Location","",IF($J203="Post-move Location","",IF(($K203-$K202)&lt;=0,"",$K203-$K202))))</f>
        <v/>
      </c>
      <c r="M203" t="str">
        <f>IF(ISBLANK($K203),"",IF($J203="Inital Location","",IF($J203="Post-move Location","",IF(($K203-$K202)&gt;=0,"",$K203-$K202))))</f>
        <v/>
      </c>
    </row>
    <row r="204" spans="1:13">
      <c r="A204">
        <v>2</v>
      </c>
      <c r="B204" t="s">
        <v>1</v>
      </c>
      <c r="C204" t="s">
        <v>3</v>
      </c>
      <c r="D204">
        <v>-43.52</v>
      </c>
      <c r="E204">
        <f>IF(ISBLANK($D204),"",IF($C204="Inital Location","",IF($C204="Post-move Location","",IF(($D204-$D203)&lt;=0,"",$D204-$D203))))</f>
        <v>2.4599999999999937</v>
      </c>
      <c r="F204" t="str">
        <f>IF(ISBLANK($D204),"",IF($C204="Inital Location","",IF($C204="Post-move Location","",IF(($D204-$D203)&gt;=0,"",$D204-$D203))))</f>
        <v/>
      </c>
      <c r="I204" t="s">
        <v>29</v>
      </c>
      <c r="J204" t="s">
        <v>2</v>
      </c>
      <c r="K204">
        <v>99.99</v>
      </c>
      <c r="L204" t="str">
        <f>IF(ISBLANK($K204),"",IF($J204="Inital Location","",IF($J204="Post-move Location","",IF(($K204-$K203)&lt;=0,"",$K204-$K203))))</f>
        <v/>
      </c>
      <c r="M204" t="str">
        <f>IF(ISBLANK($K204),"",IF($J204="Inital Location","",IF($J204="Post-move Location","",IF(($K204-$K203)&gt;=0,"",$K204-$K203))))</f>
        <v/>
      </c>
    </row>
    <row r="205" spans="1:13">
      <c r="A205">
        <v>2</v>
      </c>
      <c r="B205" t="s">
        <v>1</v>
      </c>
      <c r="C205" t="s">
        <v>4</v>
      </c>
      <c r="D205">
        <v>-4.6100000000000003</v>
      </c>
      <c r="E205" t="str">
        <f>IF(ISBLANK($D205),"",IF($C205="Inital Location","",IF($C205="Post-move Location","",IF(($D205-$D204)&lt;=0,"",$D205-$D204))))</f>
        <v/>
      </c>
      <c r="F205" t="str">
        <f>IF(ISBLANK($D205),"",IF($C205="Inital Location","",IF($C205="Post-move Location","",IF(($D205-$D204)&gt;=0,"",$D205-$D204))))</f>
        <v/>
      </c>
      <c r="H205">
        <v>0</v>
      </c>
      <c r="I205" t="s">
        <v>29</v>
      </c>
      <c r="J205" t="s">
        <v>3</v>
      </c>
      <c r="K205">
        <v>99.99</v>
      </c>
      <c r="L205" t="str">
        <f>IF(ISBLANK($K205),"",IF($J205="Inital Location","",IF($J205="Post-move Location","",IF(($K205-$K204)&lt;=0,"",$K205-$K204))))</f>
        <v/>
      </c>
      <c r="M205" t="str">
        <f>IF(ISBLANK($K205),"",IF($J205="Inital Location","",IF($J205="Post-move Location","",IF(($K205-$K204)&gt;=0,"",$K205-$K204))))</f>
        <v/>
      </c>
    </row>
    <row r="206" spans="1:13">
      <c r="A206">
        <v>3</v>
      </c>
      <c r="B206" t="s">
        <v>1</v>
      </c>
      <c r="C206" t="s">
        <v>3</v>
      </c>
      <c r="D206">
        <v>-6.04</v>
      </c>
      <c r="E206" t="str">
        <f>IF(ISBLANK($D206),"",IF($C206="Inital Location","",IF($C206="Post-move Location","",IF(($D206-$D205)&lt;=0,"",$D206-$D205))))</f>
        <v/>
      </c>
      <c r="F206">
        <f>IF(ISBLANK($D206),"",IF($C206="Inital Location","",IF($C206="Post-move Location","",IF(($D206-$D205)&gt;=0,"",$D206-$D205))))</f>
        <v>-1.4299999999999997</v>
      </c>
      <c r="H206" t="s">
        <v>5</v>
      </c>
      <c r="L206" t="str">
        <f>IF(ISBLANK($K206),"",IF($J206="Inital Location","",IF($J206="Post-move Location","",IF(($K206-$K205)&lt;=0,"",$K206-$K205))))</f>
        <v/>
      </c>
      <c r="M206" t="str">
        <f>IF(ISBLANK($K206),"",IF($J206="Inital Location","",IF($J206="Post-move Location","",IF(($K206-$K205)&gt;=0,"",$K206-$K205))))</f>
        <v/>
      </c>
    </row>
    <row r="207" spans="1:13">
      <c r="A207">
        <v>3</v>
      </c>
      <c r="B207" t="s">
        <v>1</v>
      </c>
      <c r="C207" t="s">
        <v>4</v>
      </c>
      <c r="D207">
        <v>1.52</v>
      </c>
      <c r="E207" t="str">
        <f>IF(ISBLANK($D207),"",IF($C207="Inital Location","",IF($C207="Post-move Location","",IF(($D207-$D206)&lt;=0,"",$D207-$D206))))</f>
        <v/>
      </c>
      <c r="F207" t="str">
        <f>IF(ISBLANK($D207),"",IF($C207="Inital Location","",IF($C207="Post-move Location","",IF(($D207-$D206)&gt;=0,"",$D207-$D206))))</f>
        <v/>
      </c>
      <c r="H207">
        <v>0</v>
      </c>
      <c r="I207" t="s">
        <v>29</v>
      </c>
      <c r="J207" t="s">
        <v>4</v>
      </c>
      <c r="K207">
        <v>-48.58</v>
      </c>
      <c r="L207" t="str">
        <f>IF(ISBLANK($K207),"",IF($J207="Inital Location","",IF($J207="Post-move Location","",IF(($K207-$K206)&lt;=0,"",$K207-$K206))))</f>
        <v/>
      </c>
      <c r="M207" t="str">
        <f>IF(ISBLANK($K207),"",IF($J207="Inital Location","",IF($J207="Post-move Location","",IF(($K207-$K206)&gt;=0,"",$K207-$K206))))</f>
        <v/>
      </c>
    </row>
    <row r="208" spans="1:13">
      <c r="A208">
        <v>4</v>
      </c>
      <c r="B208" t="s">
        <v>1</v>
      </c>
      <c r="C208" t="s">
        <v>3</v>
      </c>
      <c r="D208">
        <v>-0.1</v>
      </c>
      <c r="E208" t="str">
        <f>IF(ISBLANK($D208),"",IF($C208="Inital Location","",IF($C208="Post-move Location","",IF(($D208-$D207)&lt;=0,"",$D208-$D207))))</f>
        <v/>
      </c>
      <c r="F208">
        <f>IF(ISBLANK($D208),"",IF($C208="Inital Location","",IF($C208="Post-move Location","",IF(($D208-$D207)&gt;=0,"",$D208-$D207))))</f>
        <v>-1.62</v>
      </c>
      <c r="H208">
        <v>1</v>
      </c>
      <c r="I208" t="s">
        <v>29</v>
      </c>
      <c r="J208" t="s">
        <v>3</v>
      </c>
      <c r="K208">
        <v>-48.7</v>
      </c>
      <c r="L208" t="str">
        <f>IF(ISBLANK($K208),"",IF($J208="Inital Location","",IF($J208="Post-move Location","",IF(($K208-$K207)&lt;=0,"",$K208-$K207))))</f>
        <v/>
      </c>
      <c r="M208">
        <f>IF(ISBLANK($K208),"",IF($J208="Inital Location","",IF($J208="Post-move Location","",IF(($K208-$K207)&gt;=0,"",$K208-$K207))))</f>
        <v>-0.12000000000000455</v>
      </c>
    </row>
    <row r="209" spans="1:13">
      <c r="B209" t="s">
        <v>1</v>
      </c>
      <c r="C209" t="s">
        <v>6</v>
      </c>
      <c r="D209">
        <v>-0.1</v>
      </c>
      <c r="E209" t="str">
        <f>IF(ISBLANK($D209),"",IF($C209="Inital Location","",IF($C209="Post-move Location","",IF(($D209-$D208)&lt;=0,"",$D209-$D208))))</f>
        <v/>
      </c>
      <c r="F209" t="str">
        <f>IF(ISBLANK($D209),"",IF($C209="Inital Location","",IF($C209="Post-move Location","",IF(($D209-$D208)&gt;=0,"",$D209-$D208))))</f>
        <v/>
      </c>
      <c r="H209">
        <v>1</v>
      </c>
      <c r="I209" t="s">
        <v>29</v>
      </c>
      <c r="J209" t="s">
        <v>4</v>
      </c>
      <c r="K209">
        <v>-1.95</v>
      </c>
      <c r="L209" t="str">
        <f>IF(ISBLANK($K209),"",IF($J209="Inital Location","",IF($J209="Post-move Location","",IF(($K209-$K208)&lt;=0,"",$K209-$K208))))</f>
        <v/>
      </c>
      <c r="M209" t="str">
        <f>IF(ISBLANK($K209),"",IF($J209="Inital Location","",IF($J209="Post-move Location","",IF(($K209-$K208)&gt;=0,"",$K209-$K208))))</f>
        <v/>
      </c>
    </row>
    <row r="210" spans="1:13">
      <c r="E210" t="str">
        <f>IF(ISBLANK($D210),"",IF($C210="Inital Location","",IF($C210="Post-move Location","",IF(($D210-$D209)&lt;=0,"",$D210-$D209))))</f>
        <v/>
      </c>
      <c r="F210" t="str">
        <f>IF(ISBLANK($D210),"",IF($C210="Inital Location","",IF($C210="Post-move Location","",IF(($D210-$D209)&gt;=0,"",$D210-$D209))))</f>
        <v/>
      </c>
      <c r="H210">
        <v>2</v>
      </c>
      <c r="I210" t="s">
        <v>29</v>
      </c>
      <c r="J210" t="s">
        <v>3</v>
      </c>
      <c r="K210">
        <v>-1.81</v>
      </c>
      <c r="L210">
        <f>IF(ISBLANK($K210),"",IF($J210="Inital Location","",IF($J210="Post-move Location","",IF(($K210-$K209)&lt;=0,"",$K210-$K209))))</f>
        <v>0.1399999999999999</v>
      </c>
      <c r="M210" t="str">
        <f>IF(ISBLANK($K210),"",IF($J210="Inital Location","",IF($J210="Post-move Location","",IF(($K210-$K209)&gt;=0,"",$K210-$K209))))</f>
        <v/>
      </c>
    </row>
    <row r="211" spans="1:13">
      <c r="A211" t="s">
        <v>24</v>
      </c>
      <c r="E211" t="str">
        <f>IF(ISBLANK($D211),"",IF($C211="Inital Location","",IF($C211="Post-move Location","",IF(($D211-$D210)&lt;=0,"",$D211-$D210))))</f>
        <v/>
      </c>
      <c r="F211" t="str">
        <f>IF(ISBLANK($D211),"",IF($C211="Inital Location","",IF($C211="Post-move Location","",IF(($D211-$D210)&gt;=0,"",$D211-$D210))))</f>
        <v/>
      </c>
      <c r="H211">
        <v>2</v>
      </c>
      <c r="I211" t="s">
        <v>29</v>
      </c>
      <c r="J211" t="s">
        <v>4</v>
      </c>
      <c r="K211">
        <v>-0.2</v>
      </c>
      <c r="L211" t="str">
        <f>IF(ISBLANK($K211),"",IF($J211="Inital Location","",IF($J211="Post-move Location","",IF(($K211-$K210)&lt;=0,"",$K211-$K210))))</f>
        <v/>
      </c>
      <c r="M211" t="str">
        <f>IF(ISBLANK($K211),"",IF($J211="Inital Location","",IF($J211="Post-move Location","",IF(($K211-$K210)&gt;=0,"",$K211-$K210))))</f>
        <v/>
      </c>
    </row>
    <row r="212" spans="1:13">
      <c r="B212" t="s">
        <v>1</v>
      </c>
      <c r="C212" t="s">
        <v>2</v>
      </c>
      <c r="D212">
        <v>-100.1</v>
      </c>
      <c r="E212" t="str">
        <f>IF(ISBLANK($D212),"",IF($C212="Inital Location","",IF($C212="Post-move Location","",IF(($D212-$D211)&lt;=0,"",$D212-$D211))))</f>
        <v/>
      </c>
      <c r="F212" t="str">
        <f>IF(ISBLANK($D212),"",IF($C212="Inital Location","",IF($C212="Post-move Location","",IF(($D212-$D211)&gt;=0,"",$D212-$D211))))</f>
        <v/>
      </c>
      <c r="I212" t="s">
        <v>29</v>
      </c>
      <c r="J212" t="s">
        <v>6</v>
      </c>
      <c r="K212">
        <v>-7.0000000000000007E-2</v>
      </c>
      <c r="L212">
        <f>IF(ISBLANK($K212),"",IF($J212="Inital Location","",IF($J212="Post-move Location","",IF(($K212-$K211)&lt;=0,"",$K212-$K211))))</f>
        <v>0.13</v>
      </c>
      <c r="M212" t="str">
        <f>IF(ISBLANK($K212),"",IF($J212="Inital Location","",IF($J212="Post-move Location","",IF(($K212-$K211)&gt;=0,"",$K212-$K211))))</f>
        <v/>
      </c>
    </row>
    <row r="213" spans="1:13">
      <c r="A213">
        <v>0</v>
      </c>
      <c r="B213" t="s">
        <v>1</v>
      </c>
      <c r="C213" t="s">
        <v>3</v>
      </c>
      <c r="D213">
        <v>-100.1</v>
      </c>
      <c r="E213" t="str">
        <f>IF(ISBLANK($D213),"",IF($C213="Inital Location","",IF($C213="Post-move Location","",IF(($D213-$D212)&lt;=0,"",$D213-$D212))))</f>
        <v/>
      </c>
      <c r="F213" t="str">
        <f>IF(ISBLANK($D213),"",IF($C213="Inital Location","",IF($C213="Post-move Location","",IF(($D213-$D212)&gt;=0,"",$D213-$D212))))</f>
        <v/>
      </c>
      <c r="L213" t="str">
        <f>IF(ISBLANK($K213),"",IF($J213="Inital Location","",IF($J213="Post-move Location","",IF(($K213-$K212)&lt;=0,"",$K213-$K212))))</f>
        <v/>
      </c>
      <c r="M213" t="str">
        <f>IF(ISBLANK($K213),"",IF($J213="Inital Location","",IF($J213="Post-move Location","",IF(($K213-$K212)&gt;=0,"",$K213-$K212))))</f>
        <v/>
      </c>
    </row>
    <row r="214" spans="1:13">
      <c r="A214">
        <v>0</v>
      </c>
      <c r="B214" t="s">
        <v>1</v>
      </c>
      <c r="C214" t="s">
        <v>4</v>
      </c>
      <c r="D214">
        <v>2.21</v>
      </c>
      <c r="E214" t="str">
        <f>IF(ISBLANK($D214),"",IF($C214="Inital Location","",IF($C214="Post-move Location","",IF(($D214-$D213)&lt;=0,"",$D214-$D213))))</f>
        <v/>
      </c>
      <c r="F214" t="str">
        <f>IF(ISBLANK($D214),"",IF($C214="Inital Location","",IF($C214="Post-move Location","",IF(($D214-$D213)&gt;=0,"",$D214-$D213))))</f>
        <v/>
      </c>
      <c r="H214" t="s">
        <v>44</v>
      </c>
      <c r="L214" t="str">
        <f>IF(ISBLANK($K214),"",IF($J214="Inital Location","",IF($J214="Post-move Location","",IF(($K214-$K213)&lt;=0,"",$K214-$K213))))</f>
        <v/>
      </c>
      <c r="M214" t="str">
        <f>IF(ISBLANK($K214),"",IF($J214="Inital Location","",IF($J214="Post-move Location","",IF(($K214-$K213)&gt;=0,"",$K214-$K213))))</f>
        <v/>
      </c>
    </row>
    <row r="215" spans="1:13">
      <c r="A215">
        <v>1</v>
      </c>
      <c r="B215" t="s">
        <v>1</v>
      </c>
      <c r="C215" t="s">
        <v>3</v>
      </c>
      <c r="D215">
        <v>0.5</v>
      </c>
      <c r="E215" t="str">
        <f>IF(ISBLANK($D215),"",IF($C215="Inital Location","",IF($C215="Post-move Location","",IF(($D215-$D214)&lt;=0,"",$D215-$D214))))</f>
        <v/>
      </c>
      <c r="F215">
        <f>IF(ISBLANK($D215),"",IF($C215="Inital Location","",IF($C215="Post-move Location","",IF(($D215-$D214)&gt;=0,"",$D215-$D214))))</f>
        <v>-1.71</v>
      </c>
      <c r="I215" t="s">
        <v>29</v>
      </c>
      <c r="J215" t="s">
        <v>2</v>
      </c>
      <c r="K215">
        <v>99.93</v>
      </c>
      <c r="L215" t="str">
        <f>IF(ISBLANK($K215),"",IF($J215="Inital Location","",IF($J215="Post-move Location","",IF(($K215-$K214)&lt;=0,"",$K215-$K214))))</f>
        <v/>
      </c>
      <c r="M215" t="str">
        <f>IF(ISBLANK($K215),"",IF($J215="Inital Location","",IF($J215="Post-move Location","",IF(($K215-$K214)&gt;=0,"",$K215-$K214))))</f>
        <v/>
      </c>
    </row>
    <row r="216" spans="1:13">
      <c r="A216" t="s">
        <v>5</v>
      </c>
      <c r="E216" t="str">
        <f>IF(ISBLANK($D216),"",IF($C216="Inital Location","",IF($C216="Post-move Location","",IF(($D216-$D215)&lt;=0,"",$D216-$D215))))</f>
        <v/>
      </c>
      <c r="F216" t="str">
        <f>IF(ISBLANK($D216),"",IF($C216="Inital Location","",IF($C216="Post-move Location","",IF(($D216-$D215)&gt;=0,"",$D216-$D215))))</f>
        <v/>
      </c>
      <c r="H216">
        <v>0</v>
      </c>
      <c r="I216" t="s">
        <v>29</v>
      </c>
      <c r="J216" t="s">
        <v>3</v>
      </c>
      <c r="K216">
        <v>99.93</v>
      </c>
      <c r="L216" t="str">
        <f>IF(ISBLANK($K216),"",IF($J216="Inital Location","",IF($J216="Post-move Location","",IF(($K216-$K215)&lt;=0,"",$K216-$K215))))</f>
        <v/>
      </c>
      <c r="M216" t="str">
        <f>IF(ISBLANK($K216),"",IF($J216="Inital Location","",IF($J216="Post-move Location","",IF(($K216-$K215)&gt;=0,"",$K216-$K215))))</f>
        <v/>
      </c>
    </row>
    <row r="217" spans="1:13">
      <c r="A217">
        <v>1</v>
      </c>
      <c r="B217" t="s">
        <v>1</v>
      </c>
      <c r="C217" t="s">
        <v>4</v>
      </c>
      <c r="D217">
        <v>-46.53</v>
      </c>
      <c r="E217" t="str">
        <f>IF(ISBLANK($D217),"",IF($C217="Inital Location","",IF($C217="Post-move Location","",IF(($D217-$D216)&lt;=0,"",$D217-$D216))))</f>
        <v/>
      </c>
      <c r="F217" t="str">
        <f>IF(ISBLANK($D217),"",IF($C217="Inital Location","",IF($C217="Post-move Location","",IF(($D217-$D216)&gt;=0,"",$D217-$D216))))</f>
        <v/>
      </c>
      <c r="H217" t="s">
        <v>5</v>
      </c>
      <c r="L217" t="str">
        <f>IF(ISBLANK($K217),"",IF($J217="Inital Location","",IF($J217="Post-move Location","",IF(($K217-$K216)&lt;=0,"",$K217-$K216))))</f>
        <v/>
      </c>
      <c r="M217" t="str">
        <f>IF(ISBLANK($K217),"",IF($J217="Inital Location","",IF($J217="Post-move Location","",IF(($K217-$K216)&gt;=0,"",$K217-$K216))))</f>
        <v/>
      </c>
    </row>
    <row r="218" spans="1:13">
      <c r="A218">
        <v>2</v>
      </c>
      <c r="B218" t="s">
        <v>1</v>
      </c>
      <c r="C218" t="s">
        <v>3</v>
      </c>
      <c r="D218">
        <v>-44.9</v>
      </c>
      <c r="E218">
        <f>IF(ISBLANK($D218),"",IF($C218="Inital Location","",IF($C218="Post-move Location","",IF(($D218-$D217)&lt;=0,"",$D218-$D217))))</f>
        <v>1.6300000000000026</v>
      </c>
      <c r="F218" t="str">
        <f>IF(ISBLANK($D218),"",IF($C218="Inital Location","",IF($C218="Post-move Location","",IF(($D218-$D217)&gt;=0,"",$D218-$D217))))</f>
        <v/>
      </c>
      <c r="H218">
        <v>0</v>
      </c>
      <c r="I218" t="s">
        <v>29</v>
      </c>
      <c r="J218" t="s">
        <v>4</v>
      </c>
      <c r="K218">
        <v>-43.52</v>
      </c>
      <c r="L218" t="str">
        <f>IF(ISBLANK($K218),"",IF($J218="Inital Location","",IF($J218="Post-move Location","",IF(($K218-$K217)&lt;=0,"",$K218-$K217))))</f>
        <v/>
      </c>
      <c r="M218" t="str">
        <f>IF(ISBLANK($K218),"",IF($J218="Inital Location","",IF($J218="Post-move Location","",IF(($K218-$K217)&gt;=0,"",$K218-$K217))))</f>
        <v/>
      </c>
    </row>
    <row r="219" spans="1:13">
      <c r="A219">
        <v>2</v>
      </c>
      <c r="B219" t="s">
        <v>1</v>
      </c>
      <c r="C219" t="s">
        <v>4</v>
      </c>
      <c r="D219">
        <v>-2.95</v>
      </c>
      <c r="E219" t="str">
        <f>IF(ISBLANK($D219),"",IF($C219="Inital Location","",IF($C219="Post-move Location","",IF(($D219-$D218)&lt;=0,"",$D219-$D218))))</f>
        <v/>
      </c>
      <c r="F219" t="str">
        <f>IF(ISBLANK($D219),"",IF($C219="Inital Location","",IF($C219="Post-move Location","",IF(($D219-$D218)&gt;=0,"",$D219-$D218))))</f>
        <v/>
      </c>
      <c r="H219">
        <v>1</v>
      </c>
      <c r="I219" t="s">
        <v>29</v>
      </c>
      <c r="J219" t="s">
        <v>3</v>
      </c>
      <c r="K219">
        <v>-43.63</v>
      </c>
      <c r="L219" t="str">
        <f>IF(ISBLANK($K219),"",IF($J219="Inital Location","",IF($J219="Post-move Location","",IF(($K219-$K218)&lt;=0,"",$K219-$K218))))</f>
        <v/>
      </c>
      <c r="M219">
        <f>IF(ISBLANK($K219),"",IF($J219="Inital Location","",IF($J219="Post-move Location","",IF(($K219-$K218)&gt;=0,"",$K219-$K218))))</f>
        <v>-0.10999999999999943</v>
      </c>
    </row>
    <row r="220" spans="1:13">
      <c r="A220">
        <v>3</v>
      </c>
      <c r="B220" t="s">
        <v>1</v>
      </c>
      <c r="C220" t="s">
        <v>3</v>
      </c>
      <c r="D220">
        <v>-4.93</v>
      </c>
      <c r="E220" t="str">
        <f>IF(ISBLANK($D220),"",IF($C220="Inital Location","",IF($C220="Post-move Location","",IF(($D220-$D219)&lt;=0,"",$D220-$D219))))</f>
        <v/>
      </c>
      <c r="F220">
        <f>IF(ISBLANK($D220),"",IF($C220="Inital Location","",IF($C220="Post-move Location","",IF(($D220-$D219)&gt;=0,"",$D220-$D219))))</f>
        <v>-1.9799999999999995</v>
      </c>
      <c r="H220">
        <v>1</v>
      </c>
      <c r="I220" t="s">
        <v>29</v>
      </c>
      <c r="J220" t="s">
        <v>4</v>
      </c>
      <c r="K220">
        <v>-2.1</v>
      </c>
      <c r="L220" t="str">
        <f>IF(ISBLANK($K220),"",IF($J220="Inital Location","",IF($J220="Post-move Location","",IF(($K220-$K219)&lt;=0,"",$K220-$K219))))</f>
        <v/>
      </c>
      <c r="M220" t="str">
        <f>IF(ISBLANK($K220),"",IF($J220="Inital Location","",IF($J220="Post-move Location","",IF(($K220-$K219)&gt;=0,"",$K220-$K219))))</f>
        <v/>
      </c>
    </row>
    <row r="221" spans="1:13">
      <c r="A221">
        <v>3</v>
      </c>
      <c r="B221" t="s">
        <v>1</v>
      </c>
      <c r="C221" t="s">
        <v>4</v>
      </c>
      <c r="D221">
        <v>1.89</v>
      </c>
      <c r="E221" t="str">
        <f>IF(ISBLANK($D221),"",IF($C221="Inital Location","",IF($C221="Post-move Location","",IF(($D221-$D220)&lt;=0,"",$D221-$D220))))</f>
        <v/>
      </c>
      <c r="F221" t="str">
        <f>IF(ISBLANK($D221),"",IF($C221="Inital Location","",IF($C221="Post-move Location","",IF(($D221-$D220)&gt;=0,"",$D221-$D220))))</f>
        <v/>
      </c>
      <c r="H221">
        <v>2</v>
      </c>
      <c r="I221" t="s">
        <v>29</v>
      </c>
      <c r="J221" t="s">
        <v>3</v>
      </c>
      <c r="K221">
        <v>-1.92</v>
      </c>
      <c r="L221">
        <f>IF(ISBLANK($K221),"",IF($J221="Inital Location","",IF($J221="Post-move Location","",IF(($K221-$K220)&lt;=0,"",$K221-$K220))))</f>
        <v>0.18000000000000016</v>
      </c>
      <c r="M221" t="str">
        <f>IF(ISBLANK($K221),"",IF($J221="Inital Location","",IF($J221="Post-move Location","",IF(($K221-$K220)&gt;=0,"",$K221-$K220))))</f>
        <v/>
      </c>
    </row>
    <row r="222" spans="1:13">
      <c r="A222">
        <v>4</v>
      </c>
      <c r="B222" t="s">
        <v>1</v>
      </c>
      <c r="C222" t="s">
        <v>3</v>
      </c>
      <c r="D222">
        <v>0.36</v>
      </c>
      <c r="E222" t="str">
        <f>IF(ISBLANK($D222),"",IF($C222="Inital Location","",IF($C222="Post-move Location","",IF(($D222-$D221)&lt;=0,"",$D222-$D221))))</f>
        <v/>
      </c>
      <c r="F222">
        <f>IF(ISBLANK($D222),"",IF($C222="Inital Location","",IF($C222="Post-move Location","",IF(($D222-$D221)&gt;=0,"",$D222-$D221))))</f>
        <v>-1.5299999999999998</v>
      </c>
      <c r="H222">
        <v>2</v>
      </c>
      <c r="I222" t="s">
        <v>29</v>
      </c>
      <c r="J222" t="s">
        <v>4</v>
      </c>
      <c r="K222">
        <v>-0.75</v>
      </c>
      <c r="L222" t="str">
        <f>IF(ISBLANK($K222),"",IF($J222="Inital Location","",IF($J222="Post-move Location","",IF(($K222-$K221)&lt;=0,"",$K222-$K221))))</f>
        <v/>
      </c>
      <c r="M222" t="str">
        <f>IF(ISBLANK($K222),"",IF($J222="Inital Location","",IF($J222="Post-move Location","",IF(($K222-$K221)&gt;=0,"",$K222-$K221))))</f>
        <v/>
      </c>
    </row>
    <row r="223" spans="1:13">
      <c r="B223" t="s">
        <v>1</v>
      </c>
      <c r="C223" t="s">
        <v>6</v>
      </c>
      <c r="D223">
        <v>0.36</v>
      </c>
      <c r="E223" t="str">
        <f>IF(ISBLANK($D223),"",IF($C223="Inital Location","",IF($C223="Post-move Location","",IF(($D223-$D222)&lt;=0,"",$D223-$D222))))</f>
        <v/>
      </c>
      <c r="F223" t="str">
        <f>IF(ISBLANK($D223),"",IF($C223="Inital Location","",IF($C223="Post-move Location","",IF(($D223-$D222)&gt;=0,"",$D223-$D222))))</f>
        <v/>
      </c>
      <c r="H223">
        <v>3</v>
      </c>
      <c r="I223" t="s">
        <v>29</v>
      </c>
      <c r="J223" t="s">
        <v>3</v>
      </c>
      <c r="K223">
        <v>-0.14000000000000001</v>
      </c>
      <c r="L223">
        <f>IF(ISBLANK($K223),"",IF($J223="Inital Location","",IF($J223="Post-move Location","",IF(($K223-$K222)&lt;=0,"",$K223-$K222))))</f>
        <v>0.61</v>
      </c>
      <c r="M223" t="str">
        <f>IF(ISBLANK($K223),"",IF($J223="Inital Location","",IF($J223="Post-move Location","",IF(($K223-$K222)&gt;=0,"",$K223-$K222))))</f>
        <v/>
      </c>
    </row>
    <row r="224" spans="1:13">
      <c r="E224" t="str">
        <f>IF(ISBLANK($D224),"",IF($C224="Inital Location","",IF($C224="Post-move Location","",IF(($D224-$D223)&lt;=0,"",$D224-$D223))))</f>
        <v/>
      </c>
      <c r="F224" t="str">
        <f>IF(ISBLANK($D224),"",IF($C224="Inital Location","",IF($C224="Post-move Location","",IF(($D224-$D223)&gt;=0,"",$D224-$D223))))</f>
        <v/>
      </c>
      <c r="I224" t="s">
        <v>29</v>
      </c>
      <c r="J224" t="s">
        <v>6</v>
      </c>
      <c r="K224">
        <v>-0.14000000000000001</v>
      </c>
      <c r="L224" t="str">
        <f>IF(ISBLANK($K224),"",IF($J224="Inital Location","",IF($J224="Post-move Location","",IF(($K224-$K223)&lt;=0,"",$K224-$K223))))</f>
        <v/>
      </c>
      <c r="M224" t="str">
        <f>IF(ISBLANK($K224),"",IF($J224="Inital Location","",IF($J224="Post-move Location","",IF(($K224-$K223)&gt;=0,"",$K224-$K223))))</f>
        <v/>
      </c>
    </row>
    <row r="225" spans="1:13">
      <c r="A225" t="s">
        <v>25</v>
      </c>
      <c r="E225" t="str">
        <f>IF(ISBLANK($D225),"",IF($C225="Inital Location","",IF($C225="Post-move Location","",IF(($D225-$D224)&lt;=0,"",$D225-$D224))))</f>
        <v/>
      </c>
      <c r="F225" t="str">
        <f>IF(ISBLANK($D225),"",IF($C225="Inital Location","",IF($C225="Post-move Location","",IF(($D225-$D224)&gt;=0,"",$D225-$D224))))</f>
        <v/>
      </c>
      <c r="L225" t="str">
        <f>IF(ISBLANK($K225),"",IF($J225="Inital Location","",IF($J225="Post-move Location","",IF(($K225-$K224)&lt;=0,"",$K225-$K224))))</f>
        <v/>
      </c>
      <c r="M225" t="str">
        <f>IF(ISBLANK($K225),"",IF($J225="Inital Location","",IF($J225="Post-move Location","",IF(($K225-$K224)&gt;=0,"",$K225-$K224))))</f>
        <v/>
      </c>
    </row>
    <row r="226" spans="1:13">
      <c r="B226" t="s">
        <v>1</v>
      </c>
      <c r="C226" t="s">
        <v>2</v>
      </c>
      <c r="D226">
        <v>-99.64</v>
      </c>
      <c r="E226" t="str">
        <f>IF(ISBLANK($D226),"",IF($C226="Inital Location","",IF($C226="Post-move Location","",IF(($D226-$D225)&lt;=0,"",$D226-$D225))))</f>
        <v/>
      </c>
      <c r="F226" t="str">
        <f>IF(ISBLANK($D226),"",IF($C226="Inital Location","",IF($C226="Post-move Location","",IF(($D226-$D225)&gt;=0,"",$D226-$D225))))</f>
        <v/>
      </c>
      <c r="H226" t="s">
        <v>43</v>
      </c>
      <c r="L226" t="str">
        <f>IF(ISBLANK($K226),"",IF($J226="Inital Location","",IF($J226="Post-move Location","",IF(($K226-$K225)&lt;=0,"",$K226-$K225))))</f>
        <v/>
      </c>
      <c r="M226" t="str">
        <f>IF(ISBLANK($K226),"",IF($J226="Inital Location","",IF($J226="Post-move Location","",IF(($K226-$K225)&gt;=0,"",$K226-$K225))))</f>
        <v/>
      </c>
    </row>
    <row r="227" spans="1:13">
      <c r="A227">
        <v>0</v>
      </c>
      <c r="B227" t="s">
        <v>1</v>
      </c>
      <c r="C227" t="s">
        <v>3</v>
      </c>
      <c r="D227">
        <v>-99.64</v>
      </c>
      <c r="E227" t="str">
        <f>IF(ISBLANK($D227),"",IF($C227="Inital Location","",IF($C227="Post-move Location","",IF(($D227-$D226)&lt;=0,"",$D227-$D226))))</f>
        <v/>
      </c>
      <c r="F227" t="str">
        <f>IF(ISBLANK($D227),"",IF($C227="Inital Location","",IF($C227="Post-move Location","",IF(($D227-$D226)&gt;=0,"",$D227-$D226))))</f>
        <v/>
      </c>
      <c r="I227" t="s">
        <v>29</v>
      </c>
      <c r="J227" t="s">
        <v>2</v>
      </c>
      <c r="K227">
        <v>99.86</v>
      </c>
      <c r="L227" t="str">
        <f>IF(ISBLANK($K227),"",IF($J227="Inital Location","",IF($J227="Post-move Location","",IF(($K227-$K226)&lt;=0,"",$K227-$K226))))</f>
        <v/>
      </c>
      <c r="M227" t="str">
        <f>IF(ISBLANK($K227),"",IF($J227="Inital Location","",IF($J227="Post-move Location","",IF(($K227-$K226)&gt;=0,"",$K227-$K226))))</f>
        <v/>
      </c>
    </row>
    <row r="228" spans="1:13">
      <c r="A228">
        <v>0</v>
      </c>
      <c r="B228" t="s">
        <v>1</v>
      </c>
      <c r="C228" t="s">
        <v>4</v>
      </c>
      <c r="D228">
        <v>0.44</v>
      </c>
      <c r="E228" t="str">
        <f>IF(ISBLANK($D228),"",IF($C228="Inital Location","",IF($C228="Post-move Location","",IF(($D228-$D227)&lt;=0,"",$D228-$D227))))</f>
        <v/>
      </c>
      <c r="F228" t="str">
        <f>IF(ISBLANK($D228),"",IF($C228="Inital Location","",IF($C228="Post-move Location","",IF(($D228-$D227)&gt;=0,"",$D228-$D227))))</f>
        <v/>
      </c>
      <c r="H228">
        <v>0</v>
      </c>
      <c r="I228" t="s">
        <v>29</v>
      </c>
      <c r="J228" t="s">
        <v>3</v>
      </c>
      <c r="K228">
        <v>99.86</v>
      </c>
      <c r="L228" t="str">
        <f>IF(ISBLANK($K228),"",IF($J228="Inital Location","",IF($J228="Post-move Location","",IF(($K228-$K227)&lt;=0,"",$K228-$K227))))</f>
        <v/>
      </c>
      <c r="M228" t="str">
        <f>IF(ISBLANK($K228),"",IF($J228="Inital Location","",IF($J228="Post-move Location","",IF(($K228-$K227)&gt;=0,"",$K228-$K227))))</f>
        <v/>
      </c>
    </row>
    <row r="229" spans="1:13">
      <c r="B229" t="s">
        <v>1</v>
      </c>
      <c r="C229" t="s">
        <v>6</v>
      </c>
      <c r="D229">
        <v>-1.21</v>
      </c>
      <c r="E229" t="str">
        <f>IF(ISBLANK($D229),"",IF($C229="Inital Location","",IF($C229="Post-move Location","",IF(($D229-$D228)&lt;=0,"",$D229-$D228))))</f>
        <v/>
      </c>
      <c r="F229">
        <f>IF(ISBLANK($D229),"",IF($C229="Inital Location","",IF($C229="Post-move Location","",IF(($D229-$D228)&gt;=0,"",$D229-$D228))))</f>
        <v>-1.65</v>
      </c>
      <c r="H229" t="s">
        <v>5</v>
      </c>
      <c r="L229" t="str">
        <f>IF(ISBLANK($K229),"",IF($J229="Inital Location","",IF($J229="Post-move Location","",IF(($K229-$K228)&lt;=0,"",$K229-$K228))))</f>
        <v/>
      </c>
      <c r="M229" t="str">
        <f>IF(ISBLANK($K229),"",IF($J229="Inital Location","",IF($J229="Post-move Location","",IF(($K229-$K228)&gt;=0,"",$K229-$K228))))</f>
        <v/>
      </c>
    </row>
    <row r="230" spans="1:13">
      <c r="A230" t="s">
        <v>10</v>
      </c>
      <c r="E230" t="str">
        <f>IF(ISBLANK($D230),"",IF($C230="Inital Location","",IF($C230="Post-move Location","",IF(($D230-$D229)&lt;=0,"",$D230-$D229))))</f>
        <v/>
      </c>
      <c r="F230" t="str">
        <f>IF(ISBLANK($D230),"",IF($C230="Inital Location","",IF($C230="Post-move Location","",IF(($D230-$D229)&gt;=0,"",$D230-$D229))))</f>
        <v/>
      </c>
      <c r="H230">
        <v>0</v>
      </c>
      <c r="I230" t="s">
        <v>29</v>
      </c>
      <c r="J230" t="s">
        <v>4</v>
      </c>
      <c r="K230">
        <v>-48.49</v>
      </c>
      <c r="L230" t="str">
        <f>IF(ISBLANK($K230),"",IF($J230="Inital Location","",IF($J230="Post-move Location","",IF(($K230-$K229)&lt;=0,"",$K230-$K229))))</f>
        <v/>
      </c>
      <c r="M230" t="str">
        <f>IF(ISBLANK($K230),"",IF($J230="Inital Location","",IF($J230="Post-move Location","",IF(($K230-$K229)&gt;=0,"",$K230-$K229))))</f>
        <v/>
      </c>
    </row>
    <row r="231" spans="1:13">
      <c r="B231" t="s">
        <v>1</v>
      </c>
      <c r="C231" t="s">
        <v>2</v>
      </c>
      <c r="D231">
        <v>-1.21</v>
      </c>
      <c r="E231" t="str">
        <f>IF(ISBLANK($D231),"",IF($C231="Inital Location","",IF($C231="Post-move Location","",IF(($D231-$D230)&lt;=0,"",$D231-$D230))))</f>
        <v/>
      </c>
      <c r="F231" t="str">
        <f>IF(ISBLANK($D231),"",IF($C231="Inital Location","",IF($C231="Post-move Location","",IF(($D231-$D230)&gt;=0,"",$D231-$D230))))</f>
        <v/>
      </c>
      <c r="H231">
        <v>1</v>
      </c>
      <c r="I231" t="s">
        <v>29</v>
      </c>
      <c r="J231" t="s">
        <v>3</v>
      </c>
      <c r="K231">
        <v>-48.65</v>
      </c>
      <c r="L231" t="str">
        <f>IF(ISBLANK($K231),"",IF($J231="Inital Location","",IF($J231="Post-move Location","",IF(($K231-$K230)&lt;=0,"",$K231-$K230))))</f>
        <v/>
      </c>
      <c r="M231">
        <f>IF(ISBLANK($K231),"",IF($J231="Inital Location","",IF($J231="Post-move Location","",IF(($K231-$K230)&gt;=0,"",$K231-$K230))))</f>
        <v>-0.15999999999999659</v>
      </c>
    </row>
    <row r="232" spans="1:13">
      <c r="A232">
        <v>0</v>
      </c>
      <c r="B232" t="s">
        <v>1</v>
      </c>
      <c r="C232" t="s">
        <v>3</v>
      </c>
      <c r="D232">
        <v>-1.21</v>
      </c>
      <c r="E232" t="str">
        <f>IF(ISBLANK($D232),"",IF($C232="Inital Location","",IF($C232="Post-move Location","",IF(($D232-$D231)&lt;=0,"",$D232-$D231))))</f>
        <v/>
      </c>
      <c r="F232" t="str">
        <f>IF(ISBLANK($D232),"",IF($C232="Inital Location","",IF($C232="Post-move Location","",IF(($D232-$D231)&gt;=0,"",$D232-$D231))))</f>
        <v/>
      </c>
      <c r="H232">
        <v>1</v>
      </c>
      <c r="I232" t="s">
        <v>29</v>
      </c>
      <c r="J232" t="s">
        <v>4</v>
      </c>
      <c r="K232">
        <v>-0.31</v>
      </c>
      <c r="L232" t="str">
        <f>IF(ISBLANK($K232),"",IF($J232="Inital Location","",IF($J232="Post-move Location","",IF(($K232-$K231)&lt;=0,"",$K232-$K231))))</f>
        <v/>
      </c>
      <c r="M232" t="str">
        <f>IF(ISBLANK($K232),"",IF($J232="Inital Location","",IF($J232="Post-move Location","",IF(($K232-$K231)&gt;=0,"",$K232-$K231))))</f>
        <v/>
      </c>
    </row>
    <row r="233" spans="1:13">
      <c r="A233">
        <v>0</v>
      </c>
      <c r="B233" t="s">
        <v>1</v>
      </c>
      <c r="C233" t="s">
        <v>4</v>
      </c>
      <c r="D233">
        <v>1.19</v>
      </c>
      <c r="E233" t="str">
        <f>IF(ISBLANK($D233),"",IF($C233="Inital Location","",IF($C233="Post-move Location","",IF(($D233-$D232)&lt;=0,"",$D233-$D232))))</f>
        <v/>
      </c>
      <c r="F233" t="str">
        <f>IF(ISBLANK($D233),"",IF($C233="Inital Location","",IF($C233="Post-move Location","",IF(($D233-$D232)&gt;=0,"",$D233-$D232))))</f>
        <v/>
      </c>
      <c r="I233" t="s">
        <v>29</v>
      </c>
      <c r="J233" t="s">
        <v>6</v>
      </c>
      <c r="K233">
        <v>-0.15</v>
      </c>
      <c r="L233">
        <f>IF(ISBLANK($K233),"",IF($J233="Inital Location","",IF($J233="Post-move Location","",IF(($K233-$K232)&lt;=0,"",$K233-$K232))))</f>
        <v>0.16</v>
      </c>
      <c r="M233" t="str">
        <f>IF(ISBLANK($K233),"",IF($J233="Inital Location","",IF($J233="Post-move Location","",IF(($K233-$K232)&gt;=0,"",$K233-$K232))))</f>
        <v/>
      </c>
    </row>
    <row r="234" spans="1:13">
      <c r="A234">
        <v>1</v>
      </c>
      <c r="B234" t="s">
        <v>1</v>
      </c>
      <c r="C234" t="s">
        <v>3</v>
      </c>
      <c r="D234">
        <v>-0.26</v>
      </c>
      <c r="E234" t="str">
        <f>IF(ISBLANK($D234),"",IF($C234="Inital Location","",IF($C234="Post-move Location","",IF(($D234-$D233)&lt;=0,"",$D234-$D233))))</f>
        <v/>
      </c>
      <c r="F234">
        <f>IF(ISBLANK($D234),"",IF($C234="Inital Location","",IF($C234="Post-move Location","",IF(($D234-$D233)&gt;=0,"",$D234-$D233))))</f>
        <v>-1.45</v>
      </c>
      <c r="L234" t="str">
        <f>IF(ISBLANK($K234),"",IF($J234="Inital Location","",IF($J234="Post-move Location","",IF(($K234-$K233)&lt;=0,"",$K234-$K233))))</f>
        <v/>
      </c>
      <c r="M234" t="str">
        <f>IF(ISBLANK($K234),"",IF($J234="Inital Location","",IF($J234="Post-move Location","",IF(($K234-$K233)&gt;=0,"",$K234-$K233))))</f>
        <v/>
      </c>
    </row>
    <row r="235" spans="1:13">
      <c r="B235" t="s">
        <v>1</v>
      </c>
      <c r="C235" t="s">
        <v>6</v>
      </c>
      <c r="D235">
        <v>-0.26</v>
      </c>
      <c r="E235" t="str">
        <f>IF(ISBLANK($D235),"",IF($C235="Inital Location","",IF($C235="Post-move Location","",IF(($D235-$D234)&lt;=0,"",$D235-$D234))))</f>
        <v/>
      </c>
      <c r="F235" t="str">
        <f>IF(ISBLANK($D235),"",IF($C235="Inital Location","",IF($C235="Post-move Location","",IF(($D235-$D234)&gt;=0,"",$D235-$D234))))</f>
        <v/>
      </c>
      <c r="H235" t="s">
        <v>42</v>
      </c>
      <c r="L235" t="str">
        <f>IF(ISBLANK($K235),"",IF($J235="Inital Location","",IF($J235="Post-move Location","",IF(($K235-$K234)&lt;=0,"",$K235-$K234))))</f>
        <v/>
      </c>
      <c r="M235" t="str">
        <f>IF(ISBLANK($K235),"",IF($J235="Inital Location","",IF($J235="Post-move Location","",IF(($K235-$K234)&gt;=0,"",$K235-$K234))))</f>
        <v/>
      </c>
    </row>
    <row r="236" spans="1:13">
      <c r="E236" t="str">
        <f>IF(ISBLANK($D236),"",IF($C236="Inital Location","",IF($C236="Post-move Location","",IF(($D236-$D235)&lt;=0,"",$D236-$D235))))</f>
        <v/>
      </c>
      <c r="F236" t="str">
        <f>IF(ISBLANK($D236),"",IF($C236="Inital Location","",IF($C236="Post-move Location","",IF(($D236-$D235)&gt;=0,"",$D236-$D235))))</f>
        <v/>
      </c>
      <c r="I236" t="s">
        <v>29</v>
      </c>
      <c r="J236" t="s">
        <v>2</v>
      </c>
      <c r="K236">
        <v>99.85</v>
      </c>
      <c r="L236" t="str">
        <f>IF(ISBLANK($K236),"",IF($J236="Inital Location","",IF($J236="Post-move Location","",IF(($K236-$K235)&lt;=0,"",$K236-$K235))))</f>
        <v/>
      </c>
      <c r="M236" t="str">
        <f>IF(ISBLANK($K236),"",IF($J236="Inital Location","",IF($J236="Post-move Location","",IF(($K236-$K235)&gt;=0,"",$K236-$K235))))</f>
        <v/>
      </c>
    </row>
    <row r="237" spans="1:13">
      <c r="E237" t="str">
        <f>IF(ISBLANK($D237),"",IF($C237="Inital Location","",IF($C237="Post-move Location","",IF(($D237-$D236)&lt;=0,"",$D237-$D236))))</f>
        <v/>
      </c>
      <c r="F237" t="str">
        <f>IF(ISBLANK($D237),"",IF($C237="Inital Location","",IF($C237="Post-move Location","",IF(($D237-$D236)&gt;=0,"",$D237-$D236))))</f>
        <v/>
      </c>
      <c r="H237">
        <v>0</v>
      </c>
      <c r="I237" t="s">
        <v>29</v>
      </c>
      <c r="J237" t="s">
        <v>3</v>
      </c>
      <c r="K237">
        <v>99.85</v>
      </c>
      <c r="L237" t="str">
        <f>IF(ISBLANK($K237),"",IF($J237="Inital Location","",IF($J237="Post-move Location","",IF(($K237-$K236)&lt;=0,"",$K237-$K236))))</f>
        <v/>
      </c>
      <c r="M237" t="str">
        <f>IF(ISBLANK($K237),"",IF($J237="Inital Location","",IF($J237="Post-move Location","",IF(($K237-$K236)&gt;=0,"",$K237-$K236))))</f>
        <v/>
      </c>
    </row>
    <row r="238" spans="1:13">
      <c r="A238" t="s">
        <v>26</v>
      </c>
      <c r="E238" t="str">
        <f>IF(ISBLANK($D238),"",IF($C238="Inital Location","",IF($C238="Post-move Location","",IF(($D238-$D237)&lt;=0,"",$D238-$D237))))</f>
        <v/>
      </c>
      <c r="F238" t="str">
        <f>IF(ISBLANK($D238),"",IF($C238="Inital Location","",IF($C238="Post-move Location","",IF(($D238-$D237)&gt;=0,"",$D238-$D237))))</f>
        <v/>
      </c>
      <c r="H238" t="s">
        <v>5</v>
      </c>
      <c r="L238" t="str">
        <f>IF(ISBLANK($K238),"",IF($J238="Inital Location","",IF($J238="Post-move Location","",IF(($K238-$K237)&lt;=0,"",$K238-$K237))))</f>
        <v/>
      </c>
      <c r="M238" t="str">
        <f>IF(ISBLANK($K238),"",IF($J238="Inital Location","",IF($J238="Post-move Location","",IF(($K238-$K237)&gt;=0,"",$K238-$K237))))</f>
        <v/>
      </c>
    </row>
    <row r="239" spans="1:13">
      <c r="B239" t="s">
        <v>1</v>
      </c>
      <c r="C239" t="s">
        <v>2</v>
      </c>
      <c r="D239">
        <v>-100.26</v>
      </c>
      <c r="E239" t="str">
        <f>IF(ISBLANK($D239),"",IF($C239="Inital Location","",IF($C239="Post-move Location","",IF(($D239-$D238)&lt;=0,"",$D239-$D238))))</f>
        <v/>
      </c>
      <c r="F239" t="str">
        <f>IF(ISBLANK($D239),"",IF($C239="Inital Location","",IF($C239="Post-move Location","",IF(($D239-$D238)&gt;=0,"",$D239-$D238))))</f>
        <v/>
      </c>
      <c r="H239">
        <v>0</v>
      </c>
      <c r="I239" t="s">
        <v>29</v>
      </c>
      <c r="J239" t="s">
        <v>4</v>
      </c>
      <c r="K239">
        <v>-50.94</v>
      </c>
      <c r="L239" t="str">
        <f>IF(ISBLANK($K239),"",IF($J239="Inital Location","",IF($J239="Post-move Location","",IF(($K239-$K238)&lt;=0,"",$K239-$K238))))</f>
        <v/>
      </c>
      <c r="M239" t="str">
        <f>IF(ISBLANK($K239),"",IF($J239="Inital Location","",IF($J239="Post-move Location","",IF(($K239-$K238)&gt;=0,"",$K239-$K238))))</f>
        <v/>
      </c>
    </row>
    <row r="240" spans="1:13">
      <c r="A240">
        <v>0</v>
      </c>
      <c r="B240" t="s">
        <v>1</v>
      </c>
      <c r="C240" t="s">
        <v>3</v>
      </c>
      <c r="D240">
        <v>-100.26</v>
      </c>
      <c r="E240" t="str">
        <f>IF(ISBLANK($D240),"",IF($C240="Inital Location","",IF($C240="Post-move Location","",IF(($D240-$D239)&lt;=0,"",$D240-$D239))))</f>
        <v/>
      </c>
      <c r="F240" t="str">
        <f>IF(ISBLANK($D240),"",IF($C240="Inital Location","",IF($C240="Post-move Location","",IF(($D240-$D239)&gt;=0,"",$D240-$D239))))</f>
        <v/>
      </c>
      <c r="H240">
        <v>1</v>
      </c>
      <c r="I240" t="s">
        <v>29</v>
      </c>
      <c r="J240" t="s">
        <v>3</v>
      </c>
      <c r="K240">
        <v>-51.08</v>
      </c>
      <c r="L240" t="str">
        <f>IF(ISBLANK($K240),"",IF($J240="Inital Location","",IF($J240="Post-move Location","",IF(($K240-$K239)&lt;=0,"",$K240-$K239))))</f>
        <v/>
      </c>
      <c r="M240">
        <f>IF(ISBLANK($K240),"",IF($J240="Inital Location","",IF($J240="Post-move Location","",IF(($K240-$K239)&gt;=0,"",$K240-$K239))))</f>
        <v>-0.14000000000000057</v>
      </c>
    </row>
    <row r="241" spans="1:13">
      <c r="A241">
        <v>0</v>
      </c>
      <c r="B241" t="s">
        <v>1</v>
      </c>
      <c r="C241" t="s">
        <v>4</v>
      </c>
      <c r="D241">
        <v>0.79</v>
      </c>
      <c r="E241" t="str">
        <f>IF(ISBLANK($D241),"",IF($C241="Inital Location","",IF($C241="Post-move Location","",IF(($D241-$D240)&lt;=0,"",$D241-$D240))))</f>
        <v/>
      </c>
      <c r="F241" t="str">
        <f>IF(ISBLANK($D241),"",IF($C241="Inital Location","",IF($C241="Post-move Location","",IF(($D241-$D240)&gt;=0,"",$D241-$D240))))</f>
        <v/>
      </c>
      <c r="H241">
        <v>1</v>
      </c>
      <c r="I241" t="s">
        <v>29</v>
      </c>
      <c r="J241" t="s">
        <v>4</v>
      </c>
      <c r="K241">
        <v>-0.64</v>
      </c>
      <c r="L241" t="str">
        <f>IF(ISBLANK($K241),"",IF($J241="Inital Location","",IF($J241="Post-move Location","",IF(($K241-$K240)&lt;=0,"",$K241-$K240))))</f>
        <v/>
      </c>
      <c r="M241" t="str">
        <f>IF(ISBLANK($K241),"",IF($J241="Inital Location","",IF($J241="Post-move Location","",IF(($K241-$K240)&gt;=0,"",$K241-$K240))))</f>
        <v/>
      </c>
    </row>
    <row r="242" spans="1:13">
      <c r="A242">
        <v>1</v>
      </c>
      <c r="B242" t="s">
        <v>1</v>
      </c>
      <c r="C242" t="s">
        <v>3</v>
      </c>
      <c r="D242">
        <v>-1.1000000000000001</v>
      </c>
      <c r="E242" t="str">
        <f>IF(ISBLANK($D242),"",IF($C242="Inital Location","",IF($C242="Post-move Location","",IF(($D242-$D241)&lt;=0,"",$D242-$D241))))</f>
        <v/>
      </c>
      <c r="F242">
        <f>IF(ISBLANK($D242),"",IF($C242="Inital Location","",IF($C242="Post-move Location","",IF(($D242-$D241)&gt;=0,"",$D242-$D241))))</f>
        <v>-1.8900000000000001</v>
      </c>
      <c r="H242">
        <v>2</v>
      </c>
      <c r="I242" t="s">
        <v>29</v>
      </c>
      <c r="J242" t="s">
        <v>3</v>
      </c>
      <c r="K242">
        <v>-0.5</v>
      </c>
      <c r="L242">
        <f>IF(ISBLANK($K242),"",IF($J242="Inital Location","",IF($J242="Post-move Location","",IF(($K242-$K241)&lt;=0,"",$K242-$K241))))</f>
        <v>0.14000000000000001</v>
      </c>
      <c r="M242" t="str">
        <f>IF(ISBLANK($K242),"",IF($J242="Inital Location","",IF($J242="Post-move Location","",IF(($K242-$K241)&gt;=0,"",$K242-$K241))))</f>
        <v/>
      </c>
    </row>
    <row r="243" spans="1:13">
      <c r="A243">
        <v>1</v>
      </c>
      <c r="B243" t="s">
        <v>1</v>
      </c>
      <c r="C243" t="s">
        <v>4</v>
      </c>
      <c r="D243">
        <v>1.86</v>
      </c>
      <c r="E243" t="str">
        <f>IF(ISBLANK($D243),"",IF($C243="Inital Location","",IF($C243="Post-move Location","",IF(($D243-$D242)&lt;=0,"",$D243-$D242))))</f>
        <v/>
      </c>
      <c r="F243" t="str">
        <f>IF(ISBLANK($D243),"",IF($C243="Inital Location","",IF($C243="Post-move Location","",IF(($D243-$D242)&gt;=0,"",$D243-$D242))))</f>
        <v/>
      </c>
      <c r="I243" t="s">
        <v>29</v>
      </c>
      <c r="J243" t="s">
        <v>6</v>
      </c>
      <c r="K243">
        <v>-0.5</v>
      </c>
      <c r="L243" t="str">
        <f>IF(ISBLANK($K243),"",IF($J243="Inital Location","",IF($J243="Post-move Location","",IF(($K243-$K242)&lt;=0,"",$K243-$K242))))</f>
        <v/>
      </c>
      <c r="M243" t="str">
        <f>IF(ISBLANK($K243),"",IF($J243="Inital Location","",IF($J243="Post-move Location","",IF(($K243-$K242)&gt;=0,"",$K243-$K242))))</f>
        <v/>
      </c>
    </row>
    <row r="244" spans="1:13">
      <c r="A244">
        <v>2</v>
      </c>
      <c r="B244" t="s">
        <v>1</v>
      </c>
      <c r="C244" t="s">
        <v>3</v>
      </c>
      <c r="D244">
        <v>-0.03</v>
      </c>
      <c r="E244" t="str">
        <f>IF(ISBLANK($D244),"",IF($C244="Inital Location","",IF($C244="Post-move Location","",IF(($D244-$D243)&lt;=0,"",$D244-$D243))))</f>
        <v/>
      </c>
      <c r="F244">
        <f>IF(ISBLANK($D244),"",IF($C244="Inital Location","",IF($C244="Post-move Location","",IF(($D244-$D243)&gt;=0,"",$D244-$D243))))</f>
        <v>-1.8900000000000001</v>
      </c>
      <c r="L244" t="str">
        <f>IF(ISBLANK($K244),"",IF($J244="Inital Location","",IF($J244="Post-move Location","",IF(($K244-$K243)&lt;=0,"",$K244-$K243))))</f>
        <v/>
      </c>
      <c r="M244" t="str">
        <f>IF(ISBLANK($K244),"",IF($J244="Inital Location","",IF($J244="Post-move Location","",IF(($K244-$K243)&gt;=0,"",$K244-$K243))))</f>
        <v/>
      </c>
    </row>
    <row r="245" spans="1:13">
      <c r="B245" t="s">
        <v>1</v>
      </c>
      <c r="C245" t="s">
        <v>6</v>
      </c>
      <c r="D245">
        <v>-0.03</v>
      </c>
      <c r="E245" t="str">
        <f>IF(ISBLANK($D245),"",IF($C245="Inital Location","",IF($C245="Post-move Location","",IF(($D245-$D244)&lt;=0,"",$D245-$D244))))</f>
        <v/>
      </c>
      <c r="F245" t="str">
        <f>IF(ISBLANK($D245),"",IF($C245="Inital Location","",IF($C245="Post-move Location","",IF(($D245-$D244)&gt;=0,"",$D245-$D244))))</f>
        <v/>
      </c>
      <c r="H245" t="s">
        <v>41</v>
      </c>
      <c r="L245" t="str">
        <f>IF(ISBLANK($K245),"",IF($J245="Inital Location","",IF($J245="Post-move Location","",IF(($K245-$K244)&lt;=0,"",$K245-$K244))))</f>
        <v/>
      </c>
      <c r="M245" t="str">
        <f>IF(ISBLANK($K245),"",IF($J245="Inital Location","",IF($J245="Post-move Location","",IF(($K245-$K244)&gt;=0,"",$K245-$K244))))</f>
        <v/>
      </c>
    </row>
    <row r="246" spans="1:13">
      <c r="E246" t="str">
        <f>IF(ISBLANK($D246),"",IF($C246="Inital Location","",IF($C246="Post-move Location","",IF(($D246-$D245)&lt;=0,"",$D246-$D245))))</f>
        <v/>
      </c>
      <c r="F246" t="str">
        <f>IF(ISBLANK($D246),"",IF($C246="Inital Location","",IF($C246="Post-move Location","",IF(($D246-$D245)&gt;=0,"",$D246-$D245))))</f>
        <v/>
      </c>
      <c r="I246" t="s">
        <v>29</v>
      </c>
      <c r="J246" t="s">
        <v>2</v>
      </c>
      <c r="K246">
        <v>99.5</v>
      </c>
      <c r="L246" t="str">
        <f>IF(ISBLANK($K246),"",IF($J246="Inital Location","",IF($J246="Post-move Location","",IF(($K246-$K245)&lt;=0,"",$K246-$K245))))</f>
        <v/>
      </c>
      <c r="M246" t="str">
        <f>IF(ISBLANK($K246),"",IF($J246="Inital Location","",IF($J246="Post-move Location","",IF(($K246-$K245)&gt;=0,"",$K246-$K245))))</f>
        <v/>
      </c>
    </row>
    <row r="247" spans="1:13">
      <c r="A247" t="s">
        <v>25</v>
      </c>
      <c r="E247" t="str">
        <f>IF(ISBLANK($D247),"",IF($C247="Inital Location","",IF($C247="Post-move Location","",IF(($D247-$D246)&lt;=0,"",$D247-$D246))))</f>
        <v/>
      </c>
      <c r="F247" t="str">
        <f>IF(ISBLANK($D247),"",IF($C247="Inital Location","",IF($C247="Post-move Location","",IF(($D247-$D246)&gt;=0,"",$D247-$D246))))</f>
        <v/>
      </c>
      <c r="H247">
        <v>0</v>
      </c>
      <c r="I247" t="s">
        <v>29</v>
      </c>
      <c r="J247" t="s">
        <v>3</v>
      </c>
      <c r="K247">
        <v>99.5</v>
      </c>
      <c r="L247" t="str">
        <f>IF(ISBLANK($K247),"",IF($J247="Inital Location","",IF($J247="Post-move Location","",IF(($K247-$K246)&lt;=0,"",$K247-$K246))))</f>
        <v/>
      </c>
      <c r="M247" t="str">
        <f>IF(ISBLANK($K247),"",IF($J247="Inital Location","",IF($J247="Post-move Location","",IF(($K247-$K246)&gt;=0,"",$K247-$K246))))</f>
        <v/>
      </c>
    </row>
    <row r="248" spans="1:13">
      <c r="B248" t="s">
        <v>1</v>
      </c>
      <c r="C248" t="s">
        <v>2</v>
      </c>
      <c r="D248">
        <v>99.97</v>
      </c>
      <c r="E248" t="str">
        <f>IF(ISBLANK($D248),"",IF($C248="Inital Location","",IF($C248="Post-move Location","",IF(($D248-$D247)&lt;=0,"",$D248-$D247))))</f>
        <v/>
      </c>
      <c r="F248" t="str">
        <f>IF(ISBLANK($D248),"",IF($C248="Inital Location","",IF($C248="Post-move Location","",IF(($D248-$D247)&gt;=0,"",$D248-$D247))))</f>
        <v/>
      </c>
      <c r="H248" t="s">
        <v>5</v>
      </c>
      <c r="L248" t="str">
        <f>IF(ISBLANK($K248),"",IF($J248="Inital Location","",IF($J248="Post-move Location","",IF(($K248-$K247)&lt;=0,"",$K248-$K247))))</f>
        <v/>
      </c>
      <c r="M248" t="str">
        <f>IF(ISBLANK($K248),"",IF($J248="Inital Location","",IF($J248="Post-move Location","",IF(($K248-$K247)&gt;=0,"",$K248-$K247))))</f>
        <v/>
      </c>
    </row>
    <row r="249" spans="1:13">
      <c r="A249">
        <v>0</v>
      </c>
      <c r="B249" t="s">
        <v>1</v>
      </c>
      <c r="C249" t="s">
        <v>3</v>
      </c>
      <c r="D249">
        <v>99.97</v>
      </c>
      <c r="E249" t="str">
        <f>IF(ISBLANK($D249),"",IF($C249="Inital Location","",IF($C249="Post-move Location","",IF(($D249-$D248)&lt;=0,"",$D249-$D248))))</f>
        <v/>
      </c>
      <c r="F249" t="str">
        <f>IF(ISBLANK($D249),"",IF($C249="Inital Location","",IF($C249="Post-move Location","",IF(($D249-$D248)&gt;=0,"",$D249-$D248))))</f>
        <v/>
      </c>
      <c r="H249">
        <v>0</v>
      </c>
      <c r="I249" t="s">
        <v>29</v>
      </c>
      <c r="J249" t="s">
        <v>4</v>
      </c>
      <c r="K249">
        <v>-48.36</v>
      </c>
      <c r="L249" t="str">
        <f>IF(ISBLANK($K249),"",IF($J249="Inital Location","",IF($J249="Post-move Location","",IF(($K249-$K248)&lt;=0,"",$K249-$K248))))</f>
        <v/>
      </c>
      <c r="M249" t="str">
        <f>IF(ISBLANK($K249),"",IF($J249="Inital Location","",IF($J249="Post-move Location","",IF(($K249-$K248)&gt;=0,"",$K249-$K248))))</f>
        <v/>
      </c>
    </row>
    <row r="250" spans="1:13">
      <c r="A250" t="s">
        <v>5</v>
      </c>
      <c r="E250" t="str">
        <f>IF(ISBLANK($D250),"",IF($C250="Inital Location","",IF($C250="Post-move Location","",IF(($D250-$D249)&lt;=0,"",$D250-$D249))))</f>
        <v/>
      </c>
      <c r="F250" t="str">
        <f>IF(ISBLANK($D250),"",IF($C250="Inital Location","",IF($C250="Post-move Location","",IF(($D250-$D249)&gt;=0,"",$D250-$D249))))</f>
        <v/>
      </c>
      <c r="H250">
        <v>1</v>
      </c>
      <c r="I250" t="s">
        <v>29</v>
      </c>
      <c r="J250" t="s">
        <v>3</v>
      </c>
      <c r="K250">
        <v>-48.49</v>
      </c>
      <c r="L250" t="str">
        <f>IF(ISBLANK($K250),"",IF($J250="Inital Location","",IF($J250="Post-move Location","",IF(($K250-$K249)&lt;=0,"",$K250-$K249))))</f>
        <v/>
      </c>
      <c r="M250">
        <f>IF(ISBLANK($K250),"",IF($J250="Inital Location","",IF($J250="Post-move Location","",IF(($K250-$K249)&gt;=0,"",$K250-$K249))))</f>
        <v>-0.13000000000000256</v>
      </c>
    </row>
    <row r="251" spans="1:13">
      <c r="A251">
        <v>0</v>
      </c>
      <c r="B251" t="s">
        <v>1</v>
      </c>
      <c r="C251" t="s">
        <v>4</v>
      </c>
      <c r="D251">
        <v>2.4</v>
      </c>
      <c r="E251" t="str">
        <f>IF(ISBLANK($D251),"",IF($C251="Inital Location","",IF($C251="Post-move Location","",IF(($D251-$D250)&lt;=0,"",$D251-$D250))))</f>
        <v/>
      </c>
      <c r="F251" t="str">
        <f>IF(ISBLANK($D251),"",IF($C251="Inital Location","",IF($C251="Post-move Location","",IF(($D251-$D250)&gt;=0,"",$D251-$D250))))</f>
        <v/>
      </c>
      <c r="H251">
        <v>1</v>
      </c>
      <c r="I251" t="s">
        <v>29</v>
      </c>
      <c r="J251" t="s">
        <v>4</v>
      </c>
      <c r="K251">
        <v>-1.94</v>
      </c>
      <c r="L251" t="str">
        <f>IF(ISBLANK($K251),"",IF($J251="Inital Location","",IF($J251="Post-move Location","",IF(($K251-$K250)&lt;=0,"",$K251-$K250))))</f>
        <v/>
      </c>
      <c r="M251" t="str">
        <f>IF(ISBLANK($K251),"",IF($J251="Inital Location","",IF($J251="Post-move Location","",IF(($K251-$K250)&gt;=0,"",$K251-$K250))))</f>
        <v/>
      </c>
    </row>
    <row r="252" spans="1:13">
      <c r="A252">
        <v>1</v>
      </c>
      <c r="B252" t="s">
        <v>1</v>
      </c>
      <c r="C252" t="s">
        <v>3</v>
      </c>
      <c r="D252">
        <v>4.01</v>
      </c>
      <c r="E252">
        <f>IF(ISBLANK($D252),"",IF($C252="Inital Location","",IF($C252="Post-move Location","",IF(($D252-$D251)&lt;=0,"",$D252-$D251))))</f>
        <v>1.6099999999999999</v>
      </c>
      <c r="F252" t="str">
        <f>IF(ISBLANK($D252),"",IF($C252="Inital Location","",IF($C252="Post-move Location","",IF(($D252-$D251)&gt;=0,"",$D252-$D251))))</f>
        <v/>
      </c>
      <c r="H252">
        <v>2</v>
      </c>
      <c r="I252" t="s">
        <v>29</v>
      </c>
      <c r="J252" t="s">
        <v>3</v>
      </c>
      <c r="K252">
        <v>-1.8</v>
      </c>
      <c r="L252">
        <f>IF(ISBLANK($K252),"",IF($J252="Inital Location","",IF($J252="Post-move Location","",IF(($K252-$K251)&lt;=0,"",$K252-$K251))))</f>
        <v>0.1399999999999999</v>
      </c>
      <c r="M252" t="str">
        <f>IF(ISBLANK($K252),"",IF($J252="Inital Location","",IF($J252="Post-move Location","",IF(($K252-$K251)&gt;=0,"",$K252-$K251))))</f>
        <v/>
      </c>
    </row>
    <row r="253" spans="1:13">
      <c r="A253" t="s">
        <v>5</v>
      </c>
      <c r="E253" t="str">
        <f>IF(ISBLANK($D253),"",IF($C253="Inital Location","",IF($C253="Post-move Location","",IF(($D253-$D252)&lt;=0,"",$D253-$D252))))</f>
        <v/>
      </c>
      <c r="F253" t="str">
        <f>IF(ISBLANK($D253),"",IF($C253="Inital Location","",IF($C253="Post-move Location","",IF(($D253-$D252)&gt;=0,"",$D253-$D252))))</f>
        <v/>
      </c>
      <c r="H253">
        <v>2</v>
      </c>
      <c r="I253" t="s">
        <v>29</v>
      </c>
      <c r="J253" t="s">
        <v>4</v>
      </c>
      <c r="K253">
        <v>-0.25</v>
      </c>
      <c r="L253" t="str">
        <f>IF(ISBLANK($K253),"",IF($J253="Inital Location","",IF($J253="Post-move Location","",IF(($K253-$K252)&lt;=0,"",$K253-$K252))))</f>
        <v/>
      </c>
      <c r="M253" t="str">
        <f>IF(ISBLANK($K253),"",IF($J253="Inital Location","",IF($J253="Post-move Location","",IF(($K253-$K252)&gt;=0,"",$K253-$K252))))</f>
        <v/>
      </c>
    </row>
    <row r="254" spans="1:13">
      <c r="A254">
        <v>1</v>
      </c>
      <c r="B254" t="s">
        <v>1</v>
      </c>
      <c r="C254" t="s">
        <v>4</v>
      </c>
      <c r="D254">
        <v>-50.82</v>
      </c>
      <c r="E254" t="str">
        <f>IF(ISBLANK($D254),"",IF($C254="Inital Location","",IF($C254="Post-move Location","",IF(($D254-$D253)&lt;=0,"",$D254-$D253))))</f>
        <v/>
      </c>
      <c r="F254" t="str">
        <f>IF(ISBLANK($D254),"",IF($C254="Inital Location","",IF($C254="Post-move Location","",IF(($D254-$D253)&gt;=0,"",$D254-$D253))))</f>
        <v/>
      </c>
      <c r="I254" t="s">
        <v>29</v>
      </c>
      <c r="J254" t="s">
        <v>6</v>
      </c>
      <c r="K254">
        <v>-0.12</v>
      </c>
      <c r="L254">
        <f>IF(ISBLANK($K254),"",IF($J254="Inital Location","",IF($J254="Post-move Location","",IF(($K254-$K253)&lt;=0,"",$K254-$K253))))</f>
        <v>0.13</v>
      </c>
      <c r="M254" t="str">
        <f>IF(ISBLANK($K254),"",IF($J254="Inital Location","",IF($J254="Post-move Location","",IF(($K254-$K253)&gt;=0,"",$K254-$K253))))</f>
        <v/>
      </c>
    </row>
    <row r="255" spans="1:13">
      <c r="A255">
        <v>2</v>
      </c>
      <c r="B255" t="s">
        <v>1</v>
      </c>
      <c r="C255" t="s">
        <v>3</v>
      </c>
      <c r="D255">
        <v>-49.63</v>
      </c>
      <c r="E255">
        <f>IF(ISBLANK($D255),"",IF($C255="Inital Location","",IF($C255="Post-move Location","",IF(($D255-$D254)&lt;=0,"",$D255-$D254))))</f>
        <v>1.1899999999999977</v>
      </c>
      <c r="F255" t="str">
        <f>IF(ISBLANK($D255),"",IF($C255="Inital Location","",IF($C255="Post-move Location","",IF(($D255-$D254)&gt;=0,"",$D255-$D254))))</f>
        <v/>
      </c>
      <c r="L255" t="str">
        <f>IF(ISBLANK($K255),"",IF($J255="Inital Location","",IF($J255="Post-move Location","",IF(($K255-$K254)&lt;=0,"",$K255-$K254))))</f>
        <v/>
      </c>
      <c r="M255" t="str">
        <f>IF(ISBLANK($K255),"",IF($J255="Inital Location","",IF($J255="Post-move Location","",IF(($K255-$K254)&gt;=0,"",$K255-$K254))))</f>
        <v/>
      </c>
    </row>
    <row r="256" spans="1:13">
      <c r="A256">
        <v>2</v>
      </c>
      <c r="B256" t="s">
        <v>1</v>
      </c>
      <c r="C256" t="s">
        <v>4</v>
      </c>
      <c r="D256">
        <v>-3.12</v>
      </c>
      <c r="E256" t="str">
        <f>IF(ISBLANK($D256),"",IF($C256="Inital Location","",IF($C256="Post-move Location","",IF(($D256-$D255)&lt;=0,"",$D256-$D255))))</f>
        <v/>
      </c>
      <c r="F256" t="str">
        <f>IF(ISBLANK($D256),"",IF($C256="Inital Location","",IF($C256="Post-move Location","",IF(($D256-$D255)&gt;=0,"",$D256-$D255))))</f>
        <v/>
      </c>
      <c r="H256" t="s">
        <v>40</v>
      </c>
      <c r="L256" t="str">
        <f>IF(ISBLANK($K256),"",IF($J256="Inital Location","",IF($J256="Post-move Location","",IF(($K256-$K255)&lt;=0,"",$K256-$K255))))</f>
        <v/>
      </c>
      <c r="M256" t="str">
        <f>IF(ISBLANK($K256),"",IF($J256="Inital Location","",IF($J256="Post-move Location","",IF(($K256-$K255)&gt;=0,"",$K256-$K255))))</f>
        <v/>
      </c>
    </row>
    <row r="257" spans="1:13">
      <c r="A257">
        <v>3</v>
      </c>
      <c r="B257" t="s">
        <v>1</v>
      </c>
      <c r="C257" t="s">
        <v>3</v>
      </c>
      <c r="D257">
        <v>-4.72</v>
      </c>
      <c r="E257" t="str">
        <f>IF(ISBLANK($D257),"",IF($C257="Inital Location","",IF($C257="Post-move Location","",IF(($D257-$D256)&lt;=0,"",$D257-$D256))))</f>
        <v/>
      </c>
      <c r="F257">
        <f>IF(ISBLANK($D257),"",IF($C257="Inital Location","",IF($C257="Post-move Location","",IF(($D257-$D256)&gt;=0,"",$D257-$D256))))</f>
        <v>-1.5999999999999996</v>
      </c>
      <c r="I257" t="s">
        <v>29</v>
      </c>
      <c r="J257" t="s">
        <v>2</v>
      </c>
      <c r="K257">
        <v>99.88</v>
      </c>
      <c r="L257" t="str">
        <f>IF(ISBLANK($K257),"",IF($J257="Inital Location","",IF($J257="Post-move Location","",IF(($K257-$K256)&lt;=0,"",$K257-$K256))))</f>
        <v/>
      </c>
      <c r="M257" t="str">
        <f>IF(ISBLANK($K257),"",IF($J257="Inital Location","",IF($J257="Post-move Location","",IF(($K257-$K256)&gt;=0,"",$K257-$K256))))</f>
        <v/>
      </c>
    </row>
    <row r="258" spans="1:13">
      <c r="A258">
        <v>3</v>
      </c>
      <c r="B258" t="s">
        <v>1</v>
      </c>
      <c r="C258" t="s">
        <v>4</v>
      </c>
      <c r="D258">
        <v>1.53</v>
      </c>
      <c r="E258" t="str">
        <f>IF(ISBLANK($D258),"",IF($C258="Inital Location","",IF($C258="Post-move Location","",IF(($D258-$D257)&lt;=0,"",$D258-$D257))))</f>
        <v/>
      </c>
      <c r="F258" t="str">
        <f>IF(ISBLANK($D258),"",IF($C258="Inital Location","",IF($C258="Post-move Location","",IF(($D258-$D257)&gt;=0,"",$D258-$D257))))</f>
        <v/>
      </c>
      <c r="H258">
        <v>0</v>
      </c>
      <c r="I258" t="s">
        <v>29</v>
      </c>
      <c r="J258" t="s">
        <v>3</v>
      </c>
      <c r="K258">
        <v>99.88</v>
      </c>
      <c r="L258" t="str">
        <f>IF(ISBLANK($K258),"",IF($J258="Inital Location","",IF($J258="Post-move Location","",IF(($K258-$K257)&lt;=0,"",$K258-$K257))))</f>
        <v/>
      </c>
      <c r="M258" t="str">
        <f>IF(ISBLANK($K258),"",IF($J258="Inital Location","",IF($J258="Post-move Location","",IF(($K258-$K257)&gt;=0,"",$K258-$K257))))</f>
        <v/>
      </c>
    </row>
    <row r="259" spans="1:13">
      <c r="A259">
        <v>4</v>
      </c>
      <c r="B259" t="s">
        <v>1</v>
      </c>
      <c r="C259" t="s">
        <v>3</v>
      </c>
      <c r="D259">
        <v>0.14000000000000001</v>
      </c>
      <c r="E259" t="str">
        <f>IF(ISBLANK($D259),"",IF($C259="Inital Location","",IF($C259="Post-move Location","",IF(($D259-$D258)&lt;=0,"",$D259-$D258))))</f>
        <v/>
      </c>
      <c r="F259">
        <f>IF(ISBLANK($D259),"",IF($C259="Inital Location","",IF($C259="Post-move Location","",IF(($D259-$D258)&gt;=0,"",$D259-$D258))))</f>
        <v>-1.3900000000000001</v>
      </c>
      <c r="H259" t="s">
        <v>5</v>
      </c>
      <c r="L259" t="str">
        <f>IF(ISBLANK($K259),"",IF($J259="Inital Location","",IF($J259="Post-move Location","",IF(($K259-$K258)&lt;=0,"",$K259-$K258))))</f>
        <v/>
      </c>
      <c r="M259" t="str">
        <f>IF(ISBLANK($K259),"",IF($J259="Inital Location","",IF($J259="Post-move Location","",IF(($K259-$K258)&gt;=0,"",$K259-$K258))))</f>
        <v/>
      </c>
    </row>
    <row r="260" spans="1:13">
      <c r="B260" t="s">
        <v>1</v>
      </c>
      <c r="C260" t="s">
        <v>6</v>
      </c>
      <c r="D260">
        <v>0.14000000000000001</v>
      </c>
      <c r="E260" t="str">
        <f>IF(ISBLANK($D260),"",IF($C260="Inital Location","",IF($C260="Post-move Location","",IF(($D260-$D259)&lt;=0,"",$D260-$D259))))</f>
        <v/>
      </c>
      <c r="F260" t="str">
        <f>IF(ISBLANK($D260),"",IF($C260="Inital Location","",IF($C260="Post-move Location","",IF(($D260-$D259)&gt;=0,"",$D260-$D259))))</f>
        <v/>
      </c>
      <c r="H260">
        <v>0</v>
      </c>
      <c r="I260" t="s">
        <v>29</v>
      </c>
      <c r="J260" t="s">
        <v>4</v>
      </c>
      <c r="K260">
        <v>-44.84</v>
      </c>
      <c r="L260" t="str">
        <f>IF(ISBLANK($K260),"",IF($J260="Inital Location","",IF($J260="Post-move Location","",IF(($K260-$K259)&lt;=0,"",$K260-$K259))))</f>
        <v/>
      </c>
      <c r="M260" t="str">
        <f>IF(ISBLANK($K260),"",IF($J260="Inital Location","",IF($J260="Post-move Location","",IF(($K260-$K259)&gt;=0,"",$K260-$K259))))</f>
        <v/>
      </c>
    </row>
    <row r="261" spans="1:13">
      <c r="E261" t="str">
        <f>IF(ISBLANK($D261),"",IF($C261="Inital Location","",IF($C261="Post-move Location","",IF(($D261-$D260)&lt;=0,"",$D261-$D260))))</f>
        <v/>
      </c>
      <c r="F261" t="str">
        <f>IF(ISBLANK($D261),"",IF($C261="Inital Location","",IF($C261="Post-move Location","",IF(($D261-$D260)&gt;=0,"",$D261-$D260))))</f>
        <v/>
      </c>
      <c r="H261">
        <v>1</v>
      </c>
      <c r="I261" t="s">
        <v>29</v>
      </c>
      <c r="J261" t="s">
        <v>3</v>
      </c>
      <c r="K261">
        <v>-44.97</v>
      </c>
      <c r="L261" t="str">
        <f>IF(ISBLANK($K261),"",IF($J261="Inital Location","",IF($J261="Post-move Location","",IF(($K261-$K260)&lt;=0,"",$K261-$K260))))</f>
        <v/>
      </c>
      <c r="M261">
        <f>IF(ISBLANK($K261),"",IF($J261="Inital Location","",IF($J261="Post-move Location","",IF(($K261-$K260)&gt;=0,"",$K261-$K260))))</f>
        <v>-0.12999999999999545</v>
      </c>
    </row>
    <row r="262" spans="1:13">
      <c r="A262" t="s">
        <v>24</v>
      </c>
      <c r="E262" t="str">
        <f>IF(ISBLANK($D262),"",IF($C262="Inital Location","",IF($C262="Post-move Location","",IF(($D262-$D261)&lt;=0,"",$D262-$D261))))</f>
        <v/>
      </c>
      <c r="F262" t="str">
        <f>IF(ISBLANK($D262),"",IF($C262="Inital Location","",IF($C262="Post-move Location","",IF(($D262-$D261)&gt;=0,"",$D262-$D261))))</f>
        <v/>
      </c>
      <c r="H262">
        <v>1</v>
      </c>
      <c r="I262" t="s">
        <v>29</v>
      </c>
      <c r="J262" t="s">
        <v>4</v>
      </c>
      <c r="K262">
        <v>-2.0499999999999998</v>
      </c>
      <c r="L262" t="str">
        <f>IF(ISBLANK($K262),"",IF($J262="Inital Location","",IF($J262="Post-move Location","",IF(($K262-$K261)&lt;=0,"",$K262-$K261))))</f>
        <v/>
      </c>
      <c r="M262" t="str">
        <f>IF(ISBLANK($K262),"",IF($J262="Inital Location","",IF($J262="Post-move Location","",IF(($K262-$K261)&gt;=0,"",$K262-$K261))))</f>
        <v/>
      </c>
    </row>
    <row r="263" spans="1:13">
      <c r="B263" t="s">
        <v>1</v>
      </c>
      <c r="C263" t="s">
        <v>2</v>
      </c>
      <c r="D263">
        <v>100.14</v>
      </c>
      <c r="E263" t="str">
        <f>IF(ISBLANK($D263),"",IF($C263="Inital Location","",IF($C263="Post-move Location","",IF(($D263-$D262)&lt;=0,"",$D263-$D262))))</f>
        <v/>
      </c>
      <c r="F263" t="str">
        <f>IF(ISBLANK($D263),"",IF($C263="Inital Location","",IF($C263="Post-move Location","",IF(($D263-$D262)&gt;=0,"",$D263-$D262))))</f>
        <v/>
      </c>
      <c r="H263">
        <v>2</v>
      </c>
      <c r="I263" t="s">
        <v>29</v>
      </c>
      <c r="J263" t="s">
        <v>3</v>
      </c>
      <c r="K263">
        <v>-1.89</v>
      </c>
      <c r="L263">
        <f>IF(ISBLANK($K263),"",IF($J263="Inital Location","",IF($J263="Post-move Location","",IF(($K263-$K262)&lt;=0,"",$K263-$K262))))</f>
        <v>0.15999999999999992</v>
      </c>
      <c r="M263" t="str">
        <f>IF(ISBLANK($K263),"",IF($J263="Inital Location","",IF($J263="Post-move Location","",IF(($K263-$K262)&gt;=0,"",$K263-$K262))))</f>
        <v/>
      </c>
    </row>
    <row r="264" spans="1:13">
      <c r="A264">
        <v>0</v>
      </c>
      <c r="B264" t="s">
        <v>1</v>
      </c>
      <c r="C264" t="s">
        <v>3</v>
      </c>
      <c r="D264">
        <v>100.14</v>
      </c>
      <c r="E264" t="str">
        <f>IF(ISBLANK($D264),"",IF($C264="Inital Location","",IF($C264="Post-move Location","",IF(($D264-$D263)&lt;=0,"",$D264-$D263))))</f>
        <v/>
      </c>
      <c r="F264" t="str">
        <f>IF(ISBLANK($D264),"",IF($C264="Inital Location","",IF($C264="Post-move Location","",IF(($D264-$D263)&gt;=0,"",$D264-$D263))))</f>
        <v/>
      </c>
      <c r="H264">
        <v>2</v>
      </c>
      <c r="I264" t="s">
        <v>29</v>
      </c>
      <c r="J264" t="s">
        <v>4</v>
      </c>
      <c r="K264">
        <v>-0.64</v>
      </c>
      <c r="L264" t="str">
        <f>IF(ISBLANK($K264),"",IF($J264="Inital Location","",IF($J264="Post-move Location","",IF(($K264-$K263)&lt;=0,"",$K264-$K263))))</f>
        <v/>
      </c>
      <c r="M264" t="str">
        <f>IF(ISBLANK($K264),"",IF($J264="Inital Location","",IF($J264="Post-move Location","",IF(($K264-$K263)&gt;=0,"",$K264-$K263))))</f>
        <v/>
      </c>
    </row>
    <row r="265" spans="1:13">
      <c r="A265" t="s">
        <v>5</v>
      </c>
      <c r="E265" t="str">
        <f>IF(ISBLANK($D265),"",IF($C265="Inital Location","",IF($C265="Post-move Location","",IF(($D265-$D264)&lt;=0,"",$D265-$D264))))</f>
        <v/>
      </c>
      <c r="F265" t="str">
        <f>IF(ISBLANK($D265),"",IF($C265="Inital Location","",IF($C265="Post-move Location","",IF(($D265-$D264)&gt;=0,"",$D265-$D264))))</f>
        <v/>
      </c>
      <c r="H265">
        <v>3</v>
      </c>
      <c r="I265" t="s">
        <v>29</v>
      </c>
      <c r="J265" t="s">
        <v>3</v>
      </c>
      <c r="K265">
        <v>-0.13</v>
      </c>
      <c r="L265">
        <f>IF(ISBLANK($K265),"",IF($J265="Inital Location","",IF($J265="Post-move Location","",IF(($K265-$K264)&lt;=0,"",$K265-$K264))))</f>
        <v>0.51</v>
      </c>
      <c r="M265" t="str">
        <f>IF(ISBLANK($K265),"",IF($J265="Inital Location","",IF($J265="Post-move Location","",IF(($K265-$K264)&gt;=0,"",$K265-$K264))))</f>
        <v/>
      </c>
    </row>
    <row r="266" spans="1:13">
      <c r="A266">
        <v>0</v>
      </c>
      <c r="B266" t="s">
        <v>1</v>
      </c>
      <c r="C266" t="s">
        <v>4</v>
      </c>
      <c r="D266">
        <v>-45.83</v>
      </c>
      <c r="E266" t="str">
        <f>IF(ISBLANK($D266),"",IF($C266="Inital Location","",IF($C266="Post-move Location","",IF(($D266-$D265)&lt;=0,"",$D266-$D265))))</f>
        <v/>
      </c>
      <c r="F266" t="str">
        <f>IF(ISBLANK($D266),"",IF($C266="Inital Location","",IF($C266="Post-move Location","",IF(($D266-$D265)&gt;=0,"",$D266-$D265))))</f>
        <v/>
      </c>
      <c r="I266" t="s">
        <v>29</v>
      </c>
      <c r="J266" t="s">
        <v>6</v>
      </c>
      <c r="K266">
        <v>-0.13</v>
      </c>
      <c r="L266" t="str">
        <f>IF(ISBLANK($K266),"",IF($J266="Inital Location","",IF($J266="Post-move Location","",IF(($K266-$K265)&lt;=0,"",$K266-$K265))))</f>
        <v/>
      </c>
      <c r="M266" t="str">
        <f>IF(ISBLANK($K266),"",IF($J266="Inital Location","",IF($J266="Post-move Location","",IF(($K266-$K265)&gt;=0,"",$K266-$K265))))</f>
        <v/>
      </c>
    </row>
    <row r="267" spans="1:13">
      <c r="A267">
        <v>1</v>
      </c>
      <c r="B267" t="s">
        <v>1</v>
      </c>
      <c r="C267" t="s">
        <v>3</v>
      </c>
      <c r="D267">
        <v>-44.48</v>
      </c>
      <c r="E267">
        <f>IF(ISBLANK($D267),"",IF($C267="Inital Location","",IF($C267="Post-move Location","",IF(($D267-$D266)&lt;=0,"",$D267-$D266))))</f>
        <v>1.3500000000000014</v>
      </c>
      <c r="F267" t="str">
        <f>IF(ISBLANK($D267),"",IF($C267="Inital Location","",IF($C267="Post-move Location","",IF(($D267-$D266)&gt;=0,"",$D267-$D266))))</f>
        <v/>
      </c>
      <c r="L267" t="str">
        <f>IF(ISBLANK($K267),"",IF($J267="Inital Location","",IF($J267="Post-move Location","",IF(($K267-$K266)&lt;=0,"",$K267-$K266))))</f>
        <v/>
      </c>
      <c r="M267" t="str">
        <f>IF(ISBLANK($K267),"",IF($J267="Inital Location","",IF($J267="Post-move Location","",IF(($K267-$K266)&gt;=0,"",$K267-$K266))))</f>
        <v/>
      </c>
    </row>
    <row r="268" spans="1:13">
      <c r="A268">
        <v>1</v>
      </c>
      <c r="B268" t="s">
        <v>1</v>
      </c>
      <c r="C268" t="s">
        <v>4</v>
      </c>
      <c r="D268">
        <v>-2.65</v>
      </c>
      <c r="E268" t="str">
        <f>IF(ISBLANK($D268),"",IF($C268="Inital Location","",IF($C268="Post-move Location","",IF(($D268-$D267)&lt;=0,"",$D268-$D267))))</f>
        <v/>
      </c>
      <c r="F268" t="str">
        <f>IF(ISBLANK($D268),"",IF($C268="Inital Location","",IF($C268="Post-move Location","",IF(($D268-$D267)&gt;=0,"",$D268-$D267))))</f>
        <v/>
      </c>
      <c r="H268" t="s">
        <v>39</v>
      </c>
      <c r="L268" t="str">
        <f>IF(ISBLANK($K268),"",IF($J268="Inital Location","",IF($J268="Post-move Location","",IF(($K268-$K267)&lt;=0,"",$K268-$K267))))</f>
        <v/>
      </c>
      <c r="M268" t="str">
        <f>IF(ISBLANK($K268),"",IF($J268="Inital Location","",IF($J268="Post-move Location","",IF(($K268-$K267)&gt;=0,"",$K268-$K267))))</f>
        <v/>
      </c>
    </row>
    <row r="269" spans="1:13">
      <c r="A269">
        <v>2</v>
      </c>
      <c r="B269" t="s">
        <v>1</v>
      </c>
      <c r="C269" t="s">
        <v>3</v>
      </c>
      <c r="D269">
        <v>-4.24</v>
      </c>
      <c r="E269" t="str">
        <f>IF(ISBLANK($D269),"",IF($C269="Inital Location","",IF($C269="Post-move Location","",IF(($D269-$D268)&lt;=0,"",$D269-$D268))))</f>
        <v/>
      </c>
      <c r="F269">
        <f>IF(ISBLANK($D269),"",IF($C269="Inital Location","",IF($C269="Post-move Location","",IF(($D269-$D268)&gt;=0,"",$D269-$D268))))</f>
        <v>-1.5900000000000003</v>
      </c>
      <c r="I269" t="s">
        <v>29</v>
      </c>
      <c r="J269" t="s">
        <v>2</v>
      </c>
      <c r="K269">
        <v>99.87</v>
      </c>
      <c r="L269" t="str">
        <f>IF(ISBLANK($K269),"",IF($J269="Inital Location","",IF($J269="Post-move Location","",IF(($K269-$K268)&lt;=0,"",$K269-$K268))))</f>
        <v/>
      </c>
      <c r="M269" t="str">
        <f>IF(ISBLANK($K269),"",IF($J269="Inital Location","",IF($J269="Post-move Location","",IF(($K269-$K268)&gt;=0,"",$K269-$K268))))</f>
        <v/>
      </c>
    </row>
    <row r="270" spans="1:13">
      <c r="A270">
        <v>2</v>
      </c>
      <c r="B270" t="s">
        <v>1</v>
      </c>
      <c r="C270" t="s">
        <v>4</v>
      </c>
      <c r="D270">
        <v>1.55</v>
      </c>
      <c r="E270" t="str">
        <f>IF(ISBLANK($D270),"",IF($C270="Inital Location","",IF($C270="Post-move Location","",IF(($D270-$D269)&lt;=0,"",$D270-$D269))))</f>
        <v/>
      </c>
      <c r="F270" t="str">
        <f>IF(ISBLANK($D270),"",IF($C270="Inital Location","",IF($C270="Post-move Location","",IF(($D270-$D269)&gt;=0,"",$D270-$D269))))</f>
        <v/>
      </c>
      <c r="H270">
        <v>0</v>
      </c>
      <c r="I270" t="s">
        <v>29</v>
      </c>
      <c r="J270" t="s">
        <v>3</v>
      </c>
      <c r="K270">
        <v>99.87</v>
      </c>
      <c r="L270" t="str">
        <f>IF(ISBLANK($K270),"",IF($J270="Inital Location","",IF($J270="Post-move Location","",IF(($K270-$K269)&lt;=0,"",$K270-$K269))))</f>
        <v/>
      </c>
      <c r="M270" t="str">
        <f>IF(ISBLANK($K270),"",IF($J270="Inital Location","",IF($J270="Post-move Location","",IF(($K270-$K269)&gt;=0,"",$K270-$K269))))</f>
        <v/>
      </c>
    </row>
    <row r="271" spans="1:13">
      <c r="A271">
        <v>3</v>
      </c>
      <c r="B271" t="s">
        <v>1</v>
      </c>
      <c r="C271" t="s">
        <v>3</v>
      </c>
      <c r="D271">
        <v>0.13</v>
      </c>
      <c r="E271" t="str">
        <f>IF(ISBLANK($D271),"",IF($C271="Inital Location","",IF($C271="Post-move Location","",IF(($D271-$D270)&lt;=0,"",$D271-$D270))))</f>
        <v/>
      </c>
      <c r="F271">
        <f>IF(ISBLANK($D271),"",IF($C271="Inital Location","",IF($C271="Post-move Location","",IF(($D271-$D270)&gt;=0,"",$D271-$D270))))</f>
        <v>-1.42</v>
      </c>
      <c r="H271" t="s">
        <v>5</v>
      </c>
      <c r="L271" t="str">
        <f>IF(ISBLANK($K271),"",IF($J271="Inital Location","",IF($J271="Post-move Location","",IF(($K271-$K270)&lt;=0,"",$K271-$K270))))</f>
        <v/>
      </c>
      <c r="M271" t="str">
        <f>IF(ISBLANK($K271),"",IF($J271="Inital Location","",IF($J271="Post-move Location","",IF(($K271-$K270)&gt;=0,"",$K271-$K270))))</f>
        <v/>
      </c>
    </row>
    <row r="272" spans="1:13">
      <c r="B272" t="s">
        <v>1</v>
      </c>
      <c r="C272" t="s">
        <v>6</v>
      </c>
      <c r="D272">
        <v>0.13</v>
      </c>
      <c r="E272" t="str">
        <f>IF(ISBLANK($D272),"",IF($C272="Inital Location","",IF($C272="Post-move Location","",IF(($D272-$D271)&lt;=0,"",$D272-$D271))))</f>
        <v/>
      </c>
      <c r="F272" t="str">
        <f>IF(ISBLANK($D272),"",IF($C272="Inital Location","",IF($C272="Post-move Location","",IF(($D272-$D271)&gt;=0,"",$D272-$D271))))</f>
        <v/>
      </c>
      <c r="H272">
        <v>0</v>
      </c>
      <c r="I272" t="s">
        <v>29</v>
      </c>
      <c r="J272" t="s">
        <v>4</v>
      </c>
      <c r="K272">
        <v>-48.66</v>
      </c>
      <c r="L272" t="str">
        <f>IF(ISBLANK($K272),"",IF($J272="Inital Location","",IF($J272="Post-move Location","",IF(($K272-$K271)&lt;=0,"",$K272-$K271))))</f>
        <v/>
      </c>
      <c r="M272" t="str">
        <f>IF(ISBLANK($K272),"",IF($J272="Inital Location","",IF($J272="Post-move Location","",IF(($K272-$K271)&gt;=0,"",$K272-$K271))))</f>
        <v/>
      </c>
    </row>
    <row r="273" spans="1:13">
      <c r="E273" t="str">
        <f>IF(ISBLANK($D273),"",IF($C273="Inital Location","",IF($C273="Post-move Location","",IF(($D273-$D272)&lt;=0,"",$D273-$D272))))</f>
        <v/>
      </c>
      <c r="F273" t="str">
        <f>IF(ISBLANK($D273),"",IF($C273="Inital Location","",IF($C273="Post-move Location","",IF(($D273-$D272)&gt;=0,"",$D273-$D272))))</f>
        <v/>
      </c>
      <c r="H273">
        <v>1</v>
      </c>
      <c r="I273" t="s">
        <v>29</v>
      </c>
      <c r="J273" t="s">
        <v>3</v>
      </c>
      <c r="K273">
        <v>-48.8</v>
      </c>
      <c r="L273" t="str">
        <f>IF(ISBLANK($K273),"",IF($J273="Inital Location","",IF($J273="Post-move Location","",IF(($K273-$K272)&lt;=0,"",$K273-$K272))))</f>
        <v/>
      </c>
      <c r="M273">
        <f>IF(ISBLANK($K273),"",IF($J273="Inital Location","",IF($J273="Post-move Location","",IF(($K273-$K272)&gt;=0,"",$K273-$K272))))</f>
        <v>-0.14000000000000057</v>
      </c>
    </row>
    <row r="274" spans="1:13">
      <c r="A274" t="s">
        <v>23</v>
      </c>
      <c r="E274" t="str">
        <f>IF(ISBLANK($D274),"",IF($C274="Inital Location","",IF($C274="Post-move Location","",IF(($D274-$D273)&lt;=0,"",$D274-$D273))))</f>
        <v/>
      </c>
      <c r="F274" t="str">
        <f>IF(ISBLANK($D274),"",IF($C274="Inital Location","",IF($C274="Post-move Location","",IF(($D274-$D273)&gt;=0,"",$D274-$D273))))</f>
        <v/>
      </c>
      <c r="H274">
        <v>1</v>
      </c>
      <c r="I274" t="s">
        <v>29</v>
      </c>
      <c r="J274" t="s">
        <v>4</v>
      </c>
      <c r="K274">
        <v>-0.48</v>
      </c>
      <c r="L274" t="str">
        <f>IF(ISBLANK($K274),"",IF($J274="Inital Location","",IF($J274="Post-move Location","",IF(($K274-$K273)&lt;=0,"",$K274-$K273))))</f>
        <v/>
      </c>
      <c r="M274" t="str">
        <f>IF(ISBLANK($K274),"",IF($J274="Inital Location","",IF($J274="Post-move Location","",IF(($K274-$K273)&gt;=0,"",$K274-$K273))))</f>
        <v/>
      </c>
    </row>
    <row r="275" spans="1:13">
      <c r="B275" t="s">
        <v>1</v>
      </c>
      <c r="C275" t="s">
        <v>2</v>
      </c>
      <c r="D275">
        <v>100.13</v>
      </c>
      <c r="E275" t="str">
        <f>IF(ISBLANK($D275),"",IF($C275="Inital Location","",IF($C275="Post-move Location","",IF(($D275-$D274)&lt;=0,"",$D275-$D274))))</f>
        <v/>
      </c>
      <c r="F275" t="str">
        <f>IF(ISBLANK($D275),"",IF($C275="Inital Location","",IF($C275="Post-move Location","",IF(($D275-$D274)&gt;=0,"",$D275-$D274))))</f>
        <v/>
      </c>
      <c r="I275" t="s">
        <v>29</v>
      </c>
      <c r="J275" t="s">
        <v>6</v>
      </c>
      <c r="K275">
        <v>-0.32</v>
      </c>
      <c r="L275">
        <f>IF(ISBLANK($K275),"",IF($J275="Inital Location","",IF($J275="Post-move Location","",IF(($K275-$K274)&lt;=0,"",$K275-$K274))))</f>
        <v>0.15999999999999998</v>
      </c>
      <c r="M275" t="str">
        <f>IF(ISBLANK($K275),"",IF($J275="Inital Location","",IF($J275="Post-move Location","",IF(($K275-$K274)&gt;=0,"",$K275-$K274))))</f>
        <v/>
      </c>
    </row>
    <row r="276" spans="1:13">
      <c r="A276">
        <v>0</v>
      </c>
      <c r="B276" t="s">
        <v>1</v>
      </c>
      <c r="C276" t="s">
        <v>3</v>
      </c>
      <c r="D276">
        <v>100.13</v>
      </c>
      <c r="E276" t="str">
        <f>IF(ISBLANK($D276),"",IF($C276="Inital Location","",IF($C276="Post-move Location","",IF(($D276-$D275)&lt;=0,"",$D276-$D275))))</f>
        <v/>
      </c>
      <c r="F276" t="str">
        <f>IF(ISBLANK($D276),"",IF($C276="Inital Location","",IF($C276="Post-move Location","",IF(($D276-$D275)&gt;=0,"",$D276-$D275))))</f>
        <v/>
      </c>
      <c r="L276" t="str">
        <f>IF(ISBLANK($K276),"",IF($J276="Inital Location","",IF($J276="Post-move Location","",IF(($K276-$K275)&lt;=0,"",$K276-$K275))))</f>
        <v/>
      </c>
      <c r="M276" t="str">
        <f>IF(ISBLANK($K276),"",IF($J276="Inital Location","",IF($J276="Post-move Location","",IF(($K276-$K275)&gt;=0,"",$K276-$K275))))</f>
        <v/>
      </c>
    </row>
    <row r="277" spans="1:13">
      <c r="A277" t="s">
        <v>5</v>
      </c>
      <c r="E277" t="str">
        <f>IF(ISBLANK($D277),"",IF($C277="Inital Location","",IF($C277="Post-move Location","",IF(($D277-$D276)&lt;=0,"",$D277-$D276))))</f>
        <v/>
      </c>
      <c r="F277" t="str">
        <f>IF(ISBLANK($D277),"",IF($C277="Inital Location","",IF($C277="Post-move Location","",IF(($D277-$D276)&gt;=0,"",$D277-$D276))))</f>
        <v/>
      </c>
      <c r="H277" t="s">
        <v>38</v>
      </c>
      <c r="L277" t="str">
        <f>IF(ISBLANK($K277),"",IF($J277="Inital Location","",IF($J277="Post-move Location","",IF(($K277-$K276)&lt;=0,"",$K277-$K276))))</f>
        <v/>
      </c>
      <c r="M277" t="str">
        <f>IF(ISBLANK($K277),"",IF($J277="Inital Location","",IF($J277="Post-move Location","",IF(($K277-$K276)&gt;=0,"",$K277-$K276))))</f>
        <v/>
      </c>
    </row>
    <row r="278" spans="1:13">
      <c r="A278">
        <v>0</v>
      </c>
      <c r="B278" t="s">
        <v>1</v>
      </c>
      <c r="C278" t="s">
        <v>4</v>
      </c>
      <c r="D278">
        <v>-47.35</v>
      </c>
      <c r="E278" t="str">
        <f>IF(ISBLANK($D278),"",IF($C278="Inital Location","",IF($C278="Post-move Location","",IF(($D278-$D277)&lt;=0,"",$D278-$D277))))</f>
        <v/>
      </c>
      <c r="F278" t="str">
        <f>IF(ISBLANK($D278),"",IF($C278="Inital Location","",IF($C278="Post-move Location","",IF(($D278-$D277)&gt;=0,"",$D278-$D277))))</f>
        <v/>
      </c>
      <c r="I278" t="s">
        <v>29</v>
      </c>
      <c r="J278" t="s">
        <v>2</v>
      </c>
      <c r="K278">
        <v>99.68</v>
      </c>
      <c r="L278" t="str">
        <f>IF(ISBLANK($K278),"",IF($J278="Inital Location","",IF($J278="Post-move Location","",IF(($K278-$K277)&lt;=0,"",$K278-$K277))))</f>
        <v/>
      </c>
      <c r="M278" t="str">
        <f>IF(ISBLANK($K278),"",IF($J278="Inital Location","",IF($J278="Post-move Location","",IF(($K278-$K277)&gt;=0,"",$K278-$K277))))</f>
        <v/>
      </c>
    </row>
    <row r="279" spans="1:13">
      <c r="A279">
        <v>1</v>
      </c>
      <c r="B279" t="s">
        <v>1</v>
      </c>
      <c r="C279" t="s">
        <v>3</v>
      </c>
      <c r="D279">
        <v>-45.31</v>
      </c>
      <c r="E279">
        <f>IF(ISBLANK($D279),"",IF($C279="Inital Location","",IF($C279="Post-move Location","",IF(($D279-$D278)&lt;=0,"",$D279-$D278))))</f>
        <v>2.0399999999999991</v>
      </c>
      <c r="F279" t="str">
        <f>IF(ISBLANK($D279),"",IF($C279="Inital Location","",IF($C279="Post-move Location","",IF(($D279-$D278)&gt;=0,"",$D279-$D278))))</f>
        <v/>
      </c>
      <c r="H279">
        <v>0</v>
      </c>
      <c r="I279" t="s">
        <v>29</v>
      </c>
      <c r="J279" t="s">
        <v>3</v>
      </c>
      <c r="K279">
        <v>99.68</v>
      </c>
      <c r="L279" t="str">
        <f>IF(ISBLANK($K279),"",IF($J279="Inital Location","",IF($J279="Post-move Location","",IF(($K279-$K278)&lt;=0,"",$K279-$K278))))</f>
        <v/>
      </c>
      <c r="M279" t="str">
        <f>IF(ISBLANK($K279),"",IF($J279="Inital Location","",IF($J279="Post-move Location","",IF(($K279-$K278)&gt;=0,"",$K279-$K278))))</f>
        <v/>
      </c>
    </row>
    <row r="280" spans="1:13">
      <c r="A280">
        <v>1</v>
      </c>
      <c r="B280" t="s">
        <v>1</v>
      </c>
      <c r="C280" t="s">
        <v>4</v>
      </c>
      <c r="D280">
        <v>-3.64</v>
      </c>
      <c r="E280" t="str">
        <f>IF(ISBLANK($D280),"",IF($C280="Inital Location","",IF($C280="Post-move Location","",IF(($D280-$D279)&lt;=0,"",$D280-$D279))))</f>
        <v/>
      </c>
      <c r="F280" t="str">
        <f>IF(ISBLANK($D280),"",IF($C280="Inital Location","",IF($C280="Post-move Location","",IF(($D280-$D279)&gt;=0,"",$D280-$D279))))</f>
        <v/>
      </c>
      <c r="H280" t="s">
        <v>5</v>
      </c>
      <c r="L280" t="str">
        <f>IF(ISBLANK($K280),"",IF($J280="Inital Location","",IF($J280="Post-move Location","",IF(($K280-$K279)&lt;=0,"",$K280-$K279))))</f>
        <v/>
      </c>
      <c r="M280" t="str">
        <f>IF(ISBLANK($K280),"",IF($J280="Inital Location","",IF($J280="Post-move Location","",IF(($K280-$K279)&gt;=0,"",$K280-$K279))))</f>
        <v/>
      </c>
    </row>
    <row r="281" spans="1:13">
      <c r="A281">
        <v>2</v>
      </c>
      <c r="B281" t="s">
        <v>1</v>
      </c>
      <c r="C281" t="s">
        <v>3</v>
      </c>
      <c r="D281">
        <v>-5.22</v>
      </c>
      <c r="E281" t="str">
        <f>IF(ISBLANK($D281),"",IF($C281="Inital Location","",IF($C281="Post-move Location","",IF(($D281-$D280)&lt;=0,"",$D281-$D280))))</f>
        <v/>
      </c>
      <c r="F281">
        <f>IF(ISBLANK($D281),"",IF($C281="Inital Location","",IF($C281="Post-move Location","",IF(($D281-$D280)&gt;=0,"",$D281-$D280))))</f>
        <v>-1.5799999999999996</v>
      </c>
      <c r="H281">
        <v>0</v>
      </c>
      <c r="I281" t="s">
        <v>29</v>
      </c>
      <c r="J281" t="s">
        <v>4</v>
      </c>
      <c r="K281">
        <v>-50.75</v>
      </c>
      <c r="L281" t="str">
        <f>IF(ISBLANK($K281),"",IF($J281="Inital Location","",IF($J281="Post-move Location","",IF(($K281-$K280)&lt;=0,"",$K281-$K280))))</f>
        <v/>
      </c>
      <c r="M281" t="str">
        <f>IF(ISBLANK($K281),"",IF($J281="Inital Location","",IF($J281="Post-move Location","",IF(($K281-$K280)&gt;=0,"",$K281-$K280))))</f>
        <v/>
      </c>
    </row>
    <row r="282" spans="1:13">
      <c r="A282">
        <v>2</v>
      </c>
      <c r="B282" t="s">
        <v>1</v>
      </c>
      <c r="C282" t="s">
        <v>4</v>
      </c>
      <c r="D282">
        <v>1.66</v>
      </c>
      <c r="E282" t="str">
        <f>IF(ISBLANK($D282),"",IF($C282="Inital Location","",IF($C282="Post-move Location","",IF(($D282-$D281)&lt;=0,"",$D282-$D281))))</f>
        <v/>
      </c>
      <c r="F282" t="str">
        <f>IF(ISBLANK($D282),"",IF($C282="Inital Location","",IF($C282="Post-move Location","",IF(($D282-$D281)&gt;=0,"",$D282-$D281))))</f>
        <v/>
      </c>
      <c r="H282">
        <v>1</v>
      </c>
      <c r="I282" t="s">
        <v>29</v>
      </c>
      <c r="J282" t="s">
        <v>3</v>
      </c>
      <c r="K282">
        <v>-50.91</v>
      </c>
      <c r="L282" t="str">
        <f>IF(ISBLANK($K282),"",IF($J282="Inital Location","",IF($J282="Post-move Location","",IF(($K282-$K281)&lt;=0,"",$K282-$K281))))</f>
        <v/>
      </c>
      <c r="M282">
        <f>IF(ISBLANK($K282),"",IF($J282="Inital Location","",IF($J282="Post-move Location","",IF(($K282-$K281)&gt;=0,"",$K282-$K281))))</f>
        <v>-0.15999999999999659</v>
      </c>
    </row>
    <row r="283" spans="1:13">
      <c r="A283">
        <v>3</v>
      </c>
      <c r="B283" t="s">
        <v>1</v>
      </c>
      <c r="C283" t="s">
        <v>3</v>
      </c>
      <c r="D283">
        <v>0.09</v>
      </c>
      <c r="E283" t="str">
        <f>IF(ISBLANK($D283),"",IF($C283="Inital Location","",IF($C283="Post-move Location","",IF(($D283-$D282)&lt;=0,"",$D283-$D282))))</f>
        <v/>
      </c>
      <c r="F283">
        <f>IF(ISBLANK($D283),"",IF($C283="Inital Location","",IF($C283="Post-move Location","",IF(($D283-$D282)&gt;=0,"",$D283-$D282))))</f>
        <v>-1.5699999999999998</v>
      </c>
      <c r="H283">
        <v>1</v>
      </c>
      <c r="I283" t="s">
        <v>29</v>
      </c>
      <c r="J283" t="s">
        <v>4</v>
      </c>
      <c r="K283">
        <v>-0.59</v>
      </c>
      <c r="L283" t="str">
        <f>IF(ISBLANK($K283),"",IF($J283="Inital Location","",IF($J283="Post-move Location","",IF(($K283-$K282)&lt;=0,"",$K283-$K282))))</f>
        <v/>
      </c>
      <c r="M283" t="str">
        <f>IF(ISBLANK($K283),"",IF($J283="Inital Location","",IF($J283="Post-move Location","",IF(($K283-$K282)&gt;=0,"",$K283-$K282))))</f>
        <v/>
      </c>
    </row>
    <row r="284" spans="1:13">
      <c r="B284" t="s">
        <v>1</v>
      </c>
      <c r="C284" t="s">
        <v>6</v>
      </c>
      <c r="D284">
        <v>0.09</v>
      </c>
      <c r="E284" t="str">
        <f>IF(ISBLANK($D284),"",IF($C284="Inital Location","",IF($C284="Post-move Location","",IF(($D284-$D283)&lt;=0,"",$D284-$D283))))</f>
        <v/>
      </c>
      <c r="F284" t="str">
        <f>IF(ISBLANK($D284),"",IF($C284="Inital Location","",IF($C284="Post-move Location","",IF(($D284-$D283)&gt;=0,"",$D284-$D283))))</f>
        <v/>
      </c>
      <c r="H284">
        <v>2</v>
      </c>
      <c r="I284" t="s">
        <v>29</v>
      </c>
      <c r="J284" t="s">
        <v>3</v>
      </c>
      <c r="K284">
        <v>-0.45</v>
      </c>
      <c r="L284">
        <f>IF(ISBLANK($K284),"",IF($J284="Inital Location","",IF($J284="Post-move Location","",IF(($K284-$K283)&lt;=0,"",$K284-$K283))))</f>
        <v>0.13999999999999996</v>
      </c>
      <c r="M284" t="str">
        <f>IF(ISBLANK($K284),"",IF($J284="Inital Location","",IF($J284="Post-move Location","",IF(($K284-$K283)&gt;=0,"",$K284-$K283))))</f>
        <v/>
      </c>
    </row>
    <row r="285" spans="1:13">
      <c r="E285" t="str">
        <f>IF(ISBLANK($D285),"",IF($C285="Inital Location","",IF($C285="Post-move Location","",IF(($D285-$D284)&lt;=0,"",$D285-$D284))))</f>
        <v/>
      </c>
      <c r="F285" t="str">
        <f>IF(ISBLANK($D285),"",IF($C285="Inital Location","",IF($C285="Post-move Location","",IF(($D285-$D284)&gt;=0,"",$D285-$D284))))</f>
        <v/>
      </c>
      <c r="I285" t="s">
        <v>29</v>
      </c>
      <c r="J285" t="s">
        <v>6</v>
      </c>
      <c r="K285">
        <v>-0.45</v>
      </c>
      <c r="L285" t="str">
        <f>IF(ISBLANK($K285),"",IF($J285="Inital Location","",IF($J285="Post-move Location","",IF(($K285-$K284)&lt;=0,"",$K285-$K284))))</f>
        <v/>
      </c>
      <c r="M285" t="str">
        <f>IF(ISBLANK($K285),"",IF($J285="Inital Location","",IF($J285="Post-move Location","",IF(($K285-$K284)&gt;=0,"",$K285-$K284))))</f>
        <v/>
      </c>
    </row>
    <row r="286" spans="1:13">
      <c r="A286" t="s">
        <v>22</v>
      </c>
      <c r="E286" t="str">
        <f>IF(ISBLANK($D286),"",IF($C286="Inital Location","",IF($C286="Post-move Location","",IF(($D286-$D285)&lt;=0,"",$D286-$D285))))</f>
        <v/>
      </c>
      <c r="F286" t="str">
        <f>IF(ISBLANK($D286),"",IF($C286="Inital Location","",IF($C286="Post-move Location","",IF(($D286-$D285)&gt;=0,"",$D286-$D285))))</f>
        <v/>
      </c>
      <c r="L286" t="str">
        <f>IF(ISBLANK($K286),"",IF($J286="Inital Location","",IF($J286="Post-move Location","",IF(($K286-$K285)&lt;=0,"",$K286-$K285))))</f>
        <v/>
      </c>
      <c r="M286" t="str">
        <f>IF(ISBLANK($K286),"",IF($J286="Inital Location","",IF($J286="Post-move Location","",IF(($K286-$K285)&gt;=0,"",$K286-$K285))))</f>
        <v/>
      </c>
    </row>
    <row r="287" spans="1:13">
      <c r="B287" t="s">
        <v>1</v>
      </c>
      <c r="C287" t="s">
        <v>2</v>
      </c>
      <c r="D287">
        <v>100.09</v>
      </c>
      <c r="E287" t="str">
        <f>IF(ISBLANK($D287),"",IF($C287="Inital Location","",IF($C287="Post-move Location","",IF(($D287-$D286)&lt;=0,"",$D287-$D286))))</f>
        <v/>
      </c>
      <c r="F287" t="str">
        <f>IF(ISBLANK($D287),"",IF($C287="Inital Location","",IF($C287="Post-move Location","",IF(($D287-$D286)&gt;=0,"",$D287-$D286))))</f>
        <v/>
      </c>
      <c r="H287" t="s">
        <v>37</v>
      </c>
      <c r="L287" t="str">
        <f>IF(ISBLANK($K287),"",IF($J287="Inital Location","",IF($J287="Post-move Location","",IF(($K287-$K286)&lt;=0,"",$K287-$K286))))</f>
        <v/>
      </c>
      <c r="M287" t="str">
        <f>IF(ISBLANK($K287),"",IF($J287="Inital Location","",IF($J287="Post-move Location","",IF(($K287-$K286)&gt;=0,"",$K287-$K286))))</f>
        <v/>
      </c>
    </row>
    <row r="288" spans="1:13">
      <c r="A288">
        <v>0</v>
      </c>
      <c r="B288" t="s">
        <v>1</v>
      </c>
      <c r="C288" t="s">
        <v>3</v>
      </c>
      <c r="D288">
        <v>100.09</v>
      </c>
      <c r="E288" t="str">
        <f>IF(ISBLANK($D288),"",IF($C288="Inital Location","",IF($C288="Post-move Location","",IF(($D288-$D287)&lt;=0,"",$D288-$D287))))</f>
        <v/>
      </c>
      <c r="F288" t="str">
        <f>IF(ISBLANK($D288),"",IF($C288="Inital Location","",IF($C288="Post-move Location","",IF(($D288-$D287)&gt;=0,"",$D288-$D287))))</f>
        <v/>
      </c>
      <c r="I288" t="s">
        <v>29</v>
      </c>
      <c r="J288" t="s">
        <v>2</v>
      </c>
      <c r="K288">
        <v>99.55</v>
      </c>
      <c r="L288" t="str">
        <f>IF(ISBLANK($K288),"",IF($J288="Inital Location","",IF($J288="Post-move Location","",IF(($K288-$K287)&lt;=0,"",$K288-$K287))))</f>
        <v/>
      </c>
      <c r="M288" t="str">
        <f>IF(ISBLANK($K288),"",IF($J288="Inital Location","",IF($J288="Post-move Location","",IF(($K288-$K287)&gt;=0,"",$K288-$K287))))</f>
        <v/>
      </c>
    </row>
    <row r="289" spans="1:13">
      <c r="A289" t="s">
        <v>5</v>
      </c>
      <c r="E289" t="str">
        <f>IF(ISBLANK($D289),"",IF($C289="Inital Location","",IF($C289="Post-move Location","",IF(($D289-$D288)&lt;=0,"",$D289-$D288))))</f>
        <v/>
      </c>
      <c r="F289" t="str">
        <f>IF(ISBLANK($D289),"",IF($C289="Inital Location","",IF($C289="Post-move Location","",IF(($D289-$D288)&gt;=0,"",$D289-$D288))))</f>
        <v/>
      </c>
      <c r="H289">
        <v>0</v>
      </c>
      <c r="I289" t="s">
        <v>29</v>
      </c>
      <c r="J289" t="s">
        <v>3</v>
      </c>
      <c r="K289">
        <v>99.55</v>
      </c>
      <c r="L289" t="str">
        <f>IF(ISBLANK($K289),"",IF($J289="Inital Location","",IF($J289="Post-move Location","",IF(($K289-$K288)&lt;=0,"",$K289-$K288))))</f>
        <v/>
      </c>
      <c r="M289" t="str">
        <f>IF(ISBLANK($K289),"",IF($J289="Inital Location","",IF($J289="Post-move Location","",IF(($K289-$K288)&gt;=0,"",$K289-$K288))))</f>
        <v/>
      </c>
    </row>
    <row r="290" spans="1:13">
      <c r="A290">
        <v>0</v>
      </c>
      <c r="B290" t="s">
        <v>1</v>
      </c>
      <c r="C290" t="s">
        <v>4</v>
      </c>
      <c r="D290">
        <v>-47.21</v>
      </c>
      <c r="E290" t="str">
        <f>IF(ISBLANK($D290),"",IF($C290="Inital Location","",IF($C290="Post-move Location","",IF(($D290-$D289)&lt;=0,"",$D290-$D289))))</f>
        <v/>
      </c>
      <c r="F290" t="str">
        <f>IF(ISBLANK($D290),"",IF($C290="Inital Location","",IF($C290="Post-move Location","",IF(($D290-$D289)&gt;=0,"",$D290-$D289))))</f>
        <v/>
      </c>
      <c r="H290" t="s">
        <v>5</v>
      </c>
      <c r="L290" t="str">
        <f>IF(ISBLANK($K290),"",IF($J290="Inital Location","",IF($J290="Post-move Location","",IF(($K290-$K289)&lt;=0,"",$K290-$K289))))</f>
        <v/>
      </c>
      <c r="M290" t="str">
        <f>IF(ISBLANK($K290),"",IF($J290="Inital Location","",IF($J290="Post-move Location","",IF(($K290-$K289)&gt;=0,"",$K290-$K289))))</f>
        <v/>
      </c>
    </row>
    <row r="291" spans="1:13">
      <c r="A291">
        <v>1</v>
      </c>
      <c r="B291" t="s">
        <v>1</v>
      </c>
      <c r="C291" t="s">
        <v>3</v>
      </c>
      <c r="D291">
        <v>-45.92</v>
      </c>
      <c r="E291">
        <f>IF(ISBLANK($D291),"",IF($C291="Inital Location","",IF($C291="Post-move Location","",IF(($D291-$D290)&lt;=0,"",$D291-$D290))))</f>
        <v>1.2899999999999991</v>
      </c>
      <c r="F291" t="str">
        <f>IF(ISBLANK($D291),"",IF($C291="Inital Location","",IF($C291="Post-move Location","",IF(($D291-$D290)&gt;=0,"",$D291-$D290))))</f>
        <v/>
      </c>
      <c r="H291">
        <v>0</v>
      </c>
      <c r="I291" t="s">
        <v>29</v>
      </c>
      <c r="J291" t="s">
        <v>4</v>
      </c>
      <c r="K291">
        <v>-48.13</v>
      </c>
      <c r="L291" t="str">
        <f>IF(ISBLANK($K291),"",IF($J291="Inital Location","",IF($J291="Post-move Location","",IF(($K291-$K290)&lt;=0,"",$K291-$K290))))</f>
        <v/>
      </c>
      <c r="M291" t="str">
        <f>IF(ISBLANK($K291),"",IF($J291="Inital Location","",IF($J291="Post-move Location","",IF(($K291-$K290)&gt;=0,"",$K291-$K290))))</f>
        <v/>
      </c>
    </row>
    <row r="292" spans="1:13">
      <c r="A292">
        <v>1</v>
      </c>
      <c r="B292" t="s">
        <v>1</v>
      </c>
      <c r="C292" t="s">
        <v>4</v>
      </c>
      <c r="D292">
        <v>-3.33</v>
      </c>
      <c r="E292" t="str">
        <f>IF(ISBLANK($D292),"",IF($C292="Inital Location","",IF($C292="Post-move Location","",IF(($D292-$D291)&lt;=0,"",$D292-$D291))))</f>
        <v/>
      </c>
      <c r="F292" t="str">
        <f>IF(ISBLANK($D292),"",IF($C292="Inital Location","",IF($C292="Post-move Location","",IF(($D292-$D291)&gt;=0,"",$D292-$D291))))</f>
        <v/>
      </c>
      <c r="H292">
        <v>1</v>
      </c>
      <c r="I292" t="s">
        <v>29</v>
      </c>
      <c r="J292" t="s">
        <v>3</v>
      </c>
      <c r="K292">
        <v>-48.27</v>
      </c>
      <c r="L292" t="str">
        <f>IF(ISBLANK($K292),"",IF($J292="Inital Location","",IF($J292="Post-move Location","",IF(($K292-$K291)&lt;=0,"",$K292-$K291))))</f>
        <v/>
      </c>
      <c r="M292">
        <f>IF(ISBLANK($K292),"",IF($J292="Inital Location","",IF($J292="Post-move Location","",IF(($K292-$K291)&gt;=0,"",$K292-$K291))))</f>
        <v>-0.14000000000000057</v>
      </c>
    </row>
    <row r="293" spans="1:13">
      <c r="A293">
        <v>2</v>
      </c>
      <c r="B293" t="s">
        <v>1</v>
      </c>
      <c r="C293" t="s">
        <v>3</v>
      </c>
      <c r="D293">
        <v>-4.88</v>
      </c>
      <c r="E293" t="str">
        <f>IF(ISBLANK($D293),"",IF($C293="Inital Location","",IF($C293="Post-move Location","",IF(($D293-$D292)&lt;=0,"",$D293-$D292))))</f>
        <v/>
      </c>
      <c r="F293">
        <f>IF(ISBLANK($D293),"",IF($C293="Inital Location","",IF($C293="Post-move Location","",IF(($D293-$D292)&gt;=0,"",$D293-$D292))))</f>
        <v>-1.5499999999999998</v>
      </c>
      <c r="H293">
        <v>1</v>
      </c>
      <c r="I293" t="s">
        <v>29</v>
      </c>
      <c r="J293" t="s">
        <v>4</v>
      </c>
      <c r="K293">
        <v>-1.99</v>
      </c>
      <c r="L293" t="str">
        <f>IF(ISBLANK($K293),"",IF($J293="Inital Location","",IF($J293="Post-move Location","",IF(($K293-$K292)&lt;=0,"",$K293-$K292))))</f>
        <v/>
      </c>
      <c r="M293" t="str">
        <f>IF(ISBLANK($K293),"",IF($J293="Inital Location","",IF($J293="Post-move Location","",IF(($K293-$K292)&gt;=0,"",$K293-$K292))))</f>
        <v/>
      </c>
    </row>
    <row r="294" spans="1:13">
      <c r="A294">
        <v>2</v>
      </c>
      <c r="B294" t="s">
        <v>1</v>
      </c>
      <c r="C294" t="s">
        <v>4</v>
      </c>
      <c r="D294">
        <v>1.55</v>
      </c>
      <c r="E294" t="str">
        <f>IF(ISBLANK($D294),"",IF($C294="Inital Location","",IF($C294="Post-move Location","",IF(($D294-$D293)&lt;=0,"",$D294-$D293))))</f>
        <v/>
      </c>
      <c r="F294" t="str">
        <f>IF(ISBLANK($D294),"",IF($C294="Inital Location","",IF($C294="Post-move Location","",IF(($D294-$D293)&gt;=0,"",$D294-$D293))))</f>
        <v/>
      </c>
      <c r="H294">
        <v>2</v>
      </c>
      <c r="I294" t="s">
        <v>29</v>
      </c>
      <c r="J294" t="s">
        <v>3</v>
      </c>
      <c r="K294">
        <v>-1.83</v>
      </c>
      <c r="L294">
        <f>IF(ISBLANK($K294),"",IF($J294="Inital Location","",IF($J294="Post-move Location","",IF(($K294-$K293)&lt;=0,"",$K294-$K293))))</f>
        <v>0.15999999999999992</v>
      </c>
      <c r="M294" t="str">
        <f>IF(ISBLANK($K294),"",IF($J294="Inital Location","",IF($J294="Post-move Location","",IF(($K294-$K293)&gt;=0,"",$K294-$K293))))</f>
        <v/>
      </c>
    </row>
    <row r="295" spans="1:13">
      <c r="A295">
        <v>3</v>
      </c>
      <c r="B295" t="s">
        <v>1</v>
      </c>
      <c r="C295" t="s">
        <v>3</v>
      </c>
      <c r="D295">
        <v>0.18</v>
      </c>
      <c r="E295" t="str">
        <f>IF(ISBLANK($D295),"",IF($C295="Inital Location","",IF($C295="Post-move Location","",IF(($D295-$D294)&lt;=0,"",$D295-$D294))))</f>
        <v/>
      </c>
      <c r="F295">
        <f>IF(ISBLANK($D295),"",IF($C295="Inital Location","",IF($C295="Post-move Location","",IF(($D295-$D294)&gt;=0,"",$D295-$D294))))</f>
        <v>-1.37</v>
      </c>
      <c r="H295">
        <v>2</v>
      </c>
      <c r="I295" t="s">
        <v>29</v>
      </c>
      <c r="J295" t="s">
        <v>4</v>
      </c>
      <c r="K295">
        <v>-0.26</v>
      </c>
      <c r="L295" t="str">
        <f>IF(ISBLANK($K295),"",IF($J295="Inital Location","",IF($J295="Post-move Location","",IF(($K295-$K294)&lt;=0,"",$K295-$K294))))</f>
        <v/>
      </c>
      <c r="M295" t="str">
        <f>IF(ISBLANK($K295),"",IF($J295="Inital Location","",IF($J295="Post-move Location","",IF(($K295-$K294)&gt;=0,"",$K295-$K294))))</f>
        <v/>
      </c>
    </row>
    <row r="296" spans="1:13">
      <c r="B296" t="s">
        <v>1</v>
      </c>
      <c r="C296" t="s">
        <v>6</v>
      </c>
      <c r="D296">
        <v>0.18</v>
      </c>
      <c r="E296" t="str">
        <f>IF(ISBLANK($D296),"",IF($C296="Inital Location","",IF($C296="Post-move Location","",IF(($D296-$D295)&lt;=0,"",$D296-$D295))))</f>
        <v/>
      </c>
      <c r="F296" t="str">
        <f>IF(ISBLANK($D296),"",IF($C296="Inital Location","",IF($C296="Post-move Location","",IF(($D296-$D295)&gt;=0,"",$D296-$D295))))</f>
        <v/>
      </c>
      <c r="I296" t="s">
        <v>29</v>
      </c>
      <c r="J296" t="s">
        <v>6</v>
      </c>
      <c r="K296">
        <v>-0.15</v>
      </c>
      <c r="L296">
        <f>IF(ISBLANK($K296),"",IF($J296="Inital Location","",IF($J296="Post-move Location","",IF(($K296-$K295)&lt;=0,"",$K296-$K295))))</f>
        <v>0.11000000000000001</v>
      </c>
      <c r="M296" t="str">
        <f>IF(ISBLANK($K296),"",IF($J296="Inital Location","",IF($J296="Post-move Location","",IF(($K296-$K295)&gt;=0,"",$K296-$K295))))</f>
        <v/>
      </c>
    </row>
    <row r="297" spans="1:13">
      <c r="E297" t="str">
        <f>IF(ISBLANK($D297),"",IF($C297="Inital Location","",IF($C297="Post-move Location","",IF(($D297-$D296)&lt;=0,"",$D297-$D296))))</f>
        <v/>
      </c>
      <c r="F297" t="str">
        <f>IF(ISBLANK($D297),"",IF($C297="Inital Location","",IF($C297="Post-move Location","",IF(($D297-$D296)&gt;=0,"",$D297-$D296))))</f>
        <v/>
      </c>
      <c r="L297" t="str">
        <f>IF(ISBLANK($K297),"",IF($J297="Inital Location","",IF($J297="Post-move Location","",IF(($K297-$K296)&lt;=0,"",$K297-$K296))))</f>
        <v/>
      </c>
      <c r="M297" t="str">
        <f>IF(ISBLANK($K297),"",IF($J297="Inital Location","",IF($J297="Post-move Location","",IF(($K297-$K296)&gt;=0,"",$K297-$K296))))</f>
        <v/>
      </c>
    </row>
    <row r="298" spans="1:13">
      <c r="A298" t="s">
        <v>21</v>
      </c>
      <c r="E298" t="str">
        <f>IF(ISBLANK($D298),"",IF($C298="Inital Location","",IF($C298="Post-move Location","",IF(($D298-$D297)&lt;=0,"",$D298-$D297))))</f>
        <v/>
      </c>
      <c r="F298" t="str">
        <f>IF(ISBLANK($D298),"",IF($C298="Inital Location","",IF($C298="Post-move Location","",IF(($D298-$D297)&gt;=0,"",$D298-$D297))))</f>
        <v/>
      </c>
      <c r="H298" t="s">
        <v>36</v>
      </c>
      <c r="L298" t="str">
        <f>IF(ISBLANK($K298),"",IF($J298="Inital Location","",IF($J298="Post-move Location","",IF(($K298-$K297)&lt;=0,"",$K298-$K297))))</f>
        <v/>
      </c>
      <c r="M298" t="str">
        <f>IF(ISBLANK($K298),"",IF($J298="Inital Location","",IF($J298="Post-move Location","",IF(($K298-$K297)&gt;=0,"",$K298-$K297))))</f>
        <v/>
      </c>
    </row>
    <row r="299" spans="1:13">
      <c r="B299" t="s">
        <v>1</v>
      </c>
      <c r="C299" t="s">
        <v>2</v>
      </c>
      <c r="D299">
        <v>100.18</v>
      </c>
      <c r="E299" t="str">
        <f>IF(ISBLANK($D299),"",IF($C299="Inital Location","",IF($C299="Post-move Location","",IF(($D299-$D298)&lt;=0,"",$D299-$D298))))</f>
        <v/>
      </c>
      <c r="F299" t="str">
        <f>IF(ISBLANK($D299),"",IF($C299="Inital Location","",IF($C299="Post-move Location","",IF(($D299-$D298)&gt;=0,"",$D299-$D298))))</f>
        <v/>
      </c>
      <c r="I299" t="s">
        <v>29</v>
      </c>
      <c r="J299" t="s">
        <v>2</v>
      </c>
      <c r="K299">
        <v>99.85</v>
      </c>
      <c r="L299" t="str">
        <f>IF(ISBLANK($K299),"",IF($J299="Inital Location","",IF($J299="Post-move Location","",IF(($K299-$K298)&lt;=0,"",$K299-$K298))))</f>
        <v/>
      </c>
      <c r="M299" t="str">
        <f>IF(ISBLANK($K299),"",IF($J299="Inital Location","",IF($J299="Post-move Location","",IF(($K299-$K298)&gt;=0,"",$K299-$K298))))</f>
        <v/>
      </c>
    </row>
    <row r="300" spans="1:13">
      <c r="A300">
        <v>0</v>
      </c>
      <c r="B300" t="s">
        <v>1</v>
      </c>
      <c r="C300" t="s">
        <v>3</v>
      </c>
      <c r="D300">
        <v>100.18</v>
      </c>
      <c r="E300" t="str">
        <f>IF(ISBLANK($D300),"",IF($C300="Inital Location","",IF($C300="Post-move Location","",IF(($D300-$D299)&lt;=0,"",$D300-$D299))))</f>
        <v/>
      </c>
      <c r="F300" t="str">
        <f>IF(ISBLANK($D300),"",IF($C300="Inital Location","",IF($C300="Post-move Location","",IF(($D300-$D299)&gt;=0,"",$D300-$D299))))</f>
        <v/>
      </c>
      <c r="H300">
        <v>0</v>
      </c>
      <c r="I300" t="s">
        <v>29</v>
      </c>
      <c r="J300" t="s">
        <v>3</v>
      </c>
      <c r="K300">
        <v>99.85</v>
      </c>
      <c r="L300" t="str">
        <f>IF(ISBLANK($K300),"",IF($J300="Inital Location","",IF($J300="Post-move Location","",IF(($K300-$K299)&lt;=0,"",$K300-$K299))))</f>
        <v/>
      </c>
      <c r="M300" t="str">
        <f>IF(ISBLANK($K300),"",IF($J300="Inital Location","",IF($J300="Post-move Location","",IF(($K300-$K299)&gt;=0,"",$K300-$K299))))</f>
        <v/>
      </c>
    </row>
    <row r="301" spans="1:13">
      <c r="A301" t="s">
        <v>5</v>
      </c>
      <c r="E301" t="str">
        <f>IF(ISBLANK($D301),"",IF($C301="Inital Location","",IF($C301="Post-move Location","",IF(($D301-$D300)&lt;=0,"",$D301-$D300))))</f>
        <v/>
      </c>
      <c r="F301" t="str">
        <f>IF(ISBLANK($D301),"",IF($C301="Inital Location","",IF($C301="Post-move Location","",IF(($D301-$D300)&gt;=0,"",$D301-$D300))))</f>
        <v/>
      </c>
      <c r="H301" t="s">
        <v>5</v>
      </c>
      <c r="L301" t="str">
        <f>IF(ISBLANK($K301),"",IF($J301="Inital Location","",IF($J301="Post-move Location","",IF(($K301-$K300)&lt;=0,"",$K301-$K300))))</f>
        <v/>
      </c>
      <c r="M301" t="str">
        <f>IF(ISBLANK($K301),"",IF($J301="Inital Location","",IF($J301="Post-move Location","",IF(($K301-$K300)&gt;=0,"",$K301-$K300))))</f>
        <v/>
      </c>
    </row>
    <row r="302" spans="1:13">
      <c r="A302">
        <v>0</v>
      </c>
      <c r="B302" t="s">
        <v>1</v>
      </c>
      <c r="C302" t="s">
        <v>4</v>
      </c>
      <c r="D302">
        <v>-45.55</v>
      </c>
      <c r="E302" t="str">
        <f>IF(ISBLANK($D302),"",IF($C302="Inital Location","",IF($C302="Post-move Location","",IF(($D302-$D301)&lt;=0,"",$D302-$D301))))</f>
        <v/>
      </c>
      <c r="F302" t="str">
        <f>IF(ISBLANK($D302),"",IF($C302="Inital Location","",IF($C302="Post-move Location","",IF(($D302-$D301)&gt;=0,"",$D302-$D301))))</f>
        <v/>
      </c>
      <c r="H302">
        <v>0</v>
      </c>
      <c r="I302" t="s">
        <v>29</v>
      </c>
      <c r="J302" t="s">
        <v>4</v>
      </c>
      <c r="K302">
        <v>-44.63</v>
      </c>
      <c r="L302" t="str">
        <f>IF(ISBLANK($K302),"",IF($J302="Inital Location","",IF($J302="Post-move Location","",IF(($K302-$K301)&lt;=0,"",$K302-$K301))))</f>
        <v/>
      </c>
      <c r="M302" t="str">
        <f>IF(ISBLANK($K302),"",IF($J302="Inital Location","",IF($J302="Post-move Location","",IF(($K302-$K301)&gt;=0,"",$K302-$K301))))</f>
        <v/>
      </c>
    </row>
    <row r="303" spans="1:13">
      <c r="A303">
        <v>1</v>
      </c>
      <c r="B303" t="s">
        <v>1</v>
      </c>
      <c r="C303" t="s">
        <v>3</v>
      </c>
      <c r="D303">
        <v>-44.48</v>
      </c>
      <c r="E303">
        <f>IF(ISBLANK($D303),"",IF($C303="Inital Location","",IF($C303="Post-move Location","",IF(($D303-$D302)&lt;=0,"",$D303-$D302))))</f>
        <v>1.0700000000000003</v>
      </c>
      <c r="F303" t="str">
        <f>IF(ISBLANK($D303),"",IF($C303="Inital Location","",IF($C303="Post-move Location","",IF(($D303-$D302)&gt;=0,"",$D303-$D302))))</f>
        <v/>
      </c>
      <c r="H303">
        <v>1</v>
      </c>
      <c r="I303" t="s">
        <v>29</v>
      </c>
      <c r="J303" t="s">
        <v>3</v>
      </c>
      <c r="K303">
        <v>-44.79</v>
      </c>
      <c r="L303" t="str">
        <f>IF(ISBLANK($K303),"",IF($J303="Inital Location","",IF($J303="Post-move Location","",IF(($K303-$K302)&lt;=0,"",$K303-$K302))))</f>
        <v/>
      </c>
      <c r="M303">
        <f>IF(ISBLANK($K303),"",IF($J303="Inital Location","",IF($J303="Post-move Location","",IF(($K303-$K302)&gt;=0,"",$K303-$K302))))</f>
        <v>-0.15999999999999659</v>
      </c>
    </row>
    <row r="304" spans="1:13">
      <c r="A304">
        <v>1</v>
      </c>
      <c r="B304" t="s">
        <v>1</v>
      </c>
      <c r="C304" t="s">
        <v>4</v>
      </c>
      <c r="D304">
        <v>-2.75</v>
      </c>
      <c r="E304" t="str">
        <f>IF(ISBLANK($D304),"",IF($C304="Inital Location","",IF($C304="Post-move Location","",IF(($D304-$D303)&lt;=0,"",$D304-$D303))))</f>
        <v/>
      </c>
      <c r="F304" t="str">
        <f>IF(ISBLANK($D304),"",IF($C304="Inital Location","",IF($C304="Post-move Location","",IF(($D304-$D303)&gt;=0,"",$D304-$D303))))</f>
        <v/>
      </c>
      <c r="H304">
        <v>1</v>
      </c>
      <c r="I304" t="s">
        <v>29</v>
      </c>
      <c r="J304" t="s">
        <v>4</v>
      </c>
      <c r="K304">
        <v>-2.12</v>
      </c>
      <c r="L304" t="str">
        <f>IF(ISBLANK($K304),"",IF($J304="Inital Location","",IF($J304="Post-move Location","",IF(($K304-$K303)&lt;=0,"",$K304-$K303))))</f>
        <v/>
      </c>
      <c r="M304" t="str">
        <f>IF(ISBLANK($K304),"",IF($J304="Inital Location","",IF($J304="Post-move Location","",IF(($K304-$K303)&gt;=0,"",$K304-$K303))))</f>
        <v/>
      </c>
    </row>
    <row r="305" spans="1:13">
      <c r="A305">
        <v>2</v>
      </c>
      <c r="B305" t="s">
        <v>1</v>
      </c>
      <c r="C305" t="s">
        <v>3</v>
      </c>
      <c r="D305">
        <v>-3.98</v>
      </c>
      <c r="E305" t="str">
        <f>IF(ISBLANK($D305),"",IF($C305="Inital Location","",IF($C305="Post-move Location","",IF(($D305-$D304)&lt;=0,"",$D305-$D304))))</f>
        <v/>
      </c>
      <c r="F305">
        <f>IF(ISBLANK($D305),"",IF($C305="Inital Location","",IF($C305="Post-move Location","",IF(($D305-$D304)&gt;=0,"",$D305-$D304))))</f>
        <v>-1.23</v>
      </c>
      <c r="H305">
        <v>2</v>
      </c>
      <c r="I305" t="s">
        <v>29</v>
      </c>
      <c r="J305" t="s">
        <v>3</v>
      </c>
      <c r="K305">
        <v>-1.98</v>
      </c>
      <c r="L305">
        <f>IF(ISBLANK($K305),"",IF($J305="Inital Location","",IF($J305="Post-move Location","",IF(($K305-$K304)&lt;=0,"",$K305-$K304))))</f>
        <v>0.14000000000000012</v>
      </c>
      <c r="M305" t="str">
        <f>IF(ISBLANK($K305),"",IF($J305="Inital Location","",IF($J305="Post-move Location","",IF(($K305-$K304)&gt;=0,"",$K305-$K304))))</f>
        <v/>
      </c>
    </row>
    <row r="306" spans="1:13">
      <c r="A306">
        <v>2</v>
      </c>
      <c r="B306" t="s">
        <v>1</v>
      </c>
      <c r="C306" t="s">
        <v>4</v>
      </c>
      <c r="D306">
        <v>1.1599999999999999</v>
      </c>
      <c r="E306" t="str">
        <f>IF(ISBLANK($D306),"",IF($C306="Inital Location","",IF($C306="Post-move Location","",IF(($D306-$D305)&lt;=0,"",$D306-$D305))))</f>
        <v/>
      </c>
      <c r="F306" t="str">
        <f>IF(ISBLANK($D306),"",IF($C306="Inital Location","",IF($C306="Post-move Location","",IF(($D306-$D305)&gt;=0,"",$D306-$D305))))</f>
        <v/>
      </c>
      <c r="H306">
        <v>2</v>
      </c>
      <c r="I306" t="s">
        <v>29</v>
      </c>
      <c r="J306" t="s">
        <v>4</v>
      </c>
      <c r="K306">
        <v>-0.73</v>
      </c>
      <c r="L306" t="str">
        <f>IF(ISBLANK($K306),"",IF($J306="Inital Location","",IF($J306="Post-move Location","",IF(($K306-$K305)&lt;=0,"",$K306-$K305))))</f>
        <v/>
      </c>
      <c r="M306" t="str">
        <f>IF(ISBLANK($K306),"",IF($J306="Inital Location","",IF($J306="Post-move Location","",IF(($K306-$K305)&gt;=0,"",$K306-$K305))))</f>
        <v/>
      </c>
    </row>
    <row r="307" spans="1:13">
      <c r="A307">
        <v>3</v>
      </c>
      <c r="B307" t="s">
        <v>1</v>
      </c>
      <c r="C307" t="s">
        <v>3</v>
      </c>
      <c r="D307">
        <v>-0.03</v>
      </c>
      <c r="E307" t="str">
        <f>IF(ISBLANK($D307),"",IF($C307="Inital Location","",IF($C307="Post-move Location","",IF(($D307-$D306)&lt;=0,"",$D307-$D306))))</f>
        <v/>
      </c>
      <c r="F307">
        <f>IF(ISBLANK($D307),"",IF($C307="Inital Location","",IF($C307="Post-move Location","",IF(($D307-$D306)&gt;=0,"",$D307-$D306))))</f>
        <v>-1.19</v>
      </c>
      <c r="H307">
        <v>3</v>
      </c>
      <c r="I307" t="s">
        <v>29</v>
      </c>
      <c r="J307" t="s">
        <v>3</v>
      </c>
      <c r="K307">
        <v>-0.14000000000000001</v>
      </c>
      <c r="L307">
        <f>IF(ISBLANK($K307),"",IF($J307="Inital Location","",IF($J307="Post-move Location","",IF(($K307-$K306)&lt;=0,"",$K307-$K306))))</f>
        <v>0.59</v>
      </c>
      <c r="M307" t="str">
        <f>IF(ISBLANK($K307),"",IF($J307="Inital Location","",IF($J307="Post-move Location","",IF(($K307-$K306)&gt;=0,"",$K307-$K306))))</f>
        <v/>
      </c>
    </row>
    <row r="308" spans="1:13">
      <c r="B308" t="s">
        <v>1</v>
      </c>
      <c r="C308" t="s">
        <v>6</v>
      </c>
      <c r="D308">
        <v>-0.03</v>
      </c>
      <c r="E308" t="str">
        <f>IF(ISBLANK($D308),"",IF($C308="Inital Location","",IF($C308="Post-move Location","",IF(($D308-$D307)&lt;=0,"",$D308-$D307))))</f>
        <v/>
      </c>
      <c r="F308" t="str">
        <f>IF(ISBLANK($D308),"",IF($C308="Inital Location","",IF($C308="Post-move Location","",IF(($D308-$D307)&gt;=0,"",$D308-$D307))))</f>
        <v/>
      </c>
      <c r="I308" t="s">
        <v>29</v>
      </c>
      <c r="J308" t="s">
        <v>6</v>
      </c>
      <c r="K308">
        <v>-0.14000000000000001</v>
      </c>
      <c r="L308" t="str">
        <f>IF(ISBLANK($K308),"",IF($J308="Inital Location","",IF($J308="Post-move Location","",IF(($K308-$K307)&lt;=0,"",$K308-$K307))))</f>
        <v/>
      </c>
      <c r="M308" t="str">
        <f>IF(ISBLANK($K308),"",IF($J308="Inital Location","",IF($J308="Post-move Location","",IF(($K308-$K307)&gt;=0,"",$K308-$K307))))</f>
        <v/>
      </c>
    </row>
    <row r="309" spans="1:13">
      <c r="E309" t="str">
        <f>IF(ISBLANK($D309),"",IF($C309="Inital Location","",IF($C309="Post-move Location","",IF(($D309-$D308)&lt;=0,"",$D309-$D308))))</f>
        <v/>
      </c>
      <c r="F309" t="str">
        <f>IF(ISBLANK($D309),"",IF($C309="Inital Location","",IF($C309="Post-move Location","",IF(($D309-$D308)&gt;=0,"",$D309-$D308))))</f>
        <v/>
      </c>
      <c r="L309" t="str">
        <f>IF(ISBLANK($K309),"",IF($J309="Inital Location","",IF($J309="Post-move Location","",IF(($K309-$K308)&lt;=0,"",$K309-$K308))))</f>
        <v/>
      </c>
      <c r="M309" t="str">
        <f>IF(ISBLANK($K309),"",IF($J309="Inital Location","",IF($J309="Post-move Location","",IF(($K309-$K308)&gt;=0,"",$K309-$K308))))</f>
        <v/>
      </c>
    </row>
    <row r="310" spans="1:13">
      <c r="A310" t="s">
        <v>20</v>
      </c>
      <c r="E310" t="str">
        <f>IF(ISBLANK($D310),"",IF($C310="Inital Location","",IF($C310="Post-move Location","",IF(($D310-$D309)&lt;=0,"",$D310-$D309))))</f>
        <v/>
      </c>
      <c r="F310" t="str">
        <f>IF(ISBLANK($D310),"",IF($C310="Inital Location","",IF($C310="Post-move Location","",IF(($D310-$D309)&gt;=0,"",$D310-$D309))))</f>
        <v/>
      </c>
      <c r="H310" t="s">
        <v>35</v>
      </c>
      <c r="L310" t="str">
        <f>IF(ISBLANK($K310),"",IF($J310="Inital Location","",IF($J310="Post-move Location","",IF(($K310-$K309)&lt;=0,"",$K310-$K309))))</f>
        <v/>
      </c>
      <c r="M310" t="str">
        <f>IF(ISBLANK($K310),"",IF($J310="Inital Location","",IF($J310="Post-move Location","",IF(($K310-$K309)&gt;=0,"",$K310-$K309))))</f>
        <v/>
      </c>
    </row>
    <row r="311" spans="1:13">
      <c r="B311" t="s">
        <v>1</v>
      </c>
      <c r="C311" t="s">
        <v>2</v>
      </c>
      <c r="D311">
        <v>99.97</v>
      </c>
      <c r="E311" t="str">
        <f>IF(ISBLANK($D311),"",IF($C311="Inital Location","",IF($C311="Post-move Location","",IF(($D311-$D310)&lt;=0,"",$D311-$D310))))</f>
        <v/>
      </c>
      <c r="F311" t="str">
        <f>IF(ISBLANK($D311),"",IF($C311="Inital Location","",IF($C311="Post-move Location","",IF(($D311-$D310)&gt;=0,"",$D311-$D310))))</f>
        <v/>
      </c>
      <c r="I311" t="s">
        <v>29</v>
      </c>
      <c r="J311" t="s">
        <v>2</v>
      </c>
      <c r="K311">
        <v>99.86</v>
      </c>
      <c r="L311" t="str">
        <f>IF(ISBLANK($K311),"",IF($J311="Inital Location","",IF($J311="Post-move Location","",IF(($K311-$K310)&lt;=0,"",$K311-$K310))))</f>
        <v/>
      </c>
      <c r="M311" t="str">
        <f>IF(ISBLANK($K311),"",IF($J311="Inital Location","",IF($J311="Post-move Location","",IF(($K311-$K310)&gt;=0,"",$K311-$K310))))</f>
        <v/>
      </c>
    </row>
    <row r="312" spans="1:13">
      <c r="A312">
        <v>0</v>
      </c>
      <c r="B312" t="s">
        <v>1</v>
      </c>
      <c r="C312" t="s">
        <v>3</v>
      </c>
      <c r="D312">
        <v>99.97</v>
      </c>
      <c r="E312" t="str">
        <f>IF(ISBLANK($D312),"",IF($C312="Inital Location","",IF($C312="Post-move Location","",IF(($D312-$D311)&lt;=0,"",$D312-$D311))))</f>
        <v/>
      </c>
      <c r="F312" t="str">
        <f>IF(ISBLANK($D312),"",IF($C312="Inital Location","",IF($C312="Post-move Location","",IF(($D312-$D311)&gt;=0,"",$D312-$D311))))</f>
        <v/>
      </c>
      <c r="H312">
        <v>0</v>
      </c>
      <c r="I312" t="s">
        <v>29</v>
      </c>
      <c r="J312" t="s">
        <v>3</v>
      </c>
      <c r="K312">
        <v>99.86</v>
      </c>
      <c r="L312" t="str">
        <f>IF(ISBLANK($K312),"",IF($J312="Inital Location","",IF($J312="Post-move Location","",IF(($K312-$K311)&lt;=0,"",$K312-$K311))))</f>
        <v/>
      </c>
      <c r="M312" t="str">
        <f>IF(ISBLANK($K312),"",IF($J312="Inital Location","",IF($J312="Post-move Location","",IF(($K312-$K311)&gt;=0,"",$K312-$K311))))</f>
        <v/>
      </c>
    </row>
    <row r="313" spans="1:13">
      <c r="A313" t="s">
        <v>5</v>
      </c>
      <c r="E313" t="str">
        <f>IF(ISBLANK($D313),"",IF($C313="Inital Location","",IF($C313="Post-move Location","",IF(($D313-$D312)&lt;=0,"",$D313-$D312))))</f>
        <v/>
      </c>
      <c r="F313" t="str">
        <f>IF(ISBLANK($D313),"",IF($C313="Inital Location","",IF($C313="Post-move Location","",IF(($D313-$D312)&gt;=0,"",$D313-$D312))))</f>
        <v/>
      </c>
      <c r="H313" t="s">
        <v>5</v>
      </c>
      <c r="L313" t="str">
        <f>IF(ISBLANK($K313),"",IF($J313="Inital Location","",IF($J313="Post-move Location","",IF(($K313-$K312)&lt;=0,"",$K313-$K312))))</f>
        <v/>
      </c>
      <c r="M313" t="str">
        <f>IF(ISBLANK($K313),"",IF($J313="Inital Location","",IF($J313="Post-move Location","",IF(($K313-$K312)&gt;=0,"",$K313-$K312))))</f>
        <v/>
      </c>
    </row>
    <row r="314" spans="1:13">
      <c r="A314">
        <v>0</v>
      </c>
      <c r="B314" t="s">
        <v>1</v>
      </c>
      <c r="C314" t="s">
        <v>4</v>
      </c>
      <c r="D314">
        <v>-46.38</v>
      </c>
      <c r="E314" t="str">
        <f>IF(ISBLANK($D314),"",IF($C314="Inital Location","",IF($C314="Post-move Location","",IF(($D314-$D313)&lt;=0,"",$D314-$D313))))</f>
        <v/>
      </c>
      <c r="F314" t="str">
        <f>IF(ISBLANK($D314),"",IF($C314="Inital Location","",IF($C314="Post-move Location","",IF(($D314-$D313)&gt;=0,"",$D314-$D313))))</f>
        <v/>
      </c>
      <c r="H314">
        <v>0</v>
      </c>
      <c r="I314" t="s">
        <v>29</v>
      </c>
      <c r="J314" t="s">
        <v>4</v>
      </c>
      <c r="K314">
        <v>-48.81</v>
      </c>
      <c r="L314" t="str">
        <f>IF(ISBLANK($K314),"",IF($J314="Inital Location","",IF($J314="Post-move Location","",IF(($K314-$K313)&lt;=0,"",$K314-$K313))))</f>
        <v/>
      </c>
      <c r="M314" t="str">
        <f>IF(ISBLANK($K314),"",IF($J314="Inital Location","",IF($J314="Post-move Location","",IF(($K314-$K313)&gt;=0,"",$K314-$K313))))</f>
        <v/>
      </c>
    </row>
    <row r="315" spans="1:13">
      <c r="A315">
        <v>1</v>
      </c>
      <c r="B315" t="s">
        <v>1</v>
      </c>
      <c r="C315" t="s">
        <v>3</v>
      </c>
      <c r="D315">
        <v>-45.05</v>
      </c>
      <c r="E315">
        <f>IF(ISBLANK($D315),"",IF($C315="Inital Location","",IF($C315="Post-move Location","",IF(($D315-$D314)&lt;=0,"",$D315-$D314))))</f>
        <v>1.3300000000000054</v>
      </c>
      <c r="F315" t="str">
        <f>IF(ISBLANK($D315),"",IF($C315="Inital Location","",IF($C315="Post-move Location","",IF(($D315-$D314)&gt;=0,"",$D315-$D314))))</f>
        <v/>
      </c>
      <c r="H315">
        <v>1</v>
      </c>
      <c r="I315" t="s">
        <v>29</v>
      </c>
      <c r="J315" t="s">
        <v>3</v>
      </c>
      <c r="K315">
        <v>-48.97</v>
      </c>
      <c r="L315" t="str">
        <f>IF(ISBLANK($K315),"",IF($J315="Inital Location","",IF($J315="Post-move Location","",IF(($K315-$K314)&lt;=0,"",$K315-$K314))))</f>
        <v/>
      </c>
      <c r="M315">
        <f>IF(ISBLANK($K315),"",IF($J315="Inital Location","",IF($J315="Post-move Location","",IF(($K315-$K314)&gt;=0,"",$K315-$K314))))</f>
        <v>-0.15999999999999659</v>
      </c>
    </row>
    <row r="316" spans="1:13">
      <c r="A316">
        <v>1</v>
      </c>
      <c r="B316" t="s">
        <v>1</v>
      </c>
      <c r="C316" t="s">
        <v>4</v>
      </c>
      <c r="D316">
        <v>-2.48</v>
      </c>
      <c r="E316" t="str">
        <f>IF(ISBLANK($D316),"",IF($C316="Inital Location","",IF($C316="Post-move Location","",IF(($D316-$D315)&lt;=0,"",$D316-$D315))))</f>
        <v/>
      </c>
      <c r="F316" t="str">
        <f>IF(ISBLANK($D316),"",IF($C316="Inital Location","",IF($C316="Post-move Location","",IF(($D316-$D315)&gt;=0,"",$D316-$D315))))</f>
        <v/>
      </c>
      <c r="H316">
        <v>1</v>
      </c>
      <c r="I316" t="s">
        <v>29</v>
      </c>
      <c r="J316" t="s">
        <v>4</v>
      </c>
      <c r="K316">
        <v>-0.71</v>
      </c>
      <c r="L316" t="str">
        <f>IF(ISBLANK($K316),"",IF($J316="Inital Location","",IF($J316="Post-move Location","",IF(($K316-$K315)&lt;=0,"",$K316-$K315))))</f>
        <v/>
      </c>
      <c r="M316" t="str">
        <f>IF(ISBLANK($K316),"",IF($J316="Inital Location","",IF($J316="Post-move Location","",IF(($K316-$K315)&gt;=0,"",$K316-$K315))))</f>
        <v/>
      </c>
    </row>
    <row r="317" spans="1:13">
      <c r="A317">
        <v>2</v>
      </c>
      <c r="B317" t="s">
        <v>1</v>
      </c>
      <c r="C317" t="s">
        <v>3</v>
      </c>
      <c r="D317">
        <v>-3.36</v>
      </c>
      <c r="E317" t="str">
        <f>IF(ISBLANK($D317),"",IF($C317="Inital Location","",IF($C317="Post-move Location","",IF(($D317-$D316)&lt;=0,"",$D317-$D316))))</f>
        <v/>
      </c>
      <c r="F317">
        <f>IF(ISBLANK($D317),"",IF($C317="Inital Location","",IF($C317="Post-move Location","",IF(($D317-$D316)&gt;=0,"",$D317-$D316))))</f>
        <v>-0.87999999999999989</v>
      </c>
      <c r="H317">
        <v>2</v>
      </c>
      <c r="I317" t="s">
        <v>29</v>
      </c>
      <c r="J317" t="s">
        <v>3</v>
      </c>
      <c r="K317">
        <v>-0.53</v>
      </c>
      <c r="L317">
        <f>IF(ISBLANK($K317),"",IF($J317="Inital Location","",IF($J317="Post-move Location","",IF(($K317-$K316)&lt;=0,"",$K317-$K316))))</f>
        <v>0.17999999999999994</v>
      </c>
      <c r="M317" t="str">
        <f>IF(ISBLANK($K317),"",IF($J317="Inital Location","",IF($J317="Post-move Location","",IF(($K317-$K316)&gt;=0,"",$K317-$K316))))</f>
        <v/>
      </c>
    </row>
    <row r="318" spans="1:13">
      <c r="A318">
        <v>2</v>
      </c>
      <c r="B318" t="s">
        <v>1</v>
      </c>
      <c r="C318" t="s">
        <v>4</v>
      </c>
      <c r="D318">
        <v>0.93</v>
      </c>
      <c r="E318" t="str">
        <f>IF(ISBLANK($D318),"",IF($C318="Inital Location","",IF($C318="Post-move Location","",IF(($D318-$D317)&lt;=0,"",$D318-$D317))))</f>
        <v/>
      </c>
      <c r="F318" t="str">
        <f>IF(ISBLANK($D318),"",IF($C318="Inital Location","",IF($C318="Post-move Location","",IF(($D318-$D317)&gt;=0,"",$D318-$D317))))</f>
        <v/>
      </c>
      <c r="H318">
        <v>2</v>
      </c>
      <c r="I318" t="s">
        <v>29</v>
      </c>
      <c r="J318" t="s">
        <v>4</v>
      </c>
      <c r="K318">
        <v>-0.23</v>
      </c>
      <c r="L318" t="str">
        <f>IF(ISBLANK($K318),"",IF($J318="Inital Location","",IF($J318="Post-move Location","",IF(($K318-$K317)&lt;=0,"",$K318-$K317))))</f>
        <v/>
      </c>
      <c r="M318" t="str">
        <f>IF(ISBLANK($K318),"",IF($J318="Inital Location","",IF($J318="Post-move Location","",IF(($K318-$K317)&gt;=0,"",$K318-$K317))))</f>
        <v/>
      </c>
    </row>
    <row r="319" spans="1:13">
      <c r="A319">
        <v>3</v>
      </c>
      <c r="B319" t="s">
        <v>1</v>
      </c>
      <c r="C319" t="s">
        <v>3</v>
      </c>
      <c r="D319">
        <v>-0.14000000000000001</v>
      </c>
      <c r="E319" t="str">
        <f>IF(ISBLANK($D319),"",IF($C319="Inital Location","",IF($C319="Post-move Location","",IF(($D319-$D318)&lt;=0,"",$D319-$D318))))</f>
        <v/>
      </c>
      <c r="F319">
        <f>IF(ISBLANK($D319),"",IF($C319="Inital Location","",IF($C319="Post-move Location","",IF(($D319-$D318)&gt;=0,"",$D319-$D318))))</f>
        <v>-1.07</v>
      </c>
      <c r="I319" t="s">
        <v>29</v>
      </c>
      <c r="J319" t="s">
        <v>6</v>
      </c>
      <c r="K319">
        <v>-0.05</v>
      </c>
      <c r="L319">
        <f>IF(ISBLANK($K319),"",IF($J319="Inital Location","",IF($J319="Post-move Location","",IF(($K319-$K318)&lt;=0,"",$K319-$K318))))</f>
        <v>0.18</v>
      </c>
      <c r="M319" t="str">
        <f>IF(ISBLANK($K319),"",IF($J319="Inital Location","",IF($J319="Post-move Location","",IF(($K319-$K318)&gt;=0,"",$K319-$K318))))</f>
        <v/>
      </c>
    </row>
    <row r="320" spans="1:13">
      <c r="B320" t="s">
        <v>1</v>
      </c>
      <c r="C320" t="s">
        <v>6</v>
      </c>
      <c r="D320">
        <v>-0.14000000000000001</v>
      </c>
      <c r="E320" t="str">
        <f>IF(ISBLANK($D320),"",IF($C320="Inital Location","",IF($C320="Post-move Location","",IF(($D320-$D319)&lt;=0,"",$D320-$D319))))</f>
        <v/>
      </c>
      <c r="F320" t="str">
        <f>IF(ISBLANK($D320),"",IF($C320="Inital Location","",IF($C320="Post-move Location","",IF(($D320-$D319)&gt;=0,"",$D320-$D319))))</f>
        <v/>
      </c>
      <c r="L320" t="str">
        <f>IF(ISBLANK($K320),"",IF($J320="Inital Location","",IF($J320="Post-move Location","",IF(($K320-$K319)&lt;=0,"",$K320-$K319))))</f>
        <v/>
      </c>
      <c r="M320" t="str">
        <f>IF(ISBLANK($K320),"",IF($J320="Inital Location","",IF($J320="Post-move Location","",IF(($K320-$K319)&gt;=0,"",$K320-$K319))))</f>
        <v/>
      </c>
    </row>
    <row r="321" spans="1:13">
      <c r="E321" t="str">
        <f>IF(ISBLANK($D321),"",IF($C321="Inital Location","",IF($C321="Post-move Location","",IF(($D321-$D320)&lt;=0,"",$D321-$D320))))</f>
        <v/>
      </c>
      <c r="F321" t="str">
        <f>IF(ISBLANK($D321),"",IF($C321="Inital Location","",IF($C321="Post-move Location","",IF(($D321-$D320)&gt;=0,"",$D321-$D320))))</f>
        <v/>
      </c>
      <c r="H321" t="s">
        <v>34</v>
      </c>
      <c r="L321" t="str">
        <f>IF(ISBLANK($K321),"",IF($J321="Inital Location","",IF($J321="Post-move Location","",IF(($K321-$K320)&lt;=0,"",$K321-$K320))))</f>
        <v/>
      </c>
      <c r="M321" t="str">
        <f>IF(ISBLANK($K321),"",IF($J321="Inital Location","",IF($J321="Post-move Location","",IF(($K321-$K320)&gt;=0,"",$K321-$K320))))</f>
        <v/>
      </c>
    </row>
    <row r="322" spans="1:13">
      <c r="A322" t="s">
        <v>19</v>
      </c>
      <c r="E322" t="str">
        <f>IF(ISBLANK($D322),"",IF($C322="Inital Location","",IF($C322="Post-move Location","",IF(($D322-$D321)&lt;=0,"",$D322-$D321))))</f>
        <v/>
      </c>
      <c r="F322" t="str">
        <f>IF(ISBLANK($D322),"",IF($C322="Inital Location","",IF($C322="Post-move Location","",IF(($D322-$D321)&gt;=0,"",$D322-$D321))))</f>
        <v/>
      </c>
      <c r="I322" t="s">
        <v>29</v>
      </c>
      <c r="J322" t="s">
        <v>2</v>
      </c>
      <c r="K322">
        <v>99.95</v>
      </c>
      <c r="L322" t="str">
        <f>IF(ISBLANK($K322),"",IF($J322="Inital Location","",IF($J322="Post-move Location","",IF(($K322-$K321)&lt;=0,"",$K322-$K321))))</f>
        <v/>
      </c>
      <c r="M322" t="str">
        <f>IF(ISBLANK($K322),"",IF($J322="Inital Location","",IF($J322="Post-move Location","",IF(($K322-$K321)&gt;=0,"",$K322-$K321))))</f>
        <v/>
      </c>
    </row>
    <row r="323" spans="1:13">
      <c r="B323" t="s">
        <v>1</v>
      </c>
      <c r="C323" t="s">
        <v>2</v>
      </c>
      <c r="D323">
        <v>99.86</v>
      </c>
      <c r="E323" t="str">
        <f>IF(ISBLANK($D323),"",IF($C323="Inital Location","",IF($C323="Post-move Location","",IF(($D323-$D322)&lt;=0,"",$D323-$D322))))</f>
        <v/>
      </c>
      <c r="F323" t="str">
        <f>IF(ISBLANK($D323),"",IF($C323="Inital Location","",IF($C323="Post-move Location","",IF(($D323-$D322)&gt;=0,"",$D323-$D322))))</f>
        <v/>
      </c>
      <c r="H323">
        <v>0</v>
      </c>
      <c r="I323" t="s">
        <v>29</v>
      </c>
      <c r="J323" t="s">
        <v>3</v>
      </c>
      <c r="K323">
        <v>99.95</v>
      </c>
      <c r="L323" t="str">
        <f>IF(ISBLANK($K323),"",IF($J323="Inital Location","",IF($J323="Post-move Location","",IF(($K323-$K322)&lt;=0,"",$K323-$K322))))</f>
        <v/>
      </c>
      <c r="M323" t="str">
        <f>IF(ISBLANK($K323),"",IF($J323="Inital Location","",IF($J323="Post-move Location","",IF(($K323-$K322)&gt;=0,"",$K323-$K322))))</f>
        <v/>
      </c>
    </row>
    <row r="324" spans="1:13">
      <c r="A324">
        <v>0</v>
      </c>
      <c r="B324" t="s">
        <v>1</v>
      </c>
      <c r="C324" t="s">
        <v>3</v>
      </c>
      <c r="D324">
        <v>99.86</v>
      </c>
      <c r="E324" t="str">
        <f>IF(ISBLANK($D324),"",IF($C324="Inital Location","",IF($C324="Post-move Location","",IF(($D324-$D323)&lt;=0,"",$D324-$D323))))</f>
        <v/>
      </c>
      <c r="F324" t="str">
        <f>IF(ISBLANK($D324),"",IF($C324="Inital Location","",IF($C324="Post-move Location","",IF(($D324-$D323)&gt;=0,"",$D324-$D323))))</f>
        <v/>
      </c>
      <c r="H324" t="s">
        <v>5</v>
      </c>
      <c r="L324" t="str">
        <f>IF(ISBLANK($K324),"",IF($J324="Inital Location","",IF($J324="Post-move Location","",IF(($K324-$K323)&lt;=0,"",$K324-$K323))))</f>
        <v/>
      </c>
      <c r="M324" t="str">
        <f>IF(ISBLANK($K324),"",IF($J324="Inital Location","",IF($J324="Post-move Location","",IF(($K324-$K323)&gt;=0,"",$K324-$K323))))</f>
        <v/>
      </c>
    </row>
    <row r="325" spans="1:13">
      <c r="A325" t="s">
        <v>5</v>
      </c>
      <c r="E325" t="str">
        <f>IF(ISBLANK($D325),"",IF($C325="Inital Location","",IF($C325="Post-move Location","",IF(($D325-$D324)&lt;=0,"",$D325-$D324))))</f>
        <v/>
      </c>
      <c r="F325" t="str">
        <f>IF(ISBLANK($D325),"",IF($C325="Inital Location","",IF($C325="Post-move Location","",IF(($D325-$D324)&gt;=0,"",$D325-$D324))))</f>
        <v/>
      </c>
      <c r="H325">
        <v>0</v>
      </c>
      <c r="I325" t="s">
        <v>29</v>
      </c>
      <c r="J325" t="s">
        <v>4</v>
      </c>
      <c r="K325">
        <v>-50.49</v>
      </c>
      <c r="L325" t="str">
        <f>IF(ISBLANK($K325),"",IF($J325="Inital Location","",IF($J325="Post-move Location","",IF(($K325-$K324)&lt;=0,"",$K325-$K324))))</f>
        <v/>
      </c>
      <c r="M325" t="str">
        <f>IF(ISBLANK($K325),"",IF($J325="Inital Location","",IF($J325="Post-move Location","",IF(($K325-$K324)&gt;=0,"",$K325-$K324))))</f>
        <v/>
      </c>
    </row>
    <row r="326" spans="1:13">
      <c r="A326">
        <v>0</v>
      </c>
      <c r="B326" t="s">
        <v>1</v>
      </c>
      <c r="C326" t="s">
        <v>4</v>
      </c>
      <c r="D326">
        <v>-48</v>
      </c>
      <c r="E326" t="str">
        <f>IF(ISBLANK($D326),"",IF($C326="Inital Location","",IF($C326="Post-move Location","",IF(($D326-$D325)&lt;=0,"",$D326-$D325))))</f>
        <v/>
      </c>
      <c r="F326" t="str">
        <f>IF(ISBLANK($D326),"",IF($C326="Inital Location","",IF($C326="Post-move Location","",IF(($D326-$D325)&gt;=0,"",$D326-$D325))))</f>
        <v/>
      </c>
      <c r="H326">
        <v>1</v>
      </c>
      <c r="I326" t="s">
        <v>29</v>
      </c>
      <c r="J326" t="s">
        <v>3</v>
      </c>
      <c r="K326">
        <v>-50.65</v>
      </c>
      <c r="L326" t="str">
        <f>IF(ISBLANK($K326),"",IF($J326="Inital Location","",IF($J326="Post-move Location","",IF(($K326-$K325)&lt;=0,"",$K326-$K325))))</f>
        <v/>
      </c>
      <c r="M326">
        <f>IF(ISBLANK($K326),"",IF($J326="Inital Location","",IF($J326="Post-move Location","",IF(($K326-$K325)&gt;=0,"",$K326-$K325))))</f>
        <v>-0.15999999999999659</v>
      </c>
    </row>
    <row r="327" spans="1:13">
      <c r="A327">
        <v>1</v>
      </c>
      <c r="B327" t="s">
        <v>1</v>
      </c>
      <c r="C327" t="s">
        <v>3</v>
      </c>
      <c r="D327">
        <v>-46.37</v>
      </c>
      <c r="E327">
        <f>IF(ISBLANK($D327),"",IF($C327="Inital Location","",IF($C327="Post-move Location","",IF(($D327-$D326)&lt;=0,"",$D327-$D326))))</f>
        <v>1.6300000000000026</v>
      </c>
      <c r="F327" t="str">
        <f>IF(ISBLANK($D327),"",IF($C327="Inital Location","",IF($C327="Post-move Location","",IF(($D327-$D326)&gt;=0,"",$D327-$D326))))</f>
        <v/>
      </c>
      <c r="H327">
        <v>1</v>
      </c>
      <c r="I327" t="s">
        <v>29</v>
      </c>
      <c r="J327" t="s">
        <v>4</v>
      </c>
      <c r="K327">
        <v>-0.64</v>
      </c>
      <c r="L327" t="str">
        <f>IF(ISBLANK($K327),"",IF($J327="Inital Location","",IF($J327="Post-move Location","",IF(($K327-$K326)&lt;=0,"",$K327-$K326))))</f>
        <v/>
      </c>
      <c r="M327" t="str">
        <f>IF(ISBLANK($K327),"",IF($J327="Inital Location","",IF($J327="Post-move Location","",IF(($K327-$K326)&gt;=0,"",$K327-$K326))))</f>
        <v/>
      </c>
    </row>
    <row r="328" spans="1:13">
      <c r="A328">
        <v>1</v>
      </c>
      <c r="B328" t="s">
        <v>1</v>
      </c>
      <c r="C328" t="s">
        <v>4</v>
      </c>
      <c r="D328">
        <v>-3.03</v>
      </c>
      <c r="E328" t="str">
        <f>IF(ISBLANK($D328),"",IF($C328="Inital Location","",IF($C328="Post-move Location","",IF(($D328-$D327)&lt;=0,"",$D328-$D327))))</f>
        <v/>
      </c>
      <c r="F328" t="str">
        <f>IF(ISBLANK($D328),"",IF($C328="Inital Location","",IF($C328="Post-move Location","",IF(($D328-$D327)&gt;=0,"",$D328-$D327))))</f>
        <v/>
      </c>
      <c r="H328">
        <v>2</v>
      </c>
      <c r="I328" t="s">
        <v>29</v>
      </c>
      <c r="J328" t="s">
        <v>3</v>
      </c>
      <c r="K328">
        <v>-0.5</v>
      </c>
      <c r="L328">
        <f>IF(ISBLANK($K328),"",IF($J328="Inital Location","",IF($J328="Post-move Location","",IF(($K328-$K327)&lt;=0,"",$K328-$K327))))</f>
        <v>0.14000000000000001</v>
      </c>
      <c r="M328" t="str">
        <f>IF(ISBLANK($K328),"",IF($J328="Inital Location","",IF($J328="Post-move Location","",IF(($K328-$K327)&gt;=0,"",$K328-$K327))))</f>
        <v/>
      </c>
    </row>
    <row r="329" spans="1:13">
      <c r="A329">
        <v>2</v>
      </c>
      <c r="B329" t="s">
        <v>1</v>
      </c>
      <c r="C329" t="s">
        <v>3</v>
      </c>
      <c r="D329">
        <v>-4.38</v>
      </c>
      <c r="E329" t="str">
        <f>IF(ISBLANK($D329),"",IF($C329="Inital Location","",IF($C329="Post-move Location","",IF(($D329-$D328)&lt;=0,"",$D329-$D328))))</f>
        <v/>
      </c>
      <c r="F329">
        <f>IF(ISBLANK($D329),"",IF($C329="Inital Location","",IF($C329="Post-move Location","",IF(($D329-$D328)&gt;=0,"",$D329-$D328))))</f>
        <v>-1.35</v>
      </c>
      <c r="H329">
        <v>2</v>
      </c>
      <c r="I329" t="s">
        <v>29</v>
      </c>
      <c r="J329" t="s">
        <v>4</v>
      </c>
      <c r="K329">
        <v>-0.16</v>
      </c>
      <c r="L329" t="str">
        <f>IF(ISBLANK($K329),"",IF($J329="Inital Location","",IF($J329="Post-move Location","",IF(($K329-$K328)&lt;=0,"",$K329-$K328))))</f>
        <v/>
      </c>
      <c r="M329" t="str">
        <f>IF(ISBLANK($K329),"",IF($J329="Inital Location","",IF($J329="Post-move Location","",IF(($K329-$K328)&gt;=0,"",$K329-$K328))))</f>
        <v/>
      </c>
    </row>
    <row r="330" spans="1:13">
      <c r="A330">
        <v>2</v>
      </c>
      <c r="B330" t="s">
        <v>1</v>
      </c>
      <c r="C330" t="s">
        <v>4</v>
      </c>
      <c r="D330">
        <v>1.35</v>
      </c>
      <c r="E330" t="str">
        <f>IF(ISBLANK($D330),"",IF($C330="Inital Location","",IF($C330="Post-move Location","",IF(($D330-$D329)&lt;=0,"",$D330-$D329))))</f>
        <v/>
      </c>
      <c r="F330" t="str">
        <f>IF(ISBLANK($D330),"",IF($C330="Inital Location","",IF($C330="Post-move Location","",IF(($D330-$D329)&gt;=0,"",$D330-$D329))))</f>
        <v/>
      </c>
      <c r="I330" t="s">
        <v>29</v>
      </c>
      <c r="J330" t="s">
        <v>6</v>
      </c>
      <c r="K330">
        <v>0.02</v>
      </c>
      <c r="L330">
        <f>IF(ISBLANK($K330),"",IF($J330="Inital Location","",IF($J330="Post-move Location","",IF(($K330-$K329)&lt;=0,"",$K330-$K329))))</f>
        <v>0.18</v>
      </c>
      <c r="M330" t="str">
        <f>IF(ISBLANK($K330),"",IF($J330="Inital Location","",IF($J330="Post-move Location","",IF(($K330-$K329)&gt;=0,"",$K330-$K329))))</f>
        <v/>
      </c>
    </row>
    <row r="331" spans="1:13">
      <c r="A331">
        <v>3</v>
      </c>
      <c r="B331" t="s">
        <v>1</v>
      </c>
      <c r="C331" t="s">
        <v>3</v>
      </c>
      <c r="D331">
        <v>0.12</v>
      </c>
      <c r="E331" t="str">
        <f>IF(ISBLANK($D331),"",IF($C331="Inital Location","",IF($C331="Post-move Location","",IF(($D331-$D330)&lt;=0,"",$D331-$D330))))</f>
        <v/>
      </c>
      <c r="F331">
        <f>IF(ISBLANK($D331),"",IF($C331="Inital Location","",IF($C331="Post-move Location","",IF(($D331-$D330)&gt;=0,"",$D331-$D330))))</f>
        <v>-1.23</v>
      </c>
      <c r="L331" t="str">
        <f>IF(ISBLANK($K331),"",IF($J331="Inital Location","",IF($J331="Post-move Location","",IF(($K331-$K330)&lt;=0,"",$K331-$K330))))</f>
        <v/>
      </c>
      <c r="M331" t="str">
        <f>IF(ISBLANK($K331),"",IF($J331="Inital Location","",IF($J331="Post-move Location","",IF(($K331-$K330)&gt;=0,"",$K331-$K330))))</f>
        <v/>
      </c>
    </row>
    <row r="332" spans="1:13">
      <c r="B332" t="s">
        <v>1</v>
      </c>
      <c r="C332" t="s">
        <v>6</v>
      </c>
      <c r="D332">
        <v>0.12</v>
      </c>
      <c r="E332" t="str">
        <f>IF(ISBLANK($D332),"",IF($C332="Inital Location","",IF($C332="Post-move Location","",IF(($D332-$D331)&lt;=0,"",$D332-$D331))))</f>
        <v/>
      </c>
      <c r="F332" t="str">
        <f>IF(ISBLANK($D332),"",IF($C332="Inital Location","",IF($C332="Post-move Location","",IF(($D332-$D331)&gt;=0,"",$D332-$D331))))</f>
        <v/>
      </c>
      <c r="H332" t="s">
        <v>33</v>
      </c>
      <c r="L332" t="str">
        <f>IF(ISBLANK($K332),"",IF($J332="Inital Location","",IF($J332="Post-move Location","",IF(($K332-$K331)&lt;=0,"",$K332-$K331))))</f>
        <v/>
      </c>
      <c r="M332" t="str">
        <f>IF(ISBLANK($K332),"",IF($J332="Inital Location","",IF($J332="Post-move Location","",IF(($K332-$K331)&gt;=0,"",$K332-$K331))))</f>
        <v/>
      </c>
    </row>
    <row r="333" spans="1:13">
      <c r="E333" t="str">
        <f>IF(ISBLANK($D333),"",IF($C333="Inital Location","",IF($C333="Post-move Location","",IF(($D333-$D332)&lt;=0,"",$D333-$D332))))</f>
        <v/>
      </c>
      <c r="F333" t="str">
        <f>IF(ISBLANK($D333),"",IF($C333="Inital Location","",IF($C333="Post-move Location","",IF(($D333-$D332)&gt;=0,"",$D333-$D332))))</f>
        <v/>
      </c>
      <c r="I333" t="s">
        <v>29</v>
      </c>
      <c r="J333" t="s">
        <v>2</v>
      </c>
      <c r="K333">
        <v>100.02</v>
      </c>
      <c r="L333" t="str">
        <f>IF(ISBLANK($K333),"",IF($J333="Inital Location","",IF($J333="Post-move Location","",IF(($K333-$K332)&lt;=0,"",$K333-$K332))))</f>
        <v/>
      </c>
      <c r="M333" t="str">
        <f>IF(ISBLANK($K333),"",IF($J333="Inital Location","",IF($J333="Post-move Location","",IF(($K333-$K332)&gt;=0,"",$K333-$K332))))</f>
        <v/>
      </c>
    </row>
    <row r="334" spans="1:13">
      <c r="A334" t="s">
        <v>18</v>
      </c>
      <c r="E334" t="str">
        <f>IF(ISBLANK($D334),"",IF($C334="Inital Location","",IF($C334="Post-move Location","",IF(($D334-$D333)&lt;=0,"",$D334-$D333))))</f>
        <v/>
      </c>
      <c r="F334" t="str">
        <f>IF(ISBLANK($D334),"",IF($C334="Inital Location","",IF($C334="Post-move Location","",IF(($D334-$D333)&gt;=0,"",$D334-$D333))))</f>
        <v/>
      </c>
      <c r="H334">
        <v>0</v>
      </c>
      <c r="I334" t="s">
        <v>29</v>
      </c>
      <c r="J334" t="s">
        <v>3</v>
      </c>
      <c r="K334">
        <v>100.02</v>
      </c>
      <c r="L334" t="str">
        <f>IF(ISBLANK($K334),"",IF($J334="Inital Location","",IF($J334="Post-move Location","",IF(($K334-$K333)&lt;=0,"",$K334-$K333))))</f>
        <v/>
      </c>
      <c r="M334" t="str">
        <f>IF(ISBLANK($K334),"",IF($J334="Inital Location","",IF($J334="Post-move Location","",IF(($K334-$K333)&gt;=0,"",$K334-$K333))))</f>
        <v/>
      </c>
    </row>
    <row r="335" spans="1:13">
      <c r="B335" t="s">
        <v>1</v>
      </c>
      <c r="C335" t="s">
        <v>2</v>
      </c>
      <c r="D335">
        <v>100.12</v>
      </c>
      <c r="E335" t="str">
        <f>IF(ISBLANK($D335),"",IF($C335="Inital Location","",IF($C335="Post-move Location","",IF(($D335-$D334)&lt;=0,"",$D335-$D334))))</f>
        <v/>
      </c>
      <c r="F335" t="str">
        <f>IF(ISBLANK($D335),"",IF($C335="Inital Location","",IF($C335="Post-move Location","",IF(($D335-$D334)&gt;=0,"",$D335-$D334))))</f>
        <v/>
      </c>
      <c r="H335" t="s">
        <v>5</v>
      </c>
      <c r="L335" t="str">
        <f>IF(ISBLANK($K335),"",IF($J335="Inital Location","",IF($J335="Post-move Location","",IF(($K335-$K334)&lt;=0,"",$K335-$K334))))</f>
        <v/>
      </c>
      <c r="M335" t="str">
        <f>IF(ISBLANK($K335),"",IF($J335="Inital Location","",IF($J335="Post-move Location","",IF(($K335-$K334)&gt;=0,"",$K335-$K334))))</f>
        <v/>
      </c>
    </row>
    <row r="336" spans="1:13">
      <c r="A336">
        <v>0</v>
      </c>
      <c r="B336" t="s">
        <v>1</v>
      </c>
      <c r="C336" t="s">
        <v>3</v>
      </c>
      <c r="D336">
        <v>100.12</v>
      </c>
      <c r="E336" t="str">
        <f>IF(ISBLANK($D336),"",IF($C336="Inital Location","",IF($C336="Post-move Location","",IF(($D336-$D335)&lt;=0,"",$D336-$D335))))</f>
        <v/>
      </c>
      <c r="F336" t="str">
        <f>IF(ISBLANK($D336),"",IF($C336="Inital Location","",IF($C336="Post-move Location","",IF(($D336-$D335)&gt;=0,"",$D336-$D335))))</f>
        <v/>
      </c>
      <c r="H336">
        <v>0</v>
      </c>
      <c r="I336" t="s">
        <v>29</v>
      </c>
      <c r="J336" t="s">
        <v>4</v>
      </c>
      <c r="K336">
        <v>-48.04</v>
      </c>
      <c r="L336" t="str">
        <f>IF(ISBLANK($K336),"",IF($J336="Inital Location","",IF($J336="Post-move Location","",IF(($K336-$K335)&lt;=0,"",$K336-$K335))))</f>
        <v/>
      </c>
      <c r="M336" t="str">
        <f>IF(ISBLANK($K336),"",IF($J336="Inital Location","",IF($J336="Post-move Location","",IF(($K336-$K335)&gt;=0,"",$K336-$K335))))</f>
        <v/>
      </c>
    </row>
    <row r="337" spans="1:13">
      <c r="A337" t="s">
        <v>5</v>
      </c>
      <c r="E337" t="str">
        <f>IF(ISBLANK($D337),"",IF($C337="Inital Location","",IF($C337="Post-move Location","",IF(($D337-$D336)&lt;=0,"",$D337-$D336))))</f>
        <v/>
      </c>
      <c r="F337" t="str">
        <f>IF(ISBLANK($D337),"",IF($C337="Inital Location","",IF($C337="Post-move Location","",IF(($D337-$D336)&gt;=0,"",$D337-$D336))))</f>
        <v/>
      </c>
      <c r="H337">
        <v>1</v>
      </c>
      <c r="I337" t="s">
        <v>29</v>
      </c>
      <c r="J337" t="s">
        <v>3</v>
      </c>
      <c r="K337">
        <v>-48.16</v>
      </c>
      <c r="L337" t="str">
        <f>IF(ISBLANK($K337),"",IF($J337="Inital Location","",IF($J337="Post-move Location","",IF(($K337-$K336)&lt;=0,"",$K337-$K336))))</f>
        <v/>
      </c>
      <c r="M337">
        <f>IF(ISBLANK($K337),"",IF($J337="Inital Location","",IF($J337="Post-move Location","",IF(($K337-$K336)&gt;=0,"",$K337-$K336))))</f>
        <v>-0.11999999999999744</v>
      </c>
    </row>
    <row r="338" spans="1:13">
      <c r="A338">
        <v>0</v>
      </c>
      <c r="B338" t="s">
        <v>1</v>
      </c>
      <c r="C338" t="s">
        <v>4</v>
      </c>
      <c r="D338">
        <v>-47.65</v>
      </c>
      <c r="E338" t="str">
        <f>IF(ISBLANK($D338),"",IF($C338="Inital Location","",IF($C338="Post-move Location","",IF(($D338-$D337)&lt;=0,"",$D338-$D337))))</f>
        <v/>
      </c>
      <c r="F338" t="str">
        <f>IF(ISBLANK($D338),"",IF($C338="Inital Location","",IF($C338="Post-move Location","",IF(($D338-$D337)&gt;=0,"",$D338-$D337))))</f>
        <v/>
      </c>
      <c r="H338">
        <v>1</v>
      </c>
      <c r="I338" t="s">
        <v>29</v>
      </c>
      <c r="J338" t="s">
        <v>4</v>
      </c>
      <c r="K338">
        <v>-2.2799999999999998</v>
      </c>
      <c r="L338" t="str">
        <f>IF(ISBLANK($K338),"",IF($J338="Inital Location","",IF($J338="Post-move Location","",IF(($K338-$K337)&lt;=0,"",$K338-$K337))))</f>
        <v/>
      </c>
      <c r="M338" t="str">
        <f>IF(ISBLANK($K338),"",IF($J338="Inital Location","",IF($J338="Post-move Location","",IF(($K338-$K337)&gt;=0,"",$K338-$K337))))</f>
        <v/>
      </c>
    </row>
    <row r="339" spans="1:13">
      <c r="A339">
        <v>1</v>
      </c>
      <c r="B339" t="s">
        <v>1</v>
      </c>
      <c r="C339" t="s">
        <v>3</v>
      </c>
      <c r="D339">
        <v>-46.7</v>
      </c>
      <c r="E339">
        <f>IF(ISBLANK($D339),"",IF($C339="Inital Location","",IF($C339="Post-move Location","",IF(($D339-$D338)&lt;=0,"",$D339-$D338))))</f>
        <v>0.94999999999999574</v>
      </c>
      <c r="F339" t="str">
        <f>IF(ISBLANK($D339),"",IF($C339="Inital Location","",IF($C339="Post-move Location","",IF(($D339-$D338)&gt;=0,"",$D339-$D338))))</f>
        <v/>
      </c>
      <c r="H339">
        <v>2</v>
      </c>
      <c r="I339" t="s">
        <v>29</v>
      </c>
      <c r="J339" t="s">
        <v>3</v>
      </c>
      <c r="K339">
        <v>-2.14</v>
      </c>
      <c r="L339">
        <f>IF(ISBLANK($K339),"",IF($J339="Inital Location","",IF($J339="Post-move Location","",IF(($K339-$K338)&lt;=0,"",$K339-$K338))))</f>
        <v>0.13999999999999968</v>
      </c>
      <c r="M339" t="str">
        <f>IF(ISBLANK($K339),"",IF($J339="Inital Location","",IF($J339="Post-move Location","",IF(($K339-$K338)&gt;=0,"",$K339-$K338))))</f>
        <v/>
      </c>
    </row>
    <row r="340" spans="1:13">
      <c r="A340">
        <v>1</v>
      </c>
      <c r="B340" t="s">
        <v>1</v>
      </c>
      <c r="C340" t="s">
        <v>4</v>
      </c>
      <c r="D340">
        <v>-2.81</v>
      </c>
      <c r="E340" t="str">
        <f>IF(ISBLANK($D340),"",IF($C340="Inital Location","",IF($C340="Post-move Location","",IF(($D340-$D339)&lt;=0,"",$D340-$D339))))</f>
        <v/>
      </c>
      <c r="F340" t="str">
        <f>IF(ISBLANK($D340),"",IF($C340="Inital Location","",IF($C340="Post-move Location","",IF(($D340-$D339)&gt;=0,"",$D340-$D339))))</f>
        <v/>
      </c>
      <c r="H340">
        <v>2</v>
      </c>
      <c r="I340" t="s">
        <v>29</v>
      </c>
      <c r="J340" t="s">
        <v>4</v>
      </c>
      <c r="K340">
        <v>-0.73</v>
      </c>
      <c r="L340" t="str">
        <f>IF(ISBLANK($K340),"",IF($J340="Inital Location","",IF($J340="Post-move Location","",IF(($K340-$K339)&lt;=0,"",$K340-$K339))))</f>
        <v/>
      </c>
      <c r="M340" t="str">
        <f>IF(ISBLANK($K340),"",IF($J340="Inital Location","",IF($J340="Post-move Location","",IF(($K340-$K339)&gt;=0,"",$K340-$K339))))</f>
        <v/>
      </c>
    </row>
    <row r="341" spans="1:13">
      <c r="A341">
        <v>2</v>
      </c>
      <c r="B341" t="s">
        <v>1</v>
      </c>
      <c r="C341" t="s">
        <v>3</v>
      </c>
      <c r="D341">
        <v>-4.0999999999999996</v>
      </c>
      <c r="E341" t="str">
        <f>IF(ISBLANK($D341),"",IF($C341="Inital Location","",IF($C341="Post-move Location","",IF(($D341-$D340)&lt;=0,"",$D341-$D340))))</f>
        <v/>
      </c>
      <c r="F341">
        <f>IF(ISBLANK($D341),"",IF($C341="Inital Location","",IF($C341="Post-move Location","",IF(($D341-$D340)&gt;=0,"",$D341-$D340))))</f>
        <v>-1.2899999999999996</v>
      </c>
      <c r="H341">
        <v>3</v>
      </c>
      <c r="I341" t="s">
        <v>29</v>
      </c>
      <c r="J341" t="s">
        <v>3</v>
      </c>
      <c r="K341">
        <v>-0.04</v>
      </c>
      <c r="L341">
        <f>IF(ISBLANK($K341),"",IF($J341="Inital Location","",IF($J341="Post-move Location","",IF(($K341-$K340)&lt;=0,"",$K341-$K340))))</f>
        <v>0.69</v>
      </c>
      <c r="M341" t="str">
        <f>IF(ISBLANK($K341),"",IF($J341="Inital Location","",IF($J341="Post-move Location","",IF(($K341-$K340)&gt;=0,"",$K341-$K340))))</f>
        <v/>
      </c>
    </row>
    <row r="342" spans="1:13">
      <c r="A342">
        <v>2</v>
      </c>
      <c r="B342" t="s">
        <v>1</v>
      </c>
      <c r="C342" t="s">
        <v>4</v>
      </c>
      <c r="D342">
        <v>1.32</v>
      </c>
      <c r="E342" t="str">
        <f>IF(ISBLANK($D342),"",IF($C342="Inital Location","",IF($C342="Post-move Location","",IF(($D342-$D341)&lt;=0,"",$D342-$D341))))</f>
        <v/>
      </c>
      <c r="F342" t="str">
        <f>IF(ISBLANK($D342),"",IF($C342="Inital Location","",IF($C342="Post-move Location","",IF(($D342-$D341)&gt;=0,"",$D342-$D341))))</f>
        <v/>
      </c>
      <c r="I342" t="s">
        <v>29</v>
      </c>
      <c r="J342" t="s">
        <v>6</v>
      </c>
      <c r="K342">
        <v>-0.04</v>
      </c>
      <c r="L342" t="str">
        <f>IF(ISBLANK($K342),"",IF($J342="Inital Location","",IF($J342="Post-move Location","",IF(($K342-$K341)&lt;=0,"",$K342-$K341))))</f>
        <v/>
      </c>
      <c r="M342" t="str">
        <f>IF(ISBLANK($K342),"",IF($J342="Inital Location","",IF($J342="Post-move Location","",IF(($K342-$K341)&gt;=0,"",$K342-$K341))))</f>
        <v/>
      </c>
    </row>
    <row r="343" spans="1:13">
      <c r="A343">
        <v>3</v>
      </c>
      <c r="B343" t="s">
        <v>1</v>
      </c>
      <c r="C343" t="s">
        <v>3</v>
      </c>
      <c r="D343">
        <v>0.05</v>
      </c>
      <c r="E343" t="str">
        <f>IF(ISBLANK($D343),"",IF($C343="Inital Location","",IF($C343="Post-move Location","",IF(($D343-$D342)&lt;=0,"",$D343-$D342))))</f>
        <v/>
      </c>
      <c r="F343">
        <f>IF(ISBLANK($D343),"",IF($C343="Inital Location","",IF($C343="Post-move Location","",IF(($D343-$D342)&gt;=0,"",$D343-$D342))))</f>
        <v>-1.27</v>
      </c>
      <c r="L343" t="str">
        <f>IF(ISBLANK($K343),"",IF($J343="Inital Location","",IF($J343="Post-move Location","",IF(($K343-$K342)&lt;=0,"",$K343-$K342))))</f>
        <v/>
      </c>
      <c r="M343" t="str">
        <f>IF(ISBLANK($K343),"",IF($J343="Inital Location","",IF($J343="Post-move Location","",IF(($K343-$K342)&gt;=0,"",$K343-$K342))))</f>
        <v/>
      </c>
    </row>
    <row r="344" spans="1:13">
      <c r="B344" t="s">
        <v>1</v>
      </c>
      <c r="C344" t="s">
        <v>6</v>
      </c>
      <c r="D344">
        <v>0.05</v>
      </c>
      <c r="E344" t="str">
        <f>IF(ISBLANK($D344),"",IF($C344="Inital Location","",IF($C344="Post-move Location","",IF(($D344-$D343)&lt;=0,"",$D344-$D343))))</f>
        <v/>
      </c>
      <c r="F344" t="str">
        <f>IF(ISBLANK($D344),"",IF($C344="Inital Location","",IF($C344="Post-move Location","",IF(($D344-$D343)&gt;=0,"",$D344-$D343))))</f>
        <v/>
      </c>
      <c r="H344" t="s">
        <v>32</v>
      </c>
      <c r="L344" t="str">
        <f>IF(ISBLANK($K344),"",IF($J344="Inital Location","",IF($J344="Post-move Location","",IF(($K344-$K343)&lt;=0,"",$K344-$K343))))</f>
        <v/>
      </c>
      <c r="M344" t="str">
        <f>IF(ISBLANK($K344),"",IF($J344="Inital Location","",IF($J344="Post-move Location","",IF(($K344-$K343)&gt;=0,"",$K344-$K343))))</f>
        <v/>
      </c>
    </row>
    <row r="345" spans="1:13">
      <c r="E345" t="str">
        <f>IF(ISBLANK($D345),"",IF($C345="Inital Location","",IF($C345="Post-move Location","",IF(($D345-$D344)&lt;=0,"",$D345-$D344))))</f>
        <v/>
      </c>
      <c r="F345" t="str">
        <f>IF(ISBLANK($D345),"",IF($C345="Inital Location","",IF($C345="Post-move Location","",IF(($D345-$D344)&gt;=0,"",$D345-$D344))))</f>
        <v/>
      </c>
      <c r="I345" t="s">
        <v>29</v>
      </c>
      <c r="J345" t="s">
        <v>2</v>
      </c>
      <c r="K345">
        <v>99.96</v>
      </c>
      <c r="L345" t="str">
        <f>IF(ISBLANK($K345),"",IF($J345="Inital Location","",IF($J345="Post-move Location","",IF(($K345-$K344)&lt;=0,"",$K345-$K344))))</f>
        <v/>
      </c>
      <c r="M345" t="str">
        <f>IF(ISBLANK($K345),"",IF($J345="Inital Location","",IF($J345="Post-move Location","",IF(($K345-$K344)&gt;=0,"",$K345-$K344))))</f>
        <v/>
      </c>
    </row>
    <row r="346" spans="1:13">
      <c r="A346" t="s">
        <v>17</v>
      </c>
      <c r="E346" t="str">
        <f>IF(ISBLANK($D346),"",IF($C346="Inital Location","",IF($C346="Post-move Location","",IF(($D346-$D345)&lt;=0,"",$D346-$D345))))</f>
        <v/>
      </c>
      <c r="F346" t="str">
        <f>IF(ISBLANK($D346),"",IF($C346="Inital Location","",IF($C346="Post-move Location","",IF(($D346-$D345)&gt;=0,"",$D346-$D345))))</f>
        <v/>
      </c>
      <c r="H346">
        <v>0</v>
      </c>
      <c r="I346" t="s">
        <v>29</v>
      </c>
      <c r="J346" t="s">
        <v>3</v>
      </c>
      <c r="K346">
        <v>99.96</v>
      </c>
      <c r="L346" t="str">
        <f>IF(ISBLANK($K346),"",IF($J346="Inital Location","",IF($J346="Post-move Location","",IF(($K346-$K345)&lt;=0,"",$K346-$K345))))</f>
        <v/>
      </c>
      <c r="M346" t="str">
        <f>IF(ISBLANK($K346),"",IF($J346="Inital Location","",IF($J346="Post-move Location","",IF(($K346-$K345)&gt;=0,"",$K346-$K345))))</f>
        <v/>
      </c>
    </row>
    <row r="347" spans="1:13">
      <c r="B347" t="s">
        <v>1</v>
      </c>
      <c r="C347" t="s">
        <v>2</v>
      </c>
      <c r="D347">
        <v>100.05</v>
      </c>
      <c r="E347" t="str">
        <f>IF(ISBLANK($D347),"",IF($C347="Inital Location","",IF($C347="Post-move Location","",IF(($D347-$D346)&lt;=0,"",$D347-$D346))))</f>
        <v/>
      </c>
      <c r="F347" t="str">
        <f>IF(ISBLANK($D347),"",IF($C347="Inital Location","",IF($C347="Post-move Location","",IF(($D347-$D346)&gt;=0,"",$D347-$D346))))</f>
        <v/>
      </c>
      <c r="H347" t="s">
        <v>5</v>
      </c>
      <c r="L347" t="str">
        <f>IF(ISBLANK($K347),"",IF($J347="Inital Location","",IF($J347="Post-move Location","",IF(($K347-$K346)&lt;=0,"",$K347-$K346))))</f>
        <v/>
      </c>
      <c r="M347" t="str">
        <f>IF(ISBLANK($K347),"",IF($J347="Inital Location","",IF($J347="Post-move Location","",IF(($K347-$K346)&gt;=0,"",$K347-$K346))))</f>
        <v/>
      </c>
    </row>
    <row r="348" spans="1:13">
      <c r="A348">
        <v>0</v>
      </c>
      <c r="B348" t="s">
        <v>1</v>
      </c>
      <c r="C348" t="s">
        <v>3</v>
      </c>
      <c r="D348">
        <v>100.05</v>
      </c>
      <c r="E348" t="str">
        <f>IF(ISBLANK($D348),"",IF($C348="Inital Location","",IF($C348="Post-move Location","",IF(($D348-$D347)&lt;=0,"",$D348-$D347))))</f>
        <v/>
      </c>
      <c r="F348" t="str">
        <f>IF(ISBLANK($D348),"",IF($C348="Inital Location","",IF($C348="Post-move Location","",IF(($D348-$D347)&gt;=0,"",$D348-$D347))))</f>
        <v/>
      </c>
      <c r="H348">
        <v>0</v>
      </c>
      <c r="I348" t="s">
        <v>29</v>
      </c>
      <c r="J348" t="s">
        <v>4</v>
      </c>
      <c r="K348">
        <v>-44.72</v>
      </c>
      <c r="L348" t="str">
        <f>IF(ISBLANK($K348),"",IF($J348="Inital Location","",IF($J348="Post-move Location","",IF(($K348-$K347)&lt;=0,"",$K348-$K347))))</f>
        <v/>
      </c>
      <c r="M348" t="str">
        <f>IF(ISBLANK($K348),"",IF($J348="Inital Location","",IF($J348="Post-move Location","",IF(($K348-$K347)&gt;=0,"",$K348-$K347))))</f>
        <v/>
      </c>
    </row>
    <row r="349" spans="1:13">
      <c r="A349" t="s">
        <v>5</v>
      </c>
      <c r="E349" t="str">
        <f>IF(ISBLANK($D349),"",IF($C349="Inital Location","",IF($C349="Post-move Location","",IF(($D349-$D348)&lt;=0,"",$D349-$D348))))</f>
        <v/>
      </c>
      <c r="F349" t="str">
        <f>IF(ISBLANK($D349),"",IF($C349="Inital Location","",IF($C349="Post-move Location","",IF(($D349-$D348)&gt;=0,"",$D349-$D348))))</f>
        <v/>
      </c>
      <c r="H349">
        <v>1</v>
      </c>
      <c r="I349" t="s">
        <v>29</v>
      </c>
      <c r="J349" t="s">
        <v>3</v>
      </c>
      <c r="K349">
        <v>-44.88</v>
      </c>
      <c r="L349" t="str">
        <f>IF(ISBLANK($K349),"",IF($J349="Inital Location","",IF($J349="Post-move Location","",IF(($K349-$K348)&lt;=0,"",$K349-$K348))))</f>
        <v/>
      </c>
      <c r="M349">
        <f>IF(ISBLANK($K349),"",IF($J349="Inital Location","",IF($J349="Post-move Location","",IF(($K349-$K348)&gt;=0,"",$K349-$K348))))</f>
        <v>-0.16000000000000369</v>
      </c>
    </row>
    <row r="350" spans="1:13">
      <c r="A350">
        <v>0</v>
      </c>
      <c r="B350" t="s">
        <v>1</v>
      </c>
      <c r="C350" t="s">
        <v>4</v>
      </c>
      <c r="D350">
        <v>-45.72</v>
      </c>
      <c r="E350" t="str">
        <f>IF(ISBLANK($D350),"",IF($C350="Inital Location","",IF($C350="Post-move Location","",IF(($D350-$D349)&lt;=0,"",$D350-$D349))))</f>
        <v/>
      </c>
      <c r="F350" t="str">
        <f>IF(ISBLANK($D350),"",IF($C350="Inital Location","",IF($C350="Post-move Location","",IF(($D350-$D349)&gt;=0,"",$D350-$D349))))</f>
        <v/>
      </c>
      <c r="H350">
        <v>1</v>
      </c>
      <c r="I350" t="s">
        <v>29</v>
      </c>
      <c r="J350" t="s">
        <v>4</v>
      </c>
      <c r="K350">
        <v>-2.39</v>
      </c>
      <c r="L350" t="str">
        <f>IF(ISBLANK($K350),"",IF($J350="Inital Location","",IF($J350="Post-move Location","",IF(($K350-$K349)&lt;=0,"",$K350-$K349))))</f>
        <v/>
      </c>
      <c r="M350" t="str">
        <f>IF(ISBLANK($K350),"",IF($J350="Inital Location","",IF($J350="Post-move Location","",IF(($K350-$K349)&gt;=0,"",$K350-$K349))))</f>
        <v/>
      </c>
    </row>
    <row r="351" spans="1:13">
      <c r="A351">
        <v>1</v>
      </c>
      <c r="B351" t="s">
        <v>1</v>
      </c>
      <c r="C351" t="s">
        <v>3</v>
      </c>
      <c r="D351">
        <v>-44.47</v>
      </c>
      <c r="E351">
        <f>IF(ISBLANK($D351),"",IF($C351="Inital Location","",IF($C351="Post-move Location","",IF(($D351-$D350)&lt;=0,"",$D351-$D350))))</f>
        <v>1.25</v>
      </c>
      <c r="F351" t="str">
        <f>IF(ISBLANK($D351),"",IF($C351="Inital Location","",IF($C351="Post-move Location","",IF(($D351-$D350)&gt;=0,"",$D351-$D350))))</f>
        <v/>
      </c>
      <c r="H351">
        <v>2</v>
      </c>
      <c r="I351" t="s">
        <v>29</v>
      </c>
      <c r="J351" t="s">
        <v>3</v>
      </c>
      <c r="K351">
        <v>-2.23</v>
      </c>
      <c r="L351">
        <f>IF(ISBLANK($K351),"",IF($J351="Inital Location","",IF($J351="Post-move Location","",IF(($K351-$K350)&lt;=0,"",$K351-$K350))))</f>
        <v>0.16000000000000014</v>
      </c>
      <c r="M351" t="str">
        <f>IF(ISBLANK($K351),"",IF($J351="Inital Location","",IF($J351="Post-move Location","",IF(($K351-$K350)&gt;=0,"",$K351-$K350))))</f>
        <v/>
      </c>
    </row>
    <row r="352" spans="1:13">
      <c r="A352">
        <v>1</v>
      </c>
      <c r="B352" t="s">
        <v>1</v>
      </c>
      <c r="C352" t="s">
        <v>4</v>
      </c>
      <c r="D352">
        <v>-2.88</v>
      </c>
      <c r="E352" t="str">
        <f>IF(ISBLANK($D352),"",IF($C352="Inital Location","",IF($C352="Post-move Location","",IF(($D352-$D351)&lt;=0,"",$D352-$D351))))</f>
        <v/>
      </c>
      <c r="F352" t="str">
        <f>IF(ISBLANK($D352),"",IF($C352="Inital Location","",IF($C352="Post-move Location","",IF(($D352-$D351)&gt;=0,"",$D352-$D351))))</f>
        <v/>
      </c>
      <c r="H352">
        <v>2</v>
      </c>
      <c r="I352" t="s">
        <v>29</v>
      </c>
      <c r="J352" t="s">
        <v>4</v>
      </c>
      <c r="K352">
        <v>-0.92</v>
      </c>
      <c r="L352" t="str">
        <f>IF(ISBLANK($K352),"",IF($J352="Inital Location","",IF($J352="Post-move Location","",IF(($K352-$K351)&lt;=0,"",$K352-$K351))))</f>
        <v/>
      </c>
      <c r="M352" t="str">
        <f>IF(ISBLANK($K352),"",IF($J352="Inital Location","",IF($J352="Post-move Location","",IF(($K352-$K351)&gt;=0,"",$K352-$K351))))</f>
        <v/>
      </c>
    </row>
    <row r="353" spans="1:13">
      <c r="A353">
        <v>2</v>
      </c>
      <c r="B353" t="s">
        <v>1</v>
      </c>
      <c r="C353" t="s">
        <v>3</v>
      </c>
      <c r="D353">
        <v>-3.87</v>
      </c>
      <c r="E353" t="str">
        <f>IF(ISBLANK($D353),"",IF($C353="Inital Location","",IF($C353="Post-move Location","",IF(($D353-$D352)&lt;=0,"",$D353-$D352))))</f>
        <v/>
      </c>
      <c r="F353">
        <f>IF(ISBLANK($D353),"",IF($C353="Inital Location","",IF($C353="Post-move Location","",IF(($D353-$D352)&gt;=0,"",$D353-$D352))))</f>
        <v>-0.99000000000000021</v>
      </c>
      <c r="H353">
        <v>3</v>
      </c>
      <c r="I353" t="s">
        <v>29</v>
      </c>
      <c r="J353" t="s">
        <v>3</v>
      </c>
      <c r="K353">
        <v>-0.15</v>
      </c>
      <c r="L353">
        <f>IF(ISBLANK($K353),"",IF($J353="Inital Location","",IF($J353="Post-move Location","",IF(($K353-$K352)&lt;=0,"",$K353-$K352))))</f>
        <v>0.77</v>
      </c>
      <c r="M353" t="str">
        <f>IF(ISBLANK($K353),"",IF($J353="Inital Location","",IF($J353="Post-move Location","",IF(($K353-$K352)&gt;=0,"",$K353-$K352))))</f>
        <v/>
      </c>
    </row>
    <row r="354" spans="1:13">
      <c r="A354">
        <v>2</v>
      </c>
      <c r="B354" t="s">
        <v>1</v>
      </c>
      <c r="C354" t="s">
        <v>4</v>
      </c>
      <c r="D354">
        <v>0.91</v>
      </c>
      <c r="E354" t="str">
        <f>IF(ISBLANK($D354),"",IF($C354="Inital Location","",IF($C354="Post-move Location","",IF(($D354-$D353)&lt;=0,"",$D354-$D353))))</f>
        <v/>
      </c>
      <c r="F354" t="str">
        <f>IF(ISBLANK($D354),"",IF($C354="Inital Location","",IF($C354="Post-move Location","",IF(($D354-$D353)&gt;=0,"",$D354-$D353))))</f>
        <v/>
      </c>
      <c r="I354" t="s">
        <v>29</v>
      </c>
      <c r="J354" t="s">
        <v>6</v>
      </c>
      <c r="K354">
        <v>-0.15</v>
      </c>
      <c r="L354" t="str">
        <f>IF(ISBLANK($K354),"",IF($J354="Inital Location","",IF($J354="Post-move Location","",IF(($K354-$K353)&lt;=0,"",$K354-$K353))))</f>
        <v/>
      </c>
      <c r="M354" t="str">
        <f>IF(ISBLANK($K354),"",IF($J354="Inital Location","",IF($J354="Post-move Location","",IF(($K354-$K353)&gt;=0,"",$K354-$K353))))</f>
        <v/>
      </c>
    </row>
    <row r="355" spans="1:13">
      <c r="A355">
        <v>3</v>
      </c>
      <c r="B355" t="s">
        <v>1</v>
      </c>
      <c r="C355" t="s">
        <v>3</v>
      </c>
      <c r="D355">
        <v>0</v>
      </c>
      <c r="E355" t="str">
        <f>IF(ISBLANK($D355),"",IF($C355="Inital Location","",IF($C355="Post-move Location","",IF(($D355-$D354)&lt;=0,"",$D355-$D354))))</f>
        <v/>
      </c>
      <c r="F355">
        <f>IF(ISBLANK($D355),"",IF($C355="Inital Location","",IF($C355="Post-move Location","",IF(($D355-$D354)&gt;=0,"",$D355-$D354))))</f>
        <v>-0.91</v>
      </c>
      <c r="L355" t="str">
        <f>IF(ISBLANK($K355),"",IF($J355="Inital Location","",IF($J355="Post-move Location","",IF(($K355-$K354)&lt;=0,"",$K355-$K354))))</f>
        <v/>
      </c>
      <c r="M355" t="str">
        <f>IF(ISBLANK($K355),"",IF($J355="Inital Location","",IF($J355="Post-move Location","",IF(($K355-$K354)&gt;=0,"",$K355-$K354))))</f>
        <v/>
      </c>
    </row>
    <row r="356" spans="1:13">
      <c r="B356" t="s">
        <v>1</v>
      </c>
      <c r="C356" t="s">
        <v>6</v>
      </c>
      <c r="D356">
        <v>0</v>
      </c>
      <c r="E356" t="str">
        <f>IF(ISBLANK($D356),"",IF($C356="Inital Location","",IF($C356="Post-move Location","",IF(($D356-$D355)&lt;=0,"",$D356-$D355))))</f>
        <v/>
      </c>
      <c r="F356" t="str">
        <f>IF(ISBLANK($D356),"",IF($C356="Inital Location","",IF($C356="Post-move Location","",IF(($D356-$D355)&gt;=0,"",$D356-$D355))))</f>
        <v/>
      </c>
      <c r="H356" t="s">
        <v>31</v>
      </c>
      <c r="L356" t="str">
        <f>IF(ISBLANK($K356),"",IF($J356="Inital Location","",IF($J356="Post-move Location","",IF(($K356-$K355)&lt;=0,"",$K356-$K355))))</f>
        <v/>
      </c>
      <c r="M356" t="str">
        <f>IF(ISBLANK($K356),"",IF($J356="Inital Location","",IF($J356="Post-move Location","",IF(($K356-$K355)&gt;=0,"",$K356-$K355))))</f>
        <v/>
      </c>
    </row>
    <row r="357" spans="1:13">
      <c r="E357" t="str">
        <f>IF(ISBLANK($D357),"",IF($C357="Inital Location","",IF($C357="Post-move Location","",IF(($D357-$D356)&lt;=0,"",$D357-$D356))))</f>
        <v/>
      </c>
      <c r="F357" t="str">
        <f>IF(ISBLANK($D357),"",IF($C357="Inital Location","",IF($C357="Post-move Location","",IF(($D357-$D356)&gt;=0,"",$D357-$D356))))</f>
        <v/>
      </c>
      <c r="I357" t="s">
        <v>29</v>
      </c>
      <c r="J357" t="s">
        <v>2</v>
      </c>
      <c r="K357">
        <v>99.85</v>
      </c>
      <c r="L357" t="str">
        <f>IF(ISBLANK($K357),"",IF($J357="Inital Location","",IF($J357="Post-move Location","",IF(($K357-$K356)&lt;=0,"",$K357-$K356))))</f>
        <v/>
      </c>
      <c r="M357" t="str">
        <f>IF(ISBLANK($K357),"",IF($J357="Inital Location","",IF($J357="Post-move Location","",IF(($K357-$K356)&gt;=0,"",$K357-$K356))))</f>
        <v/>
      </c>
    </row>
    <row r="358" spans="1:13">
      <c r="A358" t="s">
        <v>16</v>
      </c>
      <c r="E358" t="str">
        <f>IF(ISBLANK($D358),"",IF($C358="Inital Location","",IF($C358="Post-move Location","",IF(($D358-$D357)&lt;=0,"",$D358-$D357))))</f>
        <v/>
      </c>
      <c r="F358" t="str">
        <f>IF(ISBLANK($D358),"",IF($C358="Inital Location","",IF($C358="Post-move Location","",IF(($D358-$D357)&gt;=0,"",$D358-$D357))))</f>
        <v/>
      </c>
      <c r="H358">
        <v>0</v>
      </c>
      <c r="I358" t="s">
        <v>29</v>
      </c>
      <c r="J358" t="s">
        <v>3</v>
      </c>
      <c r="K358">
        <v>99.85</v>
      </c>
      <c r="L358" t="str">
        <f>IF(ISBLANK($K358),"",IF($J358="Inital Location","",IF($J358="Post-move Location","",IF(($K358-$K357)&lt;=0,"",$K358-$K357))))</f>
        <v/>
      </c>
      <c r="M358" t="str">
        <f>IF(ISBLANK($K358),"",IF($J358="Inital Location","",IF($J358="Post-move Location","",IF(($K358-$K357)&gt;=0,"",$K358-$K357))))</f>
        <v/>
      </c>
    </row>
    <row r="359" spans="1:13">
      <c r="B359" t="s">
        <v>1</v>
      </c>
      <c r="C359" t="s">
        <v>2</v>
      </c>
      <c r="D359">
        <v>100</v>
      </c>
      <c r="E359" t="str">
        <f>IF(ISBLANK($D359),"",IF($C359="Inital Location","",IF($C359="Post-move Location","",IF(($D359-$D358)&lt;=0,"",$D359-$D358))))</f>
        <v/>
      </c>
      <c r="F359" t="str">
        <f>IF(ISBLANK($D359),"",IF($C359="Inital Location","",IF($C359="Post-move Location","",IF(($D359-$D358)&gt;=0,"",$D359-$D358))))</f>
        <v/>
      </c>
      <c r="H359" t="s">
        <v>5</v>
      </c>
      <c r="L359" t="str">
        <f>IF(ISBLANK($K359),"",IF($J359="Inital Location","",IF($J359="Post-move Location","",IF(($K359-$K358)&lt;=0,"",$K359-$K358))))</f>
        <v/>
      </c>
      <c r="M359" t="str">
        <f>IF(ISBLANK($K359),"",IF($J359="Inital Location","",IF($J359="Post-move Location","",IF(($K359-$K358)&gt;=0,"",$K359-$K358))))</f>
        <v/>
      </c>
    </row>
    <row r="360" spans="1:13">
      <c r="A360">
        <v>0</v>
      </c>
      <c r="B360" t="s">
        <v>1</v>
      </c>
      <c r="C360" t="s">
        <v>3</v>
      </c>
      <c r="D360">
        <v>100</v>
      </c>
      <c r="E360" t="str">
        <f>IF(ISBLANK($D360),"",IF($C360="Inital Location","",IF($C360="Post-move Location","",IF(($D360-$D359)&lt;=0,"",$D360-$D359))))</f>
        <v/>
      </c>
      <c r="F360" t="str">
        <f>IF(ISBLANK($D360),"",IF($C360="Inital Location","",IF($C360="Post-move Location","",IF(($D360-$D359)&gt;=0,"",$D360-$D359))))</f>
        <v/>
      </c>
      <c r="H360">
        <v>0</v>
      </c>
      <c r="I360" t="s">
        <v>29</v>
      </c>
      <c r="J360" t="s">
        <v>4</v>
      </c>
      <c r="K360">
        <v>-48.78</v>
      </c>
      <c r="L360" t="str">
        <f>IF(ISBLANK($K360),"",IF($J360="Inital Location","",IF($J360="Post-move Location","",IF(($K360-$K359)&lt;=0,"",$K360-$K359))))</f>
        <v/>
      </c>
      <c r="M360" t="str">
        <f>IF(ISBLANK($K360),"",IF($J360="Inital Location","",IF($J360="Post-move Location","",IF(($K360-$K359)&gt;=0,"",$K360-$K359))))</f>
        <v/>
      </c>
    </row>
    <row r="361" spans="1:13">
      <c r="A361" t="s">
        <v>5</v>
      </c>
      <c r="E361" t="str">
        <f>IF(ISBLANK($D361),"",IF($C361="Inital Location","",IF($C361="Post-move Location","",IF(($D361-$D360)&lt;=0,"",$D361-$D360))))</f>
        <v/>
      </c>
      <c r="F361" t="str">
        <f>IF(ISBLANK($D361),"",IF($C361="Inital Location","",IF($C361="Post-move Location","",IF(($D361-$D360)&gt;=0,"",$D361-$D360))))</f>
        <v/>
      </c>
      <c r="H361">
        <v>1</v>
      </c>
      <c r="I361" t="s">
        <v>29</v>
      </c>
      <c r="J361" t="s">
        <v>3</v>
      </c>
      <c r="K361">
        <v>-48.92</v>
      </c>
      <c r="L361" t="str">
        <f>IF(ISBLANK($K361),"",IF($J361="Inital Location","",IF($J361="Post-move Location","",IF(($K361-$K360)&lt;=0,"",$K361-$K360))))</f>
        <v/>
      </c>
      <c r="M361">
        <f>IF(ISBLANK($K361),"",IF($J361="Inital Location","",IF($J361="Post-move Location","",IF(($K361-$K360)&gt;=0,"",$K361-$K360))))</f>
        <v>-0.14000000000000057</v>
      </c>
    </row>
    <row r="362" spans="1:13">
      <c r="A362">
        <v>0</v>
      </c>
      <c r="B362" t="s">
        <v>1</v>
      </c>
      <c r="C362" t="s">
        <v>4</v>
      </c>
      <c r="D362">
        <v>-46.83</v>
      </c>
      <c r="E362" t="str">
        <f>IF(ISBLANK($D362),"",IF($C362="Inital Location","",IF($C362="Post-move Location","",IF(($D362-$D361)&lt;=0,"",$D362-$D361))))</f>
        <v/>
      </c>
      <c r="F362" t="str">
        <f>IF(ISBLANK($D362),"",IF($C362="Inital Location","",IF($C362="Post-move Location","",IF(($D362-$D361)&gt;=0,"",$D362-$D361))))</f>
        <v/>
      </c>
      <c r="H362">
        <v>1</v>
      </c>
      <c r="I362" t="s">
        <v>29</v>
      </c>
      <c r="J362" t="s">
        <v>4</v>
      </c>
      <c r="K362">
        <v>-0.74</v>
      </c>
      <c r="L362" t="str">
        <f>IF(ISBLANK($K362),"",IF($J362="Inital Location","",IF($J362="Post-move Location","",IF(($K362-$K361)&lt;=0,"",$K362-$K361))))</f>
        <v/>
      </c>
      <c r="M362" t="str">
        <f>IF(ISBLANK($K362),"",IF($J362="Inital Location","",IF($J362="Post-move Location","",IF(($K362-$K361)&gt;=0,"",$K362-$K361))))</f>
        <v/>
      </c>
    </row>
    <row r="363" spans="1:13">
      <c r="A363">
        <v>1</v>
      </c>
      <c r="B363" t="s">
        <v>1</v>
      </c>
      <c r="C363" t="s">
        <v>3</v>
      </c>
      <c r="D363">
        <v>-45.75</v>
      </c>
      <c r="E363">
        <f>IF(ISBLANK($D363),"",IF($C363="Inital Location","",IF($C363="Post-move Location","",IF(($D363-$D362)&lt;=0,"",$D363-$D362))))</f>
        <v>1.0799999999999983</v>
      </c>
      <c r="F363" t="str">
        <f>IF(ISBLANK($D363),"",IF($C363="Inital Location","",IF($C363="Post-move Location","",IF(($D363-$D362)&gt;=0,"",$D363-$D362))))</f>
        <v/>
      </c>
      <c r="H363">
        <v>2</v>
      </c>
      <c r="I363" t="s">
        <v>29</v>
      </c>
      <c r="J363" t="s">
        <v>3</v>
      </c>
      <c r="K363">
        <v>-0.57999999999999996</v>
      </c>
      <c r="L363">
        <f>IF(ISBLANK($K363),"",IF($J363="Inital Location","",IF($J363="Post-move Location","",IF(($K363-$K362)&lt;=0,"",$K363-$K362))))</f>
        <v>0.16000000000000003</v>
      </c>
      <c r="M363" t="str">
        <f>IF(ISBLANK($K363),"",IF($J363="Inital Location","",IF($J363="Post-move Location","",IF(($K363-$K362)&gt;=0,"",$K363-$K362))))</f>
        <v/>
      </c>
    </row>
    <row r="364" spans="1:13">
      <c r="A364">
        <v>1</v>
      </c>
      <c r="B364" t="s">
        <v>1</v>
      </c>
      <c r="C364" t="s">
        <v>4</v>
      </c>
      <c r="D364">
        <v>-2.2000000000000002</v>
      </c>
      <c r="E364" t="str">
        <f>IF(ISBLANK($D364),"",IF($C364="Inital Location","",IF($C364="Post-move Location","",IF(($D364-$D363)&lt;=0,"",$D364-$D363))))</f>
        <v/>
      </c>
      <c r="F364" t="str">
        <f>IF(ISBLANK($D364),"",IF($C364="Inital Location","",IF($C364="Post-move Location","",IF(($D364-$D363)&gt;=0,"",$D364-$D363))))</f>
        <v/>
      </c>
      <c r="H364">
        <v>2</v>
      </c>
      <c r="I364" t="s">
        <v>29</v>
      </c>
      <c r="J364" t="s">
        <v>4</v>
      </c>
      <c r="K364">
        <v>-0.32</v>
      </c>
      <c r="L364" t="str">
        <f>IF(ISBLANK($K364),"",IF($J364="Inital Location","",IF($J364="Post-move Location","",IF(($K364-$K363)&lt;=0,"",$K364-$K363))))</f>
        <v/>
      </c>
      <c r="M364" t="str">
        <f>IF(ISBLANK($K364),"",IF($J364="Inital Location","",IF($J364="Post-move Location","",IF(($K364-$K363)&gt;=0,"",$K364-$K363))))</f>
        <v/>
      </c>
    </row>
    <row r="365" spans="1:13">
      <c r="A365">
        <v>2</v>
      </c>
      <c r="B365" t="s">
        <v>1</v>
      </c>
      <c r="C365" t="s">
        <v>3</v>
      </c>
      <c r="D365">
        <v>-3.45</v>
      </c>
      <c r="E365" t="str">
        <f>IF(ISBLANK($D365),"",IF($C365="Inital Location","",IF($C365="Post-move Location","",IF(($D365-$D364)&lt;=0,"",$D365-$D364))))</f>
        <v/>
      </c>
      <c r="F365">
        <f>IF(ISBLANK($D365),"",IF($C365="Inital Location","",IF($C365="Post-move Location","",IF(($D365-$D364)&gt;=0,"",$D365-$D364))))</f>
        <v>-1.25</v>
      </c>
      <c r="I365" t="s">
        <v>29</v>
      </c>
      <c r="J365" t="s">
        <v>6</v>
      </c>
      <c r="K365">
        <v>-0.16</v>
      </c>
      <c r="L365">
        <f>IF(ISBLANK($K365),"",IF($J365="Inital Location","",IF($J365="Post-move Location","",IF(($K365-$K364)&lt;=0,"",$K365-$K364))))</f>
        <v>0.16</v>
      </c>
      <c r="M365" t="str">
        <f>IF(ISBLANK($K365),"",IF($J365="Inital Location","",IF($J365="Post-move Location","",IF(($K365-$K364)&gt;=0,"",$K365-$K364))))</f>
        <v/>
      </c>
    </row>
    <row r="366" spans="1:13">
      <c r="A366">
        <v>2</v>
      </c>
      <c r="B366" t="s">
        <v>1</v>
      </c>
      <c r="C366" t="s">
        <v>4</v>
      </c>
      <c r="D366">
        <v>1.1000000000000001</v>
      </c>
      <c r="E366" t="str">
        <f>IF(ISBLANK($D366),"",IF($C366="Inital Location","",IF($C366="Post-move Location","",IF(($D366-$D365)&lt;=0,"",$D366-$D365))))</f>
        <v/>
      </c>
      <c r="F366" t="str">
        <f>IF(ISBLANK($D366),"",IF($C366="Inital Location","",IF($C366="Post-move Location","",IF(($D366-$D365)&gt;=0,"",$D366-$D365))))</f>
        <v/>
      </c>
      <c r="L366" t="str">
        <f>IF(ISBLANK($K366),"",IF($J366="Inital Location","",IF($J366="Post-move Location","",IF(($K366-$K365)&lt;=0,"",$K366-$K365))))</f>
        <v/>
      </c>
      <c r="M366" t="str">
        <f>IF(ISBLANK($K366),"",IF($J366="Inital Location","",IF($J366="Post-move Location","",IF(($K366-$K365)&gt;=0,"",$K366-$K365))))</f>
        <v/>
      </c>
    </row>
    <row r="367" spans="1:13">
      <c r="A367">
        <v>3</v>
      </c>
      <c r="B367" t="s">
        <v>1</v>
      </c>
      <c r="C367" t="s">
        <v>3</v>
      </c>
      <c r="D367">
        <v>-0.01</v>
      </c>
      <c r="E367" t="str">
        <f>IF(ISBLANK($D367),"",IF($C367="Inital Location","",IF($C367="Post-move Location","",IF(($D367-$D366)&lt;=0,"",$D367-$D366))))</f>
        <v/>
      </c>
      <c r="F367">
        <f>IF(ISBLANK($D367),"",IF($C367="Inital Location","",IF($C367="Post-move Location","",IF(($D367-$D366)&gt;=0,"",$D367-$D366))))</f>
        <v>-1.1100000000000001</v>
      </c>
      <c r="H367" t="s">
        <v>30</v>
      </c>
      <c r="L367" t="str">
        <f>IF(ISBLANK($K367),"",IF($J367="Inital Location","",IF($J367="Post-move Location","",IF(($K367-$K366)&lt;=0,"",$K367-$K366))))</f>
        <v/>
      </c>
      <c r="M367" t="str">
        <f>IF(ISBLANK($K367),"",IF($J367="Inital Location","",IF($J367="Post-move Location","",IF(($K367-$K366)&gt;=0,"",$K367-$K366))))</f>
        <v/>
      </c>
    </row>
    <row r="368" spans="1:13">
      <c r="B368" t="s">
        <v>1</v>
      </c>
      <c r="C368" t="s">
        <v>6</v>
      </c>
      <c r="D368">
        <v>-0.01</v>
      </c>
      <c r="E368" t="str">
        <f>IF(ISBLANK($D368),"",IF($C368="Inital Location","",IF($C368="Post-move Location","",IF(($D368-$D367)&lt;=0,"",$D368-$D367))))</f>
        <v/>
      </c>
      <c r="F368" t="str">
        <f>IF(ISBLANK($D368),"",IF($C368="Inital Location","",IF($C368="Post-move Location","",IF(($D368-$D367)&gt;=0,"",$D368-$D367))))</f>
        <v/>
      </c>
      <c r="I368" t="s">
        <v>29</v>
      </c>
      <c r="J368" t="s">
        <v>2</v>
      </c>
      <c r="K368">
        <v>99.84</v>
      </c>
      <c r="L368" t="str">
        <f>IF(ISBLANK($K368),"",IF($J368="Inital Location","",IF($J368="Post-move Location","",IF(($K368-$K367)&lt;=0,"",$K368-$K367))))</f>
        <v/>
      </c>
      <c r="M368" t="str">
        <f>IF(ISBLANK($K368),"",IF($J368="Inital Location","",IF($J368="Post-move Location","",IF(($K368-$K367)&gt;=0,"",$K368-$K367))))</f>
        <v/>
      </c>
    </row>
    <row r="369" spans="1:13">
      <c r="E369" t="str">
        <f>IF(ISBLANK($D369),"",IF($C369="Inital Location","",IF($C369="Post-move Location","",IF(($D369-$D368)&lt;=0,"",$D369-$D368))))</f>
        <v/>
      </c>
      <c r="F369" t="str">
        <f>IF(ISBLANK($D369),"",IF($C369="Inital Location","",IF($C369="Post-move Location","",IF(($D369-$D368)&gt;=0,"",$D369-$D368))))</f>
        <v/>
      </c>
      <c r="H369">
        <v>0</v>
      </c>
      <c r="I369" t="s">
        <v>29</v>
      </c>
      <c r="J369" t="s">
        <v>3</v>
      </c>
      <c r="K369">
        <v>99.84</v>
      </c>
      <c r="L369" t="str">
        <f>IF(ISBLANK($K369),"",IF($J369="Inital Location","",IF($J369="Post-move Location","",IF(($K369-$K368)&lt;=0,"",$K369-$K368))))</f>
        <v/>
      </c>
      <c r="M369" t="str">
        <f>IF(ISBLANK($K369),"",IF($J369="Inital Location","",IF($J369="Post-move Location","",IF(($K369-$K368)&gt;=0,"",$K369-$K368))))</f>
        <v/>
      </c>
    </row>
    <row r="370" spans="1:13">
      <c r="A370" t="s">
        <v>15</v>
      </c>
      <c r="E370" t="str">
        <f>IF(ISBLANK($D370),"",IF($C370="Inital Location","",IF($C370="Post-move Location","",IF(($D370-$D369)&lt;=0,"",$D370-$D369))))</f>
        <v/>
      </c>
      <c r="F370" t="str">
        <f>IF(ISBLANK($D370),"",IF($C370="Inital Location","",IF($C370="Post-move Location","",IF(($D370-$D369)&gt;=0,"",$D370-$D369))))</f>
        <v/>
      </c>
      <c r="H370" t="s">
        <v>5</v>
      </c>
      <c r="L370" t="str">
        <f>IF(ISBLANK($K370),"",IF($J370="Inital Location","",IF($J370="Post-move Location","",IF(($K370-$K369)&lt;=0,"",$K370-$K369))))</f>
        <v/>
      </c>
      <c r="M370" t="str">
        <f>IF(ISBLANK($K370),"",IF($J370="Inital Location","",IF($J370="Post-move Location","",IF(($K370-$K369)&gt;=0,"",$K370-$K369))))</f>
        <v/>
      </c>
    </row>
    <row r="371" spans="1:13">
      <c r="B371" t="s">
        <v>1</v>
      </c>
      <c r="C371" t="s">
        <v>2</v>
      </c>
      <c r="D371">
        <v>99.99</v>
      </c>
      <c r="E371" t="str">
        <f>IF(ISBLANK($D371),"",IF($C371="Inital Location","",IF($C371="Post-move Location","",IF(($D371-$D370)&lt;=0,"",$D371-$D370))))</f>
        <v/>
      </c>
      <c r="F371" t="str">
        <f>IF(ISBLANK($D371),"",IF($C371="Inital Location","",IF($C371="Post-move Location","",IF(($D371-$D370)&gt;=0,"",$D371-$D370))))</f>
        <v/>
      </c>
      <c r="H371">
        <v>0</v>
      </c>
      <c r="I371" t="s">
        <v>29</v>
      </c>
      <c r="J371" t="s">
        <v>4</v>
      </c>
      <c r="K371">
        <v>-50.38</v>
      </c>
      <c r="L371" t="str">
        <f>IF(ISBLANK($K371),"",IF($J371="Inital Location","",IF($J371="Post-move Location","",IF(($K371-$K370)&lt;=0,"",$K371-$K370))))</f>
        <v/>
      </c>
      <c r="M371" t="str">
        <f>IF(ISBLANK($K371),"",IF($J371="Inital Location","",IF($J371="Post-move Location","",IF(($K371-$K370)&gt;=0,"",$K371-$K370))))</f>
        <v/>
      </c>
    </row>
    <row r="372" spans="1:13">
      <c r="A372">
        <v>0</v>
      </c>
      <c r="B372" t="s">
        <v>1</v>
      </c>
      <c r="C372" t="s">
        <v>3</v>
      </c>
      <c r="D372">
        <v>99.99</v>
      </c>
      <c r="E372" t="str">
        <f>IF(ISBLANK($D372),"",IF($C372="Inital Location","",IF($C372="Post-move Location","",IF(($D372-$D371)&lt;=0,"",$D372-$D371))))</f>
        <v/>
      </c>
      <c r="F372" t="str">
        <f>IF(ISBLANK($D372),"",IF($C372="Inital Location","",IF($C372="Post-move Location","",IF(($D372-$D371)&gt;=0,"",$D372-$D371))))</f>
        <v/>
      </c>
      <c r="H372">
        <v>1</v>
      </c>
      <c r="I372" t="s">
        <v>29</v>
      </c>
      <c r="J372" t="s">
        <v>3</v>
      </c>
      <c r="K372">
        <v>-50.56</v>
      </c>
      <c r="L372" t="str">
        <f>IF(ISBLANK($K372),"",IF($J372="Inital Location","",IF($J372="Post-move Location","",IF(($K372-$K371)&lt;=0,"",$K372-$K371))))</f>
        <v/>
      </c>
      <c r="M372">
        <f>IF(ISBLANK($K372),"",IF($J372="Inital Location","",IF($J372="Post-move Location","",IF(($K372-$K371)&gt;=0,"",$K372-$K371))))</f>
        <v>-0.17999999999999972</v>
      </c>
    </row>
    <row r="373" spans="1:13">
      <c r="A373" t="s">
        <v>5</v>
      </c>
      <c r="E373" t="str">
        <f>IF(ISBLANK($D373),"",IF($C373="Inital Location","",IF($C373="Post-move Location","",IF(($D373-$D372)&lt;=0,"",$D373-$D372))))</f>
        <v/>
      </c>
      <c r="F373" t="str">
        <f>IF(ISBLANK($D373),"",IF($C373="Inital Location","",IF($C373="Post-move Location","",IF(($D373-$D372)&gt;=0,"",$D373-$D372))))</f>
        <v/>
      </c>
      <c r="H373">
        <v>1</v>
      </c>
      <c r="I373" t="s">
        <v>29</v>
      </c>
      <c r="J373" t="s">
        <v>4</v>
      </c>
      <c r="K373">
        <v>-0.93</v>
      </c>
      <c r="L373" t="str">
        <f>IF(ISBLANK($K373),"",IF($J373="Inital Location","",IF($J373="Post-move Location","",IF(($K373-$K372)&lt;=0,"",$K373-$K372))))</f>
        <v/>
      </c>
      <c r="M373" t="str">
        <f>IF(ISBLANK($K373),"",IF($J373="Inital Location","",IF($J373="Post-move Location","",IF(($K373-$K372)&gt;=0,"",$K373-$K372))))</f>
        <v/>
      </c>
    </row>
    <row r="374" spans="1:13">
      <c r="A374">
        <v>0</v>
      </c>
      <c r="B374" t="s">
        <v>1</v>
      </c>
      <c r="C374" t="s">
        <v>4</v>
      </c>
      <c r="D374">
        <v>-47.75</v>
      </c>
      <c r="E374" t="str">
        <f>IF(ISBLANK($D374),"",IF($C374="Inital Location","",IF($C374="Post-move Location","",IF(($D374-$D373)&lt;=0,"",$D374-$D373))))</f>
        <v/>
      </c>
      <c r="F374" t="str">
        <f>IF(ISBLANK($D374),"",IF($C374="Inital Location","",IF($C374="Post-move Location","",IF(($D374-$D373)&gt;=0,"",$D374-$D373))))</f>
        <v/>
      </c>
      <c r="H374">
        <v>2</v>
      </c>
      <c r="I374" t="s">
        <v>29</v>
      </c>
      <c r="J374" t="s">
        <v>3</v>
      </c>
      <c r="K374">
        <v>-0.79</v>
      </c>
      <c r="L374">
        <f>IF(ISBLANK($K374),"",IF($J374="Inital Location","",IF($J374="Post-move Location","",IF(($K374-$K373)&lt;=0,"",$K374-$K373))))</f>
        <v>0.14000000000000001</v>
      </c>
      <c r="M374" t="str">
        <f>IF(ISBLANK($K374),"",IF($J374="Inital Location","",IF($J374="Post-move Location","",IF(($K374-$K373)&gt;=0,"",$K374-$K373))))</f>
        <v/>
      </c>
    </row>
    <row r="375" spans="1:13">
      <c r="A375">
        <v>1</v>
      </c>
      <c r="B375" t="s">
        <v>1</v>
      </c>
      <c r="C375" t="s">
        <v>3</v>
      </c>
      <c r="D375">
        <v>-46</v>
      </c>
      <c r="E375">
        <f>IF(ISBLANK($D375),"",IF($C375="Inital Location","",IF($C375="Post-move Location","",IF(($D375-$D374)&lt;=0,"",$D375-$D374))))</f>
        <v>1.75</v>
      </c>
      <c r="F375" t="str">
        <f>IF(ISBLANK($D375),"",IF($C375="Inital Location","",IF($C375="Post-move Location","",IF(($D375-$D374)&gt;=0,"",$D375-$D374))))</f>
        <v/>
      </c>
      <c r="H375">
        <v>2</v>
      </c>
      <c r="I375" t="s">
        <v>29</v>
      </c>
      <c r="J375" t="s">
        <v>4</v>
      </c>
      <c r="K375">
        <v>-0.15</v>
      </c>
      <c r="L375" t="str">
        <f>IF(ISBLANK($K375),"",IF($J375="Inital Location","",IF($J375="Post-move Location","",IF(($K375-$K374)&lt;=0,"",$K375-$K374))))</f>
        <v/>
      </c>
      <c r="M375" t="str">
        <f>IF(ISBLANK($K375),"",IF($J375="Inital Location","",IF($J375="Post-move Location","",IF(($K375-$K374)&gt;=0,"",$K375-$K374))))</f>
        <v/>
      </c>
    </row>
    <row r="376" spans="1:13">
      <c r="A376">
        <v>1</v>
      </c>
      <c r="B376" t="s">
        <v>1</v>
      </c>
      <c r="C376" t="s">
        <v>4</v>
      </c>
      <c r="D376">
        <v>-3.34</v>
      </c>
      <c r="E376" t="str">
        <f>IF(ISBLANK($D376),"",IF($C376="Inital Location","",IF($C376="Post-move Location","",IF(($D376-$D375)&lt;=0,"",$D376-$D375))))</f>
        <v/>
      </c>
      <c r="F376" t="str">
        <f>IF(ISBLANK($D376),"",IF($C376="Inital Location","",IF($C376="Post-move Location","",IF(($D376-$D375)&gt;=0,"",$D376-$D375))))</f>
        <v/>
      </c>
      <c r="I376" t="s">
        <v>29</v>
      </c>
      <c r="J376" t="s">
        <v>6</v>
      </c>
      <c r="K376">
        <v>0.02</v>
      </c>
      <c r="L376">
        <f>IF(ISBLANK($K376),"",IF($J376="Inital Location","",IF($J376="Post-move Location","",IF(($K376-$K375)&lt;=0,"",$K376-$K375))))</f>
        <v>0.16999999999999998</v>
      </c>
      <c r="M376" t="str">
        <f>IF(ISBLANK($K376),"",IF($J376="Inital Location","",IF($J376="Post-move Location","",IF(($K376-$K375)&gt;=0,"",$K376-$K375))))</f>
        <v/>
      </c>
    </row>
    <row r="377" spans="1:13">
      <c r="A377">
        <v>2</v>
      </c>
      <c r="B377" t="s">
        <v>1</v>
      </c>
      <c r="C377" t="s">
        <v>3</v>
      </c>
      <c r="D377">
        <v>-4.55</v>
      </c>
      <c r="E377" t="str">
        <f>IF(ISBLANK($D377),"",IF($C377="Inital Location","",IF($C377="Post-move Location","",IF(($D377-$D376)&lt;=0,"",$D377-$D376))))</f>
        <v/>
      </c>
      <c r="F377">
        <f>IF(ISBLANK($D377),"",IF($C377="Inital Location","",IF($C377="Post-move Location","",IF(($D377-$D376)&gt;=0,"",$D377-$D376))))</f>
        <v>-1.21</v>
      </c>
      <c r="L377" t="str">
        <f>IF(ISBLANK($K377),"",IF($J377="Inital Location","",IF($J377="Post-move Location","",IF(($K377-$K376)&lt;=0,"",$K377-$K376))))</f>
        <v/>
      </c>
      <c r="M377" t="str">
        <f>IF(ISBLANK($K377),"",IF($J377="Inital Location","",IF($J377="Post-move Location","",IF(($K377-$K376)&gt;=0,"",$K377-$K376))))</f>
        <v/>
      </c>
    </row>
    <row r="378" spans="1:13">
      <c r="A378">
        <v>2</v>
      </c>
      <c r="B378" t="s">
        <v>1</v>
      </c>
      <c r="C378" t="s">
        <v>4</v>
      </c>
      <c r="D378">
        <v>1.1200000000000001</v>
      </c>
      <c r="E378" t="str">
        <f>IF(ISBLANK($D378),"",IF($C378="Inital Location","",IF($C378="Post-move Location","",IF(($D378-$D377)&lt;=0,"",$D378-$D377))))</f>
        <v/>
      </c>
      <c r="F378" t="str">
        <f>IF(ISBLANK($D378),"",IF($C378="Inital Location","",IF($C378="Post-move Location","",IF(($D378-$D377)&gt;=0,"",$D378-$D377))))</f>
        <v/>
      </c>
      <c r="H378" t="s">
        <v>28</v>
      </c>
      <c r="L378" t="str">
        <f>IF(ISBLANK($K378),"",IF($J378="Inital Location","",IF($J378="Post-move Location","",IF(($K378-$K377)&lt;=0,"",$K378-$K377))))</f>
        <v/>
      </c>
      <c r="M378" t="str">
        <f>IF(ISBLANK($K378),"",IF($J378="Inital Location","",IF($J378="Post-move Location","",IF(($K378-$K377)&gt;=0,"",$K378-$K377))))</f>
        <v/>
      </c>
    </row>
    <row r="379" spans="1:13">
      <c r="A379">
        <v>3</v>
      </c>
      <c r="B379" t="s">
        <v>1</v>
      </c>
      <c r="C379" t="s">
        <v>3</v>
      </c>
      <c r="D379">
        <v>0.03</v>
      </c>
      <c r="E379" t="str">
        <f>IF(ISBLANK($D379),"",IF($C379="Inital Location","",IF($C379="Post-move Location","",IF(($D379-$D378)&lt;=0,"",$D379-$D378))))</f>
        <v/>
      </c>
      <c r="F379">
        <f>IF(ISBLANK($D379),"",IF($C379="Inital Location","",IF($C379="Post-move Location","",IF(($D379-$D378)&gt;=0,"",$D379-$D378))))</f>
        <v>-1.0900000000000001</v>
      </c>
      <c r="I379" t="s">
        <v>29</v>
      </c>
      <c r="J379" t="s">
        <v>2</v>
      </c>
      <c r="K379">
        <v>100.02</v>
      </c>
      <c r="L379" t="str">
        <f>IF(ISBLANK($K379),"",IF($J379="Inital Location","",IF($J379="Post-move Location","",IF(($K379-$K378)&lt;=0,"",$K379-$K378))))</f>
        <v/>
      </c>
      <c r="M379" t="str">
        <f>IF(ISBLANK($K379),"",IF($J379="Inital Location","",IF($J379="Post-move Location","",IF(($K379-$K378)&gt;=0,"",$K379-$K378))))</f>
        <v/>
      </c>
    </row>
    <row r="380" spans="1:13">
      <c r="B380" t="s">
        <v>1</v>
      </c>
      <c r="C380" t="s">
        <v>6</v>
      </c>
      <c r="D380">
        <v>0.03</v>
      </c>
      <c r="E380" t="str">
        <f>IF(ISBLANK($D380),"",IF($C380="Inital Location","",IF($C380="Post-move Location","",IF(($D380-$D379)&lt;=0,"",$D380-$D379))))</f>
        <v/>
      </c>
      <c r="F380" t="str">
        <f>IF(ISBLANK($D380),"",IF($C380="Inital Location","",IF($C380="Post-move Location","",IF(($D380-$D379)&gt;=0,"",$D380-$D379))))</f>
        <v/>
      </c>
      <c r="H380">
        <v>0</v>
      </c>
      <c r="I380" t="s">
        <v>29</v>
      </c>
      <c r="J380" t="s">
        <v>3</v>
      </c>
      <c r="K380">
        <v>100.02</v>
      </c>
      <c r="L380" t="str">
        <f>IF(ISBLANK($K380),"",IF($J380="Inital Location","",IF($J380="Post-move Location","",IF(($K380-$K379)&lt;=0,"",$K380-$K379))))</f>
        <v/>
      </c>
      <c r="M380" t="str">
        <f>IF(ISBLANK($K380),"",IF($J380="Inital Location","",IF($J380="Post-move Location","",IF(($K380-$K379)&gt;=0,"",$K380-$K379))))</f>
        <v/>
      </c>
    </row>
    <row r="381" spans="1:13">
      <c r="E381" t="str">
        <f>IF(ISBLANK($D381),"",IF($C381="Inital Location","",IF($C381="Post-move Location","",IF(($D381-$D380)&lt;=0,"",$D381-$D380))))</f>
        <v/>
      </c>
      <c r="F381" t="str">
        <f>IF(ISBLANK($D381),"",IF($C381="Inital Location","",IF($C381="Post-move Location","",IF(($D381-$D380)&gt;=0,"",$D381-$D380))))</f>
        <v/>
      </c>
      <c r="H381" t="s">
        <v>5</v>
      </c>
      <c r="L381" t="str">
        <f>IF(ISBLANK($K381),"",IF($J381="Inital Location","",IF($J381="Post-move Location","",IF(($K381-$K380)&lt;=0,"",$K381-$K380))))</f>
        <v/>
      </c>
      <c r="M381" t="str">
        <f>IF(ISBLANK($K381),"",IF($J381="Inital Location","",IF($J381="Post-move Location","",IF(($K381-$K380)&gt;=0,"",$K381-$K380))))</f>
        <v/>
      </c>
    </row>
    <row r="382" spans="1:13">
      <c r="A382" t="s">
        <v>14</v>
      </c>
      <c r="E382" t="str">
        <f>IF(ISBLANK($D382),"",IF($C382="Inital Location","",IF($C382="Post-move Location","",IF(($D382-$D381)&lt;=0,"",$D382-$D381))))</f>
        <v/>
      </c>
      <c r="F382" t="str">
        <f>IF(ISBLANK($D382),"",IF($C382="Inital Location","",IF($C382="Post-move Location","",IF(($D382-$D381)&gt;=0,"",$D382-$D381))))</f>
        <v/>
      </c>
      <c r="H382">
        <v>0</v>
      </c>
      <c r="I382" t="s">
        <v>29</v>
      </c>
      <c r="J382" t="s">
        <v>4</v>
      </c>
      <c r="K382">
        <v>-47.83</v>
      </c>
      <c r="L382" t="str">
        <f>IF(ISBLANK($K382),"",IF($J382="Inital Location","",IF($J382="Post-move Location","",IF(($K382-$K381)&lt;=0,"",$K382-$K381))))</f>
        <v/>
      </c>
      <c r="M382" t="str">
        <f>IF(ISBLANK($K382),"",IF($J382="Inital Location","",IF($J382="Post-move Location","",IF(($K382-$K381)&gt;=0,"",$K382-$K381))))</f>
        <v/>
      </c>
    </row>
    <row r="383" spans="1:13">
      <c r="B383" t="s">
        <v>1</v>
      </c>
      <c r="C383" t="s">
        <v>2</v>
      </c>
      <c r="D383">
        <v>100.03</v>
      </c>
      <c r="E383" t="str">
        <f>IF(ISBLANK($D383),"",IF($C383="Inital Location","",IF($C383="Post-move Location","",IF(($D383-$D382)&lt;=0,"",$D383-$D382))))</f>
        <v/>
      </c>
      <c r="F383" t="str">
        <f>IF(ISBLANK($D383),"",IF($C383="Inital Location","",IF($C383="Post-move Location","",IF(($D383-$D382)&gt;=0,"",$D383-$D382))))</f>
        <v/>
      </c>
      <c r="H383">
        <v>1</v>
      </c>
      <c r="I383" t="s">
        <v>29</v>
      </c>
      <c r="J383" t="s">
        <v>3</v>
      </c>
      <c r="K383">
        <v>-47.97</v>
      </c>
      <c r="L383" t="str">
        <f>IF(ISBLANK($K383),"",IF($J383="Inital Location","",IF($J383="Post-move Location","",IF(($K383-$K382)&lt;=0,"",$K383-$K382))))</f>
        <v/>
      </c>
      <c r="M383">
        <f>IF(ISBLANK($K383),"",IF($J383="Inital Location","",IF($J383="Post-move Location","",IF(($K383-$K382)&gt;=0,"",$K383-$K382))))</f>
        <v>-0.14000000000000057</v>
      </c>
    </row>
    <row r="384" spans="1:13">
      <c r="A384">
        <v>0</v>
      </c>
      <c r="B384" t="s">
        <v>1</v>
      </c>
      <c r="C384" t="s">
        <v>3</v>
      </c>
      <c r="D384">
        <v>100.03</v>
      </c>
      <c r="E384" t="str">
        <f>IF(ISBLANK($D384),"",IF($C384="Inital Location","",IF($C384="Post-move Location","",IF(($D384-$D383)&lt;=0,"",$D384-$D383))))</f>
        <v/>
      </c>
      <c r="F384" t="str">
        <f>IF(ISBLANK($D384),"",IF($C384="Inital Location","",IF($C384="Post-move Location","",IF(($D384-$D383)&gt;=0,"",$D384-$D383))))</f>
        <v/>
      </c>
      <c r="H384">
        <v>1</v>
      </c>
      <c r="I384" t="s">
        <v>29</v>
      </c>
      <c r="J384" t="s">
        <v>4</v>
      </c>
      <c r="K384">
        <v>-2.35</v>
      </c>
      <c r="L384" t="str">
        <f>IF(ISBLANK($K384),"",IF($J384="Inital Location","",IF($J384="Post-move Location","",IF(($K384-$K383)&lt;=0,"",$K384-$K383))))</f>
        <v/>
      </c>
      <c r="M384" t="str">
        <f>IF(ISBLANK($K384),"",IF($J384="Inital Location","",IF($J384="Post-move Location","",IF(($K384-$K383)&gt;=0,"",$K384-$K383))))</f>
        <v/>
      </c>
    </row>
    <row r="385" spans="1:13">
      <c r="A385" t="s">
        <v>5</v>
      </c>
      <c r="E385" t="str">
        <f>IF(ISBLANK($D385),"",IF($C385="Inital Location","",IF($C385="Post-move Location","",IF(($D385-$D384)&lt;=0,"",$D385-$D384))))</f>
        <v/>
      </c>
      <c r="F385" t="str">
        <f>IF(ISBLANK($D385),"",IF($C385="Inital Location","",IF($C385="Post-move Location","",IF(($D385-$D384)&gt;=0,"",$D385-$D384))))</f>
        <v/>
      </c>
      <c r="H385">
        <v>2</v>
      </c>
      <c r="I385" t="s">
        <v>29</v>
      </c>
      <c r="J385" t="s">
        <v>3</v>
      </c>
      <c r="K385">
        <v>-2.19</v>
      </c>
      <c r="L385">
        <f>IF(ISBLANK($K385),"",IF($J385="Inital Location","",IF($J385="Post-move Location","",IF(($K385-$K384)&lt;=0,"",$K385-$K384))))</f>
        <v>0.16000000000000014</v>
      </c>
      <c r="M385" t="str">
        <f>IF(ISBLANK($K385),"",IF($J385="Inital Location","",IF($J385="Post-move Location","",IF(($K385-$K384)&gt;=0,"",$K385-$K384))))</f>
        <v/>
      </c>
    </row>
    <row r="386" spans="1:13">
      <c r="A386">
        <v>0</v>
      </c>
      <c r="B386" t="s">
        <v>1</v>
      </c>
      <c r="C386" t="s">
        <v>4</v>
      </c>
      <c r="D386">
        <v>-47.54</v>
      </c>
      <c r="E386" t="str">
        <f>IF(ISBLANK($D386),"",IF($C386="Inital Location","",IF($C386="Post-move Location","",IF(($D386-$D385)&lt;=0,"",$D386-$D385))))</f>
        <v/>
      </c>
      <c r="F386" t="str">
        <f>IF(ISBLANK($D386),"",IF($C386="Inital Location","",IF($C386="Post-move Location","",IF(($D386-$D385)&gt;=0,"",$D386-$D385))))</f>
        <v/>
      </c>
      <c r="H386">
        <v>2</v>
      </c>
      <c r="I386" t="s">
        <v>29</v>
      </c>
      <c r="J386" t="s">
        <v>4</v>
      </c>
      <c r="K386">
        <v>-0.82</v>
      </c>
      <c r="L386" t="str">
        <f>IF(ISBLANK($K386),"",IF($J386="Inital Location","",IF($J386="Post-move Location","",IF(($K386-$K385)&lt;=0,"",$K386-$K385))))</f>
        <v/>
      </c>
      <c r="M386" t="str">
        <f>IF(ISBLANK($K386),"",IF($J386="Inital Location","",IF($J386="Post-move Location","",IF(($K386-$K385)&gt;=0,"",$K386-$K385))))</f>
        <v/>
      </c>
    </row>
    <row r="387" spans="1:13">
      <c r="A387">
        <v>1</v>
      </c>
      <c r="B387" t="s">
        <v>1</v>
      </c>
      <c r="C387" t="s">
        <v>3</v>
      </c>
      <c r="D387">
        <v>-46.67</v>
      </c>
      <c r="E387">
        <f>IF(ISBLANK($D387),"",IF($C387="Inital Location","",IF($C387="Post-move Location","",IF(($D387-$D386)&lt;=0,"",$D387-$D386))))</f>
        <v>0.86999999999999744</v>
      </c>
      <c r="F387" t="str">
        <f>IF(ISBLANK($D387),"",IF($C387="Inital Location","",IF($C387="Post-move Location","",IF(($D387-$D386)&gt;=0,"",$D387-$D386))))</f>
        <v/>
      </c>
      <c r="H387">
        <v>3</v>
      </c>
      <c r="I387" t="s">
        <v>29</v>
      </c>
      <c r="J387" t="s">
        <v>3</v>
      </c>
      <c r="K387">
        <v>-0.05</v>
      </c>
      <c r="L387">
        <f>IF(ISBLANK($K387),"",IF($J387="Inital Location","",IF($J387="Post-move Location","",IF(($K387-$K386)&lt;=0,"",$K387-$K386))))</f>
        <v>0.76999999999999991</v>
      </c>
      <c r="M387" t="str">
        <f>IF(ISBLANK($K387),"",IF($J387="Inital Location","",IF($J387="Post-move Location","",IF(($K387-$K386)&gt;=0,"",$K387-$K386))))</f>
        <v/>
      </c>
    </row>
    <row r="388" spans="1:13">
      <c r="A388">
        <v>1</v>
      </c>
      <c r="B388" t="s">
        <v>1</v>
      </c>
      <c r="C388" t="s">
        <v>4</v>
      </c>
      <c r="D388">
        <v>-2.86</v>
      </c>
      <c r="E388" t="str">
        <f>IF(ISBLANK($D388),"",IF($C388="Inital Location","",IF($C388="Post-move Location","",IF(($D388-$D387)&lt;=0,"",$D388-$D387))))</f>
        <v/>
      </c>
      <c r="F388" t="str">
        <f>IF(ISBLANK($D388),"",IF($C388="Inital Location","",IF($C388="Post-move Location","",IF(($D388-$D387)&gt;=0,"",$D388-$D387))))</f>
        <v/>
      </c>
      <c r="I388" t="s">
        <v>29</v>
      </c>
      <c r="J388" t="s">
        <v>6</v>
      </c>
      <c r="K388">
        <v>-0.05</v>
      </c>
      <c r="L388" t="str">
        <f>IF(ISBLANK($K388),"",IF($J388="Inital Location","",IF($J388="Post-move Location","",IF(($K388-$K387)&lt;=0,"",$K388-$K387))))</f>
        <v/>
      </c>
      <c r="M388" t="str">
        <f>IF(ISBLANK($K388),"",IF($J388="Inital Location","",IF($J388="Post-move Location","",IF(($K388-$K387)&gt;=0,"",$K388-$K387))))</f>
        <v/>
      </c>
    </row>
    <row r="389" spans="1:13">
      <c r="A389">
        <v>2</v>
      </c>
      <c r="B389" t="s">
        <v>1</v>
      </c>
      <c r="C389" t="s">
        <v>3</v>
      </c>
      <c r="D389">
        <v>-3.95</v>
      </c>
      <c r="E389" t="str">
        <f>IF(ISBLANK($D389),"",IF($C389="Inital Location","",IF($C389="Post-move Location","",IF(($D389-$D388)&lt;=0,"",$D389-$D388))))</f>
        <v/>
      </c>
      <c r="F389">
        <f>IF(ISBLANK($D389),"",IF($C389="Inital Location","",IF($C389="Post-move Location","",IF(($D389-$D388)&gt;=0,"",$D389-$D388))))</f>
        <v>-1.0900000000000003</v>
      </c>
      <c r="L389" t="str">
        <f>IF(ISBLANK($K389),"",IF($J389="Inital Location","",IF($J389="Post-move Location","",IF(($K389-$K388)&lt;=0,"",$K389-$K388))))</f>
        <v/>
      </c>
      <c r="M389" t="str">
        <f>IF(ISBLANK($K389),"",IF($J389="Inital Location","",IF($J389="Post-move Location","",IF(($K389-$K388)&gt;=0,"",$K389-$K388))))</f>
        <v/>
      </c>
    </row>
    <row r="390" spans="1:13">
      <c r="A390">
        <v>2</v>
      </c>
      <c r="B390" t="s">
        <v>1</v>
      </c>
      <c r="C390" t="s">
        <v>4</v>
      </c>
      <c r="D390">
        <v>0.99</v>
      </c>
      <c r="E390" t="str">
        <f>IF(ISBLANK($D390),"",IF($C390="Inital Location","",IF($C390="Post-move Location","",IF(($D390-$D389)&lt;=0,"",$D390-$D389))))</f>
        <v/>
      </c>
      <c r="F390" t="str">
        <f>IF(ISBLANK($D390),"",IF($C390="Inital Location","",IF($C390="Post-move Location","",IF(($D390-$D389)&gt;=0,"",$D390-$D389))))</f>
        <v/>
      </c>
      <c r="H390" t="s">
        <v>49</v>
      </c>
      <c r="L390" t="str">
        <f>IF(ISBLANK($K390),"",IF($J390="Inital Location","",IF($J390="Post-move Location","",IF(($K390-$K389)&lt;=0,"",$K390-$K389))))</f>
        <v/>
      </c>
      <c r="M390" t="str">
        <f>IF(ISBLANK($K390),"",IF($J390="Inital Location","",IF($J390="Post-move Location","",IF(($K390-$K389)&gt;=0,"",$K390-$K389))))</f>
        <v/>
      </c>
    </row>
    <row r="391" spans="1:13">
      <c r="A391">
        <v>3</v>
      </c>
      <c r="B391" t="s">
        <v>1</v>
      </c>
      <c r="C391" t="s">
        <v>3</v>
      </c>
      <c r="D391">
        <v>-0.04</v>
      </c>
      <c r="E391" t="str">
        <f>IF(ISBLANK($D391),"",IF($C391="Inital Location","",IF($C391="Post-move Location","",IF(($D391-$D390)&lt;=0,"",$D391-$D390))))</f>
        <v/>
      </c>
      <c r="F391">
        <f>IF(ISBLANK($D391),"",IF($C391="Inital Location","",IF($C391="Post-move Location","",IF(($D391-$D390)&gt;=0,"",$D391-$D390))))</f>
        <v>-1.03</v>
      </c>
      <c r="I391" t="s">
        <v>29</v>
      </c>
      <c r="J391" t="s">
        <v>2</v>
      </c>
      <c r="K391">
        <v>99.95</v>
      </c>
      <c r="L391" t="str">
        <f>IF(ISBLANK($K391),"",IF($J391="Inital Location","",IF($J391="Post-move Location","",IF(($K391-$K390)&lt;=0,"",$K391-$K390))))</f>
        <v/>
      </c>
      <c r="M391" t="str">
        <f>IF(ISBLANK($K391),"",IF($J391="Inital Location","",IF($J391="Post-move Location","",IF(($K391-$K390)&gt;=0,"",$K391-$K390))))</f>
        <v/>
      </c>
    </row>
    <row r="392" spans="1:13">
      <c r="B392" t="s">
        <v>1</v>
      </c>
      <c r="C392" t="s">
        <v>6</v>
      </c>
      <c r="D392">
        <v>-0.04</v>
      </c>
      <c r="E392" t="str">
        <f>IF(ISBLANK($D392),"",IF($C392="Inital Location","",IF($C392="Post-move Location","",IF(($D392-$D391)&lt;=0,"",$D392-$D391))))</f>
        <v/>
      </c>
      <c r="F392" t="str">
        <f>IF(ISBLANK($D392),"",IF($C392="Inital Location","",IF($C392="Post-move Location","",IF(($D392-$D391)&gt;=0,"",$D392-$D391))))</f>
        <v/>
      </c>
      <c r="H392">
        <v>0</v>
      </c>
      <c r="I392" t="s">
        <v>29</v>
      </c>
      <c r="J392" t="s">
        <v>3</v>
      </c>
      <c r="K392">
        <v>99.95</v>
      </c>
      <c r="L392" t="str">
        <f>IF(ISBLANK($K392),"",IF($J392="Inital Location","",IF($J392="Post-move Location","",IF(($K392-$K391)&lt;=0,"",$K392-$K391))))</f>
        <v/>
      </c>
      <c r="M392" t="str">
        <f>IF(ISBLANK($K392),"",IF($J392="Inital Location","",IF($J392="Post-move Location","",IF(($K392-$K391)&gt;=0,"",$K392-$K391))))</f>
        <v/>
      </c>
    </row>
    <row r="393" spans="1:13">
      <c r="E393" t="str">
        <f>IF(ISBLANK($D393),"",IF($C393="Inital Location","",IF($C393="Post-move Location","",IF(($D393-$D392)&lt;=0,"",$D393-$D392))))</f>
        <v/>
      </c>
      <c r="F393" t="str">
        <f>IF(ISBLANK($D393),"",IF($C393="Inital Location","",IF($C393="Post-move Location","",IF(($D393-$D392)&gt;=0,"",$D393-$D392))))</f>
        <v/>
      </c>
      <c r="H393" t="s">
        <v>5</v>
      </c>
      <c r="L393" t="str">
        <f>IF(ISBLANK($K393),"",IF($J393="Inital Location","",IF($J393="Post-move Location","",IF(($K393-$K392)&lt;=0,"",$K393-$K392))))</f>
        <v/>
      </c>
      <c r="M393" t="str">
        <f>IF(ISBLANK($K393),"",IF($J393="Inital Location","",IF($J393="Post-move Location","",IF(($K393-$K392)&gt;=0,"",$K393-$K392))))</f>
        <v/>
      </c>
    </row>
    <row r="394" spans="1:13">
      <c r="A394" t="s">
        <v>13</v>
      </c>
      <c r="E394" t="str">
        <f>IF(ISBLANK($D394),"",IF($C394="Inital Location","",IF($C394="Post-move Location","",IF(($D394-$D393)&lt;=0,"",$D394-$D393))))</f>
        <v/>
      </c>
      <c r="F394" t="str">
        <f>IF(ISBLANK($D394),"",IF($C394="Inital Location","",IF($C394="Post-move Location","",IF(($D394-$D393)&gt;=0,"",$D394-$D393))))</f>
        <v/>
      </c>
      <c r="H394">
        <v>0</v>
      </c>
      <c r="I394" t="s">
        <v>29</v>
      </c>
      <c r="J394" t="s">
        <v>4</v>
      </c>
      <c r="K394">
        <v>-44.87</v>
      </c>
      <c r="L394" t="str">
        <f>IF(ISBLANK($K394),"",IF($J394="Inital Location","",IF($J394="Post-move Location","",IF(($K394-$K393)&lt;=0,"",$K394-$K393))))</f>
        <v/>
      </c>
      <c r="M394" t="str">
        <f>IF(ISBLANK($K394),"",IF($J394="Inital Location","",IF($J394="Post-move Location","",IF(($K394-$K393)&gt;=0,"",$K394-$K393))))</f>
        <v/>
      </c>
    </row>
    <row r="395" spans="1:13">
      <c r="B395" t="s">
        <v>1</v>
      </c>
      <c r="C395" t="s">
        <v>2</v>
      </c>
      <c r="D395">
        <v>99.96</v>
      </c>
      <c r="E395" t="str">
        <f>IF(ISBLANK($D395),"",IF($C395="Inital Location","",IF($C395="Post-move Location","",IF(($D395-$D394)&lt;=0,"",$D395-$D394))))</f>
        <v/>
      </c>
      <c r="F395" t="str">
        <f>IF(ISBLANK($D395),"",IF($C395="Inital Location","",IF($C395="Post-move Location","",IF(($D395-$D394)&gt;=0,"",$D395-$D394))))</f>
        <v/>
      </c>
      <c r="H395">
        <v>1</v>
      </c>
      <c r="I395" t="s">
        <v>29</v>
      </c>
      <c r="J395" t="s">
        <v>3</v>
      </c>
      <c r="K395">
        <v>-45.01</v>
      </c>
      <c r="L395" t="str">
        <f>IF(ISBLANK($K395),"",IF($J395="Inital Location","",IF($J395="Post-move Location","",IF(($K395-$K394)&lt;=0,"",$K395-$K394))))</f>
        <v/>
      </c>
      <c r="M395">
        <f>IF(ISBLANK($K395),"",IF($J395="Inital Location","",IF($J395="Post-move Location","",IF(($K395-$K394)&gt;=0,"",$K395-$K394))))</f>
        <v>-0.14000000000000057</v>
      </c>
    </row>
    <row r="396" spans="1:13">
      <c r="A396">
        <v>0</v>
      </c>
      <c r="B396" t="s">
        <v>1</v>
      </c>
      <c r="C396" t="s">
        <v>3</v>
      </c>
      <c r="D396">
        <v>99.96</v>
      </c>
      <c r="E396" t="str">
        <f>IF(ISBLANK($D396),"",IF($C396="Inital Location","",IF($C396="Post-move Location","",IF(($D396-$D395)&lt;=0,"",$D396-$D395))))</f>
        <v/>
      </c>
      <c r="F396" t="str">
        <f>IF(ISBLANK($D396),"",IF($C396="Inital Location","",IF($C396="Post-move Location","",IF(($D396-$D395)&gt;=0,"",$D396-$D395))))</f>
        <v/>
      </c>
      <c r="H396">
        <v>1</v>
      </c>
      <c r="I396" t="s">
        <v>29</v>
      </c>
      <c r="J396" t="s">
        <v>4</v>
      </c>
      <c r="K396">
        <v>-2.16</v>
      </c>
      <c r="L396" t="str">
        <f>IF(ISBLANK($K396),"",IF($J396="Inital Location","",IF($J396="Post-move Location","",IF(($K396-$K395)&lt;=0,"",$K396-$K395))))</f>
        <v/>
      </c>
      <c r="M396" t="str">
        <f>IF(ISBLANK($K396),"",IF($J396="Inital Location","",IF($J396="Post-move Location","",IF(($K396-$K395)&gt;=0,"",$K396-$K395))))</f>
        <v/>
      </c>
    </row>
    <row r="397" spans="1:13">
      <c r="A397" t="s">
        <v>5</v>
      </c>
      <c r="E397" t="str">
        <f>IF(ISBLANK($D397),"",IF($C397="Inital Location","",IF($C397="Post-move Location","",IF(($D397-$D396)&lt;=0,"",$D397-$D396))))</f>
        <v/>
      </c>
      <c r="F397" t="str">
        <f>IF(ISBLANK($D397),"",IF($C397="Inital Location","",IF($C397="Post-move Location","",IF(($D397-$D396)&gt;=0,"",$D397-$D396))))</f>
        <v/>
      </c>
      <c r="H397">
        <v>2</v>
      </c>
      <c r="I397" t="s">
        <v>29</v>
      </c>
      <c r="J397" t="s">
        <v>3</v>
      </c>
      <c r="K397">
        <v>-2</v>
      </c>
      <c r="L397">
        <f>IF(ISBLANK($K397),"",IF($J397="Inital Location","",IF($J397="Post-move Location","",IF(($K397-$K396)&lt;=0,"",$K397-$K396))))</f>
        <v>0.16000000000000014</v>
      </c>
      <c r="M397" t="str">
        <f>IF(ISBLANK($K397),"",IF($J397="Inital Location","",IF($J397="Post-move Location","",IF(($K397-$K396)&gt;=0,"",$K397-$K396))))</f>
        <v/>
      </c>
    </row>
    <row r="398" spans="1:13">
      <c r="A398">
        <v>0</v>
      </c>
      <c r="B398" t="s">
        <v>1</v>
      </c>
      <c r="C398" t="s">
        <v>4</v>
      </c>
      <c r="D398">
        <v>-45.77</v>
      </c>
      <c r="E398" t="str">
        <f>IF(ISBLANK($D398),"",IF($C398="Inital Location","",IF($C398="Post-move Location","",IF(($D398-$D397)&lt;=0,"",$D398-$D397))))</f>
        <v/>
      </c>
      <c r="F398" t="str">
        <f>IF(ISBLANK($D398),"",IF($C398="Inital Location","",IF($C398="Post-move Location","",IF(($D398-$D397)&gt;=0,"",$D398-$D397))))</f>
        <v/>
      </c>
      <c r="H398">
        <v>2</v>
      </c>
      <c r="I398" t="s">
        <v>29</v>
      </c>
      <c r="J398" t="s">
        <v>4</v>
      </c>
      <c r="K398">
        <v>-0.22</v>
      </c>
      <c r="L398" t="str">
        <f>IF(ISBLANK($K398),"",IF($J398="Inital Location","",IF($J398="Post-move Location","",IF(($K398-$K397)&lt;=0,"",$K398-$K397))))</f>
        <v/>
      </c>
      <c r="M398" t="str">
        <f>IF(ISBLANK($K398),"",IF($J398="Inital Location","",IF($J398="Post-move Location","",IF(($K398-$K397)&gt;=0,"",$K398-$K397))))</f>
        <v/>
      </c>
    </row>
    <row r="399" spans="1:13">
      <c r="A399">
        <v>1</v>
      </c>
      <c r="B399" t="s">
        <v>1</v>
      </c>
      <c r="C399" t="s">
        <v>3</v>
      </c>
      <c r="D399">
        <v>-44.8</v>
      </c>
      <c r="E399">
        <f>IF(ISBLANK($D399),"",IF($C399="Inital Location","",IF($C399="Post-move Location","",IF(($D399-$D398)&lt;=0,"",$D399-$D398))))</f>
        <v>0.97000000000000597</v>
      </c>
      <c r="F399" t="str">
        <f>IF(ISBLANK($D399),"",IF($C399="Inital Location","",IF($C399="Post-move Location","",IF(($D399-$D398)&gt;=0,"",$D399-$D398))))</f>
        <v/>
      </c>
      <c r="I399" t="s">
        <v>29</v>
      </c>
      <c r="J399" t="s">
        <v>6</v>
      </c>
      <c r="K399">
        <v>-0.06</v>
      </c>
      <c r="L399">
        <f>IF(ISBLANK($K399),"",IF($J399="Inital Location","",IF($J399="Post-move Location","",IF(($K399-$K398)&lt;=0,"",$K399-$K398))))</f>
        <v>0.16</v>
      </c>
      <c r="M399" t="str">
        <f>IF(ISBLANK($K399),"",IF($J399="Inital Location","",IF($J399="Post-move Location","",IF(($K399-$K398)&gt;=0,"",$K399-$K398))))</f>
        <v/>
      </c>
    </row>
    <row r="400" spans="1:13">
      <c r="A400">
        <v>1</v>
      </c>
      <c r="B400" t="s">
        <v>1</v>
      </c>
      <c r="C400" t="s">
        <v>4</v>
      </c>
      <c r="D400">
        <v>-2.5499999999999998</v>
      </c>
      <c r="E400" t="str">
        <f>IF(ISBLANK($D400),"",IF($C400="Inital Location","",IF($C400="Post-move Location","",IF(($D400-$D399)&lt;=0,"",$D400-$D399))))</f>
        <v/>
      </c>
      <c r="F400" t="str">
        <f>IF(ISBLANK($D400),"",IF($C400="Inital Location","",IF($C400="Post-move Location","",IF(($D400-$D399)&gt;=0,"",$D400-$D399))))</f>
        <v/>
      </c>
    </row>
    <row r="401" spans="1:6">
      <c r="A401">
        <v>2</v>
      </c>
      <c r="B401" t="s">
        <v>1</v>
      </c>
      <c r="C401" t="s">
        <v>3</v>
      </c>
      <c r="D401">
        <v>-3.48</v>
      </c>
      <c r="E401" t="str">
        <f>IF(ISBLANK($D401),"",IF($C401="Inital Location","",IF($C401="Post-move Location","",IF(($D401-$D400)&lt;=0,"",$D401-$D400))))</f>
        <v/>
      </c>
      <c r="F401">
        <f>IF(ISBLANK($D401),"",IF($C401="Inital Location","",IF($C401="Post-move Location","",IF(($D401-$D400)&gt;=0,"",$D401-$D400))))</f>
        <v>-0.93000000000000016</v>
      </c>
    </row>
    <row r="402" spans="1:6">
      <c r="A402">
        <v>2</v>
      </c>
      <c r="B402" t="s">
        <v>1</v>
      </c>
      <c r="C402" t="s">
        <v>4</v>
      </c>
      <c r="D402">
        <v>0.88</v>
      </c>
      <c r="E402" t="str">
        <f>IF(ISBLANK($D402),"",IF($C402="Inital Location","",IF($C402="Post-move Location","",IF(($D402-$D401)&lt;=0,"",$D402-$D401))))</f>
        <v/>
      </c>
      <c r="F402" t="str">
        <f>IF(ISBLANK($D402),"",IF($C402="Inital Location","",IF($C402="Post-move Location","",IF(($D402-$D401)&gt;=0,"",$D402-$D401))))</f>
        <v/>
      </c>
    </row>
    <row r="403" spans="1:6">
      <c r="A403">
        <v>3</v>
      </c>
      <c r="B403" t="s">
        <v>1</v>
      </c>
      <c r="C403" t="s">
        <v>3</v>
      </c>
      <c r="D403">
        <v>0.01</v>
      </c>
      <c r="E403" t="str">
        <f>IF(ISBLANK($D403),"",IF($C403="Inital Location","",IF($C403="Post-move Location","",IF(($D403-$D402)&lt;=0,"",$D403-$D402))))</f>
        <v/>
      </c>
      <c r="F403">
        <f>IF(ISBLANK($D403),"",IF($C403="Inital Location","",IF($C403="Post-move Location","",IF(($D403-$D402)&gt;=0,"",$D403-$D402))))</f>
        <v>-0.87</v>
      </c>
    </row>
    <row r="404" spans="1:6">
      <c r="B404" t="s">
        <v>1</v>
      </c>
      <c r="C404" t="s">
        <v>6</v>
      </c>
      <c r="D404">
        <v>0.01</v>
      </c>
      <c r="E404" t="str">
        <f>IF(ISBLANK($D404),"",IF($C404="Inital Location","",IF($C404="Post-move Location","",IF(($D404-$D403)&lt;=0,"",$D404-$D403))))</f>
        <v/>
      </c>
      <c r="F404" t="str">
        <f>IF(ISBLANK($D404),"",IF($C404="Inital Location","",IF($C404="Post-move Location","",IF(($D404-$D403)&gt;=0,"",$D404-$D403))))</f>
        <v/>
      </c>
    </row>
    <row r="405" spans="1:6">
      <c r="E405" t="str">
        <f>IF(ISBLANK($D405),"",IF($C405="Inital Location","",IF($C405="Post-move Location","",IF(($D405-$D404)&lt;=0,"",$D405-$D404))))</f>
        <v/>
      </c>
      <c r="F405" t="str">
        <f>IF(ISBLANK($D405),"",IF($C405="Inital Location","",IF($C405="Post-move Location","",IF(($D405-$D404)&gt;=0,"",$D405-$D404))))</f>
        <v/>
      </c>
    </row>
    <row r="406" spans="1:6">
      <c r="A406" t="s">
        <v>12</v>
      </c>
      <c r="E406" t="str">
        <f>IF(ISBLANK($D406),"",IF($C406="Inital Location","",IF($C406="Post-move Location","",IF(($D406-$D405)&lt;=0,"",$D406-$D405))))</f>
        <v/>
      </c>
      <c r="F406" t="str">
        <f>IF(ISBLANK($D406),"",IF($C406="Inital Location","",IF($C406="Post-move Location","",IF(($D406-$D405)&gt;=0,"",$D406-$D405))))</f>
        <v/>
      </c>
    </row>
    <row r="407" spans="1:6">
      <c r="B407" t="s">
        <v>1</v>
      </c>
      <c r="C407" t="s">
        <v>2</v>
      </c>
      <c r="D407">
        <v>100.01</v>
      </c>
      <c r="E407" t="str">
        <f>IF(ISBLANK($D407),"",IF($C407="Inital Location","",IF($C407="Post-move Location","",IF(($D407-$D406)&lt;=0,"",$D407-$D406))))</f>
        <v/>
      </c>
      <c r="F407" t="str">
        <f>IF(ISBLANK($D407),"",IF($C407="Inital Location","",IF($C407="Post-move Location","",IF(($D407-$D406)&gt;=0,"",$D407-$D406))))</f>
        <v/>
      </c>
    </row>
    <row r="408" spans="1:6">
      <c r="A408">
        <v>0</v>
      </c>
      <c r="B408" t="s">
        <v>1</v>
      </c>
      <c r="C408" t="s">
        <v>3</v>
      </c>
      <c r="D408">
        <v>100.01</v>
      </c>
      <c r="E408" t="str">
        <f>IF(ISBLANK($D408),"",IF($C408="Inital Location","",IF($C408="Post-move Location","",IF(($D408-$D407)&lt;=0,"",$D408-$D407))))</f>
        <v/>
      </c>
      <c r="F408" t="str">
        <f>IF(ISBLANK($D408),"",IF($C408="Inital Location","",IF($C408="Post-move Location","",IF(($D408-$D407)&gt;=0,"",$D408-$D407))))</f>
        <v/>
      </c>
    </row>
    <row r="409" spans="1:6">
      <c r="A409" t="s">
        <v>5</v>
      </c>
      <c r="E409" t="str">
        <f>IF(ISBLANK($D409),"",IF($C409="Inital Location","",IF($C409="Post-move Location","",IF(($D409-$D408)&lt;=0,"",$D409-$D408))))</f>
        <v/>
      </c>
      <c r="F409" t="str">
        <f>IF(ISBLANK($D409),"",IF($C409="Inital Location","",IF($C409="Post-move Location","",IF(($D409-$D408)&gt;=0,"",$D409-$D408))))</f>
        <v/>
      </c>
    </row>
    <row r="410" spans="1:6">
      <c r="A410">
        <v>0</v>
      </c>
      <c r="B410" t="s">
        <v>1</v>
      </c>
      <c r="C410" t="s">
        <v>4</v>
      </c>
      <c r="D410">
        <v>-46.9</v>
      </c>
      <c r="E410" t="str">
        <f>IF(ISBLANK($D410),"",IF($C410="Inital Location","",IF($C410="Post-move Location","",IF(($D410-$D409)&lt;=0,"",$D410-$D409))))</f>
        <v/>
      </c>
      <c r="F410" t="str">
        <f>IF(ISBLANK($D410),"",IF($C410="Inital Location","",IF($C410="Post-move Location","",IF(($D410-$D409)&gt;=0,"",$D410-$D409))))</f>
        <v/>
      </c>
    </row>
    <row r="411" spans="1:6">
      <c r="A411">
        <v>1</v>
      </c>
      <c r="B411" t="s">
        <v>1</v>
      </c>
      <c r="C411" t="s">
        <v>3</v>
      </c>
      <c r="D411">
        <v>-45.72</v>
      </c>
      <c r="E411">
        <f>IF(ISBLANK($D411),"",IF($C411="Inital Location","",IF($C411="Post-move Location","",IF(($D411-$D410)&lt;=0,"",$D411-$D410))))</f>
        <v>1.1799999999999997</v>
      </c>
      <c r="F411" t="str">
        <f>IF(ISBLANK($D411),"",IF($C411="Inital Location","",IF($C411="Post-move Location","",IF(($D411-$D410)&gt;=0,"",$D411-$D410))))</f>
        <v/>
      </c>
    </row>
    <row r="412" spans="1:6">
      <c r="A412">
        <v>1</v>
      </c>
      <c r="B412" t="s">
        <v>1</v>
      </c>
      <c r="C412" t="s">
        <v>4</v>
      </c>
      <c r="D412">
        <v>-2.23</v>
      </c>
      <c r="E412" t="str">
        <f>IF(ISBLANK($D412),"",IF($C412="Inital Location","",IF($C412="Post-move Location","",IF(($D412-$D411)&lt;=0,"",$D412-$D411))))</f>
        <v/>
      </c>
      <c r="F412" t="str">
        <f>IF(ISBLANK($D412),"",IF($C412="Inital Location","",IF($C412="Post-move Location","",IF(($D412-$D411)&gt;=0,"",$D412-$D411))))</f>
        <v/>
      </c>
    </row>
    <row r="413" spans="1:6">
      <c r="A413">
        <v>2</v>
      </c>
      <c r="B413" t="s">
        <v>1</v>
      </c>
      <c r="C413" t="s">
        <v>3</v>
      </c>
      <c r="D413">
        <v>-3.52</v>
      </c>
      <c r="E413" t="str">
        <f>IF(ISBLANK($D413),"",IF($C413="Inital Location","",IF($C413="Post-move Location","",IF(($D413-$D412)&lt;=0,"",$D413-$D412))))</f>
        <v/>
      </c>
      <c r="F413">
        <f>IF(ISBLANK($D413),"",IF($C413="Inital Location","",IF($C413="Post-move Location","",IF(($D413-$D412)&gt;=0,"",$D413-$D412))))</f>
        <v>-1.29</v>
      </c>
    </row>
    <row r="414" spans="1:6">
      <c r="A414">
        <v>2</v>
      </c>
      <c r="B414" t="s">
        <v>1</v>
      </c>
      <c r="C414" t="s">
        <v>4</v>
      </c>
      <c r="D414">
        <v>1.25</v>
      </c>
      <c r="E414" t="str">
        <f>IF(ISBLANK($D414),"",IF($C414="Inital Location","",IF($C414="Post-move Location","",IF(($D414-$D413)&lt;=0,"",$D414-$D413))))</f>
        <v/>
      </c>
      <c r="F414" t="str">
        <f>IF(ISBLANK($D414),"",IF($C414="Inital Location","",IF($C414="Post-move Location","",IF(($D414-$D413)&gt;=0,"",$D414-$D413))))</f>
        <v/>
      </c>
    </row>
    <row r="415" spans="1:6">
      <c r="A415">
        <v>3</v>
      </c>
      <c r="B415" t="s">
        <v>1</v>
      </c>
      <c r="C415" t="s">
        <v>3</v>
      </c>
      <c r="D415">
        <v>0.13</v>
      </c>
      <c r="E415" t="str">
        <f>IF(ISBLANK($D415),"",IF($C415="Inital Location","",IF($C415="Post-move Location","",IF(($D415-$D414)&lt;=0,"",$D415-$D414))))</f>
        <v/>
      </c>
      <c r="F415">
        <f>IF(ISBLANK($D415),"",IF($C415="Inital Location","",IF($C415="Post-move Location","",IF(($D415-$D414)&gt;=0,"",$D415-$D414))))</f>
        <v>-1.1200000000000001</v>
      </c>
    </row>
    <row r="416" spans="1:6">
      <c r="B416" t="s">
        <v>1</v>
      </c>
      <c r="C416" t="s">
        <v>6</v>
      </c>
      <c r="D416">
        <v>0.13</v>
      </c>
      <c r="E416" t="str">
        <f>IF(ISBLANK($D416),"",IF($C416="Inital Location","",IF($C416="Post-move Location","",IF(($D416-$D415)&lt;=0,"",$D416-$D415))))</f>
        <v/>
      </c>
      <c r="F416" t="str">
        <f>IF(ISBLANK($D416),"",IF($C416="Inital Location","",IF($C416="Post-move Location","",IF(($D416-$D415)&gt;=0,"",$D416-$D415))))</f>
        <v/>
      </c>
    </row>
    <row r="417" spans="1:6">
      <c r="E417" t="str">
        <f>IF(ISBLANK($D417),"",IF($C417="Inital Location","",IF($C417="Post-move Location","",IF(($D417-$D416)&lt;=0,"",$D417-$D416))))</f>
        <v/>
      </c>
      <c r="F417" t="str">
        <f>IF(ISBLANK($D417),"",IF($C417="Inital Location","",IF($C417="Post-move Location","",IF(($D417-$D416)&gt;=0,"",$D417-$D416))))</f>
        <v/>
      </c>
    </row>
    <row r="418" spans="1:6">
      <c r="A418" t="s">
        <v>11</v>
      </c>
      <c r="E418" t="str">
        <f>IF(ISBLANK($D418),"",IF($C418="Inital Location","",IF($C418="Post-move Location","",IF(($D418-$D417)&lt;=0,"",$D418-$D417))))</f>
        <v/>
      </c>
      <c r="F418" t="str">
        <f>IF(ISBLANK($D418),"",IF($C418="Inital Location","",IF($C418="Post-move Location","",IF(($D418-$D417)&gt;=0,"",$D418-$D417))))</f>
        <v/>
      </c>
    </row>
    <row r="419" spans="1:6">
      <c r="B419" t="s">
        <v>1</v>
      </c>
      <c r="C419" t="s">
        <v>2</v>
      </c>
      <c r="D419">
        <v>100.13</v>
      </c>
      <c r="E419" t="str">
        <f>IF(ISBLANK($D419),"",IF($C419="Inital Location","",IF($C419="Post-move Location","",IF(($D419-$D418)&lt;=0,"",$D419-$D418))))</f>
        <v/>
      </c>
      <c r="F419" t="str">
        <f>IF(ISBLANK($D419),"",IF($C419="Inital Location","",IF($C419="Post-move Location","",IF(($D419-$D418)&gt;=0,"",$D419-$D418))))</f>
        <v/>
      </c>
    </row>
    <row r="420" spans="1:6">
      <c r="A420">
        <v>0</v>
      </c>
      <c r="B420" t="s">
        <v>1</v>
      </c>
      <c r="C420" t="s">
        <v>3</v>
      </c>
      <c r="D420">
        <v>100.13</v>
      </c>
      <c r="E420" t="str">
        <f>IF(ISBLANK($D420),"",IF($C420="Inital Location","",IF($C420="Post-move Location","",IF(($D420-$D419)&lt;=0,"",$D420-$D419))))</f>
        <v/>
      </c>
      <c r="F420" t="str">
        <f>IF(ISBLANK($D420),"",IF($C420="Inital Location","",IF($C420="Post-move Location","",IF(($D420-$D419)&gt;=0,"",$D420-$D419))))</f>
        <v/>
      </c>
    </row>
    <row r="421" spans="1:6">
      <c r="A421" t="s">
        <v>5</v>
      </c>
      <c r="E421" t="str">
        <f>IF(ISBLANK($D421),"",IF($C421="Inital Location","",IF($C421="Post-move Location","",IF(($D421-$D420)&lt;=0,"",$D421-$D420))))</f>
        <v/>
      </c>
      <c r="F421" t="str">
        <f>IF(ISBLANK($D421),"",IF($C421="Inital Location","",IF($C421="Post-move Location","",IF(($D421-$D420)&gt;=0,"",$D421-$D420))))</f>
        <v/>
      </c>
    </row>
    <row r="422" spans="1:6">
      <c r="A422">
        <v>0</v>
      </c>
      <c r="B422" t="s">
        <v>1</v>
      </c>
      <c r="C422" t="s">
        <v>4</v>
      </c>
      <c r="D422">
        <v>-48.14</v>
      </c>
      <c r="E422" t="str">
        <f>IF(ISBLANK($D422),"",IF($C422="Inital Location","",IF($C422="Post-move Location","",IF(($D422-$D421)&lt;=0,"",$D422-$D421))))</f>
        <v/>
      </c>
      <c r="F422" t="str">
        <f>IF(ISBLANK($D422),"",IF($C422="Inital Location","",IF($C422="Post-move Location","",IF(($D422-$D421)&gt;=0,"",$D422-$D421))))</f>
        <v/>
      </c>
    </row>
    <row r="423" spans="1:6">
      <c r="A423">
        <v>1</v>
      </c>
      <c r="B423" t="s">
        <v>1</v>
      </c>
      <c r="C423" t="s">
        <v>3</v>
      </c>
      <c r="D423">
        <v>-46.75</v>
      </c>
      <c r="E423">
        <f>IF(ISBLANK($D423),"",IF($C423="Inital Location","",IF($C423="Post-move Location","",IF(($D423-$D422)&lt;=0,"",$D423-$D422))))</f>
        <v>1.3900000000000006</v>
      </c>
      <c r="F423" t="str">
        <f>IF(ISBLANK($D423),"",IF($C423="Inital Location","",IF($C423="Post-move Location","",IF(($D423-$D422)&gt;=0,"",$D423-$D422))))</f>
        <v/>
      </c>
    </row>
    <row r="424" spans="1:6">
      <c r="A424">
        <v>1</v>
      </c>
      <c r="B424" t="s">
        <v>1</v>
      </c>
      <c r="C424" t="s">
        <v>4</v>
      </c>
      <c r="D424">
        <v>-2.66</v>
      </c>
      <c r="E424" t="str">
        <f>IF(ISBLANK($D424),"",IF($C424="Inital Location","",IF($C424="Post-move Location","",IF(($D424-$D423)&lt;=0,"",$D424-$D423))))</f>
        <v/>
      </c>
      <c r="F424" t="str">
        <f>IF(ISBLANK($D424),"",IF($C424="Inital Location","",IF($C424="Post-move Location","",IF(($D424-$D423)&gt;=0,"",$D424-$D423))))</f>
        <v/>
      </c>
    </row>
    <row r="425" spans="1:6">
      <c r="A425">
        <v>2</v>
      </c>
      <c r="B425" t="s">
        <v>1</v>
      </c>
      <c r="C425" t="s">
        <v>3</v>
      </c>
      <c r="D425">
        <v>-3.73</v>
      </c>
      <c r="E425" t="str">
        <f>IF(ISBLANK($D425),"",IF($C425="Inital Location","",IF($C425="Post-move Location","",IF(($D425-$D424)&lt;=0,"",$D425-$D424))))</f>
        <v/>
      </c>
      <c r="F425">
        <f>IF(ISBLANK($D425),"",IF($C425="Inital Location","",IF($C425="Post-move Location","",IF(($D425-$D424)&gt;=0,"",$D425-$D424))))</f>
        <v>-1.0699999999999998</v>
      </c>
    </row>
    <row r="426" spans="1:6">
      <c r="A426">
        <v>2</v>
      </c>
      <c r="B426" t="s">
        <v>1</v>
      </c>
      <c r="C426" t="s">
        <v>4</v>
      </c>
      <c r="D426">
        <v>1.0900000000000001</v>
      </c>
      <c r="E426" t="str">
        <f>IF(ISBLANK($D426),"",IF($C426="Inital Location","",IF($C426="Post-move Location","",IF(($D426-$D425)&lt;=0,"",$D426-$D425))))</f>
        <v/>
      </c>
      <c r="F426" t="str">
        <f>IF(ISBLANK($D426),"",IF($C426="Inital Location","",IF($C426="Post-move Location","",IF(($D426-$D425)&gt;=0,"",$D426-$D425))))</f>
        <v/>
      </c>
    </row>
    <row r="427" spans="1:6">
      <c r="A427">
        <v>3</v>
      </c>
      <c r="B427" t="s">
        <v>1</v>
      </c>
      <c r="C427" t="s">
        <v>3</v>
      </c>
      <c r="D427">
        <v>0</v>
      </c>
      <c r="E427" t="str">
        <f>IF(ISBLANK($D427),"",IF($C427="Inital Location","",IF($C427="Post-move Location","",IF(($D427-$D426)&lt;=0,"",$D427-$D426))))</f>
        <v/>
      </c>
      <c r="F427">
        <f>IF(ISBLANK($D427),"",IF($C427="Inital Location","",IF($C427="Post-move Location","",IF(($D427-$D426)&gt;=0,"",$D427-$D426))))</f>
        <v>-1.0900000000000001</v>
      </c>
    </row>
    <row r="428" spans="1:6">
      <c r="B428" t="s">
        <v>1</v>
      </c>
      <c r="C428" t="s">
        <v>6</v>
      </c>
      <c r="D428">
        <v>0</v>
      </c>
      <c r="E428" t="str">
        <f>IF(ISBLANK($D428),"",IF($C428="Inital Location","",IF($C428="Post-move Location","",IF(($D428-$D427)&lt;=0,"",$D428-$D427))))</f>
        <v/>
      </c>
      <c r="F428" t="str">
        <f>IF(ISBLANK($D428),"",IF($C428="Inital Location","",IF($C428="Post-move Location","",IF(($D428-$D427)&gt;=0,"",$D428-$D427))))</f>
        <v/>
      </c>
    </row>
    <row r="429" spans="1:6">
      <c r="E429" t="str">
        <f>IF(ISBLANK($D429),"",IF($C429="Inital Location","",IF($C429="Post-move Location","",IF(($D429-$D428)&lt;=0,"",$D429-$D428))))</f>
        <v/>
      </c>
      <c r="F429" t="str">
        <f>IF(ISBLANK($D429),"",IF($C429="Inital Location","",IF($C429="Post-move Location","",IF(($D429-$D428)&gt;=0,"",$D429-$D428))))</f>
        <v/>
      </c>
    </row>
    <row r="430" spans="1:6">
      <c r="A430" t="s">
        <v>9</v>
      </c>
      <c r="E430" t="str">
        <f>IF(ISBLANK($D430),"",IF($C430="Inital Location","",IF($C430="Post-move Location","",IF(($D430-$D429)&lt;=0,"",$D430-$D429))))</f>
        <v/>
      </c>
      <c r="F430" t="str">
        <f>IF(ISBLANK($D430),"",IF($C430="Inital Location","",IF($C430="Post-move Location","",IF(($D430-$D429)&gt;=0,"",$D430-$D429))))</f>
        <v/>
      </c>
    </row>
    <row r="431" spans="1:6">
      <c r="B431" t="s">
        <v>1</v>
      </c>
      <c r="C431" t="s">
        <v>2</v>
      </c>
      <c r="D431">
        <v>100</v>
      </c>
      <c r="E431" t="str">
        <f>IF(ISBLANK($D431),"",IF($C431="Inital Location","",IF($C431="Post-move Location","",IF(($D431-$D430)&lt;=0,"",$D431-$D430))))</f>
        <v/>
      </c>
      <c r="F431" t="str">
        <f>IF(ISBLANK($D431),"",IF($C431="Inital Location","",IF($C431="Post-move Location","",IF(($D431-$D430)&gt;=0,"",$D431-$D430))))</f>
        <v/>
      </c>
    </row>
    <row r="432" spans="1:6">
      <c r="A432">
        <v>0</v>
      </c>
      <c r="B432" t="s">
        <v>1</v>
      </c>
      <c r="C432" t="s">
        <v>3</v>
      </c>
      <c r="D432">
        <v>100</v>
      </c>
      <c r="E432" t="str">
        <f>IF(ISBLANK($D432),"",IF($C432="Inital Location","",IF($C432="Post-move Location","",IF(($D432-$D431)&lt;=0,"",$D432-$D431))))</f>
        <v/>
      </c>
      <c r="F432" t="str">
        <f>IF(ISBLANK($D432),"",IF($C432="Inital Location","",IF($C432="Post-move Location","",IF(($D432-$D431)&gt;=0,"",$D432-$D431))))</f>
        <v/>
      </c>
    </row>
    <row r="433" spans="1:6">
      <c r="A433" t="s">
        <v>5</v>
      </c>
      <c r="E433" t="str">
        <f>IF(ISBLANK($D433),"",IF($C433="Inital Location","",IF($C433="Post-move Location","",IF(($D433-$D432)&lt;=0,"",$D433-$D432))))</f>
        <v/>
      </c>
      <c r="F433" t="str">
        <f>IF(ISBLANK($D433),"",IF($C433="Inital Location","",IF($C433="Post-move Location","",IF(($D433-$D432)&gt;=0,"",$D433-$D432))))</f>
        <v/>
      </c>
    </row>
    <row r="434" spans="1:6">
      <c r="A434">
        <v>0</v>
      </c>
      <c r="B434" t="s">
        <v>1</v>
      </c>
      <c r="C434" t="s">
        <v>4</v>
      </c>
      <c r="D434">
        <v>-47.67</v>
      </c>
      <c r="E434" t="str">
        <f>IF(ISBLANK($D434),"",IF($C434="Inital Location","",IF($C434="Post-move Location","",IF(($D434-$D433)&lt;=0,"",$D434-$D433))))</f>
        <v/>
      </c>
      <c r="F434" t="str">
        <f>IF(ISBLANK($D434),"",IF($C434="Inital Location","",IF($C434="Post-move Location","",IF(($D434-$D433)&gt;=0,"",$D434-$D433))))</f>
        <v/>
      </c>
    </row>
    <row r="435" spans="1:6">
      <c r="A435">
        <v>1</v>
      </c>
      <c r="B435" t="s">
        <v>1</v>
      </c>
      <c r="C435" t="s">
        <v>3</v>
      </c>
      <c r="D435">
        <v>-46.84</v>
      </c>
      <c r="E435">
        <f>IF(ISBLANK($D435),"",IF($C435="Inital Location","",IF($C435="Post-move Location","",IF(($D435-$D434)&lt;=0,"",$D435-$D434))))</f>
        <v>0.82999999999999829</v>
      </c>
      <c r="F435" t="str">
        <f>IF(ISBLANK($D435),"",IF($C435="Inital Location","",IF($C435="Post-move Location","",IF(($D435-$D434)&gt;=0,"",$D435-$D434))))</f>
        <v/>
      </c>
    </row>
    <row r="436" spans="1:6">
      <c r="A436">
        <v>1</v>
      </c>
      <c r="B436" t="s">
        <v>1</v>
      </c>
      <c r="C436" t="s">
        <v>4</v>
      </c>
      <c r="D436">
        <v>-2.75</v>
      </c>
      <c r="E436" t="str">
        <f>IF(ISBLANK($D436),"",IF($C436="Inital Location","",IF($C436="Post-move Location","",IF(($D436-$D435)&lt;=0,"",$D436-$D435))))</f>
        <v/>
      </c>
      <c r="F436" t="str">
        <f>IF(ISBLANK($D436),"",IF($C436="Inital Location","",IF($C436="Post-move Location","",IF(($D436-$D435)&gt;=0,"",$D436-$D435))))</f>
        <v/>
      </c>
    </row>
    <row r="437" spans="1:6">
      <c r="A437">
        <v>2</v>
      </c>
      <c r="B437" t="s">
        <v>1</v>
      </c>
      <c r="C437" t="s">
        <v>3</v>
      </c>
      <c r="D437">
        <v>-3.76</v>
      </c>
      <c r="E437" t="str">
        <f>IF(ISBLANK($D437),"",IF($C437="Inital Location","",IF($C437="Post-move Location","",IF(($D437-$D436)&lt;=0,"",$D437-$D436))))</f>
        <v/>
      </c>
      <c r="F437">
        <f>IF(ISBLANK($D437),"",IF($C437="Inital Location","",IF($C437="Post-move Location","",IF(($D437-$D436)&gt;=0,"",$D437-$D436))))</f>
        <v>-1.0099999999999998</v>
      </c>
    </row>
    <row r="438" spans="1:6">
      <c r="A438">
        <v>2</v>
      </c>
      <c r="B438" t="s">
        <v>1</v>
      </c>
      <c r="C438" t="s">
        <v>4</v>
      </c>
      <c r="D438">
        <v>1.02</v>
      </c>
      <c r="E438" t="str">
        <f>IF(ISBLANK($D438),"",IF($C438="Inital Location","",IF($C438="Post-move Location","",IF(($D438-$D437)&lt;=0,"",$D438-$D437))))</f>
        <v/>
      </c>
      <c r="F438" t="str">
        <f>IF(ISBLANK($D438),"",IF($C438="Inital Location","",IF($C438="Post-move Location","",IF(($D438-$D437)&gt;=0,"",$D438-$D437))))</f>
        <v/>
      </c>
    </row>
    <row r="439" spans="1:6">
      <c r="A439">
        <v>3</v>
      </c>
      <c r="B439" t="s">
        <v>1</v>
      </c>
      <c r="C439" t="s">
        <v>3</v>
      </c>
      <c r="D439">
        <v>0.11</v>
      </c>
      <c r="E439" t="str">
        <f>IF(ISBLANK($D439),"",IF($C439="Inital Location","",IF($C439="Post-move Location","",IF(($D439-$D438)&lt;=0,"",$D439-$D438))))</f>
        <v/>
      </c>
      <c r="F439">
        <f>IF(ISBLANK($D439),"",IF($C439="Inital Location","",IF($C439="Post-move Location","",IF(($D439-$D438)&gt;=0,"",$D439-$D438))))</f>
        <v>-0.91</v>
      </c>
    </row>
    <row r="440" spans="1:6">
      <c r="B440" t="s">
        <v>1</v>
      </c>
      <c r="C440" t="s">
        <v>6</v>
      </c>
      <c r="D440">
        <v>0.11</v>
      </c>
      <c r="E440" t="str">
        <f>IF(ISBLANK($D440),"",IF($C440="Inital Location","",IF($C440="Post-move Location","",IF(($D440-$D439)&lt;=0,"",$D440-$D439))))</f>
        <v/>
      </c>
      <c r="F440" t="str">
        <f>IF(ISBLANK($D440),"",IF($C440="Inital Location","",IF($C440="Post-move Location","",IF(($D440-$D439)&gt;=0,"",$D440-$D439))))</f>
        <v/>
      </c>
    </row>
    <row r="441" spans="1:6">
      <c r="E441" t="str">
        <f>IF(ISBLANK($D441),"",IF($C441="Inital Location","",IF($C441="Post-move Location","",IF(($D441-$D440)&lt;=0,"",$D441-$D440))))</f>
        <v/>
      </c>
      <c r="F441" t="str">
        <f>IF(ISBLANK($D441),"",IF($C441="Inital Location","",IF($C441="Post-move Location","",IF(($D441-$D440)&gt;=0,"",$D441-$D440))))</f>
        <v/>
      </c>
    </row>
    <row r="442" spans="1:6">
      <c r="A442" t="s">
        <v>8</v>
      </c>
      <c r="E442" t="str">
        <f>IF(ISBLANK($D442),"",IF($C442="Inital Location","",IF($C442="Post-move Location","",IF(($D442-$D441)&lt;=0,"",$D442-$D441))))</f>
        <v/>
      </c>
      <c r="F442" t="str">
        <f>IF(ISBLANK($D442),"",IF($C442="Inital Location","",IF($C442="Post-move Location","",IF(($D442-$D441)&gt;=0,"",$D442-$D441))))</f>
        <v/>
      </c>
    </row>
    <row r="443" spans="1:6">
      <c r="B443" t="s">
        <v>1</v>
      </c>
      <c r="C443" t="s">
        <v>2</v>
      </c>
      <c r="D443">
        <v>100.11</v>
      </c>
      <c r="E443" t="str">
        <f>IF(ISBLANK($D443),"",IF($C443="Inital Location","",IF($C443="Post-move Location","",IF(($D443-$D442)&lt;=0,"",$D443-$D442))))</f>
        <v/>
      </c>
      <c r="F443" t="str">
        <f>IF(ISBLANK($D443),"",IF($C443="Inital Location","",IF($C443="Post-move Location","",IF(($D443-$D442)&gt;=0,"",$D443-$D442))))</f>
        <v/>
      </c>
    </row>
    <row r="444" spans="1:6">
      <c r="A444">
        <v>0</v>
      </c>
      <c r="B444" t="s">
        <v>1</v>
      </c>
      <c r="C444" t="s">
        <v>3</v>
      </c>
      <c r="D444">
        <v>100.11</v>
      </c>
      <c r="E444" t="str">
        <f>IF(ISBLANK($D444),"",IF($C444="Inital Location","",IF($C444="Post-move Location","",IF(($D444-$D443)&lt;=0,"",$D444-$D443))))</f>
        <v/>
      </c>
      <c r="F444" t="str">
        <f>IF(ISBLANK($D444),"",IF($C444="Inital Location","",IF($C444="Post-move Location","",IF(($D444-$D443)&gt;=0,"",$D444-$D443))))</f>
        <v/>
      </c>
    </row>
    <row r="445" spans="1:6">
      <c r="A445" t="s">
        <v>5</v>
      </c>
      <c r="E445" t="str">
        <f>IF(ISBLANK($D445),"",IF($C445="Inital Location","",IF($C445="Post-move Location","",IF(($D445-$D444)&lt;=0,"",$D445-$D444))))</f>
        <v/>
      </c>
      <c r="F445" t="str">
        <f>IF(ISBLANK($D445),"",IF($C445="Inital Location","",IF($C445="Post-move Location","",IF(($D445-$D444)&gt;=0,"",$D445-$D444))))</f>
        <v/>
      </c>
    </row>
    <row r="446" spans="1:6">
      <c r="A446">
        <v>0</v>
      </c>
      <c r="B446" t="s">
        <v>1</v>
      </c>
      <c r="C446" t="s">
        <v>4</v>
      </c>
      <c r="D446">
        <v>-46.12</v>
      </c>
      <c r="E446" t="str">
        <f>IF(ISBLANK($D446),"",IF($C446="Inital Location","",IF($C446="Post-move Location","",IF(($D446-$D445)&lt;=0,"",$D446-$D445))))</f>
        <v/>
      </c>
      <c r="F446" t="str">
        <f>IF(ISBLANK($D446),"",IF($C446="Inital Location","",IF($C446="Post-move Location","",IF(($D446-$D445)&gt;=0,"",$D446-$D445))))</f>
        <v/>
      </c>
    </row>
    <row r="447" spans="1:6">
      <c r="A447">
        <v>1</v>
      </c>
      <c r="B447" t="s">
        <v>1</v>
      </c>
      <c r="C447" t="s">
        <v>3</v>
      </c>
      <c r="D447">
        <v>-45.25</v>
      </c>
      <c r="E447">
        <f>IF(ISBLANK($D447),"",IF($C447="Inital Location","",IF($C447="Post-move Location","",IF(($D447-$D446)&lt;=0,"",$D447-$D446))))</f>
        <v>0.86999999999999744</v>
      </c>
      <c r="F447" t="str">
        <f>IF(ISBLANK($D447),"",IF($C447="Inital Location","",IF($C447="Post-move Location","",IF(($D447-$D446)&gt;=0,"",$D447-$D446))))</f>
        <v/>
      </c>
    </row>
    <row r="448" spans="1:6">
      <c r="A448">
        <v>1</v>
      </c>
      <c r="B448" t="s">
        <v>1</v>
      </c>
      <c r="C448" t="s">
        <v>4</v>
      </c>
      <c r="D448">
        <v>-2.5</v>
      </c>
      <c r="E448" t="str">
        <f>IF(ISBLANK($D448),"",IF($C448="Inital Location","",IF($C448="Post-move Location","",IF(($D448-$D447)&lt;=0,"",$D448-$D447))))</f>
        <v/>
      </c>
      <c r="F448" t="str">
        <f>IF(ISBLANK($D448),"",IF($C448="Inital Location","",IF($C448="Post-move Location","",IF(($D448-$D447)&gt;=0,"",$D448-$D447))))</f>
        <v/>
      </c>
    </row>
    <row r="449" spans="1:6">
      <c r="A449">
        <v>2</v>
      </c>
      <c r="B449" t="s">
        <v>1</v>
      </c>
      <c r="C449" t="s">
        <v>3</v>
      </c>
      <c r="D449">
        <v>-3.24</v>
      </c>
      <c r="E449" t="str">
        <f>IF(ISBLANK($D449),"",IF($C449="Inital Location","",IF($C449="Post-move Location","",IF(($D449-$D448)&lt;=0,"",$D449-$D448))))</f>
        <v/>
      </c>
      <c r="F449">
        <f>IF(ISBLANK($D449),"",IF($C449="Inital Location","",IF($C449="Post-move Location","",IF(($D449-$D448)&gt;=0,"",$D449-$D448))))</f>
        <v>-0.74000000000000021</v>
      </c>
    </row>
    <row r="450" spans="1:6">
      <c r="A450">
        <v>2</v>
      </c>
      <c r="B450" t="s">
        <v>1</v>
      </c>
      <c r="C450" t="s">
        <v>4</v>
      </c>
      <c r="D450">
        <v>0.69</v>
      </c>
      <c r="E450" t="str">
        <f>IF(ISBLANK($D450),"",IF($C450="Inital Location","",IF($C450="Post-move Location","",IF(($D450-$D449)&lt;=0,"",$D450-$D449))))</f>
        <v/>
      </c>
      <c r="F450" t="str">
        <f>IF(ISBLANK($D450),"",IF($C450="Inital Location","",IF($C450="Post-move Location","",IF(($D450-$D449)&gt;=0,"",$D450-$D449))))</f>
        <v/>
      </c>
    </row>
    <row r="451" spans="1:6">
      <c r="A451">
        <v>3</v>
      </c>
      <c r="B451" t="s">
        <v>1</v>
      </c>
      <c r="C451" t="s">
        <v>3</v>
      </c>
      <c r="D451">
        <v>-0.14000000000000001</v>
      </c>
      <c r="E451" t="str">
        <f>IF(ISBLANK($D451),"",IF($C451="Inital Location","",IF($C451="Post-move Location","",IF(($D451-$D450)&lt;=0,"",$D451-$D450))))</f>
        <v/>
      </c>
      <c r="F451">
        <f>IF(ISBLANK($D451),"",IF($C451="Inital Location","",IF($C451="Post-move Location","",IF(($D451-$D450)&gt;=0,"",$D451-$D450))))</f>
        <v>-0.83</v>
      </c>
    </row>
    <row r="452" spans="1:6">
      <c r="B452" t="s">
        <v>1</v>
      </c>
      <c r="C452" t="s">
        <v>6</v>
      </c>
      <c r="D452">
        <v>-0.14000000000000001</v>
      </c>
      <c r="E452" t="str">
        <f>IF(ISBLANK($D452),"",IF($C452="Inital Location","",IF($C452="Post-move Location","",IF(($D452-$D451)&lt;=0,"",$D452-$D451))))</f>
        <v/>
      </c>
      <c r="F452" t="str">
        <f>IF(ISBLANK($D452),"",IF($C452="Inital Location","",IF($C452="Post-move Location","",IF(($D452-$D451)&gt;=0,"",$D452-$D451))))</f>
        <v/>
      </c>
    </row>
    <row r="453" spans="1:6">
      <c r="E453" t="str">
        <f>IF(ISBLANK($D453),"",IF($C453="Inital Location","",IF($C453="Post-move Location","",IF(($D453-$D452)&lt;=0,"",$D453-$D452))))</f>
        <v/>
      </c>
      <c r="F453" t="str">
        <f>IF(ISBLANK($D453),"",IF($C453="Inital Location","",IF($C453="Post-move Location","",IF(($D453-$D452)&gt;=0,"",$D453-$D452))))</f>
        <v/>
      </c>
    </row>
    <row r="454" spans="1:6">
      <c r="A454" t="s">
        <v>7</v>
      </c>
      <c r="E454" t="str">
        <f>IF(ISBLANK($D454),"",IF($C454="Inital Location","",IF($C454="Post-move Location","",IF(($D454-$D453)&lt;=0,"",$D454-$D453))))</f>
        <v/>
      </c>
      <c r="F454" t="str">
        <f>IF(ISBLANK($D454),"",IF($C454="Inital Location","",IF($C454="Post-move Location","",IF(($D454-$D453)&gt;=0,"",$D454-$D453))))</f>
        <v/>
      </c>
    </row>
    <row r="455" spans="1:6">
      <c r="B455" t="s">
        <v>1</v>
      </c>
      <c r="C455" t="s">
        <v>2</v>
      </c>
      <c r="D455">
        <v>99.86</v>
      </c>
      <c r="E455" t="str">
        <f>IF(ISBLANK($D455),"",IF($C455="Inital Location","",IF($C455="Post-move Location","",IF(($D455-$D454)&lt;=0,"",$D455-$D454))))</f>
        <v/>
      </c>
      <c r="F455" t="str">
        <f>IF(ISBLANK($D455),"",IF($C455="Inital Location","",IF($C455="Post-move Location","",IF(($D455-$D454)&gt;=0,"",$D455-$D454))))</f>
        <v/>
      </c>
    </row>
    <row r="456" spans="1:6">
      <c r="A456">
        <v>0</v>
      </c>
      <c r="B456" t="s">
        <v>1</v>
      </c>
      <c r="C456" t="s">
        <v>3</v>
      </c>
      <c r="D456">
        <v>99.86</v>
      </c>
      <c r="E456" t="str">
        <f>IF(ISBLANK($D456),"",IF($C456="Inital Location","",IF($C456="Post-move Location","",IF(($D456-$D455)&lt;=0,"",$D456-$D455))))</f>
        <v/>
      </c>
      <c r="F456" t="str">
        <f>IF(ISBLANK($D456),"",IF($C456="Inital Location","",IF($C456="Post-move Location","",IF(($D456-$D455)&gt;=0,"",$D456-$D455))))</f>
        <v/>
      </c>
    </row>
    <row r="457" spans="1:6">
      <c r="A457" t="s">
        <v>5</v>
      </c>
      <c r="E457" t="str">
        <f>IF(ISBLANK($D457),"",IF($C457="Inital Location","",IF($C457="Post-move Location","",IF(($D457-$D456)&lt;=0,"",$D457-$D456))))</f>
        <v/>
      </c>
      <c r="F457" t="str">
        <f>IF(ISBLANK($D457),"",IF($C457="Inital Location","",IF($C457="Post-move Location","",IF(($D457-$D456)&gt;=0,"",$D457-$D456))))</f>
        <v/>
      </c>
    </row>
    <row r="458" spans="1:6">
      <c r="A458">
        <v>0</v>
      </c>
      <c r="B458" t="s">
        <v>1</v>
      </c>
      <c r="C458" t="s">
        <v>4</v>
      </c>
      <c r="D458">
        <v>-47.06</v>
      </c>
      <c r="E458" t="str">
        <f>IF(ISBLANK($D458),"",IF($C458="Inital Location","",IF($C458="Post-move Location","",IF(($D458-$D457)&lt;=0,"",$D458-$D457))))</f>
        <v/>
      </c>
      <c r="F458" t="str">
        <f>IF(ISBLANK($D458),"",IF($C458="Inital Location","",IF($C458="Post-move Location","",IF(($D458-$D457)&gt;=0,"",$D458-$D457))))</f>
        <v/>
      </c>
    </row>
    <row r="459" spans="1:6">
      <c r="A459">
        <v>1</v>
      </c>
      <c r="B459" t="s">
        <v>1</v>
      </c>
      <c r="C459" t="s">
        <v>3</v>
      </c>
      <c r="D459">
        <v>-45.87</v>
      </c>
      <c r="E459">
        <f>IF(ISBLANK($D459),"",IF($C459="Inital Location","",IF($C459="Post-move Location","",IF(($D459-$D458)&lt;=0,"",$D459-$D458))))</f>
        <v>1.1900000000000048</v>
      </c>
      <c r="F459" t="str">
        <f>IF(ISBLANK($D459),"",IF($C459="Inital Location","",IF($C459="Post-move Location","",IF(($D459-$D458)&gt;=0,"",$D459-$D458))))</f>
        <v/>
      </c>
    </row>
    <row r="460" spans="1:6">
      <c r="A460">
        <v>1</v>
      </c>
      <c r="B460" t="s">
        <v>1</v>
      </c>
      <c r="C460" t="s">
        <v>4</v>
      </c>
      <c r="D460">
        <v>-2.2599999999999998</v>
      </c>
      <c r="E460" t="str">
        <f>IF(ISBLANK($D460),"",IF($C460="Inital Location","",IF($C460="Post-move Location","",IF(($D460-$D459)&lt;=0,"",$D460-$D459))))</f>
        <v/>
      </c>
      <c r="F460" t="str">
        <f>IF(ISBLANK($D460),"",IF($C460="Inital Location","",IF($C460="Post-move Location","",IF(($D460-$D459)&gt;=0,"",$D460-$D459))))</f>
        <v/>
      </c>
    </row>
    <row r="461" spans="1:6">
      <c r="A461">
        <v>2</v>
      </c>
      <c r="B461" t="s">
        <v>1</v>
      </c>
      <c r="C461" t="s">
        <v>3</v>
      </c>
      <c r="D461">
        <v>-3.33</v>
      </c>
      <c r="E461" t="str">
        <f>IF(ISBLANK($D461),"",IF($C461="Inital Location","",IF($C461="Post-move Location","",IF(($D461-$D460)&lt;=0,"",$D461-$D460))))</f>
        <v/>
      </c>
      <c r="F461">
        <f>IF(ISBLANK($D461),"",IF($C461="Inital Location","",IF($C461="Post-move Location","",IF(($D461-$D460)&gt;=0,"",$D461-$D460))))</f>
        <v>-1.0700000000000003</v>
      </c>
    </row>
    <row r="462" spans="1:6">
      <c r="A462">
        <v>2</v>
      </c>
      <c r="B462" t="s">
        <v>1</v>
      </c>
      <c r="C462" t="s">
        <v>4</v>
      </c>
      <c r="D462">
        <v>0.96</v>
      </c>
      <c r="E462" t="str">
        <f>IF(ISBLANK($D462),"",IF($C462="Inital Location","",IF($C462="Post-move Location","",IF(($D462-$D461)&lt;=0,"",$D462-$D461))))</f>
        <v/>
      </c>
      <c r="F462" t="str">
        <f>IF(ISBLANK($D462),"",IF($C462="Inital Location","",IF($C462="Post-move Location","",IF(($D462-$D461)&gt;=0,"",$D462-$D461))))</f>
        <v/>
      </c>
    </row>
    <row r="463" spans="1:6">
      <c r="A463">
        <v>3</v>
      </c>
      <c r="B463" t="s">
        <v>1</v>
      </c>
      <c r="C463" t="s">
        <v>3</v>
      </c>
      <c r="D463">
        <v>-0.27</v>
      </c>
      <c r="E463" t="str">
        <f>IF(ISBLANK($D463),"",IF($C463="Inital Location","",IF($C463="Post-move Location","",IF(($D463-$D462)&lt;=0,"",$D463-$D462))))</f>
        <v/>
      </c>
      <c r="F463">
        <f>IF(ISBLANK($D463),"",IF($C463="Inital Location","",IF($C463="Post-move Location","",IF(($D463-$D462)&gt;=0,"",$D463-$D462))))</f>
        <v>-1.23</v>
      </c>
    </row>
    <row r="464" spans="1:6">
      <c r="B464" t="s">
        <v>1</v>
      </c>
      <c r="C464" t="s">
        <v>6</v>
      </c>
      <c r="D464">
        <v>-0.27</v>
      </c>
      <c r="E464" t="str">
        <f>IF(ISBLANK($D464),"",IF($C464="Inital Location","",IF($C464="Post-move Location","",IF(($D464-$D463)&lt;=0,"",$D464-$D463))))</f>
        <v/>
      </c>
      <c r="F464" t="str">
        <f>IF(ISBLANK($D464),"",IF($C464="Inital Location","",IF($C464="Post-move Location","",IF(($D464-$D463)&gt;=0,"",$D464-$D463))))</f>
        <v/>
      </c>
    </row>
    <row r="465" spans="1:6">
      <c r="E465" t="str">
        <f>IF(ISBLANK($D465),"",IF($C465="Inital Location","",IF($C465="Post-move Location","",IF(($D465-$D464)&lt;=0,"",$D465-$D464))))</f>
        <v/>
      </c>
      <c r="F465" t="str">
        <f>IF(ISBLANK($D465),"",IF($C465="Inital Location","",IF($C465="Post-move Location","",IF(($D465-$D464)&gt;=0,"",$D465-$D464))))</f>
        <v/>
      </c>
    </row>
    <row r="466" spans="1:6">
      <c r="A466" t="s">
        <v>0</v>
      </c>
      <c r="E466" t="str">
        <f>IF(ISBLANK($D466),"",IF($C466="Inital Location","",IF($C466="Post-move Location","",IF(($D466-$D465)&lt;=0,"",$D466-$D465))))</f>
        <v/>
      </c>
      <c r="F466" t="str">
        <f>IF(ISBLANK($D466),"",IF($C466="Inital Location","",IF($C466="Post-move Location","",IF(($D466-$D465)&gt;=0,"",$D466-$D465))))</f>
        <v/>
      </c>
    </row>
    <row r="467" spans="1:6">
      <c r="B467" t="s">
        <v>1</v>
      </c>
      <c r="C467" t="s">
        <v>2</v>
      </c>
      <c r="D467">
        <v>99.73</v>
      </c>
      <c r="E467" t="str">
        <f>IF(ISBLANK($D467),"",IF($C467="Inital Location","",IF($C467="Post-move Location","",IF(($D467-$D466)&lt;=0,"",$D467-$D466))))</f>
        <v/>
      </c>
      <c r="F467" t="str">
        <f>IF(ISBLANK($D467),"",IF($C467="Inital Location","",IF($C467="Post-move Location","",IF(($D467-$D466)&gt;=0,"",$D467-$D466))))</f>
        <v/>
      </c>
    </row>
    <row r="468" spans="1:6">
      <c r="A468">
        <v>0</v>
      </c>
      <c r="B468" t="s">
        <v>1</v>
      </c>
      <c r="C468" t="s">
        <v>3</v>
      </c>
      <c r="D468">
        <v>99.73</v>
      </c>
      <c r="E468" t="str">
        <f>IF(ISBLANK($D468),"",IF($C468="Inital Location","",IF($C468="Post-move Location","",IF(($D468-$D467)&lt;=0,"",$D468-$D467))))</f>
        <v/>
      </c>
      <c r="F468" t="str">
        <f>IF(ISBLANK($D468),"",IF($C468="Inital Location","",IF($C468="Post-move Location","",IF(($D468-$D467)&gt;=0,"",$D468-$D467))))</f>
        <v/>
      </c>
    </row>
    <row r="469" spans="1:6">
      <c r="A469" t="s">
        <v>5</v>
      </c>
      <c r="E469" t="str">
        <f>IF(ISBLANK($D469),"",IF($C469="Inital Location","",IF($C469="Post-move Location","",IF(($D469-$D468)&lt;=0,"",$D469-$D468))))</f>
        <v/>
      </c>
      <c r="F469" t="str">
        <f>IF(ISBLANK($D469),"",IF($C469="Inital Location","",IF($C469="Post-move Location","",IF(($D469-$D468)&gt;=0,"",$D469-$D468))))</f>
        <v/>
      </c>
    </row>
    <row r="470" spans="1:6">
      <c r="A470">
        <v>0</v>
      </c>
      <c r="B470" t="s">
        <v>1</v>
      </c>
      <c r="C470" t="s">
        <v>4</v>
      </c>
      <c r="D470">
        <v>-48.05</v>
      </c>
      <c r="E470" t="str">
        <f>IF(ISBLANK($D470),"",IF($C470="Inital Location","",IF($C470="Post-move Location","",IF(($D470-$D469)&lt;=0,"",$D470-$D469))))</f>
        <v/>
      </c>
      <c r="F470" t="str">
        <f>IF(ISBLANK($D470),"",IF($C470="Inital Location","",IF($C470="Post-move Location","",IF(($D470-$D469)&gt;=0,"",$D470-$D469))))</f>
        <v/>
      </c>
    </row>
    <row r="471" spans="1:6">
      <c r="A471">
        <v>1</v>
      </c>
      <c r="B471" t="s">
        <v>1</v>
      </c>
      <c r="C471" t="s">
        <v>3</v>
      </c>
      <c r="D471">
        <v>-46.88</v>
      </c>
      <c r="E471">
        <f>IF(ISBLANK($D471),"",IF($C471="Inital Location","",IF($C471="Post-move Location","",IF(($D471-$D470)&lt;=0,"",$D471-$D470))))</f>
        <v>1.1699999999999946</v>
      </c>
      <c r="F471" t="str">
        <f>IF(ISBLANK($D471),"",IF($C471="Inital Location","",IF($C471="Post-move Location","",IF(($D471-$D470)&gt;=0,"",$D471-$D470))))</f>
        <v/>
      </c>
    </row>
    <row r="472" spans="1:6">
      <c r="A472">
        <v>1</v>
      </c>
      <c r="B472" t="s">
        <v>1</v>
      </c>
      <c r="C472" t="s">
        <v>4</v>
      </c>
      <c r="D472">
        <v>-2.35</v>
      </c>
      <c r="E472" t="str">
        <f>IF(ISBLANK($D472),"",IF($C472="Inital Location","",IF($C472="Post-move Location","",IF(($D472-$D471)&lt;=0,"",$D472-$D471))))</f>
        <v/>
      </c>
      <c r="F472" t="str">
        <f>IF(ISBLANK($D472),"",IF($C472="Inital Location","",IF($C472="Post-move Location","",IF(($D472-$D471)&gt;=0,"",$D472-$D471))))</f>
        <v/>
      </c>
    </row>
    <row r="473" spans="1:6">
      <c r="A473">
        <v>2</v>
      </c>
      <c r="B473" t="s">
        <v>1</v>
      </c>
      <c r="C473" t="s">
        <v>3</v>
      </c>
      <c r="D473">
        <v>-3.18</v>
      </c>
      <c r="E473" t="str">
        <f>IF(ISBLANK($D473),"",IF($C473="Inital Location","",IF($C473="Post-move Location","",IF(($D473-$D472)&lt;=0,"",$D473-$D472))))</f>
        <v/>
      </c>
      <c r="F473">
        <f>IF(ISBLANK($D473),"",IF($C473="Inital Location","",IF($C473="Post-move Location","",IF(($D473-$D472)&gt;=0,"",$D473-$D472))))</f>
        <v>-0.83000000000000007</v>
      </c>
    </row>
    <row r="474" spans="1:6">
      <c r="A474">
        <v>2</v>
      </c>
      <c r="B474" t="s">
        <v>1</v>
      </c>
      <c r="C474" t="s">
        <v>4</v>
      </c>
      <c r="D474">
        <v>0.79</v>
      </c>
      <c r="E474" t="str">
        <f>IF(ISBLANK($D474),"",IF($C474="Inital Location","",IF($C474="Post-move Location","",IF(($D474-$D473)&lt;=0,"",$D474-$D473))))</f>
        <v/>
      </c>
      <c r="F474" t="str">
        <f>IF(ISBLANK($D474),"",IF($C474="Inital Location","",IF($C474="Post-move Location","",IF(($D474-$D473)&gt;=0,"",$D474-$D473))))</f>
        <v/>
      </c>
    </row>
    <row r="475" spans="1:6">
      <c r="A475">
        <v>3</v>
      </c>
      <c r="B475" t="s">
        <v>1</v>
      </c>
      <c r="C475" t="s">
        <v>3</v>
      </c>
      <c r="D475">
        <v>-0.11</v>
      </c>
      <c r="E475" t="str">
        <f>IF(ISBLANK($D475),"",IF($C475="Inital Location","",IF($C475="Post-move Location","",IF(($D475-$D474)&lt;=0,"",$D475-$D474))))</f>
        <v/>
      </c>
      <c r="F475">
        <f>IF(ISBLANK($D475),"",IF($C475="Inital Location","",IF($C475="Post-move Location","",IF(($D475-$D474)&gt;=0,"",$D475-$D474))))</f>
        <v>-0.9</v>
      </c>
    </row>
    <row r="476" spans="1:6">
      <c r="B476" t="s">
        <v>1</v>
      </c>
      <c r="C476" t="s">
        <v>6</v>
      </c>
      <c r="D476">
        <v>-0.11</v>
      </c>
      <c r="E476" t="str">
        <f>IF(ISBLANK($D476),"",IF($C476="Inital Location","",IF($C476="Post-move Location","",IF(($D476-$D475)&lt;=0,"",$D476-$D475))))</f>
        <v/>
      </c>
      <c r="F476" t="str">
        <f>IF(ISBLANK($D476),"",IF($C476="Inital Location","",IF($C476="Post-move Location","",IF(($D476-$D475)&gt;=0,"",$D476-$D475))))</f>
        <v/>
      </c>
    </row>
    <row r="477" spans="1:6">
      <c r="E477" t="str">
        <f>IF(ISBLANK($D477),"",IF($C477="Inital Location","",IF($C477="Post-move Location","",IF(($D477-$D476)&lt;=0,"",$D477-$D476))))</f>
        <v/>
      </c>
      <c r="F477" t="str">
        <f>IF(ISBLANK($D477),"",IF($C477="Inital Location","",IF($C477="Post-move Location","",IF(($D477-$D476)&gt;=0,"",$D477-$D476))))</f>
        <v/>
      </c>
    </row>
    <row r="478" spans="1:6">
      <c r="A478" t="s">
        <v>27</v>
      </c>
      <c r="E478" t="str">
        <f>IF(ISBLANK($D478),"",IF($C478="Inital Location","",IF($C478="Post-move Location","",IF(($D478-$D477)&lt;=0,"",$D478-$D477))))</f>
        <v/>
      </c>
      <c r="F478" t="str">
        <f>IF(ISBLANK($D478),"",IF($C478="Inital Location","",IF($C478="Post-move Location","",IF(($D478-$D477)&gt;=0,"",$D478-$D477))))</f>
        <v/>
      </c>
    </row>
    <row r="479" spans="1:6">
      <c r="B479" t="s">
        <v>1</v>
      </c>
      <c r="C479" t="s">
        <v>2</v>
      </c>
      <c r="D479">
        <v>99.89</v>
      </c>
      <c r="E479" t="str">
        <f>IF(ISBLANK($D479),"",IF($C479="Inital Location","",IF($C479="Post-move Location","",IF(($D479-$D478)&lt;=0,"",$D479-$D478))))</f>
        <v/>
      </c>
      <c r="F479" t="str">
        <f>IF(ISBLANK($D479),"",IF($C479="Inital Location","",IF($C479="Post-move Location","",IF(($D479-$D478)&gt;=0,"",$D479-$D478))))</f>
        <v/>
      </c>
    </row>
    <row r="480" spans="1:6">
      <c r="A480">
        <v>0</v>
      </c>
      <c r="B480" t="s">
        <v>1</v>
      </c>
      <c r="C480" t="s">
        <v>3</v>
      </c>
      <c r="D480">
        <v>99.89</v>
      </c>
      <c r="E480" t="str">
        <f>IF(ISBLANK($D480),"",IF($C480="Inital Location","",IF($C480="Post-move Location","",IF(($D480-$D479)&lt;=0,"",$D480-$D479))))</f>
        <v/>
      </c>
      <c r="F480" t="str">
        <f>IF(ISBLANK($D480),"",IF($C480="Inital Location","",IF($C480="Post-move Location","",IF(($D480-$D479)&gt;=0,"",$D480-$D479))))</f>
        <v/>
      </c>
    </row>
    <row r="481" spans="1:13">
      <c r="A481" t="s">
        <v>5</v>
      </c>
      <c r="E481" t="str">
        <f>IF(ISBLANK($D481),"",IF($C481="Inital Location","",IF($C481="Post-move Location","",IF(($D481-$D480)&lt;=0,"",$D481-$D480))))</f>
        <v/>
      </c>
      <c r="F481" t="str">
        <f>IF(ISBLANK($D481),"",IF($C481="Inital Location","",IF($C481="Post-move Location","",IF(($D481-$D480)&gt;=0,"",$D481-$D480))))</f>
        <v/>
      </c>
    </row>
    <row r="482" spans="1:13">
      <c r="A482">
        <v>0</v>
      </c>
      <c r="B482" t="s">
        <v>1</v>
      </c>
      <c r="C482" t="s">
        <v>4</v>
      </c>
      <c r="D482">
        <v>-47.92</v>
      </c>
      <c r="E482" t="str">
        <f>IF(ISBLANK($D482),"",IF($C482="Inital Location","",IF($C482="Post-move Location","",IF(($D482-$D481)&lt;=0,"",$D482-$D481))))</f>
        <v/>
      </c>
      <c r="F482" t="str">
        <f>IF(ISBLANK($D482),"",IF($C482="Inital Location","",IF($C482="Post-move Location","",IF(($D482-$D481)&gt;=0,"",$D482-$D481))))</f>
        <v/>
      </c>
    </row>
    <row r="483" spans="1:13">
      <c r="A483">
        <v>1</v>
      </c>
      <c r="B483" t="s">
        <v>1</v>
      </c>
      <c r="C483" t="s">
        <v>3</v>
      </c>
      <c r="D483">
        <v>-47.13</v>
      </c>
      <c r="E483">
        <f>IF(ISBLANK($D483),"",IF($C483="Inital Location","",IF($C483="Post-move Location","",IF(($D483-$D482)&lt;=0,"",$D483-$D482))))</f>
        <v>0.78999999999999915</v>
      </c>
      <c r="F483" t="str">
        <f>IF(ISBLANK($D483),"",IF($C483="Inital Location","",IF($C483="Post-move Location","",IF(($D483-$D482)&gt;=0,"",$D483-$D482))))</f>
        <v/>
      </c>
    </row>
    <row r="484" spans="1:13">
      <c r="A484">
        <v>1</v>
      </c>
      <c r="B484" t="s">
        <v>1</v>
      </c>
      <c r="C484" t="s">
        <v>4</v>
      </c>
      <c r="D484">
        <v>-2.64</v>
      </c>
      <c r="E484" t="str">
        <f>IF(ISBLANK($D484),"",IF($C484="Inital Location","",IF($C484="Post-move Location","",IF(($D484-$D483)&lt;=0,"",$D484-$D483))))</f>
        <v/>
      </c>
      <c r="F484" t="str">
        <f>IF(ISBLANK($D484),"",IF($C484="Inital Location","",IF($C484="Post-move Location","",IF(($D484-$D483)&gt;=0,"",$D484-$D483))))</f>
        <v/>
      </c>
    </row>
    <row r="485" spans="1:13">
      <c r="A485">
        <v>2</v>
      </c>
      <c r="B485" t="s">
        <v>1</v>
      </c>
      <c r="C485" t="s">
        <v>3</v>
      </c>
      <c r="D485">
        <v>-3.55</v>
      </c>
      <c r="E485" t="str">
        <f>IF(ISBLANK($D485),"",IF($C485="Inital Location","",IF($C485="Post-move Location","",IF(($D485-$D484)&lt;=0,"",$D485-$D484))))</f>
        <v/>
      </c>
      <c r="F485">
        <f>IF(ISBLANK($D485),"",IF($C485="Inital Location","",IF($C485="Post-move Location","",IF(($D485-$D484)&gt;=0,"",$D485-$D484))))</f>
        <v>-0.9099999999999997</v>
      </c>
    </row>
    <row r="486" spans="1:13">
      <c r="A486">
        <v>2</v>
      </c>
      <c r="B486" t="s">
        <v>1</v>
      </c>
      <c r="C486" t="s">
        <v>4</v>
      </c>
      <c r="D486">
        <v>0.89</v>
      </c>
      <c r="E486" t="str">
        <f>IF(ISBLANK($D486),"",IF($C486="Inital Location","",IF($C486="Post-move Location","",IF(($D486-$D485)&lt;=0,"",$D486-$D485))))</f>
        <v/>
      </c>
      <c r="F486" t="str">
        <f>IF(ISBLANK($D486),"",IF($C486="Inital Location","",IF($C486="Post-move Location","",IF(($D486-$D485)&gt;=0,"",$D486-$D485))))</f>
        <v/>
      </c>
    </row>
    <row r="487" spans="1:13">
      <c r="A487">
        <v>3</v>
      </c>
      <c r="B487" t="s">
        <v>1</v>
      </c>
      <c r="C487" t="s">
        <v>3</v>
      </c>
      <c r="D487">
        <v>-0.04</v>
      </c>
      <c r="E487" t="str">
        <f>IF(ISBLANK($D487),"",IF($C487="Inital Location","",IF($C487="Post-move Location","",IF(($D487-$D486)&lt;=0,"",$D487-$D486))))</f>
        <v/>
      </c>
      <c r="F487">
        <f>IF(ISBLANK($D487),"",IF($C487="Inital Location","",IF($C487="Post-move Location","",IF(($D487-$D486)&gt;=0,"",$D487-$D486))))</f>
        <v>-0.93</v>
      </c>
    </row>
    <row r="488" spans="1:13">
      <c r="B488" t="s">
        <v>1</v>
      </c>
      <c r="C488" t="s">
        <v>6</v>
      </c>
      <c r="D488">
        <v>-0.04</v>
      </c>
      <c r="E488" t="str">
        <f>IF(ISBLANK($D488),"",IF($C488="Inital Location","",IF($C488="Post-move Location","",IF(($D488-$D487)&lt;=0,"",$D488-$D487))))</f>
        <v/>
      </c>
      <c r="F488" t="str">
        <f>IF(ISBLANK($D488),"",IF($C488="Inital Location","",IF($C488="Post-move Location","",IF(($D488-$D487)&gt;=0,"",$D488-$D487))))</f>
        <v/>
      </c>
    </row>
    <row r="489" spans="1:13">
      <c r="E489" t="str">
        <f t="shared" ref="E489:E539" si="0">IF(ISBLANK($D489),"",IF($C489="Inital Location","",IF($C489="Post-move Location","",IF(($D489-$D488)&lt;=0,"",$D489-$D488))))</f>
        <v/>
      </c>
      <c r="F489" t="str">
        <f t="shared" ref="F489:F539" si="1">IF(ISBLANK($D489),"",IF($C489="Inital Location","",IF($C489="Post-move Location","",IF(($D489-$D488)&gt;=0,"",$D489-$D488))))</f>
        <v/>
      </c>
    </row>
    <row r="490" spans="1:13">
      <c r="D490" t="s">
        <v>59</v>
      </c>
      <c r="E490">
        <f>MIN(E$8:E$448)</f>
        <v>0.82999999999999829</v>
      </c>
      <c r="F490">
        <f>MIN(F$8:F$448)</f>
        <v>-1.9799999999999995</v>
      </c>
      <c r="K490" t="s">
        <v>59</v>
      </c>
      <c r="L490">
        <f>MIN(L8:L399)</f>
        <v>0.11000000000000001</v>
      </c>
      <c r="M490">
        <f>MIN(M8:M399)</f>
        <v>-0.17999999999999972</v>
      </c>
    </row>
    <row r="491" spans="1:13">
      <c r="D491" t="s">
        <v>58</v>
      </c>
      <c r="E491">
        <f>AVERAGE(E$8:E$448)</f>
        <v>1.3742307692307691</v>
      </c>
      <c r="F491">
        <f>AVERAGE(F$8:F$448)</f>
        <v>-1.2247368421052633</v>
      </c>
      <c r="K491" t="s">
        <v>58</v>
      </c>
      <c r="L491">
        <f>AVERAGE(L8:L399)</f>
        <v>0.20333333333333331</v>
      </c>
      <c r="M491">
        <f>AVERAGE(M8:M399)</f>
        <v>-0.14740740740740754</v>
      </c>
    </row>
    <row r="492" spans="1:13">
      <c r="D492" t="s">
        <v>57</v>
      </c>
      <c r="E492">
        <f>MAX(E$8:E$448)</f>
        <v>2.4599999999999937</v>
      </c>
      <c r="F492">
        <f>MAX(F$8:F$448)</f>
        <v>-0.75</v>
      </c>
      <c r="K492" t="s">
        <v>57</v>
      </c>
      <c r="L492">
        <f>MAX(L8:L399)</f>
        <v>0.77</v>
      </c>
      <c r="M492">
        <f>MAX(M8:M399)</f>
        <v>-0.10999999999999943</v>
      </c>
    </row>
    <row r="493" spans="1:13">
      <c r="E493" t="str">
        <f t="shared" si="0"/>
        <v/>
      </c>
      <c r="F493" t="str">
        <f t="shared" si="1"/>
        <v/>
      </c>
    </row>
    <row r="494" spans="1:13">
      <c r="E494" t="str">
        <f t="shared" si="0"/>
        <v/>
      </c>
      <c r="F494" t="str">
        <f t="shared" si="1"/>
        <v/>
      </c>
    </row>
    <row r="495" spans="1:13">
      <c r="E495" t="str">
        <f t="shared" si="0"/>
        <v/>
      </c>
      <c r="F495" t="str">
        <f t="shared" si="1"/>
        <v/>
      </c>
    </row>
    <row r="496" spans="1:13">
      <c r="E496" t="str">
        <f t="shared" si="0"/>
        <v/>
      </c>
      <c r="F496" t="str">
        <f t="shared" si="1"/>
        <v/>
      </c>
    </row>
    <row r="497" spans="5:6">
      <c r="E497" t="str">
        <f t="shared" si="0"/>
        <v/>
      </c>
      <c r="F497" t="str">
        <f t="shared" si="1"/>
        <v/>
      </c>
    </row>
    <row r="498" spans="5:6">
      <c r="E498" t="str">
        <f t="shared" si="0"/>
        <v/>
      </c>
      <c r="F498" t="str">
        <f t="shared" si="1"/>
        <v/>
      </c>
    </row>
    <row r="499" spans="5:6">
      <c r="E499" t="str">
        <f t="shared" si="0"/>
        <v/>
      </c>
      <c r="F499" t="str">
        <f t="shared" si="1"/>
        <v/>
      </c>
    </row>
    <row r="500" spans="5:6">
      <c r="E500" t="str">
        <f t="shared" si="0"/>
        <v/>
      </c>
      <c r="F500" t="str">
        <f t="shared" si="1"/>
        <v/>
      </c>
    </row>
    <row r="501" spans="5:6">
      <c r="E501" t="str">
        <f t="shared" si="0"/>
        <v/>
      </c>
      <c r="F501" t="str">
        <f t="shared" si="1"/>
        <v/>
      </c>
    </row>
    <row r="502" spans="5:6">
      <c r="E502" t="str">
        <f t="shared" si="0"/>
        <v/>
      </c>
      <c r="F502" t="str">
        <f t="shared" si="1"/>
        <v/>
      </c>
    </row>
    <row r="503" spans="5:6">
      <c r="E503" t="str">
        <f t="shared" si="0"/>
        <v/>
      </c>
      <c r="F503" t="str">
        <f t="shared" si="1"/>
        <v/>
      </c>
    </row>
    <row r="504" spans="5:6">
      <c r="E504" t="str">
        <f t="shared" si="0"/>
        <v/>
      </c>
      <c r="F504" t="str">
        <f t="shared" si="1"/>
        <v/>
      </c>
    </row>
    <row r="505" spans="5:6">
      <c r="E505" t="str">
        <f t="shared" si="0"/>
        <v/>
      </c>
      <c r="F505" t="str">
        <f t="shared" si="1"/>
        <v/>
      </c>
    </row>
    <row r="506" spans="5:6">
      <c r="E506" t="str">
        <f t="shared" si="0"/>
        <v/>
      </c>
      <c r="F506" t="str">
        <f t="shared" si="1"/>
        <v/>
      </c>
    </row>
    <row r="507" spans="5:6">
      <c r="E507" t="str">
        <f t="shared" si="0"/>
        <v/>
      </c>
      <c r="F507" t="str">
        <f t="shared" si="1"/>
        <v/>
      </c>
    </row>
    <row r="508" spans="5:6">
      <c r="E508" t="str">
        <f t="shared" si="0"/>
        <v/>
      </c>
      <c r="F508" t="str">
        <f t="shared" si="1"/>
        <v/>
      </c>
    </row>
    <row r="509" spans="5:6">
      <c r="E509" t="str">
        <f t="shared" si="0"/>
        <v/>
      </c>
      <c r="F509" t="str">
        <f t="shared" si="1"/>
        <v/>
      </c>
    </row>
    <row r="510" spans="5:6">
      <c r="E510" t="str">
        <f t="shared" si="0"/>
        <v/>
      </c>
      <c r="F510" t="str">
        <f t="shared" si="1"/>
        <v/>
      </c>
    </row>
    <row r="511" spans="5:6">
      <c r="E511" t="str">
        <f t="shared" si="0"/>
        <v/>
      </c>
      <c r="F511" t="str">
        <f t="shared" si="1"/>
        <v/>
      </c>
    </row>
    <row r="512" spans="5:6">
      <c r="E512" t="str">
        <f t="shared" si="0"/>
        <v/>
      </c>
      <c r="F512" t="str">
        <f t="shared" si="1"/>
        <v/>
      </c>
    </row>
    <row r="513" spans="5:6">
      <c r="E513" t="str">
        <f t="shared" si="0"/>
        <v/>
      </c>
      <c r="F513" t="str">
        <f t="shared" si="1"/>
        <v/>
      </c>
    </row>
    <row r="514" spans="5:6">
      <c r="E514" t="str">
        <f t="shared" si="0"/>
        <v/>
      </c>
      <c r="F514" t="str">
        <f t="shared" si="1"/>
        <v/>
      </c>
    </row>
    <row r="515" spans="5:6">
      <c r="E515" t="str">
        <f t="shared" si="0"/>
        <v/>
      </c>
      <c r="F515" t="str">
        <f t="shared" si="1"/>
        <v/>
      </c>
    </row>
    <row r="516" spans="5:6">
      <c r="E516" t="str">
        <f t="shared" si="0"/>
        <v/>
      </c>
      <c r="F516" t="str">
        <f t="shared" si="1"/>
        <v/>
      </c>
    </row>
    <row r="517" spans="5:6">
      <c r="E517" t="str">
        <f t="shared" si="0"/>
        <v/>
      </c>
      <c r="F517" t="str">
        <f t="shared" si="1"/>
        <v/>
      </c>
    </row>
    <row r="518" spans="5:6">
      <c r="E518" t="str">
        <f t="shared" si="0"/>
        <v/>
      </c>
      <c r="F518" t="str">
        <f t="shared" si="1"/>
        <v/>
      </c>
    </row>
    <row r="519" spans="5:6">
      <c r="E519" t="str">
        <f t="shared" si="0"/>
        <v/>
      </c>
      <c r="F519" t="str">
        <f t="shared" si="1"/>
        <v/>
      </c>
    </row>
    <row r="520" spans="5:6">
      <c r="E520" t="str">
        <f t="shared" si="0"/>
        <v/>
      </c>
      <c r="F520" t="str">
        <f t="shared" si="1"/>
        <v/>
      </c>
    </row>
    <row r="521" spans="5:6">
      <c r="E521" t="str">
        <f t="shared" si="0"/>
        <v/>
      </c>
      <c r="F521" t="str">
        <f t="shared" si="1"/>
        <v/>
      </c>
    </row>
    <row r="522" spans="5:6">
      <c r="E522" t="str">
        <f t="shared" si="0"/>
        <v/>
      </c>
      <c r="F522" t="str">
        <f t="shared" si="1"/>
        <v/>
      </c>
    </row>
    <row r="523" spans="5:6">
      <c r="E523" t="str">
        <f t="shared" si="0"/>
        <v/>
      </c>
      <c r="F523" t="str">
        <f t="shared" si="1"/>
        <v/>
      </c>
    </row>
    <row r="524" spans="5:6">
      <c r="E524" t="str">
        <f t="shared" si="0"/>
        <v/>
      </c>
      <c r="F524" t="str">
        <f t="shared" si="1"/>
        <v/>
      </c>
    </row>
    <row r="525" spans="5:6">
      <c r="E525" t="str">
        <f t="shared" si="0"/>
        <v/>
      </c>
      <c r="F525" t="str">
        <f t="shared" si="1"/>
        <v/>
      </c>
    </row>
    <row r="526" spans="5:6">
      <c r="E526" t="str">
        <f t="shared" si="0"/>
        <v/>
      </c>
      <c r="F526" t="str">
        <f t="shared" si="1"/>
        <v/>
      </c>
    </row>
    <row r="527" spans="5:6">
      <c r="E527" t="str">
        <f t="shared" si="0"/>
        <v/>
      </c>
      <c r="F527" t="str">
        <f t="shared" si="1"/>
        <v/>
      </c>
    </row>
    <row r="528" spans="5:6">
      <c r="E528" t="str">
        <f t="shared" si="0"/>
        <v/>
      </c>
      <c r="F528" t="str">
        <f t="shared" si="1"/>
        <v/>
      </c>
    </row>
    <row r="529" spans="5:6">
      <c r="E529" t="str">
        <f t="shared" si="0"/>
        <v/>
      </c>
      <c r="F529" t="str">
        <f t="shared" si="1"/>
        <v/>
      </c>
    </row>
    <row r="530" spans="5:6">
      <c r="E530" t="str">
        <f t="shared" si="0"/>
        <v/>
      </c>
      <c r="F530" t="str">
        <f t="shared" si="1"/>
        <v/>
      </c>
    </row>
    <row r="531" spans="5:6">
      <c r="E531" t="str">
        <f t="shared" si="0"/>
        <v/>
      </c>
      <c r="F531" t="str">
        <f t="shared" si="1"/>
        <v/>
      </c>
    </row>
    <row r="532" spans="5:6">
      <c r="E532" t="str">
        <f t="shared" si="0"/>
        <v/>
      </c>
      <c r="F532" t="str">
        <f t="shared" si="1"/>
        <v/>
      </c>
    </row>
    <row r="533" spans="5:6">
      <c r="E533" t="str">
        <f t="shared" si="0"/>
        <v/>
      </c>
      <c r="F533" t="str">
        <f t="shared" si="1"/>
        <v/>
      </c>
    </row>
    <row r="534" spans="5:6">
      <c r="E534" t="str">
        <f t="shared" si="0"/>
        <v/>
      </c>
      <c r="F534" t="str">
        <f t="shared" si="1"/>
        <v/>
      </c>
    </row>
    <row r="535" spans="5:6">
      <c r="E535" t="str">
        <f t="shared" si="0"/>
        <v/>
      </c>
      <c r="F535" t="str">
        <f t="shared" si="1"/>
        <v/>
      </c>
    </row>
    <row r="536" spans="5:6">
      <c r="E536" t="str">
        <f t="shared" si="0"/>
        <v/>
      </c>
      <c r="F536" t="str">
        <f t="shared" si="1"/>
        <v/>
      </c>
    </row>
    <row r="537" spans="5:6">
      <c r="E537" t="str">
        <f t="shared" si="0"/>
        <v/>
      </c>
      <c r="F537" t="str">
        <f t="shared" si="1"/>
        <v/>
      </c>
    </row>
    <row r="538" spans="5:6">
      <c r="E538" t="str">
        <f t="shared" si="0"/>
        <v/>
      </c>
      <c r="F538" t="str">
        <f t="shared" si="1"/>
        <v/>
      </c>
    </row>
    <row r="539" spans="5:6">
      <c r="E539" t="str">
        <f t="shared" si="0"/>
        <v/>
      </c>
      <c r="F539" t="str">
        <f t="shared" si="1"/>
        <v/>
      </c>
    </row>
  </sheetData>
  <conditionalFormatting sqref="E883:E1048576 L8:M399 E490:F492 E8:E539 F9:F539">
    <cfRule type="cellIs" dxfId="2" priority="5" operator="lessThan">
      <formula>0</formula>
    </cfRule>
  </conditionalFormatting>
  <conditionalFormatting sqref="A8:A489 A883:A1048576 H8:H400">
    <cfRule type="containsText" dxfId="1" priority="3" operator="containsText" text="Overshoot">
      <formula>NOT(ISERROR(SEARCH("Overshoot",A8)))</formula>
    </cfRule>
  </conditionalFormatting>
  <conditionalFormatting sqref="L490:M49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Miner</dc:creator>
  <cp:lastModifiedBy>Dallin Miner</cp:lastModifiedBy>
  <dcterms:created xsi:type="dcterms:W3CDTF">2020-02-19T21:50:45Z</dcterms:created>
  <dcterms:modified xsi:type="dcterms:W3CDTF">2020-02-20T17:02:48Z</dcterms:modified>
</cp:coreProperties>
</file>