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 Keys\Desktop\Focus Group\MATLAB\"/>
    </mc:Choice>
  </mc:AlternateContent>
  <bookViews>
    <workbookView xWindow="0" yWindow="0" windowWidth="15345" windowHeight="44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AS2" i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Q2" i="1"/>
  <c r="AR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O2" i="1"/>
  <c r="AP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M2" i="1"/>
  <c r="AN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K2" i="1"/>
  <c r="AL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I2" i="1"/>
  <c r="AJ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I729" i="1"/>
  <c r="AJ729" i="1"/>
  <c r="AI730" i="1"/>
  <c r="AJ730" i="1"/>
  <c r="AI731" i="1"/>
  <c r="AJ731" i="1"/>
  <c r="AI732" i="1"/>
  <c r="AJ732" i="1"/>
  <c r="AI733" i="1"/>
  <c r="AJ733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836" i="1"/>
  <c r="AJ836" i="1"/>
  <c r="AI837" i="1"/>
  <c r="AJ837" i="1"/>
  <c r="AI838" i="1"/>
  <c r="AJ838" i="1"/>
  <c r="AI839" i="1"/>
  <c r="AJ839" i="1"/>
  <c r="AI840" i="1"/>
  <c r="AJ840" i="1"/>
  <c r="AI841" i="1"/>
  <c r="AJ841" i="1"/>
  <c r="AI842" i="1"/>
  <c r="AJ842" i="1"/>
  <c r="AI843" i="1"/>
  <c r="AJ843" i="1"/>
  <c r="AI844" i="1"/>
  <c r="AJ844" i="1"/>
  <c r="AI845" i="1"/>
  <c r="AJ845" i="1"/>
  <c r="AI846" i="1"/>
  <c r="AJ846" i="1"/>
  <c r="AI847" i="1"/>
  <c r="AJ847" i="1"/>
  <c r="AI848" i="1"/>
  <c r="AJ848" i="1"/>
  <c r="AI849" i="1"/>
  <c r="AJ849" i="1"/>
  <c r="AI850" i="1"/>
  <c r="AJ850" i="1"/>
  <c r="AI851" i="1"/>
  <c r="AJ851" i="1"/>
  <c r="AI852" i="1"/>
  <c r="AJ852" i="1"/>
  <c r="AI853" i="1"/>
  <c r="AJ853" i="1"/>
  <c r="AI854" i="1"/>
  <c r="AJ854" i="1"/>
  <c r="AI855" i="1"/>
  <c r="AJ855" i="1"/>
  <c r="AI856" i="1"/>
  <c r="AJ856" i="1"/>
  <c r="AI857" i="1"/>
  <c r="AJ857" i="1"/>
  <c r="AI858" i="1"/>
  <c r="AJ858" i="1"/>
  <c r="AI859" i="1"/>
  <c r="AJ859" i="1"/>
  <c r="AI860" i="1"/>
  <c r="AJ860" i="1"/>
  <c r="AI861" i="1"/>
  <c r="AJ861" i="1"/>
  <c r="AI862" i="1"/>
  <c r="AJ862" i="1"/>
  <c r="AI863" i="1"/>
  <c r="AJ863" i="1"/>
  <c r="AI864" i="1"/>
  <c r="AJ864" i="1"/>
  <c r="AI865" i="1"/>
  <c r="AJ865" i="1"/>
  <c r="AI866" i="1"/>
  <c r="AJ866" i="1"/>
  <c r="AI867" i="1"/>
  <c r="AJ867" i="1"/>
  <c r="AI868" i="1"/>
  <c r="AJ868" i="1"/>
  <c r="AI869" i="1"/>
  <c r="AJ869" i="1"/>
  <c r="AI870" i="1"/>
  <c r="AJ870" i="1"/>
  <c r="AI871" i="1"/>
  <c r="AJ871" i="1"/>
  <c r="AI872" i="1"/>
  <c r="AJ872" i="1"/>
  <c r="AI873" i="1"/>
  <c r="AJ873" i="1"/>
  <c r="AI874" i="1"/>
  <c r="AJ874" i="1"/>
  <c r="AI875" i="1"/>
  <c r="AJ875" i="1"/>
  <c r="AI876" i="1"/>
  <c r="AJ876" i="1"/>
  <c r="AI877" i="1"/>
  <c r="AJ877" i="1"/>
  <c r="AI878" i="1"/>
  <c r="AJ878" i="1"/>
  <c r="AI879" i="1"/>
  <c r="AJ879" i="1"/>
  <c r="AI880" i="1"/>
  <c r="AJ880" i="1"/>
  <c r="AI881" i="1"/>
  <c r="AJ881" i="1"/>
  <c r="AI882" i="1"/>
  <c r="AJ882" i="1"/>
  <c r="AI883" i="1"/>
  <c r="AJ883" i="1"/>
  <c r="AI884" i="1"/>
  <c r="AJ884" i="1"/>
  <c r="AI885" i="1"/>
  <c r="AJ885" i="1"/>
  <c r="AI886" i="1"/>
  <c r="AJ886" i="1"/>
  <c r="AI887" i="1"/>
  <c r="AJ887" i="1"/>
  <c r="AI888" i="1"/>
  <c r="AJ888" i="1"/>
  <c r="AI889" i="1"/>
  <c r="AJ889" i="1"/>
  <c r="AI890" i="1"/>
  <c r="AJ890" i="1"/>
  <c r="AI891" i="1"/>
  <c r="AJ891" i="1"/>
  <c r="AI892" i="1"/>
  <c r="AJ892" i="1"/>
  <c r="AI893" i="1"/>
  <c r="AJ893" i="1"/>
  <c r="AI894" i="1"/>
  <c r="AJ894" i="1"/>
  <c r="AI895" i="1"/>
  <c r="AJ895" i="1"/>
  <c r="AI896" i="1"/>
  <c r="AJ896" i="1"/>
  <c r="AI897" i="1"/>
  <c r="AJ897" i="1"/>
  <c r="AI898" i="1"/>
  <c r="AJ898" i="1"/>
  <c r="AI899" i="1"/>
  <c r="AJ899" i="1"/>
  <c r="AI900" i="1"/>
  <c r="AJ900" i="1"/>
  <c r="AI901" i="1"/>
  <c r="AJ901" i="1"/>
  <c r="AI902" i="1"/>
  <c r="AJ902" i="1"/>
  <c r="AI903" i="1"/>
  <c r="AJ903" i="1"/>
  <c r="AI904" i="1"/>
  <c r="AJ904" i="1"/>
  <c r="AI905" i="1"/>
  <c r="AJ905" i="1"/>
  <c r="AI906" i="1"/>
  <c r="AJ906" i="1"/>
  <c r="AI907" i="1"/>
  <c r="AJ907" i="1"/>
  <c r="AI908" i="1"/>
  <c r="AJ908" i="1"/>
  <c r="AI909" i="1"/>
  <c r="AJ909" i="1"/>
  <c r="AI910" i="1"/>
  <c r="AJ910" i="1"/>
  <c r="AI911" i="1"/>
  <c r="AJ911" i="1"/>
  <c r="AI912" i="1"/>
  <c r="AJ912" i="1"/>
  <c r="AI913" i="1"/>
  <c r="AJ913" i="1"/>
  <c r="AI914" i="1"/>
  <c r="AJ914" i="1"/>
  <c r="AI915" i="1"/>
  <c r="AJ915" i="1"/>
  <c r="AI916" i="1"/>
  <c r="AJ916" i="1"/>
  <c r="AI917" i="1"/>
  <c r="AJ917" i="1"/>
  <c r="AI918" i="1"/>
  <c r="AJ918" i="1"/>
  <c r="AI919" i="1"/>
  <c r="AJ919" i="1"/>
  <c r="AI920" i="1"/>
  <c r="AJ920" i="1"/>
  <c r="AI921" i="1"/>
  <c r="AJ921" i="1"/>
  <c r="AI922" i="1"/>
  <c r="AJ922" i="1"/>
  <c r="AI923" i="1"/>
  <c r="AJ923" i="1"/>
  <c r="AI924" i="1"/>
  <c r="AJ924" i="1"/>
  <c r="AI925" i="1"/>
  <c r="AJ925" i="1"/>
  <c r="AI926" i="1"/>
  <c r="AJ926" i="1"/>
  <c r="AI927" i="1"/>
  <c r="AJ927" i="1"/>
  <c r="AI928" i="1"/>
  <c r="AJ928" i="1"/>
  <c r="AI929" i="1"/>
  <c r="AJ929" i="1"/>
  <c r="AI930" i="1"/>
  <c r="AJ930" i="1"/>
  <c r="AI931" i="1"/>
  <c r="AJ931" i="1"/>
  <c r="AI932" i="1"/>
  <c r="AJ932" i="1"/>
  <c r="AI933" i="1"/>
  <c r="AJ933" i="1"/>
  <c r="AI934" i="1"/>
  <c r="AJ934" i="1"/>
  <c r="AI935" i="1"/>
  <c r="AJ935" i="1"/>
  <c r="AI936" i="1"/>
  <c r="AJ936" i="1"/>
  <c r="AI937" i="1"/>
  <c r="AJ937" i="1"/>
  <c r="AI938" i="1"/>
  <c r="AJ938" i="1"/>
  <c r="AI939" i="1"/>
  <c r="AJ939" i="1"/>
  <c r="AI940" i="1"/>
  <c r="AJ940" i="1"/>
  <c r="AI941" i="1"/>
  <c r="AJ941" i="1"/>
  <c r="AI942" i="1"/>
  <c r="AJ942" i="1"/>
  <c r="AI943" i="1"/>
  <c r="AJ943" i="1"/>
  <c r="AI944" i="1"/>
  <c r="AJ944" i="1"/>
  <c r="AI945" i="1"/>
  <c r="AJ945" i="1"/>
  <c r="AI946" i="1"/>
  <c r="AJ946" i="1"/>
  <c r="AI947" i="1"/>
  <c r="AJ947" i="1"/>
  <c r="AI948" i="1"/>
  <c r="AJ948" i="1"/>
  <c r="AI949" i="1"/>
  <c r="AJ949" i="1"/>
  <c r="AI950" i="1"/>
  <c r="AJ950" i="1"/>
  <c r="AI951" i="1"/>
  <c r="AJ951" i="1"/>
  <c r="AI952" i="1"/>
  <c r="AJ952" i="1"/>
  <c r="AI953" i="1"/>
  <c r="AJ953" i="1"/>
  <c r="AI954" i="1"/>
  <c r="AJ954" i="1"/>
  <c r="AI955" i="1"/>
  <c r="AJ955" i="1"/>
  <c r="AI956" i="1"/>
  <c r="AJ956" i="1"/>
  <c r="AI957" i="1"/>
  <c r="AJ957" i="1"/>
  <c r="AI958" i="1"/>
  <c r="AJ958" i="1"/>
  <c r="AI959" i="1"/>
  <c r="AJ959" i="1"/>
  <c r="AI960" i="1"/>
  <c r="AJ960" i="1"/>
  <c r="AI961" i="1"/>
  <c r="AJ961" i="1"/>
  <c r="AI962" i="1"/>
  <c r="AJ962" i="1"/>
  <c r="AI963" i="1"/>
  <c r="AJ963" i="1"/>
  <c r="AI964" i="1"/>
  <c r="AJ964" i="1"/>
  <c r="AI965" i="1"/>
  <c r="AJ965" i="1"/>
  <c r="AI966" i="1"/>
  <c r="AJ966" i="1"/>
  <c r="AI967" i="1"/>
  <c r="AJ967" i="1"/>
  <c r="AI968" i="1"/>
  <c r="AJ968" i="1"/>
  <c r="AI969" i="1"/>
  <c r="AJ969" i="1"/>
  <c r="AI970" i="1"/>
  <c r="AJ970" i="1"/>
  <c r="AI971" i="1"/>
  <c r="AJ971" i="1"/>
  <c r="AI972" i="1"/>
  <c r="AJ972" i="1"/>
  <c r="AI973" i="1"/>
  <c r="AJ973" i="1"/>
  <c r="AI974" i="1"/>
  <c r="AJ974" i="1"/>
  <c r="AI975" i="1"/>
  <c r="AJ975" i="1"/>
  <c r="AI976" i="1"/>
  <c r="AJ976" i="1"/>
  <c r="AI977" i="1"/>
  <c r="AJ977" i="1"/>
  <c r="AI978" i="1"/>
  <c r="AJ978" i="1"/>
  <c r="AI979" i="1"/>
  <c r="AJ979" i="1"/>
  <c r="AI980" i="1"/>
  <c r="AJ980" i="1"/>
  <c r="AI981" i="1"/>
  <c r="AJ981" i="1"/>
  <c r="AI982" i="1"/>
  <c r="AJ982" i="1"/>
  <c r="AI983" i="1"/>
  <c r="AJ983" i="1"/>
  <c r="AI984" i="1"/>
  <c r="AJ984" i="1"/>
  <c r="AI985" i="1"/>
  <c r="AJ985" i="1"/>
  <c r="AI986" i="1"/>
  <c r="AJ986" i="1"/>
  <c r="AI987" i="1"/>
  <c r="AJ987" i="1"/>
  <c r="AI988" i="1"/>
  <c r="AJ988" i="1"/>
  <c r="AI989" i="1"/>
  <c r="AJ989" i="1"/>
  <c r="AI990" i="1"/>
  <c r="AJ990" i="1"/>
  <c r="AI991" i="1"/>
  <c r="AJ991" i="1"/>
  <c r="AI992" i="1"/>
  <c r="AJ992" i="1"/>
  <c r="AI993" i="1"/>
  <c r="AJ993" i="1"/>
  <c r="AI994" i="1"/>
  <c r="AJ994" i="1"/>
  <c r="AI995" i="1"/>
  <c r="AJ995" i="1"/>
  <c r="AI996" i="1"/>
  <c r="AJ996" i="1"/>
  <c r="AI997" i="1"/>
  <c r="AJ997" i="1"/>
  <c r="AI998" i="1"/>
  <c r="AJ998" i="1"/>
  <c r="AI999" i="1"/>
  <c r="AJ999" i="1"/>
  <c r="AI1000" i="1"/>
  <c r="AJ1000" i="1"/>
  <c r="AI1001" i="1"/>
  <c r="AJ1001" i="1"/>
  <c r="AI1002" i="1"/>
  <c r="AJ1002" i="1"/>
  <c r="AI1003" i="1"/>
  <c r="AJ1003" i="1"/>
  <c r="AI1004" i="1"/>
  <c r="AJ1004" i="1"/>
  <c r="AI1005" i="1"/>
  <c r="AJ1005" i="1"/>
  <c r="AI1006" i="1"/>
  <c r="AJ1006" i="1"/>
  <c r="AI1007" i="1"/>
  <c r="AJ1007" i="1"/>
  <c r="AI1008" i="1"/>
  <c r="AJ1008" i="1"/>
  <c r="AI1009" i="1"/>
  <c r="AJ1009" i="1"/>
  <c r="AI1010" i="1"/>
  <c r="AJ1010" i="1"/>
  <c r="AI1011" i="1"/>
  <c r="AJ1011" i="1"/>
  <c r="AI1012" i="1"/>
  <c r="AJ1012" i="1"/>
  <c r="AI1013" i="1"/>
  <c r="AJ1013" i="1"/>
  <c r="AI1014" i="1"/>
  <c r="AJ1014" i="1"/>
  <c r="AI1015" i="1"/>
  <c r="AJ1015" i="1"/>
  <c r="AI1016" i="1"/>
  <c r="AJ1016" i="1"/>
  <c r="AI1017" i="1"/>
  <c r="AJ1017" i="1"/>
  <c r="AI1018" i="1"/>
  <c r="AJ1018" i="1"/>
  <c r="AI1019" i="1"/>
  <c r="AJ1019" i="1"/>
  <c r="AI1020" i="1"/>
  <c r="AJ1020" i="1"/>
  <c r="AI1021" i="1"/>
  <c r="AJ1021" i="1"/>
  <c r="AI1022" i="1"/>
  <c r="AJ1022" i="1"/>
  <c r="AI1023" i="1"/>
  <c r="AJ1023" i="1"/>
  <c r="AI1024" i="1"/>
  <c r="AJ1024" i="1"/>
  <c r="AI1025" i="1"/>
  <c r="AJ1025" i="1"/>
  <c r="AI1026" i="1"/>
  <c r="AJ1026" i="1"/>
  <c r="AI1027" i="1"/>
  <c r="AJ1027" i="1"/>
  <c r="AI1028" i="1"/>
  <c r="AJ1028" i="1"/>
  <c r="AI1029" i="1"/>
  <c r="AJ1029" i="1"/>
  <c r="AI1030" i="1"/>
  <c r="AJ1030" i="1"/>
  <c r="AI1031" i="1"/>
  <c r="AJ1031" i="1"/>
  <c r="AI1032" i="1"/>
  <c r="AJ1032" i="1"/>
  <c r="AI1033" i="1"/>
  <c r="AJ1033" i="1"/>
  <c r="AI1034" i="1"/>
  <c r="AJ1034" i="1"/>
  <c r="AI1035" i="1"/>
  <c r="AJ1035" i="1"/>
  <c r="AI1036" i="1"/>
  <c r="AJ1036" i="1"/>
  <c r="AI1037" i="1"/>
  <c r="AJ1037" i="1"/>
  <c r="AI1038" i="1"/>
  <c r="AJ1038" i="1"/>
  <c r="AI1039" i="1"/>
  <c r="AJ1039" i="1"/>
  <c r="AI1040" i="1"/>
  <c r="AJ1040" i="1"/>
  <c r="AI1041" i="1"/>
  <c r="AJ1041" i="1"/>
  <c r="AI1042" i="1"/>
  <c r="AJ1042" i="1"/>
  <c r="AI1043" i="1"/>
  <c r="AJ1043" i="1"/>
  <c r="AI1044" i="1"/>
  <c r="AJ1044" i="1"/>
  <c r="AI1045" i="1"/>
  <c r="AJ1045" i="1"/>
  <c r="AI1046" i="1"/>
  <c r="AJ1046" i="1"/>
  <c r="AI1047" i="1"/>
  <c r="AJ1047" i="1"/>
  <c r="AI1048" i="1"/>
  <c r="AJ1048" i="1"/>
  <c r="AI1049" i="1"/>
  <c r="AJ1049" i="1"/>
  <c r="AI1050" i="1"/>
  <c r="AJ1050" i="1"/>
  <c r="AI1051" i="1"/>
  <c r="AJ1051" i="1"/>
  <c r="AI1052" i="1"/>
  <c r="AJ1052" i="1"/>
  <c r="AI1053" i="1"/>
  <c r="AJ1053" i="1"/>
  <c r="AI1054" i="1"/>
  <c r="AJ1054" i="1"/>
  <c r="AI1055" i="1"/>
  <c r="AJ1055" i="1"/>
  <c r="AI1056" i="1"/>
  <c r="AJ1056" i="1"/>
  <c r="AI1057" i="1"/>
  <c r="AJ1057" i="1"/>
  <c r="AI1058" i="1"/>
  <c r="AJ1058" i="1"/>
  <c r="AI1059" i="1"/>
  <c r="AJ1059" i="1"/>
  <c r="AI1060" i="1"/>
  <c r="AJ1060" i="1"/>
  <c r="AI1061" i="1"/>
  <c r="AJ1061" i="1"/>
  <c r="AI1062" i="1"/>
  <c r="AJ1062" i="1"/>
  <c r="AI1063" i="1"/>
  <c r="AJ1063" i="1"/>
  <c r="AI1064" i="1"/>
  <c r="AJ1064" i="1"/>
  <c r="AI1065" i="1"/>
  <c r="AJ1065" i="1"/>
  <c r="AI1066" i="1"/>
  <c r="AJ1066" i="1"/>
  <c r="AI1067" i="1"/>
  <c r="AJ1067" i="1"/>
  <c r="AI1068" i="1"/>
  <c r="AJ1068" i="1"/>
  <c r="AI1069" i="1"/>
  <c r="AJ1069" i="1"/>
  <c r="AI1070" i="1"/>
  <c r="AJ1070" i="1"/>
  <c r="AI1071" i="1"/>
  <c r="AJ1071" i="1"/>
  <c r="AI1072" i="1"/>
  <c r="AJ1072" i="1"/>
  <c r="AI1073" i="1"/>
  <c r="AJ1073" i="1"/>
  <c r="AI1074" i="1"/>
  <c r="AJ1074" i="1"/>
  <c r="AI1075" i="1"/>
  <c r="AJ1075" i="1"/>
  <c r="AI1076" i="1"/>
  <c r="AJ1076" i="1"/>
  <c r="AI1077" i="1"/>
  <c r="AJ1077" i="1"/>
  <c r="AI1078" i="1"/>
  <c r="AJ1078" i="1"/>
  <c r="AI1079" i="1"/>
  <c r="AJ1079" i="1"/>
  <c r="AI1080" i="1"/>
  <c r="AJ1080" i="1"/>
  <c r="AI1081" i="1"/>
  <c r="AJ1081" i="1"/>
  <c r="AI1082" i="1"/>
  <c r="AJ1082" i="1"/>
  <c r="AI1083" i="1"/>
  <c r="AJ1083" i="1"/>
  <c r="AI1084" i="1"/>
  <c r="AJ1084" i="1"/>
  <c r="AI1085" i="1"/>
  <c r="AJ1085" i="1"/>
  <c r="AI1086" i="1"/>
  <c r="AJ1086" i="1"/>
  <c r="AI1087" i="1"/>
  <c r="AJ1087" i="1"/>
  <c r="AI1088" i="1"/>
  <c r="AJ1088" i="1"/>
  <c r="AI1089" i="1"/>
  <c r="AJ1089" i="1"/>
  <c r="AI1090" i="1"/>
  <c r="AJ1090" i="1"/>
  <c r="AI1091" i="1"/>
  <c r="AJ1091" i="1"/>
  <c r="AI1092" i="1"/>
  <c r="AJ1092" i="1"/>
  <c r="AI1093" i="1"/>
  <c r="AJ1093" i="1"/>
  <c r="AI1094" i="1"/>
  <c r="AJ1094" i="1"/>
  <c r="AI1095" i="1"/>
  <c r="AJ1095" i="1"/>
  <c r="AI1096" i="1"/>
  <c r="AJ1096" i="1"/>
  <c r="AI1097" i="1"/>
  <c r="AJ1097" i="1"/>
  <c r="AI1098" i="1"/>
  <c r="AJ1098" i="1"/>
  <c r="AI1099" i="1"/>
  <c r="AJ1099" i="1"/>
  <c r="AI1100" i="1"/>
  <c r="AJ1100" i="1"/>
  <c r="AI1101" i="1"/>
  <c r="AJ1101" i="1"/>
  <c r="AI1102" i="1"/>
  <c r="AJ1102" i="1"/>
  <c r="AI1103" i="1"/>
  <c r="AJ1103" i="1"/>
  <c r="AI1104" i="1"/>
  <c r="AJ1104" i="1"/>
  <c r="AI1105" i="1"/>
  <c r="AJ1105" i="1"/>
  <c r="AI1106" i="1"/>
  <c r="AJ1106" i="1"/>
  <c r="AI1107" i="1"/>
  <c r="AJ1107" i="1"/>
  <c r="AI1108" i="1"/>
  <c r="AJ1108" i="1"/>
  <c r="AI1109" i="1"/>
  <c r="AJ1109" i="1"/>
  <c r="AI1110" i="1"/>
  <c r="AJ1110" i="1"/>
  <c r="AI1111" i="1"/>
  <c r="AJ1111" i="1"/>
  <c r="AI1112" i="1"/>
  <c r="AJ1112" i="1"/>
  <c r="AI1113" i="1"/>
  <c r="AJ1113" i="1"/>
  <c r="AI1114" i="1"/>
  <c r="AJ1114" i="1"/>
  <c r="AI1115" i="1"/>
  <c r="AJ1115" i="1"/>
  <c r="AI1116" i="1"/>
  <c r="AJ1116" i="1"/>
  <c r="AI1117" i="1"/>
  <c r="AJ1117" i="1"/>
  <c r="AI1118" i="1"/>
  <c r="AJ1118" i="1"/>
  <c r="AI1119" i="1"/>
  <c r="AJ1119" i="1"/>
  <c r="AI1120" i="1"/>
  <c r="AJ1120" i="1"/>
  <c r="AI1121" i="1"/>
  <c r="AJ1121" i="1"/>
  <c r="AI1122" i="1"/>
  <c r="AJ1122" i="1"/>
  <c r="AI1123" i="1"/>
  <c r="AJ1123" i="1"/>
  <c r="AI1124" i="1"/>
  <c r="AJ1124" i="1"/>
  <c r="AI1125" i="1"/>
  <c r="AJ1125" i="1"/>
  <c r="AI1126" i="1"/>
  <c r="AJ1126" i="1"/>
  <c r="AI1127" i="1"/>
  <c r="AJ1127" i="1"/>
  <c r="AI1128" i="1"/>
  <c r="AJ1128" i="1"/>
  <c r="AI1129" i="1"/>
  <c r="AJ1129" i="1"/>
  <c r="AI1130" i="1"/>
  <c r="AJ1130" i="1"/>
  <c r="AI1131" i="1"/>
  <c r="AJ1131" i="1"/>
  <c r="AI1132" i="1"/>
  <c r="AJ1132" i="1"/>
  <c r="AI1133" i="1"/>
  <c r="AJ1133" i="1"/>
  <c r="AI1134" i="1"/>
  <c r="AJ1134" i="1"/>
  <c r="AI1135" i="1"/>
  <c r="AJ1135" i="1"/>
  <c r="AI1136" i="1"/>
  <c r="AJ1136" i="1"/>
  <c r="AI1137" i="1"/>
  <c r="AJ1137" i="1"/>
  <c r="AI1138" i="1"/>
  <c r="AJ1138" i="1"/>
  <c r="AI1139" i="1"/>
  <c r="AJ1139" i="1"/>
  <c r="AI1140" i="1"/>
  <c r="AJ1140" i="1"/>
  <c r="AI1141" i="1"/>
  <c r="AJ1141" i="1"/>
  <c r="AI1142" i="1"/>
  <c r="AJ1142" i="1"/>
  <c r="AI1143" i="1"/>
  <c r="AJ1143" i="1"/>
  <c r="AI1144" i="1"/>
  <c r="AJ1144" i="1"/>
  <c r="AI1145" i="1"/>
  <c r="AJ1145" i="1"/>
  <c r="AI1146" i="1"/>
  <c r="AJ1146" i="1"/>
  <c r="AI1147" i="1"/>
  <c r="AJ1147" i="1"/>
  <c r="AI1148" i="1"/>
  <c r="AJ1148" i="1"/>
  <c r="AI1149" i="1"/>
  <c r="AJ1149" i="1"/>
  <c r="AI1150" i="1"/>
  <c r="AJ1150" i="1"/>
  <c r="AI1151" i="1"/>
  <c r="AJ1151" i="1"/>
  <c r="AI1152" i="1"/>
  <c r="AJ1152" i="1"/>
  <c r="AI1153" i="1"/>
  <c r="AJ1153" i="1"/>
  <c r="AI1154" i="1"/>
  <c r="AJ1154" i="1"/>
  <c r="AI1155" i="1"/>
  <c r="AJ1155" i="1"/>
  <c r="AI1156" i="1"/>
  <c r="AJ1156" i="1"/>
  <c r="AI1157" i="1"/>
  <c r="AJ1157" i="1"/>
  <c r="AI1158" i="1"/>
  <c r="AJ1158" i="1"/>
  <c r="AI1159" i="1"/>
  <c r="AJ1159" i="1"/>
  <c r="AI1160" i="1"/>
  <c r="AJ1160" i="1"/>
  <c r="AI1161" i="1"/>
  <c r="AJ1161" i="1"/>
  <c r="AI1162" i="1"/>
  <c r="AJ1162" i="1"/>
  <c r="AI1163" i="1"/>
  <c r="AJ1163" i="1"/>
  <c r="AI1164" i="1"/>
  <c r="AJ1164" i="1"/>
  <c r="AI1165" i="1"/>
  <c r="AJ1165" i="1"/>
  <c r="AI1166" i="1"/>
  <c r="AJ1166" i="1"/>
  <c r="AI1167" i="1"/>
  <c r="AJ1167" i="1"/>
  <c r="AI1168" i="1"/>
  <c r="AJ1168" i="1"/>
  <c r="AI1169" i="1"/>
  <c r="AJ1169" i="1"/>
  <c r="AI1170" i="1"/>
  <c r="AJ1170" i="1"/>
  <c r="AI1171" i="1"/>
  <c r="AJ1171" i="1"/>
  <c r="AI1172" i="1"/>
  <c r="AJ1172" i="1"/>
  <c r="AI1173" i="1"/>
  <c r="AJ1173" i="1"/>
  <c r="AI1174" i="1"/>
  <c r="AJ1174" i="1"/>
  <c r="AI1175" i="1"/>
  <c r="AJ1175" i="1"/>
  <c r="AI1176" i="1"/>
  <c r="AJ1176" i="1"/>
  <c r="AI1177" i="1"/>
  <c r="AJ1177" i="1"/>
  <c r="AI1178" i="1"/>
  <c r="AJ1178" i="1"/>
  <c r="AI1179" i="1"/>
  <c r="AJ1179" i="1"/>
  <c r="AI1180" i="1"/>
  <c r="AJ1180" i="1"/>
  <c r="AI1181" i="1"/>
  <c r="AJ1181" i="1"/>
  <c r="AI1182" i="1"/>
  <c r="AJ1182" i="1"/>
  <c r="AI1183" i="1"/>
  <c r="AJ1183" i="1"/>
  <c r="AI1184" i="1"/>
  <c r="AJ1184" i="1"/>
  <c r="AI1185" i="1"/>
  <c r="AJ1185" i="1"/>
  <c r="AI1186" i="1"/>
  <c r="AJ1186" i="1"/>
  <c r="AI1187" i="1"/>
  <c r="AJ1187" i="1"/>
  <c r="AI1188" i="1"/>
  <c r="AJ1188" i="1"/>
  <c r="AI1189" i="1"/>
  <c r="AJ1189" i="1"/>
  <c r="AI1190" i="1"/>
  <c r="AJ1190" i="1"/>
  <c r="AI1191" i="1"/>
  <c r="AJ1191" i="1"/>
  <c r="AI1192" i="1"/>
  <c r="AJ1192" i="1"/>
  <c r="AI1193" i="1"/>
  <c r="AJ1193" i="1"/>
  <c r="AI1194" i="1"/>
  <c r="AJ1194" i="1"/>
  <c r="AI1195" i="1"/>
  <c r="AJ1195" i="1"/>
  <c r="AI1196" i="1"/>
  <c r="AJ1196" i="1"/>
  <c r="AI1197" i="1"/>
  <c r="AJ1197" i="1"/>
  <c r="AI1198" i="1"/>
  <c r="AJ1198" i="1"/>
  <c r="AI1199" i="1"/>
  <c r="AJ1199" i="1"/>
  <c r="AI1200" i="1"/>
  <c r="AJ1200" i="1"/>
  <c r="AI1201" i="1"/>
  <c r="AJ1201" i="1"/>
  <c r="AI1202" i="1"/>
  <c r="AJ1202" i="1"/>
  <c r="AI1203" i="1"/>
  <c r="AJ1203" i="1"/>
  <c r="AI1204" i="1"/>
  <c r="AJ1204" i="1"/>
  <c r="AI1205" i="1"/>
  <c r="AJ1205" i="1"/>
  <c r="AI1206" i="1"/>
  <c r="AJ1206" i="1"/>
  <c r="AI1207" i="1"/>
  <c r="AJ1207" i="1"/>
  <c r="AI1208" i="1"/>
  <c r="AJ1208" i="1"/>
  <c r="AI1209" i="1"/>
  <c r="AJ1209" i="1"/>
  <c r="AI1210" i="1"/>
  <c r="AJ1210" i="1"/>
  <c r="AI1211" i="1"/>
  <c r="AJ1211" i="1"/>
  <c r="AI1212" i="1"/>
  <c r="AJ1212" i="1"/>
  <c r="AI1213" i="1"/>
  <c r="AJ1213" i="1"/>
  <c r="AI1214" i="1"/>
  <c r="AJ1214" i="1"/>
  <c r="AI1215" i="1"/>
  <c r="AJ1215" i="1"/>
  <c r="AI1216" i="1"/>
  <c r="AJ1216" i="1"/>
  <c r="AI1217" i="1"/>
  <c r="AJ1217" i="1"/>
  <c r="AI1218" i="1"/>
  <c r="AJ1218" i="1"/>
  <c r="AI1219" i="1"/>
  <c r="AJ1219" i="1"/>
  <c r="AI1220" i="1"/>
  <c r="AJ1220" i="1"/>
  <c r="AI1221" i="1"/>
  <c r="AJ1221" i="1"/>
  <c r="AI1222" i="1"/>
  <c r="AJ1222" i="1"/>
  <c r="AI1223" i="1"/>
  <c r="AJ1223" i="1"/>
  <c r="AI1224" i="1"/>
  <c r="AJ1224" i="1"/>
  <c r="AI1225" i="1"/>
  <c r="AJ1225" i="1"/>
  <c r="AI1226" i="1"/>
  <c r="AJ1226" i="1"/>
  <c r="AI1227" i="1"/>
  <c r="AJ1227" i="1"/>
  <c r="AI1228" i="1"/>
  <c r="AJ1228" i="1"/>
  <c r="AI1229" i="1"/>
  <c r="AJ1229" i="1"/>
  <c r="AI1230" i="1"/>
  <c r="AJ1230" i="1"/>
  <c r="AI1231" i="1"/>
  <c r="AJ1231" i="1"/>
  <c r="AI1232" i="1"/>
  <c r="AJ1232" i="1"/>
  <c r="AI1233" i="1"/>
  <c r="AJ1233" i="1"/>
  <c r="AI1234" i="1"/>
  <c r="AJ1234" i="1"/>
  <c r="AI1235" i="1"/>
  <c r="AJ1235" i="1"/>
  <c r="AI1236" i="1"/>
  <c r="AJ1236" i="1"/>
  <c r="AI1237" i="1"/>
  <c r="AJ1237" i="1"/>
  <c r="AI1238" i="1"/>
  <c r="AJ1238" i="1"/>
  <c r="AI1239" i="1"/>
  <c r="AJ1239" i="1"/>
  <c r="AI1240" i="1"/>
  <c r="AJ1240" i="1"/>
  <c r="AI1241" i="1"/>
  <c r="AJ1241" i="1"/>
  <c r="AI1242" i="1"/>
  <c r="AJ1242" i="1"/>
  <c r="AI1243" i="1"/>
  <c r="AJ1243" i="1"/>
  <c r="AI1244" i="1"/>
  <c r="AJ1244" i="1"/>
  <c r="AI1245" i="1"/>
  <c r="AJ1245" i="1"/>
  <c r="AI1246" i="1"/>
  <c r="AJ1246" i="1"/>
  <c r="AI1247" i="1"/>
  <c r="AJ1247" i="1"/>
  <c r="AI1248" i="1"/>
  <c r="AJ1248" i="1"/>
  <c r="AI1249" i="1"/>
  <c r="AJ1249" i="1"/>
  <c r="AI1250" i="1"/>
  <c r="AJ1250" i="1"/>
  <c r="AI1251" i="1"/>
  <c r="AJ1251" i="1"/>
  <c r="AI1252" i="1"/>
  <c r="AJ1252" i="1"/>
  <c r="AI1253" i="1"/>
  <c r="AJ1253" i="1"/>
  <c r="AI1254" i="1"/>
  <c r="AJ1254" i="1"/>
  <c r="AI1255" i="1"/>
  <c r="AJ1255" i="1"/>
  <c r="AI1256" i="1"/>
  <c r="AJ1256" i="1"/>
  <c r="AI1257" i="1"/>
  <c r="AJ1257" i="1"/>
  <c r="AI1258" i="1"/>
  <c r="AJ1258" i="1"/>
  <c r="AI1259" i="1"/>
  <c r="AJ1259" i="1"/>
  <c r="AI1260" i="1"/>
  <c r="AJ1260" i="1"/>
  <c r="AI1261" i="1"/>
  <c r="AJ1261" i="1"/>
  <c r="AI1262" i="1"/>
  <c r="AJ1262" i="1"/>
  <c r="AI1263" i="1"/>
  <c r="AJ1263" i="1"/>
  <c r="AI1264" i="1"/>
  <c r="AJ1264" i="1"/>
  <c r="AI1265" i="1"/>
  <c r="AJ1265" i="1"/>
  <c r="AI1266" i="1"/>
  <c r="AJ1266" i="1"/>
  <c r="AI1267" i="1"/>
  <c r="AJ1267" i="1"/>
  <c r="AI1268" i="1"/>
  <c r="AJ1268" i="1"/>
  <c r="AI1269" i="1"/>
  <c r="AJ1269" i="1"/>
  <c r="AI1270" i="1"/>
  <c r="AJ1270" i="1"/>
  <c r="AI1271" i="1"/>
  <c r="AJ1271" i="1"/>
  <c r="AI1272" i="1"/>
  <c r="AJ1272" i="1"/>
  <c r="AI1273" i="1"/>
  <c r="AJ1273" i="1"/>
  <c r="AI1274" i="1"/>
  <c r="AJ1274" i="1"/>
  <c r="AI1275" i="1"/>
  <c r="AJ1275" i="1"/>
  <c r="AI1276" i="1"/>
  <c r="AJ1276" i="1"/>
  <c r="AI1277" i="1"/>
  <c r="AJ1277" i="1"/>
  <c r="AI1278" i="1"/>
  <c r="AJ1278" i="1"/>
  <c r="AI1279" i="1"/>
  <c r="AJ1279" i="1"/>
  <c r="AI1280" i="1"/>
  <c r="AJ1280" i="1"/>
  <c r="AI1281" i="1"/>
  <c r="AJ1281" i="1"/>
  <c r="AI1282" i="1"/>
  <c r="AJ1282" i="1"/>
  <c r="AI1283" i="1"/>
  <c r="AJ1283" i="1"/>
  <c r="AI1284" i="1"/>
  <c r="AJ1284" i="1"/>
  <c r="AI1285" i="1"/>
  <c r="AJ1285" i="1"/>
  <c r="AI1286" i="1"/>
  <c r="AJ1286" i="1"/>
  <c r="AI1287" i="1"/>
  <c r="AJ1287" i="1"/>
  <c r="AI1288" i="1"/>
  <c r="AJ1288" i="1"/>
  <c r="AI1289" i="1"/>
  <c r="AJ1289" i="1"/>
  <c r="AI1290" i="1"/>
  <c r="AJ1290" i="1"/>
  <c r="AI1291" i="1"/>
  <c r="AJ1291" i="1"/>
  <c r="AI1292" i="1"/>
  <c r="AJ1292" i="1"/>
  <c r="AI1293" i="1"/>
  <c r="AJ1293" i="1"/>
  <c r="AI1294" i="1"/>
  <c r="AJ1294" i="1"/>
  <c r="AI1295" i="1"/>
  <c r="AJ1295" i="1"/>
  <c r="AI1296" i="1"/>
  <c r="AJ1296" i="1"/>
  <c r="AI1297" i="1"/>
  <c r="AJ1297" i="1"/>
  <c r="AI1298" i="1"/>
  <c r="AJ1298" i="1"/>
  <c r="AI1299" i="1"/>
  <c r="AJ1299" i="1"/>
  <c r="AI1300" i="1"/>
  <c r="AJ1300" i="1"/>
  <c r="AI1301" i="1"/>
  <c r="AJ1301" i="1"/>
  <c r="AI1302" i="1"/>
  <c r="AJ1302" i="1"/>
  <c r="AI1303" i="1"/>
  <c r="AJ1303" i="1"/>
  <c r="AI1304" i="1"/>
  <c r="AJ1304" i="1"/>
  <c r="AI1305" i="1"/>
  <c r="AJ1305" i="1"/>
  <c r="AI1306" i="1"/>
  <c r="AJ1306" i="1"/>
  <c r="AI1307" i="1"/>
  <c r="AJ1307" i="1"/>
  <c r="AI1308" i="1"/>
  <c r="AJ1308" i="1"/>
  <c r="AI1309" i="1"/>
  <c r="AJ1309" i="1"/>
  <c r="AI1310" i="1"/>
  <c r="AJ1310" i="1"/>
  <c r="AI1311" i="1"/>
  <c r="AJ1311" i="1"/>
  <c r="AI1312" i="1"/>
  <c r="AJ1312" i="1"/>
  <c r="AI1313" i="1"/>
  <c r="AJ1313" i="1"/>
  <c r="AI1314" i="1"/>
  <c r="AJ1314" i="1"/>
  <c r="AI1315" i="1"/>
  <c r="AJ1315" i="1"/>
  <c r="AI1316" i="1"/>
  <c r="AJ1316" i="1"/>
  <c r="AI1317" i="1"/>
  <c r="AJ1317" i="1"/>
  <c r="AI1318" i="1"/>
  <c r="AJ1318" i="1"/>
  <c r="AI1319" i="1"/>
  <c r="AJ1319" i="1"/>
  <c r="AI1320" i="1"/>
  <c r="AJ1320" i="1"/>
  <c r="AI1321" i="1"/>
  <c r="AJ1321" i="1"/>
  <c r="AI1322" i="1"/>
  <c r="AJ1322" i="1"/>
  <c r="AI1323" i="1"/>
  <c r="AJ1323" i="1"/>
  <c r="AI1324" i="1"/>
  <c r="AJ1324" i="1"/>
  <c r="AI1325" i="1"/>
  <c r="AJ1325" i="1"/>
  <c r="AI1326" i="1"/>
  <c r="AJ1326" i="1"/>
  <c r="AI1327" i="1"/>
  <c r="AJ1327" i="1"/>
  <c r="AI1328" i="1"/>
  <c r="AJ1328" i="1"/>
  <c r="AI1329" i="1"/>
  <c r="AJ1329" i="1"/>
  <c r="AI1330" i="1"/>
  <c r="AJ1330" i="1"/>
  <c r="AI1331" i="1"/>
  <c r="AJ1331" i="1"/>
  <c r="AI1332" i="1"/>
  <c r="AJ1332" i="1"/>
  <c r="AI1333" i="1"/>
  <c r="AJ1333" i="1"/>
  <c r="AI1334" i="1"/>
  <c r="AJ1334" i="1"/>
  <c r="AI1335" i="1"/>
  <c r="AJ1335" i="1"/>
  <c r="AI1336" i="1"/>
  <c r="AJ1336" i="1"/>
  <c r="AI1337" i="1"/>
  <c r="AJ1337" i="1"/>
  <c r="AI1338" i="1"/>
  <c r="AJ1338" i="1"/>
  <c r="AI1339" i="1"/>
  <c r="AJ1339" i="1"/>
  <c r="AI1340" i="1"/>
  <c r="AJ1340" i="1"/>
  <c r="AI1341" i="1"/>
  <c r="AJ1341" i="1"/>
  <c r="AI1342" i="1"/>
  <c r="AJ1342" i="1"/>
  <c r="AI1343" i="1"/>
  <c r="AJ1343" i="1"/>
  <c r="AI1344" i="1"/>
  <c r="AJ1344" i="1"/>
  <c r="AI1345" i="1"/>
  <c r="AJ1345" i="1"/>
  <c r="AI1346" i="1"/>
  <c r="AJ1346" i="1"/>
  <c r="AI1347" i="1"/>
  <c r="AJ1347" i="1"/>
  <c r="AI1348" i="1"/>
  <c r="AJ1348" i="1"/>
  <c r="AI1349" i="1"/>
  <c r="AJ1349" i="1"/>
  <c r="AI1350" i="1"/>
  <c r="AJ1350" i="1"/>
  <c r="AI1351" i="1"/>
  <c r="AJ1351" i="1"/>
  <c r="AI1352" i="1"/>
  <c r="AJ1352" i="1"/>
  <c r="AI1353" i="1"/>
  <c r="AJ1353" i="1"/>
  <c r="AI1354" i="1"/>
  <c r="AJ1354" i="1"/>
  <c r="AI1355" i="1"/>
  <c r="AJ1355" i="1"/>
  <c r="AI1356" i="1"/>
  <c r="AJ1356" i="1"/>
  <c r="AI1357" i="1"/>
  <c r="AJ1357" i="1"/>
  <c r="AI1358" i="1"/>
  <c r="AJ1358" i="1"/>
  <c r="AI1359" i="1"/>
  <c r="AJ1359" i="1"/>
  <c r="AI1360" i="1"/>
  <c r="AJ1360" i="1"/>
  <c r="AI1361" i="1"/>
  <c r="AJ1361" i="1"/>
  <c r="AI1362" i="1"/>
  <c r="AJ1362" i="1"/>
  <c r="AI1363" i="1"/>
  <c r="AJ1363" i="1"/>
  <c r="AI1364" i="1"/>
  <c r="AJ1364" i="1"/>
  <c r="AI1365" i="1"/>
  <c r="AJ1365" i="1"/>
  <c r="AI1366" i="1"/>
  <c r="AJ1366" i="1"/>
  <c r="AI1367" i="1"/>
  <c r="AJ1367" i="1"/>
  <c r="AI1368" i="1"/>
  <c r="AJ1368" i="1"/>
  <c r="AI1369" i="1"/>
  <c r="AJ1369" i="1"/>
  <c r="AI1370" i="1"/>
  <c r="AJ1370" i="1"/>
  <c r="AI1371" i="1"/>
  <c r="AJ1371" i="1"/>
  <c r="AI1372" i="1"/>
  <c r="AJ1372" i="1"/>
  <c r="AI1373" i="1"/>
  <c r="AJ1373" i="1"/>
  <c r="AI1374" i="1"/>
  <c r="AJ1374" i="1"/>
  <c r="AI1375" i="1"/>
  <c r="AJ1375" i="1"/>
  <c r="AI1376" i="1"/>
  <c r="AJ1376" i="1"/>
  <c r="AI1377" i="1"/>
  <c r="AJ1377" i="1"/>
  <c r="AI1378" i="1"/>
  <c r="AJ1378" i="1"/>
  <c r="AI1379" i="1"/>
  <c r="AJ1379" i="1"/>
  <c r="AI1380" i="1"/>
  <c r="AJ1380" i="1"/>
  <c r="AI1381" i="1"/>
  <c r="AJ1381" i="1"/>
  <c r="AI1382" i="1"/>
  <c r="AJ1382" i="1"/>
  <c r="AI1383" i="1"/>
  <c r="AJ1383" i="1"/>
  <c r="AI1384" i="1"/>
  <c r="AJ1384" i="1"/>
  <c r="AI1385" i="1"/>
  <c r="AJ1385" i="1"/>
  <c r="AI1386" i="1"/>
  <c r="AJ1386" i="1"/>
  <c r="AI1387" i="1"/>
  <c r="AJ1387" i="1"/>
  <c r="AI1388" i="1"/>
  <c r="AJ1388" i="1"/>
  <c r="AI1389" i="1"/>
  <c r="AJ1389" i="1"/>
  <c r="AI1390" i="1"/>
  <c r="AJ1390" i="1"/>
  <c r="AI1391" i="1"/>
  <c r="AJ1391" i="1"/>
  <c r="AI1392" i="1"/>
  <c r="AJ1392" i="1"/>
  <c r="AI1393" i="1"/>
  <c r="AJ1393" i="1"/>
  <c r="AI1394" i="1"/>
  <c r="AJ1394" i="1"/>
  <c r="AI1395" i="1"/>
  <c r="AJ1395" i="1"/>
  <c r="AI1396" i="1"/>
  <c r="AJ1396" i="1"/>
  <c r="AI1397" i="1"/>
  <c r="AJ1397" i="1"/>
  <c r="AI1398" i="1"/>
  <c r="AJ1398" i="1"/>
  <c r="AI1399" i="1"/>
  <c r="AJ1399" i="1"/>
  <c r="AI1400" i="1"/>
  <c r="AJ1400" i="1"/>
  <c r="AI1401" i="1"/>
  <c r="AJ1401" i="1"/>
  <c r="AI1402" i="1"/>
  <c r="AJ1402" i="1"/>
  <c r="AI1403" i="1"/>
  <c r="AJ1403" i="1"/>
  <c r="AI1404" i="1"/>
  <c r="AJ1404" i="1"/>
  <c r="AI1405" i="1"/>
  <c r="AJ1405" i="1"/>
  <c r="AI1406" i="1"/>
  <c r="AJ1406" i="1"/>
  <c r="AI1407" i="1"/>
  <c r="AJ1407" i="1"/>
  <c r="AI1408" i="1"/>
  <c r="AJ1408" i="1"/>
  <c r="AI1409" i="1"/>
  <c r="AJ1409" i="1"/>
  <c r="AI1410" i="1"/>
  <c r="AJ1410" i="1"/>
  <c r="AI1411" i="1"/>
  <c r="AJ1411" i="1"/>
  <c r="AI1412" i="1"/>
  <c r="AJ1412" i="1"/>
  <c r="AI1413" i="1"/>
  <c r="AJ1413" i="1"/>
  <c r="AI1414" i="1"/>
  <c r="AJ1414" i="1"/>
  <c r="AI1415" i="1"/>
  <c r="AJ1415" i="1"/>
  <c r="AI1416" i="1"/>
  <c r="AJ1416" i="1"/>
  <c r="AI1417" i="1"/>
  <c r="AJ1417" i="1"/>
  <c r="AI1418" i="1"/>
  <c r="AJ1418" i="1"/>
  <c r="AI1419" i="1"/>
  <c r="AJ1419" i="1"/>
  <c r="AI1420" i="1"/>
  <c r="AJ1420" i="1"/>
  <c r="AI1421" i="1"/>
  <c r="AJ1421" i="1"/>
  <c r="AI1422" i="1"/>
  <c r="AJ1422" i="1"/>
  <c r="AI1423" i="1"/>
  <c r="AJ1423" i="1"/>
  <c r="AI1424" i="1"/>
  <c r="AJ1424" i="1"/>
  <c r="AI1425" i="1"/>
  <c r="AJ1425" i="1"/>
  <c r="AI1426" i="1"/>
  <c r="AJ1426" i="1"/>
  <c r="AI1427" i="1"/>
  <c r="AJ1427" i="1"/>
  <c r="AI1428" i="1"/>
  <c r="AJ1428" i="1"/>
  <c r="AI1429" i="1"/>
  <c r="AJ1429" i="1"/>
  <c r="AI1430" i="1"/>
  <c r="AJ1430" i="1"/>
  <c r="AI1431" i="1"/>
  <c r="AJ1431" i="1"/>
  <c r="AI1432" i="1"/>
  <c r="AJ1432" i="1"/>
  <c r="AI1433" i="1"/>
  <c r="AJ1433" i="1"/>
  <c r="AI1434" i="1"/>
  <c r="AJ1434" i="1"/>
  <c r="AI1435" i="1"/>
  <c r="AJ1435" i="1"/>
  <c r="AI1436" i="1"/>
  <c r="AJ1436" i="1"/>
  <c r="AI1437" i="1"/>
  <c r="AJ1437" i="1"/>
  <c r="AI1438" i="1"/>
  <c r="AJ1438" i="1"/>
  <c r="AI1439" i="1"/>
  <c r="AJ1439" i="1"/>
  <c r="AI1440" i="1"/>
  <c r="AJ1440" i="1"/>
  <c r="AI1441" i="1"/>
  <c r="AJ1441" i="1"/>
  <c r="AI1442" i="1"/>
  <c r="AJ1442" i="1"/>
  <c r="AI1443" i="1"/>
  <c r="AJ1443" i="1"/>
  <c r="AI1444" i="1"/>
  <c r="AJ1444" i="1"/>
  <c r="AI1445" i="1"/>
  <c r="AJ1445" i="1"/>
  <c r="AI1446" i="1"/>
  <c r="AJ1446" i="1"/>
  <c r="AI1447" i="1"/>
  <c r="AJ1447" i="1"/>
  <c r="AI1448" i="1"/>
  <c r="AJ1448" i="1"/>
  <c r="AI1449" i="1"/>
  <c r="AJ1449" i="1"/>
  <c r="AI1450" i="1"/>
  <c r="AJ1450" i="1"/>
  <c r="AI1451" i="1"/>
  <c r="AJ1451" i="1"/>
  <c r="AI1452" i="1"/>
  <c r="AJ1452" i="1"/>
  <c r="AI1453" i="1"/>
  <c r="AJ1453" i="1"/>
  <c r="AI1454" i="1"/>
  <c r="AJ1454" i="1"/>
  <c r="AI1455" i="1"/>
  <c r="AJ1455" i="1"/>
  <c r="AI1456" i="1"/>
  <c r="AJ1456" i="1"/>
  <c r="AI1457" i="1"/>
  <c r="AJ1457" i="1"/>
  <c r="AI1458" i="1"/>
  <c r="AJ1458" i="1"/>
  <c r="AI1459" i="1"/>
  <c r="AJ1459" i="1"/>
  <c r="AI1460" i="1"/>
  <c r="AJ1460" i="1"/>
  <c r="AI1461" i="1"/>
  <c r="AJ1461" i="1"/>
  <c r="AI1462" i="1"/>
  <c r="AJ1462" i="1"/>
  <c r="AI1463" i="1"/>
  <c r="AJ1463" i="1"/>
  <c r="AI1464" i="1"/>
  <c r="AJ1464" i="1"/>
  <c r="AI1465" i="1"/>
  <c r="AJ1465" i="1"/>
  <c r="AI1466" i="1"/>
  <c r="AJ1466" i="1"/>
  <c r="AI1467" i="1"/>
  <c r="AJ1467" i="1"/>
  <c r="AI1468" i="1"/>
  <c r="AJ1468" i="1"/>
  <c r="AI1469" i="1"/>
  <c r="AJ1469" i="1"/>
  <c r="AI1470" i="1"/>
  <c r="AJ1470" i="1"/>
  <c r="AI1471" i="1"/>
  <c r="AJ1471" i="1"/>
  <c r="AI1472" i="1"/>
  <c r="AJ1472" i="1"/>
  <c r="AI1473" i="1"/>
  <c r="AJ1473" i="1"/>
  <c r="AI1474" i="1"/>
  <c r="AJ1474" i="1"/>
  <c r="AI1475" i="1"/>
  <c r="AJ1475" i="1"/>
  <c r="AI1476" i="1"/>
  <c r="AJ1476" i="1"/>
  <c r="AI1477" i="1"/>
  <c r="AJ1477" i="1"/>
  <c r="AI1478" i="1"/>
  <c r="AJ1478" i="1"/>
  <c r="AI1479" i="1"/>
  <c r="AJ1479" i="1"/>
  <c r="AI1480" i="1"/>
  <c r="AJ1480" i="1"/>
  <c r="AI1481" i="1"/>
  <c r="AJ1481" i="1"/>
  <c r="AI1482" i="1"/>
  <c r="AJ1482" i="1"/>
  <c r="AI1483" i="1"/>
  <c r="AJ1483" i="1"/>
  <c r="AI1484" i="1"/>
  <c r="AJ1484" i="1"/>
  <c r="AI1485" i="1"/>
  <c r="AJ1485" i="1"/>
  <c r="AI1486" i="1"/>
  <c r="AJ1486" i="1"/>
  <c r="AI1487" i="1"/>
  <c r="AJ1487" i="1"/>
  <c r="AI1488" i="1"/>
  <c r="AJ1488" i="1"/>
  <c r="AI1489" i="1"/>
  <c r="AJ1489" i="1"/>
  <c r="AI1490" i="1"/>
  <c r="AJ1490" i="1"/>
  <c r="AI1491" i="1"/>
  <c r="AJ1491" i="1"/>
  <c r="AI1492" i="1"/>
  <c r="AJ1492" i="1"/>
  <c r="AI1493" i="1"/>
  <c r="AJ1493" i="1"/>
  <c r="AI1494" i="1"/>
  <c r="AJ1494" i="1"/>
  <c r="AI1495" i="1"/>
  <c r="AJ1495" i="1"/>
  <c r="AI1496" i="1"/>
  <c r="AJ1496" i="1"/>
  <c r="AI1497" i="1"/>
  <c r="AJ1497" i="1"/>
  <c r="AI1498" i="1"/>
  <c r="AJ1498" i="1"/>
  <c r="AI1499" i="1"/>
  <c r="AJ1499" i="1"/>
  <c r="AI1500" i="1"/>
  <c r="AJ1500" i="1"/>
  <c r="AI1501" i="1"/>
  <c r="AJ1501" i="1"/>
  <c r="AI1502" i="1"/>
  <c r="AJ1502" i="1"/>
  <c r="AI1503" i="1"/>
  <c r="AJ1503" i="1"/>
  <c r="AI1504" i="1"/>
  <c r="AJ1504" i="1"/>
  <c r="AI1505" i="1"/>
  <c r="AJ1505" i="1"/>
  <c r="AI1506" i="1"/>
  <c r="AJ1506" i="1"/>
  <c r="AI1507" i="1"/>
  <c r="AJ1507" i="1"/>
  <c r="AI1508" i="1"/>
  <c r="AJ1508" i="1"/>
  <c r="AI1509" i="1"/>
  <c r="AJ1509" i="1"/>
  <c r="AI1510" i="1"/>
  <c r="AJ1510" i="1"/>
  <c r="AI1511" i="1"/>
  <c r="AJ1511" i="1"/>
  <c r="AI1512" i="1"/>
  <c r="AJ1512" i="1"/>
  <c r="AI1513" i="1"/>
  <c r="AJ1513" i="1"/>
  <c r="AI1514" i="1"/>
  <c r="AJ1514" i="1"/>
  <c r="AI1515" i="1"/>
  <c r="AJ1515" i="1"/>
  <c r="AI1516" i="1"/>
  <c r="AJ1516" i="1"/>
  <c r="AI1517" i="1"/>
  <c r="AJ1517" i="1"/>
  <c r="AI1518" i="1"/>
  <c r="AJ1518" i="1"/>
  <c r="AI1519" i="1"/>
  <c r="AJ1519" i="1"/>
  <c r="AI1520" i="1"/>
  <c r="AJ1520" i="1"/>
  <c r="AI1521" i="1"/>
  <c r="AJ1521" i="1"/>
  <c r="AI1522" i="1"/>
  <c r="AJ1522" i="1"/>
  <c r="AI1523" i="1"/>
  <c r="AJ1523" i="1"/>
  <c r="AI1524" i="1"/>
  <c r="AJ1524" i="1"/>
  <c r="AI1525" i="1"/>
  <c r="AJ1525" i="1"/>
  <c r="AI1526" i="1"/>
  <c r="AJ1526" i="1"/>
  <c r="AI1527" i="1"/>
  <c r="AJ1527" i="1"/>
  <c r="AI1528" i="1"/>
  <c r="AJ1528" i="1"/>
  <c r="AI1529" i="1"/>
  <c r="AJ1529" i="1"/>
  <c r="AI1530" i="1"/>
  <c r="AJ1530" i="1"/>
  <c r="AI1531" i="1"/>
  <c r="AJ1531" i="1"/>
  <c r="AI1532" i="1"/>
  <c r="AJ1532" i="1"/>
  <c r="AI1533" i="1"/>
  <c r="AJ1533" i="1"/>
  <c r="AI1534" i="1"/>
  <c r="AJ1534" i="1"/>
  <c r="AI1535" i="1"/>
  <c r="AJ1535" i="1"/>
  <c r="AI1536" i="1"/>
  <c r="AJ1536" i="1"/>
  <c r="AI1537" i="1"/>
  <c r="AJ1537" i="1"/>
  <c r="AI1538" i="1"/>
  <c r="AJ1538" i="1"/>
  <c r="AI1539" i="1"/>
  <c r="AJ1539" i="1"/>
  <c r="AI1540" i="1"/>
  <c r="AJ1540" i="1"/>
  <c r="AI1541" i="1"/>
  <c r="AJ1541" i="1"/>
  <c r="AI1542" i="1"/>
  <c r="AJ1542" i="1"/>
  <c r="AI1543" i="1"/>
  <c r="AJ1543" i="1"/>
  <c r="AI1544" i="1"/>
  <c r="AJ1544" i="1"/>
  <c r="AI1545" i="1"/>
  <c r="AJ1545" i="1"/>
  <c r="AI1546" i="1"/>
  <c r="AJ1546" i="1"/>
  <c r="AI1547" i="1"/>
  <c r="AJ1547" i="1"/>
  <c r="AI1548" i="1"/>
  <c r="AJ1548" i="1"/>
  <c r="AI1549" i="1"/>
  <c r="AJ1549" i="1"/>
  <c r="AI1550" i="1"/>
  <c r="AJ1550" i="1"/>
  <c r="AI1551" i="1"/>
  <c r="AJ1551" i="1"/>
  <c r="AI1552" i="1"/>
  <c r="AJ1552" i="1"/>
  <c r="AI1553" i="1"/>
  <c r="AJ1553" i="1"/>
  <c r="AI1554" i="1"/>
  <c r="AJ1554" i="1"/>
  <c r="AI1555" i="1"/>
  <c r="AJ1555" i="1"/>
  <c r="AI1556" i="1"/>
  <c r="AJ1556" i="1"/>
  <c r="AI1557" i="1"/>
  <c r="AJ1557" i="1"/>
  <c r="AI1558" i="1"/>
  <c r="AJ1558" i="1"/>
  <c r="AI1559" i="1"/>
  <c r="AJ1559" i="1"/>
  <c r="AI1560" i="1"/>
  <c r="AJ1560" i="1"/>
  <c r="AI1561" i="1"/>
  <c r="AJ1561" i="1"/>
  <c r="AI1562" i="1"/>
  <c r="AJ1562" i="1"/>
  <c r="AI1563" i="1"/>
  <c r="AJ1563" i="1"/>
  <c r="AI1564" i="1"/>
  <c r="AJ1564" i="1"/>
  <c r="AI1565" i="1"/>
  <c r="AJ1565" i="1"/>
  <c r="AI1566" i="1"/>
  <c r="AJ1566" i="1"/>
  <c r="AI1567" i="1"/>
  <c r="AJ1567" i="1"/>
  <c r="AI1568" i="1"/>
  <c r="AJ1568" i="1"/>
  <c r="AI1569" i="1"/>
  <c r="AJ1569" i="1"/>
  <c r="AI1570" i="1"/>
  <c r="AJ1570" i="1"/>
  <c r="AI1571" i="1"/>
  <c r="AJ1571" i="1"/>
  <c r="AI1572" i="1"/>
  <c r="AJ1572" i="1"/>
  <c r="AI1573" i="1"/>
  <c r="AJ1573" i="1"/>
  <c r="AI1574" i="1"/>
  <c r="AJ1574" i="1"/>
  <c r="AI1575" i="1"/>
  <c r="AJ1575" i="1"/>
  <c r="AI1576" i="1"/>
  <c r="AJ1576" i="1"/>
  <c r="AI1577" i="1"/>
  <c r="AJ1577" i="1"/>
  <c r="AI1578" i="1"/>
  <c r="AJ1578" i="1"/>
  <c r="AI1579" i="1"/>
  <c r="AJ1579" i="1"/>
  <c r="AI1580" i="1"/>
  <c r="AJ1580" i="1"/>
  <c r="AI1581" i="1"/>
  <c r="AJ1581" i="1"/>
  <c r="AI1582" i="1"/>
  <c r="AJ1582" i="1"/>
  <c r="AI1583" i="1"/>
  <c r="AJ1583" i="1"/>
  <c r="AI1584" i="1"/>
  <c r="AJ1584" i="1"/>
  <c r="AI1585" i="1"/>
  <c r="AJ1585" i="1"/>
  <c r="AI1586" i="1"/>
  <c r="AJ1586" i="1"/>
  <c r="AI1587" i="1"/>
  <c r="AJ1587" i="1"/>
  <c r="AI1588" i="1"/>
  <c r="AJ1588" i="1"/>
  <c r="AI1589" i="1"/>
  <c r="AJ1589" i="1"/>
  <c r="AI1590" i="1"/>
  <c r="AJ1590" i="1"/>
  <c r="AI1591" i="1"/>
  <c r="AJ1591" i="1"/>
  <c r="AI1592" i="1"/>
  <c r="AJ1592" i="1"/>
  <c r="AI1593" i="1"/>
  <c r="AJ1593" i="1"/>
  <c r="AI1594" i="1"/>
  <c r="AJ1594" i="1"/>
  <c r="AI1595" i="1"/>
  <c r="AJ1595" i="1"/>
  <c r="AI1596" i="1"/>
  <c r="AJ1596" i="1"/>
  <c r="AI1597" i="1"/>
  <c r="AJ1597" i="1"/>
  <c r="AI1598" i="1"/>
  <c r="AJ1598" i="1"/>
  <c r="AI1599" i="1"/>
  <c r="AJ1599" i="1"/>
  <c r="AI1600" i="1"/>
  <c r="AJ1600" i="1"/>
  <c r="AI1601" i="1"/>
  <c r="AJ1601" i="1"/>
  <c r="AI1602" i="1"/>
  <c r="AJ1602" i="1"/>
  <c r="AI1603" i="1"/>
  <c r="AJ1603" i="1"/>
  <c r="AI1604" i="1"/>
  <c r="AJ1604" i="1"/>
  <c r="AI1605" i="1"/>
  <c r="AJ1605" i="1"/>
  <c r="AI1606" i="1"/>
  <c r="AJ1606" i="1"/>
  <c r="AI1607" i="1"/>
  <c r="AJ1607" i="1"/>
  <c r="AI1608" i="1"/>
  <c r="AJ1608" i="1"/>
  <c r="AI1609" i="1"/>
  <c r="AJ1609" i="1"/>
  <c r="AI1610" i="1"/>
  <c r="AJ1610" i="1"/>
  <c r="AI1611" i="1"/>
  <c r="AJ1611" i="1"/>
  <c r="AI1612" i="1"/>
  <c r="AJ1612" i="1"/>
  <c r="AI1613" i="1"/>
  <c r="AJ1613" i="1"/>
  <c r="AI1614" i="1"/>
  <c r="AJ1614" i="1"/>
  <c r="AI1615" i="1"/>
  <c r="AJ1615" i="1"/>
  <c r="AI1616" i="1"/>
  <c r="AJ1616" i="1"/>
  <c r="AI1617" i="1"/>
  <c r="AJ1617" i="1"/>
  <c r="AI1618" i="1"/>
  <c r="AJ1618" i="1"/>
  <c r="AI1619" i="1"/>
  <c r="AJ1619" i="1"/>
  <c r="AI1620" i="1"/>
  <c r="AJ1620" i="1"/>
  <c r="AI1621" i="1"/>
  <c r="AJ1621" i="1"/>
  <c r="AI1622" i="1"/>
  <c r="AJ1622" i="1"/>
  <c r="AI1623" i="1"/>
  <c r="AJ1623" i="1"/>
  <c r="AI1624" i="1"/>
  <c r="AJ1624" i="1"/>
  <c r="AI1625" i="1"/>
  <c r="AJ1625" i="1"/>
  <c r="AI1626" i="1"/>
  <c r="AJ1626" i="1"/>
  <c r="AI1627" i="1"/>
  <c r="AJ1627" i="1"/>
  <c r="AI1628" i="1"/>
  <c r="AJ1628" i="1"/>
  <c r="AI1629" i="1"/>
  <c r="AJ1629" i="1"/>
  <c r="AI1630" i="1"/>
  <c r="AJ1630" i="1"/>
  <c r="AI1631" i="1"/>
  <c r="AJ1631" i="1"/>
  <c r="AI1632" i="1"/>
  <c r="AJ1632" i="1"/>
  <c r="AI1633" i="1"/>
  <c r="AJ1633" i="1"/>
  <c r="AI1634" i="1"/>
  <c r="AJ1634" i="1"/>
  <c r="AI1635" i="1"/>
  <c r="AJ1635" i="1"/>
  <c r="AI1636" i="1"/>
  <c r="AJ1636" i="1"/>
  <c r="AI1637" i="1"/>
  <c r="AJ1637" i="1"/>
  <c r="AI1638" i="1"/>
  <c r="AJ1638" i="1"/>
  <c r="AI1639" i="1"/>
  <c r="AJ1639" i="1"/>
  <c r="AI1640" i="1"/>
  <c r="AJ1640" i="1"/>
  <c r="AI1641" i="1"/>
  <c r="AJ1641" i="1"/>
  <c r="AI1642" i="1"/>
  <c r="AJ1642" i="1"/>
  <c r="AI1643" i="1"/>
  <c r="AJ1643" i="1"/>
  <c r="AI1644" i="1"/>
  <c r="AJ1644" i="1"/>
  <c r="AI1645" i="1"/>
  <c r="AJ1645" i="1"/>
  <c r="AI1646" i="1"/>
  <c r="AJ1646" i="1"/>
  <c r="AI1647" i="1"/>
  <c r="AJ1647" i="1"/>
  <c r="AI1648" i="1"/>
  <c r="AJ1648" i="1"/>
  <c r="AI1649" i="1"/>
  <c r="AJ1649" i="1"/>
  <c r="AI1650" i="1"/>
  <c r="AJ1650" i="1"/>
  <c r="AI1651" i="1"/>
  <c r="AJ1651" i="1"/>
  <c r="AI1652" i="1"/>
  <c r="AJ1652" i="1"/>
  <c r="AI1653" i="1"/>
  <c r="AJ1653" i="1"/>
  <c r="AI1654" i="1"/>
  <c r="AJ1654" i="1"/>
  <c r="AI1655" i="1"/>
  <c r="AJ1655" i="1"/>
  <c r="AI1656" i="1"/>
  <c r="AJ1656" i="1"/>
  <c r="AI1657" i="1"/>
  <c r="AJ1657" i="1"/>
  <c r="AI1658" i="1"/>
  <c r="AJ1658" i="1"/>
  <c r="AI1659" i="1"/>
  <c r="AJ1659" i="1"/>
  <c r="AI1660" i="1"/>
  <c r="AJ1660" i="1"/>
  <c r="AI1661" i="1"/>
  <c r="AJ1661" i="1"/>
  <c r="AI1662" i="1"/>
  <c r="AJ1662" i="1"/>
  <c r="AI1663" i="1"/>
  <c r="AJ1663" i="1"/>
  <c r="AI1664" i="1"/>
  <c r="AJ1664" i="1"/>
  <c r="AI1665" i="1"/>
  <c r="AJ1665" i="1"/>
  <c r="AI1666" i="1"/>
  <c r="AJ1666" i="1"/>
  <c r="AI1667" i="1"/>
  <c r="AJ1667" i="1"/>
  <c r="AI1668" i="1"/>
  <c r="AJ1668" i="1"/>
  <c r="AI1669" i="1"/>
  <c r="AJ1669" i="1"/>
  <c r="AI1670" i="1"/>
  <c r="AJ1670" i="1"/>
  <c r="AI1671" i="1"/>
  <c r="AJ1671" i="1"/>
  <c r="AI1672" i="1"/>
  <c r="AJ1672" i="1"/>
  <c r="AI1673" i="1"/>
  <c r="AJ1673" i="1"/>
  <c r="AI1674" i="1"/>
  <c r="AJ1674" i="1"/>
  <c r="AI1675" i="1"/>
  <c r="AJ1675" i="1"/>
  <c r="AI1676" i="1"/>
  <c r="AJ1676" i="1"/>
  <c r="AI1677" i="1"/>
  <c r="AJ1677" i="1"/>
  <c r="AI1678" i="1"/>
  <c r="AJ1678" i="1"/>
  <c r="AI1679" i="1"/>
  <c r="AJ1679" i="1"/>
  <c r="AI1680" i="1"/>
  <c r="AJ1680" i="1"/>
  <c r="AI1681" i="1"/>
  <c r="AJ1681" i="1"/>
  <c r="AI1682" i="1"/>
  <c r="AJ1682" i="1"/>
  <c r="AI1683" i="1"/>
  <c r="AJ1683" i="1"/>
  <c r="AI1684" i="1"/>
  <c r="AJ1684" i="1"/>
  <c r="AI1685" i="1"/>
  <c r="AJ1685" i="1"/>
  <c r="AI1686" i="1"/>
  <c r="AJ1686" i="1"/>
  <c r="AI1687" i="1"/>
  <c r="AJ1687" i="1"/>
  <c r="AI1688" i="1"/>
  <c r="AJ1688" i="1"/>
  <c r="AI1689" i="1"/>
  <c r="AJ1689" i="1"/>
  <c r="AI1690" i="1"/>
  <c r="AJ1690" i="1"/>
  <c r="AI1691" i="1"/>
  <c r="AJ1691" i="1"/>
  <c r="AI1692" i="1"/>
  <c r="AJ1692" i="1"/>
  <c r="AI1693" i="1"/>
  <c r="AJ1693" i="1"/>
  <c r="AI1694" i="1"/>
  <c r="AJ1694" i="1"/>
  <c r="AI1695" i="1"/>
  <c r="AJ1695" i="1"/>
  <c r="AI1696" i="1"/>
  <c r="AJ1696" i="1"/>
  <c r="AI1697" i="1"/>
  <c r="AJ1697" i="1"/>
  <c r="AI1698" i="1"/>
  <c r="AJ1698" i="1"/>
  <c r="AI1699" i="1"/>
  <c r="AJ1699" i="1"/>
  <c r="AI1700" i="1"/>
  <c r="AJ1700" i="1"/>
  <c r="AI1701" i="1"/>
  <c r="AJ1701" i="1"/>
  <c r="AI1702" i="1"/>
  <c r="AJ1702" i="1"/>
  <c r="AI1703" i="1"/>
  <c r="AJ1703" i="1"/>
  <c r="AI1704" i="1"/>
  <c r="AJ1704" i="1"/>
  <c r="AI1705" i="1"/>
  <c r="AJ1705" i="1"/>
  <c r="AI1706" i="1"/>
  <c r="AJ1706" i="1"/>
  <c r="AI1707" i="1"/>
  <c r="AJ1707" i="1"/>
  <c r="AI1708" i="1"/>
  <c r="AJ1708" i="1"/>
  <c r="AI1709" i="1"/>
  <c r="AJ1709" i="1"/>
  <c r="AI1710" i="1"/>
  <c r="AJ1710" i="1"/>
  <c r="AI1711" i="1"/>
  <c r="AJ1711" i="1"/>
  <c r="AI1712" i="1"/>
  <c r="AJ1712" i="1"/>
  <c r="AI1713" i="1"/>
  <c r="AJ1713" i="1"/>
  <c r="AI1714" i="1"/>
  <c r="AJ1714" i="1"/>
  <c r="AI1715" i="1"/>
  <c r="AJ1715" i="1"/>
  <c r="AI1716" i="1"/>
  <c r="AJ1716" i="1"/>
  <c r="AI1717" i="1"/>
  <c r="AJ1717" i="1"/>
  <c r="AI1718" i="1"/>
  <c r="AJ1718" i="1"/>
  <c r="AI1719" i="1"/>
  <c r="AJ1719" i="1"/>
  <c r="AI1720" i="1"/>
  <c r="AJ1720" i="1"/>
  <c r="AI1721" i="1"/>
  <c r="AJ1721" i="1"/>
  <c r="AI1722" i="1"/>
  <c r="AJ1722" i="1"/>
  <c r="AI1723" i="1"/>
  <c r="AJ1723" i="1"/>
  <c r="AI1724" i="1"/>
  <c r="AJ1724" i="1"/>
  <c r="AI1725" i="1"/>
  <c r="AJ1725" i="1"/>
  <c r="AI1726" i="1"/>
  <c r="AJ1726" i="1"/>
  <c r="AI1727" i="1"/>
  <c r="AJ1727" i="1"/>
  <c r="AI1728" i="1"/>
  <c r="AJ1728" i="1"/>
  <c r="AI1729" i="1"/>
  <c r="AJ1729" i="1"/>
  <c r="AI1730" i="1"/>
  <c r="AJ1730" i="1"/>
  <c r="AI1731" i="1"/>
  <c r="AJ1731" i="1"/>
  <c r="AI1732" i="1"/>
  <c r="AJ1732" i="1"/>
  <c r="AI1733" i="1"/>
  <c r="AJ1733" i="1"/>
  <c r="AI1734" i="1"/>
  <c r="AJ1734" i="1"/>
  <c r="AI1735" i="1"/>
  <c r="AJ1735" i="1"/>
  <c r="AI1736" i="1"/>
  <c r="AJ1736" i="1"/>
  <c r="AI1737" i="1"/>
  <c r="AJ1737" i="1"/>
  <c r="AI1738" i="1"/>
  <c r="AJ1738" i="1"/>
  <c r="AI1739" i="1"/>
  <c r="AJ1739" i="1"/>
  <c r="AI1740" i="1"/>
  <c r="AJ1740" i="1"/>
  <c r="AI1741" i="1"/>
  <c r="AJ1741" i="1"/>
  <c r="AI1742" i="1"/>
  <c r="AJ1742" i="1"/>
  <c r="AI1743" i="1"/>
  <c r="AJ1743" i="1"/>
  <c r="AI1744" i="1"/>
  <c r="AJ1744" i="1"/>
  <c r="AI1745" i="1"/>
  <c r="AJ1745" i="1"/>
  <c r="AI1746" i="1"/>
  <c r="AJ1746" i="1"/>
  <c r="AI1747" i="1"/>
  <c r="AJ1747" i="1"/>
  <c r="AI1748" i="1"/>
  <c r="AJ1748" i="1"/>
  <c r="AI1749" i="1"/>
  <c r="AJ1749" i="1"/>
  <c r="AI1750" i="1"/>
  <c r="AJ1750" i="1"/>
  <c r="AI1751" i="1"/>
  <c r="AJ1751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E2" i="1"/>
  <c r="AF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A2" i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Y2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W2" i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M2" i="1"/>
  <c r="N2" i="1"/>
  <c r="M3" i="1"/>
  <c r="N3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C2" i="1"/>
  <c r="D2" i="1"/>
  <c r="C3" i="1"/>
  <c r="D3" i="1"/>
  <c r="C4" i="1"/>
  <c r="D4" i="1"/>
  <c r="C5" i="1"/>
  <c r="D5" i="1"/>
  <c r="C6" i="1"/>
  <c r="D6" i="1"/>
  <c r="C7" i="1"/>
  <c r="D7" i="1"/>
  <c r="A2" i="1"/>
  <c r="B2" i="1"/>
  <c r="A3" i="1"/>
  <c r="B3" i="1"/>
  <c r="A4" i="1"/>
  <c r="B4" i="1"/>
  <c r="A5" i="1"/>
  <c r="B5" i="1"/>
  <c r="A6" i="1"/>
  <c r="B6" i="1"/>
  <c r="A7" i="1"/>
  <c r="B7" i="1"/>
</calcChain>
</file>

<file path=xl/sharedStrings.xml><?xml version="1.0" encoding="utf-8"?>
<sst xmlns="http://schemas.openxmlformats.org/spreadsheetml/2006/main" count="23" uniqueCount="23">
  <si>
    <t>1) SINE</t>
  </si>
  <si>
    <t>2) SAWTOOTH</t>
  </si>
  <si>
    <t>3) SQUARE</t>
  </si>
  <si>
    <t>4) TRIANGLE</t>
  </si>
  <si>
    <t>5) WAVE 1</t>
  </si>
  <si>
    <t>6) HEARTBEAT</t>
  </si>
  <si>
    <t>7) HIP</t>
  </si>
  <si>
    <t>8) NUCLEAR</t>
  </si>
  <si>
    <t>9) ACCELERATOR</t>
  </si>
  <si>
    <t>10) PRESSURE VESSEL</t>
  </si>
  <si>
    <t>11) ANKLE</t>
  </si>
  <si>
    <t>12) DAMENED SINE</t>
  </si>
  <si>
    <t>13) TRANSMISSION</t>
  </si>
  <si>
    <t>14) WAVE 2</t>
  </si>
  <si>
    <t>15) WAVE 3</t>
  </si>
  <si>
    <t>16) DUAL (1ST)</t>
  </si>
  <si>
    <t>17) DUAL (2ND)</t>
  </si>
  <si>
    <t>18) ELECTRON INTER</t>
  </si>
  <si>
    <t>19) SUSPENSION</t>
  </si>
  <si>
    <t>20) HELICOPTER</t>
  </si>
  <si>
    <t>21) FLIGHT</t>
  </si>
  <si>
    <t>22) VIBRATION</t>
  </si>
  <si>
    <t>23) WING ACOUSTICS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</si>
</sst>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Anton'ss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PressureVessel%20graph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limb-ankle%20graph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Damped_sinewave_a%20graph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transmission%20graph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greatwaves_2%20graph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greatwaves_3%20graph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dual%20waves%20final%20graph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ElectronInter%20graph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suspension%20grap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helicopterDATA%20graph%20FIN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sawtoooooth%20final%20graph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FlightLoading%20graph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Brackvibrati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Wing%20FINAL%20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SquareWaveform%20grap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Triangleeeeeeee%20grap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greatwaves_1%20grap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HeartbeatfINAL%20grap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Hip%20prosthesis%20grap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NNuclearReact%20grap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mu/Desktop/Accelerator%20graphhh%20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eFinalexcel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-1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ureVessel"/>
    </sheetNames>
    <sheetDataSet>
      <sheetData sheetId="0">
        <row r="2">
          <cell r="A2">
            <v>0.17580000000000001</v>
          </cell>
          <cell r="B2">
            <v>93.428700000000006</v>
          </cell>
        </row>
        <row r="3">
          <cell r="A3">
            <v>1.3485</v>
          </cell>
          <cell r="B3">
            <v>93.982799999999997</v>
          </cell>
        </row>
        <row r="4">
          <cell r="A4">
            <v>1.3452</v>
          </cell>
          <cell r="B4">
            <v>94.720600000000005</v>
          </cell>
        </row>
        <row r="5">
          <cell r="A5">
            <v>2.5179</v>
          </cell>
          <cell r="B5">
            <v>95.274600000000007</v>
          </cell>
        </row>
        <row r="6">
          <cell r="A6">
            <v>3.6905000000000001</v>
          </cell>
          <cell r="B6">
            <v>95.828699999999998</v>
          </cell>
        </row>
        <row r="7">
          <cell r="A7">
            <v>3.6873</v>
          </cell>
          <cell r="B7">
            <v>96.566500000000005</v>
          </cell>
        </row>
        <row r="8">
          <cell r="A8">
            <v>3.6840000000000002</v>
          </cell>
          <cell r="B8">
            <v>97.304299999999998</v>
          </cell>
        </row>
        <row r="9">
          <cell r="A9">
            <v>3.6808000000000001</v>
          </cell>
          <cell r="B9">
            <v>98.042199999999994</v>
          </cell>
        </row>
        <row r="10">
          <cell r="A10">
            <v>4.8533999999999997</v>
          </cell>
          <cell r="B10">
            <v>98.596199999999996</v>
          </cell>
        </row>
        <row r="11">
          <cell r="A11">
            <v>4.8502000000000001</v>
          </cell>
          <cell r="B11">
            <v>99.334000000000003</v>
          </cell>
        </row>
        <row r="12">
          <cell r="A12">
            <v>4.8468999999999998</v>
          </cell>
          <cell r="B12">
            <v>100.0719</v>
          </cell>
        </row>
        <row r="13">
          <cell r="A13">
            <v>4.8437000000000001</v>
          </cell>
          <cell r="B13">
            <v>100.8096</v>
          </cell>
        </row>
        <row r="14">
          <cell r="A14">
            <v>6.0163000000000002</v>
          </cell>
          <cell r="B14">
            <v>101.36369999999999</v>
          </cell>
        </row>
        <row r="15">
          <cell r="A15">
            <v>6.0130999999999997</v>
          </cell>
          <cell r="B15">
            <v>102.1016</v>
          </cell>
        </row>
        <row r="16">
          <cell r="A16">
            <v>6.0098000000000003</v>
          </cell>
          <cell r="B16">
            <v>102.8394</v>
          </cell>
        </row>
        <row r="17">
          <cell r="A17">
            <v>7.1856999999999998</v>
          </cell>
          <cell r="B17">
            <v>102.65560000000001</v>
          </cell>
        </row>
        <row r="18">
          <cell r="A18">
            <v>8.3615999999999993</v>
          </cell>
          <cell r="B18">
            <v>102.4718</v>
          </cell>
        </row>
        <row r="19">
          <cell r="A19">
            <v>9.5374999999999996</v>
          </cell>
          <cell r="B19">
            <v>102.288</v>
          </cell>
        </row>
        <row r="20">
          <cell r="A20">
            <v>9.5343</v>
          </cell>
          <cell r="B20">
            <v>103.0258</v>
          </cell>
        </row>
        <row r="21">
          <cell r="A21">
            <v>9.5374999999999996</v>
          </cell>
          <cell r="B21">
            <v>102.288</v>
          </cell>
        </row>
        <row r="22">
          <cell r="A22">
            <v>10.716699999999999</v>
          </cell>
          <cell r="B22">
            <v>101.3663</v>
          </cell>
        </row>
        <row r="23">
          <cell r="A23">
            <v>11.895799999999999</v>
          </cell>
          <cell r="B23">
            <v>100.4447</v>
          </cell>
        </row>
        <row r="24">
          <cell r="A24">
            <v>11.899100000000001</v>
          </cell>
          <cell r="B24">
            <v>99.706699999999998</v>
          </cell>
        </row>
        <row r="25">
          <cell r="A25">
            <v>13.074999999999999</v>
          </cell>
          <cell r="B25">
            <v>99.522999999999996</v>
          </cell>
        </row>
        <row r="26">
          <cell r="A26">
            <v>14.254099999999999</v>
          </cell>
          <cell r="B26">
            <v>98.601399999999998</v>
          </cell>
        </row>
        <row r="27">
          <cell r="A27">
            <v>14.257400000000001</v>
          </cell>
          <cell r="B27">
            <v>97.863600000000005</v>
          </cell>
        </row>
        <row r="28">
          <cell r="A28">
            <v>15.436500000000001</v>
          </cell>
          <cell r="B28">
            <v>96.941900000000004</v>
          </cell>
        </row>
        <row r="29">
          <cell r="A29">
            <v>16.6157</v>
          </cell>
          <cell r="B29">
            <v>96.020300000000006</v>
          </cell>
        </row>
        <row r="30">
          <cell r="A30">
            <v>17.794799999999999</v>
          </cell>
          <cell r="B30">
            <v>95.098600000000005</v>
          </cell>
        </row>
        <row r="31">
          <cell r="A31">
            <v>17.798100000000002</v>
          </cell>
          <cell r="B31">
            <v>94.360799999999998</v>
          </cell>
        </row>
        <row r="32">
          <cell r="A32">
            <v>18.9771</v>
          </cell>
          <cell r="B32">
            <v>93.439099999999996</v>
          </cell>
        </row>
        <row r="33">
          <cell r="A33">
            <v>20.153099999999998</v>
          </cell>
          <cell r="B33">
            <v>93.255300000000005</v>
          </cell>
        </row>
        <row r="34">
          <cell r="A34">
            <v>20.156400000000001</v>
          </cell>
          <cell r="B34">
            <v>92.517499999999998</v>
          </cell>
        </row>
        <row r="35">
          <cell r="A35">
            <v>21.3355</v>
          </cell>
          <cell r="B35">
            <v>91.595799999999997</v>
          </cell>
        </row>
        <row r="36">
          <cell r="A36">
            <v>21.338799999999999</v>
          </cell>
          <cell r="B36">
            <v>90.858000000000004</v>
          </cell>
        </row>
        <row r="37">
          <cell r="A37">
            <v>22.514700000000001</v>
          </cell>
          <cell r="B37">
            <v>90.674199999999999</v>
          </cell>
        </row>
        <row r="38">
          <cell r="A38">
            <v>23.6938</v>
          </cell>
          <cell r="B38">
            <v>89.752600000000001</v>
          </cell>
        </row>
        <row r="39">
          <cell r="A39">
            <v>23.697099999999999</v>
          </cell>
          <cell r="B39">
            <v>89.014700000000005</v>
          </cell>
        </row>
        <row r="40">
          <cell r="A40">
            <v>24.876100000000001</v>
          </cell>
          <cell r="B40">
            <v>88.093100000000007</v>
          </cell>
        </row>
        <row r="41">
          <cell r="A41">
            <v>26.055399999999999</v>
          </cell>
          <cell r="B41">
            <v>87.171400000000006</v>
          </cell>
        </row>
        <row r="42">
          <cell r="A42">
            <v>27.231300000000001</v>
          </cell>
          <cell r="B42">
            <v>86.9876</v>
          </cell>
        </row>
        <row r="43">
          <cell r="A43">
            <v>28.410399999999999</v>
          </cell>
          <cell r="B43">
            <v>86.066000000000003</v>
          </cell>
        </row>
        <row r="44">
          <cell r="A44">
            <v>29.586300000000001</v>
          </cell>
          <cell r="B44">
            <v>85.882199999999997</v>
          </cell>
        </row>
        <row r="45">
          <cell r="A45">
            <v>30.7654</v>
          </cell>
          <cell r="B45">
            <v>84.960499999999996</v>
          </cell>
        </row>
        <row r="46">
          <cell r="A46">
            <v>31.941299999999998</v>
          </cell>
          <cell r="B46">
            <v>84.776700000000005</v>
          </cell>
        </row>
        <row r="47">
          <cell r="A47">
            <v>33.1205</v>
          </cell>
          <cell r="B47">
            <v>83.855099999999993</v>
          </cell>
        </row>
        <row r="48">
          <cell r="A48">
            <v>34.299500000000002</v>
          </cell>
          <cell r="B48">
            <v>82.933400000000006</v>
          </cell>
        </row>
        <row r="49">
          <cell r="A49">
            <v>35.475499999999997</v>
          </cell>
          <cell r="B49">
            <v>82.749600000000001</v>
          </cell>
        </row>
        <row r="50">
          <cell r="A50">
            <v>36.654699999999998</v>
          </cell>
          <cell r="B50">
            <v>81.8279</v>
          </cell>
        </row>
        <row r="51">
          <cell r="A51">
            <v>37.833799999999997</v>
          </cell>
          <cell r="B51">
            <v>80.906199999999998</v>
          </cell>
        </row>
        <row r="52">
          <cell r="A52">
            <v>39.009700000000002</v>
          </cell>
          <cell r="B52">
            <v>80.722499999999997</v>
          </cell>
        </row>
        <row r="53">
          <cell r="A53">
            <v>40.188899999999997</v>
          </cell>
          <cell r="B53">
            <v>79.800899999999999</v>
          </cell>
        </row>
        <row r="54">
          <cell r="A54">
            <v>41.364800000000002</v>
          </cell>
          <cell r="B54">
            <v>79.617099999999994</v>
          </cell>
        </row>
        <row r="55">
          <cell r="A55">
            <v>42.543900000000001</v>
          </cell>
          <cell r="B55">
            <v>78.695400000000006</v>
          </cell>
        </row>
        <row r="56">
          <cell r="A56">
            <v>43.723100000000002</v>
          </cell>
          <cell r="B56">
            <v>77.773799999999994</v>
          </cell>
        </row>
        <row r="57">
          <cell r="A57">
            <v>44.899000000000001</v>
          </cell>
          <cell r="B57">
            <v>77.5899</v>
          </cell>
        </row>
        <row r="58">
          <cell r="A58">
            <v>46.078099999999999</v>
          </cell>
          <cell r="B58">
            <v>76.668300000000002</v>
          </cell>
        </row>
        <row r="59">
          <cell r="A59">
            <v>47.253999999999998</v>
          </cell>
          <cell r="B59">
            <v>76.484499999999997</v>
          </cell>
        </row>
        <row r="60">
          <cell r="A60">
            <v>47.257199999999997</v>
          </cell>
          <cell r="B60">
            <v>75.746700000000004</v>
          </cell>
        </row>
        <row r="61">
          <cell r="A61">
            <v>48.433199999999999</v>
          </cell>
          <cell r="B61">
            <v>75.562899999999999</v>
          </cell>
        </row>
        <row r="62">
          <cell r="A62">
            <v>49.612200000000001</v>
          </cell>
          <cell r="B62">
            <v>74.641199999999998</v>
          </cell>
        </row>
        <row r="63">
          <cell r="A63">
            <v>50.788200000000003</v>
          </cell>
          <cell r="B63">
            <v>74.457400000000007</v>
          </cell>
        </row>
        <row r="64">
          <cell r="A64">
            <v>51.967399999999998</v>
          </cell>
          <cell r="B64">
            <v>73.535799999999995</v>
          </cell>
        </row>
        <row r="65">
          <cell r="A65">
            <v>53.146500000000003</v>
          </cell>
          <cell r="B65">
            <v>72.614099999999993</v>
          </cell>
        </row>
        <row r="66">
          <cell r="A66">
            <v>54.322400000000002</v>
          </cell>
          <cell r="B66">
            <v>72.430300000000003</v>
          </cell>
        </row>
        <row r="67">
          <cell r="A67">
            <v>55.494999999999997</v>
          </cell>
          <cell r="B67">
            <v>72.984399999999994</v>
          </cell>
        </row>
        <row r="68">
          <cell r="A68">
            <v>56.670999999999999</v>
          </cell>
          <cell r="B68">
            <v>72.800600000000003</v>
          </cell>
        </row>
        <row r="69">
          <cell r="A69">
            <v>56.674199999999999</v>
          </cell>
          <cell r="B69">
            <v>72.062700000000007</v>
          </cell>
        </row>
        <row r="70">
          <cell r="A70">
            <v>56.670999999999999</v>
          </cell>
          <cell r="B70">
            <v>72.800600000000003</v>
          </cell>
        </row>
        <row r="71">
          <cell r="A71">
            <v>56.667700000000004</v>
          </cell>
          <cell r="B71">
            <v>73.538399999999996</v>
          </cell>
        </row>
        <row r="72">
          <cell r="A72">
            <v>56.664400000000001</v>
          </cell>
          <cell r="B72">
            <v>74.276200000000003</v>
          </cell>
        </row>
        <row r="73">
          <cell r="A73">
            <v>56.661200000000001</v>
          </cell>
          <cell r="B73">
            <v>75.014099999999999</v>
          </cell>
        </row>
        <row r="74">
          <cell r="A74">
            <v>57.8371</v>
          </cell>
          <cell r="B74">
            <v>74.830299999999994</v>
          </cell>
        </row>
        <row r="75">
          <cell r="A75">
            <v>57.833799999999997</v>
          </cell>
          <cell r="B75">
            <v>75.568100000000001</v>
          </cell>
        </row>
        <row r="76">
          <cell r="A76">
            <v>57.830599999999997</v>
          </cell>
          <cell r="B76">
            <v>76.305899999999994</v>
          </cell>
        </row>
        <row r="77">
          <cell r="A77">
            <v>56.651499999999999</v>
          </cell>
          <cell r="B77">
            <v>77.227599999999995</v>
          </cell>
        </row>
        <row r="78">
          <cell r="A78">
            <v>56.648200000000003</v>
          </cell>
          <cell r="B78">
            <v>77.965400000000002</v>
          </cell>
        </row>
        <row r="79">
          <cell r="A79">
            <v>56.645000000000003</v>
          </cell>
          <cell r="B79">
            <v>78.703199999999995</v>
          </cell>
        </row>
        <row r="80">
          <cell r="A80">
            <v>56.6417</v>
          </cell>
          <cell r="B80">
            <v>79.441100000000006</v>
          </cell>
        </row>
        <row r="81">
          <cell r="A81">
            <v>56.638500000000001</v>
          </cell>
          <cell r="B81">
            <v>80.178899999999999</v>
          </cell>
        </row>
        <row r="82">
          <cell r="A82">
            <v>56.635199999999998</v>
          </cell>
          <cell r="B82">
            <v>80.916700000000006</v>
          </cell>
        </row>
        <row r="83">
          <cell r="A83">
            <v>56.631999999999998</v>
          </cell>
          <cell r="B83">
            <v>81.654499999999999</v>
          </cell>
        </row>
        <row r="84">
          <cell r="A84">
            <v>56.628700000000002</v>
          </cell>
          <cell r="B84">
            <v>82.392399999999995</v>
          </cell>
        </row>
        <row r="85">
          <cell r="A85">
            <v>56.625500000000002</v>
          </cell>
          <cell r="B85">
            <v>83.130300000000005</v>
          </cell>
        </row>
        <row r="86">
          <cell r="A86">
            <v>56.622100000000003</v>
          </cell>
          <cell r="B86">
            <v>83.868099999999998</v>
          </cell>
        </row>
        <row r="87">
          <cell r="A87">
            <v>56.619</v>
          </cell>
          <cell r="B87">
            <v>84.605900000000005</v>
          </cell>
        </row>
        <row r="88">
          <cell r="A88">
            <v>56.615699999999997</v>
          </cell>
          <cell r="B88">
            <v>85.343699999999998</v>
          </cell>
        </row>
        <row r="89">
          <cell r="A89">
            <v>56.612400000000001</v>
          </cell>
          <cell r="B89">
            <v>86.081599999999995</v>
          </cell>
        </row>
        <row r="90">
          <cell r="A90">
            <v>56.609200000000001</v>
          </cell>
          <cell r="B90">
            <v>86.819400000000002</v>
          </cell>
        </row>
        <row r="91">
          <cell r="A91">
            <v>56.605899999999998</v>
          </cell>
          <cell r="B91">
            <v>87.557299999999998</v>
          </cell>
        </row>
        <row r="92">
          <cell r="A92">
            <v>57.778599999999997</v>
          </cell>
          <cell r="B92">
            <v>88.1113</v>
          </cell>
        </row>
        <row r="93">
          <cell r="A93">
            <v>57.775300000000001</v>
          </cell>
          <cell r="B93">
            <v>88.849100000000007</v>
          </cell>
        </row>
        <row r="94">
          <cell r="A94">
            <v>57.772100000000002</v>
          </cell>
          <cell r="B94">
            <v>89.587000000000003</v>
          </cell>
        </row>
        <row r="95">
          <cell r="A95">
            <v>57.768799999999999</v>
          </cell>
          <cell r="B95">
            <v>90.324799999999996</v>
          </cell>
        </row>
        <row r="96">
          <cell r="A96">
            <v>57.765599999999999</v>
          </cell>
          <cell r="B96">
            <v>91.062600000000003</v>
          </cell>
        </row>
        <row r="97">
          <cell r="A97">
            <v>57.762300000000003</v>
          </cell>
          <cell r="B97">
            <v>91.8005</v>
          </cell>
        </row>
        <row r="98">
          <cell r="A98">
            <v>57.759099999999997</v>
          </cell>
          <cell r="B98">
            <v>92.538300000000007</v>
          </cell>
        </row>
        <row r="99">
          <cell r="A99">
            <v>57.755800000000001</v>
          </cell>
          <cell r="B99">
            <v>93.2761</v>
          </cell>
        </row>
        <row r="100">
          <cell r="A100">
            <v>57.752600000000001</v>
          </cell>
          <cell r="B100">
            <v>94.013999999999996</v>
          </cell>
        </row>
        <row r="101">
          <cell r="A101">
            <v>57.749200000000002</v>
          </cell>
          <cell r="B101">
            <v>94.751800000000003</v>
          </cell>
        </row>
        <row r="102">
          <cell r="A102">
            <v>57.746099999999998</v>
          </cell>
          <cell r="B102">
            <v>95.489599999999996</v>
          </cell>
        </row>
        <row r="103">
          <cell r="A103">
            <v>57.742800000000003</v>
          </cell>
          <cell r="B103">
            <v>96.227500000000006</v>
          </cell>
        </row>
        <row r="104">
          <cell r="A104">
            <v>57.739600000000003</v>
          </cell>
          <cell r="B104">
            <v>96.965299999999999</v>
          </cell>
        </row>
        <row r="105">
          <cell r="A105">
            <v>57.7363</v>
          </cell>
          <cell r="B105">
            <v>97.703199999999995</v>
          </cell>
        </row>
        <row r="106">
          <cell r="A106">
            <v>57.732999999999997</v>
          </cell>
          <cell r="B106">
            <v>98.441000000000003</v>
          </cell>
        </row>
        <row r="107">
          <cell r="A107">
            <v>57.729799999999997</v>
          </cell>
          <cell r="B107">
            <v>99.178799999999995</v>
          </cell>
        </row>
        <row r="108">
          <cell r="A108">
            <v>57.726599999999998</v>
          </cell>
          <cell r="B108">
            <v>99.916700000000006</v>
          </cell>
        </row>
        <row r="109">
          <cell r="A109">
            <v>57.723300000000002</v>
          </cell>
          <cell r="B109">
            <v>100.6545</v>
          </cell>
        </row>
        <row r="110">
          <cell r="A110">
            <v>57.720100000000002</v>
          </cell>
          <cell r="B110">
            <v>101.39230000000001</v>
          </cell>
        </row>
        <row r="111">
          <cell r="A111">
            <v>57.716799999999999</v>
          </cell>
          <cell r="B111">
            <v>102.1302</v>
          </cell>
        </row>
        <row r="112">
          <cell r="A112">
            <v>57.7136</v>
          </cell>
          <cell r="B112">
            <v>102.86790000000001</v>
          </cell>
        </row>
        <row r="113">
          <cell r="A113">
            <v>57.710299999999997</v>
          </cell>
          <cell r="B113">
            <v>103.6058</v>
          </cell>
        </row>
        <row r="114">
          <cell r="A114">
            <v>57.707099999999997</v>
          </cell>
          <cell r="B114">
            <v>104.3437</v>
          </cell>
        </row>
        <row r="115">
          <cell r="A115">
            <v>57.703800000000001</v>
          </cell>
          <cell r="B115">
            <v>105.08150000000001</v>
          </cell>
        </row>
        <row r="116">
          <cell r="A116">
            <v>57.700600000000001</v>
          </cell>
          <cell r="B116">
            <v>105.8193</v>
          </cell>
        </row>
        <row r="117">
          <cell r="A117">
            <v>57.697299999999998</v>
          </cell>
          <cell r="B117">
            <v>106.55719999999999</v>
          </cell>
        </row>
        <row r="118">
          <cell r="A118">
            <v>57.694099999999999</v>
          </cell>
          <cell r="B118">
            <v>107.295</v>
          </cell>
        </row>
        <row r="119">
          <cell r="A119">
            <v>57.6907</v>
          </cell>
          <cell r="B119">
            <v>108.03279999999999</v>
          </cell>
        </row>
        <row r="120">
          <cell r="A120">
            <v>57.687600000000003</v>
          </cell>
          <cell r="B120">
            <v>108.77070000000001</v>
          </cell>
        </row>
        <row r="121">
          <cell r="A121">
            <v>58.860100000000003</v>
          </cell>
          <cell r="B121">
            <v>109.32470000000001</v>
          </cell>
        </row>
        <row r="122">
          <cell r="A122">
            <v>58.856999999999999</v>
          </cell>
          <cell r="B122">
            <v>110.0625</v>
          </cell>
        </row>
        <row r="123">
          <cell r="A123">
            <v>58.853700000000003</v>
          </cell>
          <cell r="B123">
            <v>110.8004</v>
          </cell>
        </row>
        <row r="124">
          <cell r="A124">
            <v>58.8504</v>
          </cell>
          <cell r="B124">
            <v>111.5382</v>
          </cell>
        </row>
        <row r="125">
          <cell r="A125">
            <v>58.847200000000001</v>
          </cell>
          <cell r="B125">
            <v>112.2761</v>
          </cell>
        </row>
        <row r="126">
          <cell r="A126">
            <v>58.843899999999998</v>
          </cell>
          <cell r="B126">
            <v>113.01390000000001</v>
          </cell>
        </row>
        <row r="127">
          <cell r="A127">
            <v>58.840699999999998</v>
          </cell>
          <cell r="B127">
            <v>113.7517</v>
          </cell>
        </row>
        <row r="128">
          <cell r="A128">
            <v>58.837400000000002</v>
          </cell>
          <cell r="B128">
            <v>114.4896</v>
          </cell>
        </row>
        <row r="129">
          <cell r="A129">
            <v>58.834200000000003</v>
          </cell>
          <cell r="B129">
            <v>115.2274</v>
          </cell>
        </row>
        <row r="130">
          <cell r="A130">
            <v>58.8309</v>
          </cell>
          <cell r="B130">
            <v>115.96510000000001</v>
          </cell>
        </row>
        <row r="131">
          <cell r="A131">
            <v>58.8277</v>
          </cell>
          <cell r="B131">
            <v>116.70310000000001</v>
          </cell>
        </row>
        <row r="132">
          <cell r="A132">
            <v>58.824399999999997</v>
          </cell>
          <cell r="B132">
            <v>117.4409</v>
          </cell>
        </row>
        <row r="133">
          <cell r="A133">
            <v>58.821199999999997</v>
          </cell>
          <cell r="B133">
            <v>118.17870000000001</v>
          </cell>
        </row>
        <row r="134">
          <cell r="A134">
            <v>58.817799999999998</v>
          </cell>
          <cell r="B134">
            <v>118.9165</v>
          </cell>
        </row>
        <row r="135">
          <cell r="A135">
            <v>58.814700000000002</v>
          </cell>
          <cell r="B135">
            <v>119.65430000000001</v>
          </cell>
        </row>
        <row r="136">
          <cell r="A136">
            <v>58.811399999999999</v>
          </cell>
          <cell r="B136">
            <v>120.3921</v>
          </cell>
        </row>
        <row r="137">
          <cell r="A137">
            <v>58.808199999999999</v>
          </cell>
          <cell r="B137">
            <v>121.1301</v>
          </cell>
        </row>
        <row r="138">
          <cell r="A138">
            <v>58.804900000000004</v>
          </cell>
          <cell r="B138">
            <v>121.86790000000001</v>
          </cell>
        </row>
        <row r="139">
          <cell r="A139">
            <v>58.801600000000001</v>
          </cell>
          <cell r="B139">
            <v>122.6057</v>
          </cell>
        </row>
        <row r="140">
          <cell r="A140">
            <v>58.798400000000001</v>
          </cell>
          <cell r="B140">
            <v>123.3436</v>
          </cell>
        </row>
        <row r="141">
          <cell r="A141">
            <v>58.795200000000001</v>
          </cell>
          <cell r="B141">
            <v>124.0814</v>
          </cell>
        </row>
        <row r="142">
          <cell r="A142">
            <v>58.791899999999998</v>
          </cell>
          <cell r="B142">
            <v>124.8193</v>
          </cell>
        </row>
        <row r="143">
          <cell r="A143">
            <v>58.788699999999999</v>
          </cell>
          <cell r="B143">
            <v>125.55710000000001</v>
          </cell>
        </row>
        <row r="144">
          <cell r="A144">
            <v>58.785400000000003</v>
          </cell>
          <cell r="B144">
            <v>126.2949</v>
          </cell>
        </row>
        <row r="145">
          <cell r="A145">
            <v>58.782200000000003</v>
          </cell>
          <cell r="B145">
            <v>127.03279999999999</v>
          </cell>
        </row>
        <row r="146">
          <cell r="A146">
            <v>58.7789</v>
          </cell>
          <cell r="B146">
            <v>127.7706</v>
          </cell>
        </row>
        <row r="147">
          <cell r="A147">
            <v>58.775700000000001</v>
          </cell>
          <cell r="B147">
            <v>128.50839999999999</v>
          </cell>
        </row>
        <row r="148">
          <cell r="A148">
            <v>58.772399999999998</v>
          </cell>
          <cell r="B148">
            <v>129.24629999999999</v>
          </cell>
        </row>
        <row r="149">
          <cell r="A149">
            <v>58.769199999999998</v>
          </cell>
          <cell r="B149">
            <v>129.98410000000001</v>
          </cell>
        </row>
        <row r="150">
          <cell r="A150">
            <v>58.765900000000002</v>
          </cell>
          <cell r="B150">
            <v>130.72190000000001</v>
          </cell>
        </row>
        <row r="151">
          <cell r="A151">
            <v>58.762700000000002</v>
          </cell>
          <cell r="B151">
            <v>131.4598</v>
          </cell>
        </row>
        <row r="152">
          <cell r="A152">
            <v>58.759300000000003</v>
          </cell>
          <cell r="B152">
            <v>132.19759999999999</v>
          </cell>
        </row>
        <row r="153">
          <cell r="A153">
            <v>58.7562</v>
          </cell>
          <cell r="B153">
            <v>132.93539999999999</v>
          </cell>
        </row>
        <row r="154">
          <cell r="A154">
            <v>58.752899999999997</v>
          </cell>
          <cell r="B154">
            <v>133.67330000000001</v>
          </cell>
        </row>
        <row r="155">
          <cell r="A155">
            <v>58.749699999999997</v>
          </cell>
          <cell r="B155">
            <v>134.4111</v>
          </cell>
        </row>
        <row r="156">
          <cell r="A156">
            <v>58.746400000000001</v>
          </cell>
          <cell r="B156">
            <v>135.1489</v>
          </cell>
        </row>
        <row r="157">
          <cell r="A157">
            <v>58.743099999999998</v>
          </cell>
          <cell r="B157">
            <v>135.88679999999999</v>
          </cell>
        </row>
        <row r="158">
          <cell r="A158">
            <v>58.739899999999999</v>
          </cell>
          <cell r="B158">
            <v>136.62459999999999</v>
          </cell>
        </row>
        <row r="159">
          <cell r="A159">
            <v>58.736699999999999</v>
          </cell>
          <cell r="B159">
            <v>137.36250000000001</v>
          </cell>
        </row>
        <row r="160">
          <cell r="A160">
            <v>58.733400000000003</v>
          </cell>
          <cell r="B160">
            <v>138.1003</v>
          </cell>
        </row>
        <row r="161">
          <cell r="A161">
            <v>58.7301</v>
          </cell>
          <cell r="B161">
            <v>138.83799999999999</v>
          </cell>
        </row>
        <row r="162">
          <cell r="A162">
            <v>58.726900000000001</v>
          </cell>
          <cell r="B162">
            <v>139.57599999999999</v>
          </cell>
        </row>
        <row r="163">
          <cell r="A163">
            <v>59.899500000000003</v>
          </cell>
          <cell r="B163">
            <v>140.13</v>
          </cell>
        </row>
        <row r="164">
          <cell r="A164">
            <v>59.896299999999997</v>
          </cell>
          <cell r="B164">
            <v>140.86779999999999</v>
          </cell>
        </row>
        <row r="165">
          <cell r="A165">
            <v>59.893000000000001</v>
          </cell>
          <cell r="B165">
            <v>141.60570000000001</v>
          </cell>
        </row>
        <row r="166">
          <cell r="A166">
            <v>59.889800000000001</v>
          </cell>
          <cell r="B166">
            <v>142.34350000000001</v>
          </cell>
        </row>
        <row r="167">
          <cell r="A167">
            <v>59.886400000000002</v>
          </cell>
          <cell r="B167">
            <v>143.0813</v>
          </cell>
        </row>
        <row r="168">
          <cell r="A168">
            <v>59.883299999999998</v>
          </cell>
          <cell r="B168">
            <v>143.8192</v>
          </cell>
        </row>
        <row r="169">
          <cell r="A169">
            <v>59.88</v>
          </cell>
          <cell r="B169">
            <v>144.55699999999999</v>
          </cell>
        </row>
        <row r="170">
          <cell r="A170">
            <v>59.876800000000003</v>
          </cell>
          <cell r="B170">
            <v>145.29480000000001</v>
          </cell>
        </row>
        <row r="171">
          <cell r="A171">
            <v>59.8735</v>
          </cell>
          <cell r="B171">
            <v>146.03270000000001</v>
          </cell>
        </row>
        <row r="172">
          <cell r="A172">
            <v>59.870199999999997</v>
          </cell>
          <cell r="B172">
            <v>146.7705</v>
          </cell>
        </row>
        <row r="173">
          <cell r="A173">
            <v>59.866999999999997</v>
          </cell>
          <cell r="B173">
            <v>147.50829999999999</v>
          </cell>
        </row>
        <row r="174">
          <cell r="A174">
            <v>59.863799999999998</v>
          </cell>
          <cell r="B174">
            <v>148.24619999999999</v>
          </cell>
        </row>
        <row r="175">
          <cell r="A175">
            <v>59.860500000000002</v>
          </cell>
          <cell r="B175">
            <v>148.98400000000001</v>
          </cell>
        </row>
        <row r="176">
          <cell r="A176">
            <v>59.857300000000002</v>
          </cell>
          <cell r="B176">
            <v>149.7218</v>
          </cell>
        </row>
        <row r="177">
          <cell r="A177">
            <v>59.853999999999999</v>
          </cell>
          <cell r="B177">
            <v>150.4597</v>
          </cell>
        </row>
        <row r="178">
          <cell r="A178">
            <v>59.8508</v>
          </cell>
          <cell r="B178">
            <v>151.19749999999999</v>
          </cell>
        </row>
        <row r="179">
          <cell r="A179">
            <v>59.847499999999997</v>
          </cell>
          <cell r="B179">
            <v>151.93539999999999</v>
          </cell>
        </row>
        <row r="180">
          <cell r="A180">
            <v>59.844299999999997</v>
          </cell>
          <cell r="B180">
            <v>152.67320000000001</v>
          </cell>
        </row>
        <row r="181">
          <cell r="A181">
            <v>59.841000000000001</v>
          </cell>
          <cell r="B181">
            <v>153.411</v>
          </cell>
        </row>
        <row r="182">
          <cell r="A182">
            <v>59.837800000000001</v>
          </cell>
          <cell r="B182">
            <v>154.1489</v>
          </cell>
        </row>
        <row r="183">
          <cell r="A183">
            <v>59.834499999999998</v>
          </cell>
          <cell r="B183">
            <v>154.88669999999999</v>
          </cell>
        </row>
        <row r="184">
          <cell r="A184">
            <v>59.831299999999999</v>
          </cell>
          <cell r="B184">
            <v>155.62450000000001</v>
          </cell>
        </row>
        <row r="185">
          <cell r="A185">
            <v>59.8279</v>
          </cell>
          <cell r="B185">
            <v>156.36240000000001</v>
          </cell>
        </row>
        <row r="186">
          <cell r="A186">
            <v>59.824800000000003</v>
          </cell>
          <cell r="B186">
            <v>157.1002</v>
          </cell>
        </row>
        <row r="187">
          <cell r="A187">
            <v>59.8215</v>
          </cell>
          <cell r="B187">
            <v>157.83799999999999</v>
          </cell>
        </row>
        <row r="188">
          <cell r="A188">
            <v>59.818300000000001</v>
          </cell>
          <cell r="B188">
            <v>158.57579999999999</v>
          </cell>
        </row>
        <row r="189">
          <cell r="A189">
            <v>59.814999999999998</v>
          </cell>
          <cell r="B189">
            <v>159.31360000000001</v>
          </cell>
        </row>
        <row r="190">
          <cell r="A190">
            <v>59.811700000000002</v>
          </cell>
          <cell r="B190">
            <v>160.0515</v>
          </cell>
        </row>
        <row r="191">
          <cell r="A191">
            <v>59.808500000000002</v>
          </cell>
          <cell r="B191">
            <v>160.7894</v>
          </cell>
        </row>
        <row r="192">
          <cell r="A192">
            <v>59.805300000000003</v>
          </cell>
          <cell r="B192">
            <v>161.52719999999999</v>
          </cell>
        </row>
        <row r="193">
          <cell r="A193">
            <v>59.802</v>
          </cell>
          <cell r="B193">
            <v>162.26509999999999</v>
          </cell>
        </row>
        <row r="194">
          <cell r="A194">
            <v>59.7988</v>
          </cell>
          <cell r="B194">
            <v>163.00290000000001</v>
          </cell>
        </row>
        <row r="195">
          <cell r="A195">
            <v>59.795499999999997</v>
          </cell>
          <cell r="B195">
            <v>163.7407</v>
          </cell>
        </row>
        <row r="196">
          <cell r="A196">
            <v>59.792299999999997</v>
          </cell>
          <cell r="B196">
            <v>164.4786</v>
          </cell>
        </row>
        <row r="197">
          <cell r="A197">
            <v>59.789000000000001</v>
          </cell>
          <cell r="B197">
            <v>165.21639999999999</v>
          </cell>
        </row>
        <row r="198">
          <cell r="A198">
            <v>59.785600000000002</v>
          </cell>
          <cell r="B198">
            <v>165.95419999999999</v>
          </cell>
        </row>
        <row r="199">
          <cell r="A199">
            <v>59.782499999999999</v>
          </cell>
          <cell r="B199">
            <v>166.69210000000001</v>
          </cell>
        </row>
        <row r="200">
          <cell r="A200">
            <v>59.779200000000003</v>
          </cell>
          <cell r="B200">
            <v>167.4299</v>
          </cell>
        </row>
        <row r="201">
          <cell r="A201">
            <v>59.776000000000003</v>
          </cell>
          <cell r="B201">
            <v>168.1677</v>
          </cell>
        </row>
        <row r="202">
          <cell r="A202">
            <v>59.7727</v>
          </cell>
          <cell r="B202">
            <v>168.90559999999999</v>
          </cell>
        </row>
        <row r="203">
          <cell r="A203">
            <v>59.769399999999997</v>
          </cell>
          <cell r="B203">
            <v>169.64340000000001</v>
          </cell>
        </row>
        <row r="204">
          <cell r="A204">
            <v>59.766199999999998</v>
          </cell>
          <cell r="B204">
            <v>170.38120000000001</v>
          </cell>
        </row>
        <row r="205">
          <cell r="A205">
            <v>59.762999999999998</v>
          </cell>
          <cell r="B205">
            <v>171.1191</v>
          </cell>
        </row>
        <row r="206">
          <cell r="A206">
            <v>59.759700000000002</v>
          </cell>
          <cell r="B206">
            <v>171.8569</v>
          </cell>
        </row>
        <row r="207">
          <cell r="A207">
            <v>59.756500000000003</v>
          </cell>
          <cell r="B207">
            <v>172.59469999999999</v>
          </cell>
        </row>
        <row r="208">
          <cell r="A208">
            <v>59.7532</v>
          </cell>
          <cell r="B208">
            <v>173.33260000000001</v>
          </cell>
        </row>
        <row r="209">
          <cell r="A209">
            <v>59.75</v>
          </cell>
          <cell r="B209">
            <v>174.07040000000001</v>
          </cell>
        </row>
        <row r="210">
          <cell r="A210">
            <v>59.746699999999997</v>
          </cell>
          <cell r="B210">
            <v>174.8083</v>
          </cell>
        </row>
        <row r="211">
          <cell r="A211">
            <v>59.743499999999997</v>
          </cell>
          <cell r="B211">
            <v>175.5461</v>
          </cell>
        </row>
        <row r="212">
          <cell r="A212">
            <v>59.740200000000002</v>
          </cell>
          <cell r="B212">
            <v>176.28389999999999</v>
          </cell>
        </row>
        <row r="213">
          <cell r="A213">
            <v>59.737000000000002</v>
          </cell>
          <cell r="B213">
            <v>177.02180000000001</v>
          </cell>
        </row>
        <row r="214">
          <cell r="A214">
            <v>59.733699999999999</v>
          </cell>
          <cell r="B214">
            <v>177.75960000000001</v>
          </cell>
        </row>
        <row r="215">
          <cell r="A215">
            <v>60.906399999999998</v>
          </cell>
          <cell r="B215">
            <v>178.31360000000001</v>
          </cell>
        </row>
        <row r="216">
          <cell r="A216">
            <v>60.903100000000002</v>
          </cell>
          <cell r="B216">
            <v>179.0515</v>
          </cell>
        </row>
        <row r="217">
          <cell r="A217">
            <v>60.899900000000002</v>
          </cell>
          <cell r="B217">
            <v>179.7893</v>
          </cell>
        </row>
        <row r="218">
          <cell r="A218">
            <v>62.072499999999998</v>
          </cell>
          <cell r="B218">
            <v>180.3433</v>
          </cell>
        </row>
        <row r="219">
          <cell r="A219">
            <v>62.069299999999998</v>
          </cell>
          <cell r="B219">
            <v>181.0812</v>
          </cell>
        </row>
        <row r="220">
          <cell r="A220">
            <v>63.241900000000001</v>
          </cell>
          <cell r="B220">
            <v>181.6352</v>
          </cell>
        </row>
        <row r="221">
          <cell r="A221">
            <v>63.245199999999997</v>
          </cell>
          <cell r="B221">
            <v>180.8973</v>
          </cell>
        </row>
        <row r="222">
          <cell r="A222">
            <v>64.424300000000002</v>
          </cell>
          <cell r="B222">
            <v>179.97569999999999</v>
          </cell>
        </row>
        <row r="223">
          <cell r="A223">
            <v>64.427599999999998</v>
          </cell>
          <cell r="B223">
            <v>179.2379</v>
          </cell>
        </row>
        <row r="224">
          <cell r="A224">
            <v>64.430800000000005</v>
          </cell>
          <cell r="B224">
            <v>178.5</v>
          </cell>
        </row>
        <row r="225">
          <cell r="A225">
            <v>65.609899999999996</v>
          </cell>
          <cell r="B225">
            <v>177.57839999999999</v>
          </cell>
        </row>
        <row r="226">
          <cell r="A226">
            <v>65.613200000000006</v>
          </cell>
          <cell r="B226">
            <v>176.84059999999999</v>
          </cell>
        </row>
        <row r="227">
          <cell r="A227">
            <v>65.616500000000002</v>
          </cell>
          <cell r="B227">
            <v>176.1027</v>
          </cell>
        </row>
        <row r="228">
          <cell r="A228">
            <v>66.792400000000001</v>
          </cell>
          <cell r="B228">
            <v>175.91890000000001</v>
          </cell>
        </row>
        <row r="229">
          <cell r="A229">
            <v>66.795500000000004</v>
          </cell>
          <cell r="B229">
            <v>175.18109999999999</v>
          </cell>
        </row>
        <row r="230">
          <cell r="A230">
            <v>67.974800000000002</v>
          </cell>
          <cell r="B230">
            <v>174.2594</v>
          </cell>
        </row>
        <row r="231">
          <cell r="A231">
            <v>67.977999999999994</v>
          </cell>
          <cell r="B231">
            <v>173.5215</v>
          </cell>
        </row>
        <row r="232">
          <cell r="A232">
            <v>67.981300000000005</v>
          </cell>
          <cell r="B232">
            <v>172.78380000000001</v>
          </cell>
        </row>
        <row r="233">
          <cell r="A233">
            <v>69.160399999999996</v>
          </cell>
          <cell r="B233">
            <v>171.86199999999999</v>
          </cell>
        </row>
        <row r="234">
          <cell r="A234">
            <v>69.163700000000006</v>
          </cell>
          <cell r="B234">
            <v>171.12430000000001</v>
          </cell>
        </row>
        <row r="235">
          <cell r="A235">
            <v>69.166899999999998</v>
          </cell>
          <cell r="B235">
            <v>170.38640000000001</v>
          </cell>
        </row>
        <row r="236">
          <cell r="A236">
            <v>70.346100000000007</v>
          </cell>
          <cell r="B236">
            <v>169.46469999999999</v>
          </cell>
        </row>
        <row r="237">
          <cell r="A237">
            <v>70.349299999999999</v>
          </cell>
          <cell r="B237">
            <v>168.7269</v>
          </cell>
        </row>
        <row r="238">
          <cell r="A238">
            <v>70.352599999999995</v>
          </cell>
          <cell r="B238">
            <v>167.98910000000001</v>
          </cell>
        </row>
        <row r="239">
          <cell r="A239">
            <v>70.355800000000002</v>
          </cell>
          <cell r="B239">
            <v>167.25129999999999</v>
          </cell>
        </row>
        <row r="240">
          <cell r="A240">
            <v>70.359099999999998</v>
          </cell>
          <cell r="B240">
            <v>166.51349999999999</v>
          </cell>
        </row>
        <row r="241">
          <cell r="A241">
            <v>70.362300000000005</v>
          </cell>
          <cell r="B241">
            <v>165.77549999999999</v>
          </cell>
        </row>
        <row r="242">
          <cell r="A242">
            <v>71.541499999999999</v>
          </cell>
          <cell r="B242">
            <v>164.85400000000001</v>
          </cell>
        </row>
        <row r="243">
          <cell r="A243">
            <v>71.544700000000006</v>
          </cell>
          <cell r="B243">
            <v>164.11609999999999</v>
          </cell>
        </row>
        <row r="244">
          <cell r="A244">
            <v>71.548000000000002</v>
          </cell>
          <cell r="B244">
            <v>163.3783</v>
          </cell>
        </row>
        <row r="245">
          <cell r="A245">
            <v>71.551199999999994</v>
          </cell>
          <cell r="B245">
            <v>162.6404</v>
          </cell>
        </row>
        <row r="246">
          <cell r="A246">
            <v>72.730400000000003</v>
          </cell>
          <cell r="B246">
            <v>161.71870000000001</v>
          </cell>
        </row>
        <row r="247">
          <cell r="A247">
            <v>72.733599999999996</v>
          </cell>
          <cell r="B247">
            <v>160.98089999999999</v>
          </cell>
        </row>
        <row r="248">
          <cell r="A248">
            <v>72.736800000000002</v>
          </cell>
          <cell r="B248">
            <v>160.2432</v>
          </cell>
        </row>
        <row r="249">
          <cell r="A249">
            <v>73.915999999999997</v>
          </cell>
          <cell r="B249">
            <v>159.32149999999999</v>
          </cell>
        </row>
        <row r="250">
          <cell r="A250">
            <v>75.095200000000006</v>
          </cell>
          <cell r="B250">
            <v>158.3999</v>
          </cell>
        </row>
        <row r="251">
          <cell r="A251">
            <v>76.274299999999997</v>
          </cell>
          <cell r="B251">
            <v>157.47819999999999</v>
          </cell>
        </row>
        <row r="252">
          <cell r="A252">
            <v>77.450199999999995</v>
          </cell>
          <cell r="B252">
            <v>157.2944</v>
          </cell>
        </row>
        <row r="253">
          <cell r="A253">
            <v>77.453500000000005</v>
          </cell>
          <cell r="B253">
            <v>156.5566</v>
          </cell>
        </row>
        <row r="254">
          <cell r="A254">
            <v>78.626099999999994</v>
          </cell>
          <cell r="B254">
            <v>157.11060000000001</v>
          </cell>
        </row>
        <row r="255">
          <cell r="A255">
            <v>78.622900000000001</v>
          </cell>
          <cell r="B255">
            <v>157.8484</v>
          </cell>
        </row>
        <row r="256">
          <cell r="A256">
            <v>79.795500000000004</v>
          </cell>
          <cell r="B256">
            <v>158.4025</v>
          </cell>
        </row>
        <row r="257">
          <cell r="A257">
            <v>80.968199999999996</v>
          </cell>
          <cell r="B257">
            <v>158.95650000000001</v>
          </cell>
        </row>
        <row r="258">
          <cell r="A258">
            <v>80.9649</v>
          </cell>
          <cell r="B258">
            <v>159.6943</v>
          </cell>
        </row>
        <row r="259">
          <cell r="A259">
            <v>82.137600000000006</v>
          </cell>
          <cell r="B259">
            <v>160.2484</v>
          </cell>
        </row>
        <row r="260">
          <cell r="A260">
            <v>82.134299999999996</v>
          </cell>
          <cell r="B260">
            <v>160.9862</v>
          </cell>
        </row>
        <row r="261">
          <cell r="A261">
            <v>83.307000000000002</v>
          </cell>
          <cell r="B261">
            <v>161.5402</v>
          </cell>
        </row>
        <row r="262">
          <cell r="A262">
            <v>83.303700000000006</v>
          </cell>
          <cell r="B262">
            <v>162.27809999999999</v>
          </cell>
        </row>
        <row r="263">
          <cell r="A263">
            <v>84.479600000000005</v>
          </cell>
          <cell r="B263">
            <v>162.0942</v>
          </cell>
        </row>
        <row r="264">
          <cell r="A264">
            <v>84.476399999999998</v>
          </cell>
          <cell r="B264">
            <v>162.8321</v>
          </cell>
        </row>
        <row r="265">
          <cell r="A265">
            <v>85.655500000000004</v>
          </cell>
          <cell r="B265">
            <v>161.91040000000001</v>
          </cell>
        </row>
        <row r="266">
          <cell r="A266">
            <v>86.831400000000002</v>
          </cell>
          <cell r="B266">
            <v>161.72659999999999</v>
          </cell>
        </row>
        <row r="267">
          <cell r="A267">
            <v>86.834699999999998</v>
          </cell>
          <cell r="B267">
            <v>160.9888</v>
          </cell>
        </row>
        <row r="268">
          <cell r="A268">
            <v>86.837800000000001</v>
          </cell>
          <cell r="B268">
            <v>160.251</v>
          </cell>
        </row>
        <row r="269">
          <cell r="A269">
            <v>86.841200000000001</v>
          </cell>
          <cell r="B269">
            <v>159.51310000000001</v>
          </cell>
        </row>
        <row r="270">
          <cell r="A270">
            <v>86.844399999999993</v>
          </cell>
          <cell r="B270">
            <v>158.77529999999999</v>
          </cell>
        </row>
        <row r="271">
          <cell r="A271">
            <v>88.023600000000002</v>
          </cell>
          <cell r="B271">
            <v>157.8536</v>
          </cell>
        </row>
        <row r="272">
          <cell r="A272">
            <v>88.026799999999994</v>
          </cell>
          <cell r="B272">
            <v>157.11580000000001</v>
          </cell>
        </row>
        <row r="273">
          <cell r="A273">
            <v>88.030100000000004</v>
          </cell>
          <cell r="B273">
            <v>156.37799999999999</v>
          </cell>
        </row>
        <row r="274">
          <cell r="A274">
            <v>88.033299999999997</v>
          </cell>
          <cell r="B274">
            <v>155.64009999999999</v>
          </cell>
        </row>
        <row r="275">
          <cell r="A275">
            <v>88.036600000000007</v>
          </cell>
          <cell r="B275">
            <v>154.90219999999999</v>
          </cell>
        </row>
        <row r="276">
          <cell r="A276">
            <v>88.0398</v>
          </cell>
          <cell r="B276">
            <v>154.1645</v>
          </cell>
        </row>
        <row r="277">
          <cell r="A277">
            <v>88.043099999999995</v>
          </cell>
          <cell r="B277">
            <v>153.42660000000001</v>
          </cell>
        </row>
        <row r="278">
          <cell r="A278">
            <v>88.046300000000002</v>
          </cell>
          <cell r="B278">
            <v>152.68879999999999</v>
          </cell>
        </row>
        <row r="279">
          <cell r="A279">
            <v>89.225499999999997</v>
          </cell>
          <cell r="B279">
            <v>151.7671</v>
          </cell>
        </row>
        <row r="280">
          <cell r="A280">
            <v>89.228700000000003</v>
          </cell>
          <cell r="B280">
            <v>151.02930000000001</v>
          </cell>
        </row>
        <row r="281">
          <cell r="A281">
            <v>89.231999999999999</v>
          </cell>
          <cell r="B281">
            <v>150.29150000000001</v>
          </cell>
        </row>
        <row r="282">
          <cell r="A282">
            <v>89.235200000000006</v>
          </cell>
          <cell r="B282">
            <v>149.55350000000001</v>
          </cell>
        </row>
        <row r="283">
          <cell r="A283">
            <v>89.238500000000002</v>
          </cell>
          <cell r="B283">
            <v>148.81569999999999</v>
          </cell>
        </row>
        <row r="284">
          <cell r="A284">
            <v>89.241699999999994</v>
          </cell>
          <cell r="B284">
            <v>148.078</v>
          </cell>
        </row>
        <row r="285">
          <cell r="A285">
            <v>89.245000000000005</v>
          </cell>
          <cell r="B285">
            <v>147.34010000000001</v>
          </cell>
        </row>
        <row r="286">
          <cell r="A286">
            <v>89.248199999999997</v>
          </cell>
          <cell r="B286">
            <v>146.60230000000001</v>
          </cell>
        </row>
        <row r="287">
          <cell r="A287">
            <v>90.427400000000006</v>
          </cell>
          <cell r="B287">
            <v>145.6806</v>
          </cell>
        </row>
        <row r="288">
          <cell r="A288">
            <v>90.430599999999998</v>
          </cell>
          <cell r="B288">
            <v>144.94280000000001</v>
          </cell>
        </row>
        <row r="289">
          <cell r="A289">
            <v>90.433899999999994</v>
          </cell>
          <cell r="B289">
            <v>144.20500000000001</v>
          </cell>
        </row>
        <row r="290">
          <cell r="A290">
            <v>90.437100000000001</v>
          </cell>
          <cell r="B290">
            <v>143.46719999999999</v>
          </cell>
        </row>
        <row r="291">
          <cell r="A291">
            <v>90.440399999999997</v>
          </cell>
          <cell r="B291">
            <v>142.72919999999999</v>
          </cell>
        </row>
        <row r="292">
          <cell r="A292">
            <v>90.443600000000004</v>
          </cell>
          <cell r="B292">
            <v>141.9915</v>
          </cell>
        </row>
        <row r="293">
          <cell r="A293">
            <v>90.446899999999999</v>
          </cell>
          <cell r="B293">
            <v>141.25360000000001</v>
          </cell>
        </row>
        <row r="294">
          <cell r="A294">
            <v>90.450100000000006</v>
          </cell>
          <cell r="B294">
            <v>140.51580000000001</v>
          </cell>
        </row>
        <row r="295">
          <cell r="A295">
            <v>91.629300000000001</v>
          </cell>
          <cell r="B295">
            <v>139.5941</v>
          </cell>
        </row>
        <row r="296">
          <cell r="A296">
            <v>91.632400000000004</v>
          </cell>
          <cell r="B296">
            <v>138.8563</v>
          </cell>
        </row>
        <row r="297">
          <cell r="A297">
            <v>91.635800000000003</v>
          </cell>
          <cell r="B297">
            <v>138.11850000000001</v>
          </cell>
        </row>
        <row r="298">
          <cell r="A298">
            <v>91.638999999999996</v>
          </cell>
          <cell r="B298">
            <v>137.38069999999999</v>
          </cell>
        </row>
        <row r="299">
          <cell r="A299">
            <v>91.642300000000006</v>
          </cell>
          <cell r="B299">
            <v>136.64279999999999</v>
          </cell>
        </row>
        <row r="300">
          <cell r="A300">
            <v>91.645499999999998</v>
          </cell>
          <cell r="B300">
            <v>135.905</v>
          </cell>
        </row>
        <row r="301">
          <cell r="A301">
            <v>91.648799999999994</v>
          </cell>
          <cell r="B301">
            <v>135.16720000000001</v>
          </cell>
        </row>
        <row r="302">
          <cell r="A302">
            <v>91.652000000000001</v>
          </cell>
          <cell r="B302">
            <v>134.42930000000001</v>
          </cell>
        </row>
        <row r="303">
          <cell r="A303">
            <v>91.655299999999997</v>
          </cell>
          <cell r="B303">
            <v>133.69149999999999</v>
          </cell>
        </row>
        <row r="304">
          <cell r="A304">
            <v>91.658500000000004</v>
          </cell>
          <cell r="B304">
            <v>132.9537</v>
          </cell>
        </row>
        <row r="305">
          <cell r="A305">
            <v>92.837699999999998</v>
          </cell>
          <cell r="B305">
            <v>132.03200000000001</v>
          </cell>
        </row>
        <row r="306">
          <cell r="A306">
            <v>92.840900000000005</v>
          </cell>
          <cell r="B306">
            <v>131.29419999999999</v>
          </cell>
        </row>
        <row r="307">
          <cell r="A307">
            <v>92.844099999999997</v>
          </cell>
          <cell r="B307">
            <v>130.55629999999999</v>
          </cell>
        </row>
        <row r="308">
          <cell r="A308">
            <v>92.847499999999997</v>
          </cell>
          <cell r="B308">
            <v>129.8185</v>
          </cell>
        </row>
        <row r="309">
          <cell r="A309">
            <v>92.850700000000003</v>
          </cell>
          <cell r="B309">
            <v>129.08070000000001</v>
          </cell>
        </row>
        <row r="310">
          <cell r="A310">
            <v>92.853999999999999</v>
          </cell>
          <cell r="B310">
            <v>128.34280000000001</v>
          </cell>
        </row>
        <row r="311">
          <cell r="A311">
            <v>94.033100000000005</v>
          </cell>
          <cell r="B311">
            <v>127.4212</v>
          </cell>
        </row>
        <row r="312">
          <cell r="A312">
            <v>94.0364</v>
          </cell>
          <cell r="B312">
            <v>126.6833</v>
          </cell>
        </row>
        <row r="313">
          <cell r="A313">
            <v>94.039599999999993</v>
          </cell>
          <cell r="B313">
            <v>125.9455</v>
          </cell>
        </row>
        <row r="314">
          <cell r="A314">
            <v>94.042900000000003</v>
          </cell>
          <cell r="B314">
            <v>125.2077</v>
          </cell>
        </row>
        <row r="315">
          <cell r="A315">
            <v>95.221999999999994</v>
          </cell>
          <cell r="B315">
            <v>124.286</v>
          </cell>
        </row>
        <row r="316">
          <cell r="A316">
            <v>95.225300000000004</v>
          </cell>
          <cell r="B316">
            <v>123.54819999999999</v>
          </cell>
        </row>
        <row r="317">
          <cell r="A317">
            <v>95.228499999999997</v>
          </cell>
          <cell r="B317">
            <v>122.8104</v>
          </cell>
        </row>
        <row r="318">
          <cell r="A318">
            <v>95.231800000000007</v>
          </cell>
          <cell r="B318">
            <v>122.07250000000001</v>
          </cell>
        </row>
        <row r="319">
          <cell r="A319">
            <v>96.410899999999998</v>
          </cell>
          <cell r="B319">
            <v>121.15089999999999</v>
          </cell>
        </row>
        <row r="320">
          <cell r="A320">
            <v>96.414199999999994</v>
          </cell>
          <cell r="B320">
            <v>120.413</v>
          </cell>
        </row>
        <row r="321">
          <cell r="A321">
            <v>97.593299999999999</v>
          </cell>
          <cell r="B321">
            <v>119.4914</v>
          </cell>
        </row>
        <row r="322">
          <cell r="A322">
            <v>97.596599999999995</v>
          </cell>
          <cell r="B322">
            <v>118.75360000000001</v>
          </cell>
        </row>
        <row r="323">
          <cell r="A323">
            <v>97.599800000000002</v>
          </cell>
          <cell r="B323">
            <v>118.0157</v>
          </cell>
        </row>
        <row r="324">
          <cell r="A324">
            <v>98.778999999999996</v>
          </cell>
          <cell r="B324">
            <v>117.0941</v>
          </cell>
        </row>
        <row r="325">
          <cell r="A325">
            <v>98.782200000000003</v>
          </cell>
          <cell r="B325">
            <v>116.3563</v>
          </cell>
        </row>
        <row r="326">
          <cell r="A326">
            <v>99.961399999999998</v>
          </cell>
          <cell r="B326">
            <v>115.4346</v>
          </cell>
        </row>
        <row r="327">
          <cell r="A327">
            <v>99.964600000000004</v>
          </cell>
          <cell r="B327">
            <v>114.6968</v>
          </cell>
        </row>
        <row r="328">
          <cell r="A328">
            <v>99.9679</v>
          </cell>
          <cell r="B328">
            <v>113.9588</v>
          </cell>
        </row>
        <row r="329">
          <cell r="A329">
            <v>101.14700000000001</v>
          </cell>
          <cell r="B329">
            <v>113.0373</v>
          </cell>
        </row>
        <row r="330">
          <cell r="A330">
            <v>101.1503</v>
          </cell>
          <cell r="B330">
            <v>112.29949999999999</v>
          </cell>
        </row>
        <row r="331">
          <cell r="A331">
            <v>102.32940000000001</v>
          </cell>
          <cell r="B331">
            <v>111.37779999999999</v>
          </cell>
        </row>
        <row r="332">
          <cell r="A332">
            <v>103.5086</v>
          </cell>
          <cell r="B332">
            <v>110.4562</v>
          </cell>
        </row>
        <row r="333">
          <cell r="A333">
            <v>104.68770000000001</v>
          </cell>
          <cell r="B333">
            <v>109.53449999999999</v>
          </cell>
        </row>
        <row r="334">
          <cell r="A334">
            <v>105.8669</v>
          </cell>
          <cell r="B334">
            <v>108.6129</v>
          </cell>
        </row>
        <row r="335">
          <cell r="A335">
            <v>107.0395</v>
          </cell>
          <cell r="B335">
            <v>109.1669</v>
          </cell>
        </row>
        <row r="336">
          <cell r="A336">
            <v>108.2122</v>
          </cell>
          <cell r="B336">
            <v>109.7208</v>
          </cell>
        </row>
        <row r="337">
          <cell r="A337">
            <v>109.3848</v>
          </cell>
          <cell r="B337">
            <v>110.27500000000001</v>
          </cell>
        </row>
        <row r="338">
          <cell r="A338">
            <v>110.5575</v>
          </cell>
          <cell r="B338">
            <v>110.82899999999999</v>
          </cell>
        </row>
        <row r="339">
          <cell r="A339">
            <v>109.3848</v>
          </cell>
          <cell r="B339">
            <v>110.27500000000001</v>
          </cell>
        </row>
        <row r="340">
          <cell r="A340">
            <v>109.38809999999999</v>
          </cell>
          <cell r="B340">
            <v>109.5371</v>
          </cell>
        </row>
        <row r="341">
          <cell r="A341">
            <v>108.2122</v>
          </cell>
          <cell r="B341">
            <v>109.7208</v>
          </cell>
        </row>
        <row r="342">
          <cell r="A342">
            <v>108.2154</v>
          </cell>
          <cell r="B342">
            <v>108.983</v>
          </cell>
        </row>
        <row r="343">
          <cell r="A343">
            <v>107.0428</v>
          </cell>
          <cell r="B343">
            <v>108.42910000000001</v>
          </cell>
        </row>
        <row r="344">
          <cell r="A344">
            <v>105.87</v>
          </cell>
          <cell r="B344">
            <v>107.875</v>
          </cell>
        </row>
        <row r="345">
          <cell r="A345">
            <v>105.8734</v>
          </cell>
          <cell r="B345">
            <v>107.13720000000001</v>
          </cell>
        </row>
        <row r="346">
          <cell r="A346">
            <v>105.8766</v>
          </cell>
          <cell r="B346">
            <v>106.3994</v>
          </cell>
        </row>
        <row r="347">
          <cell r="A347">
            <v>105.87990000000001</v>
          </cell>
          <cell r="B347">
            <v>105.6615</v>
          </cell>
        </row>
        <row r="348">
          <cell r="A348">
            <v>107.059</v>
          </cell>
          <cell r="B348">
            <v>104.73990000000001</v>
          </cell>
        </row>
        <row r="349">
          <cell r="A349">
            <v>107.06229999999999</v>
          </cell>
          <cell r="B349">
            <v>104.0021</v>
          </cell>
        </row>
        <row r="350">
          <cell r="A350">
            <v>107.0655</v>
          </cell>
          <cell r="B350">
            <v>103.2642</v>
          </cell>
        </row>
        <row r="351">
          <cell r="A351">
            <v>105.8896</v>
          </cell>
          <cell r="B351">
            <v>103.44799999999999</v>
          </cell>
        </row>
        <row r="352">
          <cell r="A352">
            <v>105.88639999999999</v>
          </cell>
          <cell r="B352">
            <v>104.1859</v>
          </cell>
        </row>
        <row r="353">
          <cell r="A353">
            <v>105.8831</v>
          </cell>
          <cell r="B353">
            <v>104.9237</v>
          </cell>
        </row>
        <row r="354">
          <cell r="A354">
            <v>107.0558</v>
          </cell>
          <cell r="B354">
            <v>105.4777</v>
          </cell>
        </row>
        <row r="355">
          <cell r="A355">
            <v>105.8831</v>
          </cell>
          <cell r="B355">
            <v>104.9237</v>
          </cell>
        </row>
        <row r="356">
          <cell r="A356">
            <v>104.7072</v>
          </cell>
          <cell r="B356">
            <v>105.1075</v>
          </cell>
        </row>
        <row r="357">
          <cell r="A357">
            <v>104.70399999999999</v>
          </cell>
          <cell r="B357">
            <v>105.8454</v>
          </cell>
        </row>
        <row r="358">
          <cell r="A358">
            <v>103.5248</v>
          </cell>
          <cell r="B358">
            <v>106.767</v>
          </cell>
        </row>
        <row r="359">
          <cell r="A359">
            <v>104.69750000000001</v>
          </cell>
          <cell r="B359">
            <v>107.321</v>
          </cell>
        </row>
        <row r="360">
          <cell r="A360">
            <v>103.5215</v>
          </cell>
          <cell r="B360">
            <v>107.5048</v>
          </cell>
        </row>
        <row r="361">
          <cell r="A361">
            <v>102.3424</v>
          </cell>
          <cell r="B361">
            <v>108.4264</v>
          </cell>
        </row>
        <row r="362">
          <cell r="A362">
            <v>102.33920000000001</v>
          </cell>
          <cell r="B362">
            <v>109.1643</v>
          </cell>
        </row>
        <row r="363">
          <cell r="A363">
            <v>102.3359</v>
          </cell>
          <cell r="B363">
            <v>109.9021</v>
          </cell>
        </row>
        <row r="364">
          <cell r="A364">
            <v>102.3327</v>
          </cell>
          <cell r="B364">
            <v>110.64</v>
          </cell>
        </row>
        <row r="365">
          <cell r="A365">
            <v>102.32940000000001</v>
          </cell>
          <cell r="B365">
            <v>111.37779999999999</v>
          </cell>
        </row>
        <row r="366">
          <cell r="A366">
            <v>102.3262</v>
          </cell>
          <cell r="B366">
            <v>112.1157</v>
          </cell>
        </row>
        <row r="367">
          <cell r="A367">
            <v>102.3229</v>
          </cell>
          <cell r="B367">
            <v>112.8535</v>
          </cell>
        </row>
        <row r="368">
          <cell r="A368">
            <v>101.1438</v>
          </cell>
          <cell r="B368">
            <v>113.77509999999999</v>
          </cell>
        </row>
        <row r="369">
          <cell r="A369">
            <v>101.1405</v>
          </cell>
          <cell r="B369">
            <v>114.51300000000001</v>
          </cell>
        </row>
        <row r="370">
          <cell r="A370">
            <v>101.1373</v>
          </cell>
          <cell r="B370">
            <v>115.2508</v>
          </cell>
        </row>
        <row r="371">
          <cell r="A371">
            <v>99.958100000000002</v>
          </cell>
          <cell r="B371">
            <v>116.1724</v>
          </cell>
        </row>
        <row r="372">
          <cell r="A372">
            <v>99.954800000000006</v>
          </cell>
          <cell r="B372">
            <v>116.9102</v>
          </cell>
        </row>
        <row r="373">
          <cell r="A373">
            <v>98.775700000000001</v>
          </cell>
          <cell r="B373">
            <v>117.8319</v>
          </cell>
        </row>
        <row r="374">
          <cell r="A374">
            <v>98.772499999999994</v>
          </cell>
          <cell r="B374">
            <v>118.5697</v>
          </cell>
        </row>
        <row r="375">
          <cell r="A375">
            <v>98.769199999999998</v>
          </cell>
          <cell r="B375">
            <v>119.3075</v>
          </cell>
        </row>
        <row r="376">
          <cell r="A376">
            <v>97.590100000000007</v>
          </cell>
          <cell r="B376">
            <v>120.22920000000001</v>
          </cell>
        </row>
        <row r="377">
          <cell r="A377">
            <v>97.586799999999997</v>
          </cell>
          <cell r="B377">
            <v>120.967</v>
          </cell>
        </row>
        <row r="378">
          <cell r="A378">
            <v>96.410899999999998</v>
          </cell>
          <cell r="B378">
            <v>121.15089999999999</v>
          </cell>
        </row>
        <row r="379">
          <cell r="A379">
            <v>96.407700000000006</v>
          </cell>
          <cell r="B379">
            <v>121.8887</v>
          </cell>
        </row>
        <row r="380">
          <cell r="A380">
            <v>96.404300000000006</v>
          </cell>
          <cell r="B380">
            <v>122.6266</v>
          </cell>
        </row>
        <row r="381">
          <cell r="A381">
            <v>96.401200000000003</v>
          </cell>
          <cell r="B381">
            <v>123.3644</v>
          </cell>
        </row>
        <row r="382">
          <cell r="A382">
            <v>96.397900000000007</v>
          </cell>
          <cell r="B382">
            <v>124.1022</v>
          </cell>
        </row>
        <row r="383">
          <cell r="A383">
            <v>96.3947</v>
          </cell>
          <cell r="B383">
            <v>124.84010000000001</v>
          </cell>
        </row>
        <row r="384">
          <cell r="A384">
            <v>95.215500000000006</v>
          </cell>
          <cell r="B384">
            <v>125.7617</v>
          </cell>
        </row>
        <row r="385">
          <cell r="A385">
            <v>95.212299999999999</v>
          </cell>
          <cell r="B385">
            <v>126.4995</v>
          </cell>
        </row>
        <row r="386">
          <cell r="A386">
            <v>95.209000000000003</v>
          </cell>
          <cell r="B386">
            <v>127.23739999999999</v>
          </cell>
        </row>
        <row r="387">
          <cell r="A387">
            <v>94.029899999999998</v>
          </cell>
          <cell r="B387">
            <v>128.15899999999999</v>
          </cell>
        </row>
        <row r="388">
          <cell r="A388">
            <v>94.026600000000002</v>
          </cell>
          <cell r="B388">
            <v>128.89689999999999</v>
          </cell>
        </row>
        <row r="389">
          <cell r="A389">
            <v>94.023300000000006</v>
          </cell>
          <cell r="B389">
            <v>129.63470000000001</v>
          </cell>
        </row>
        <row r="390">
          <cell r="A390">
            <v>94.020099999999999</v>
          </cell>
          <cell r="B390">
            <v>130.3725</v>
          </cell>
        </row>
        <row r="391">
          <cell r="A391">
            <v>94.016800000000003</v>
          </cell>
          <cell r="B391">
            <v>131.1104</v>
          </cell>
        </row>
        <row r="392">
          <cell r="A392">
            <v>94.013599999999997</v>
          </cell>
          <cell r="B392">
            <v>131.84809999999999</v>
          </cell>
        </row>
        <row r="393">
          <cell r="A393">
            <v>92.834400000000002</v>
          </cell>
          <cell r="B393">
            <v>132.7698</v>
          </cell>
        </row>
        <row r="394">
          <cell r="A394">
            <v>92.831199999999995</v>
          </cell>
          <cell r="B394">
            <v>133.5077</v>
          </cell>
        </row>
        <row r="395">
          <cell r="A395">
            <v>92.8279</v>
          </cell>
          <cell r="B395">
            <v>134.24549999999999</v>
          </cell>
        </row>
        <row r="396">
          <cell r="A396">
            <v>92.824700000000007</v>
          </cell>
          <cell r="B396">
            <v>134.98320000000001</v>
          </cell>
        </row>
        <row r="397">
          <cell r="A397">
            <v>92.821399999999997</v>
          </cell>
          <cell r="B397">
            <v>135.72120000000001</v>
          </cell>
        </row>
        <row r="398">
          <cell r="A398">
            <v>92.818200000000004</v>
          </cell>
          <cell r="B398">
            <v>136.459</v>
          </cell>
        </row>
        <row r="399">
          <cell r="A399">
            <v>92.814899999999994</v>
          </cell>
          <cell r="B399">
            <v>137.1969</v>
          </cell>
        </row>
        <row r="400">
          <cell r="A400">
            <v>92.811700000000002</v>
          </cell>
          <cell r="B400">
            <v>137.93459999999999</v>
          </cell>
        </row>
        <row r="401">
          <cell r="A401">
            <v>92.808400000000006</v>
          </cell>
          <cell r="B401">
            <v>138.67240000000001</v>
          </cell>
        </row>
        <row r="402">
          <cell r="A402">
            <v>92.805199999999999</v>
          </cell>
          <cell r="B402">
            <v>139.41040000000001</v>
          </cell>
        </row>
        <row r="403">
          <cell r="A403">
            <v>91.626000000000005</v>
          </cell>
          <cell r="B403">
            <v>140.33199999999999</v>
          </cell>
        </row>
        <row r="404">
          <cell r="A404">
            <v>91.622799999999998</v>
          </cell>
          <cell r="B404">
            <v>141.06979999999999</v>
          </cell>
        </row>
        <row r="405">
          <cell r="A405">
            <v>91.619500000000002</v>
          </cell>
          <cell r="B405">
            <v>141.80770000000001</v>
          </cell>
        </row>
        <row r="406">
          <cell r="A406">
            <v>91.616200000000006</v>
          </cell>
          <cell r="B406">
            <v>142.5455</v>
          </cell>
        </row>
        <row r="407">
          <cell r="A407">
            <v>91.613</v>
          </cell>
          <cell r="B407">
            <v>143.2833</v>
          </cell>
        </row>
        <row r="408">
          <cell r="A408">
            <v>91.609800000000007</v>
          </cell>
          <cell r="B408">
            <v>144.02119999999999</v>
          </cell>
        </row>
        <row r="409">
          <cell r="A409">
            <v>91.606499999999997</v>
          </cell>
          <cell r="B409">
            <v>144.75899999999999</v>
          </cell>
        </row>
        <row r="410">
          <cell r="A410">
            <v>91.603300000000004</v>
          </cell>
          <cell r="B410">
            <v>145.49690000000001</v>
          </cell>
        </row>
        <row r="411">
          <cell r="A411">
            <v>91.6</v>
          </cell>
          <cell r="B411">
            <v>146.2347</v>
          </cell>
        </row>
        <row r="412">
          <cell r="A412">
            <v>91.596800000000002</v>
          </cell>
          <cell r="B412">
            <v>146.9725</v>
          </cell>
        </row>
        <row r="413">
          <cell r="A413">
            <v>90.417599999999993</v>
          </cell>
          <cell r="B413">
            <v>147.89420000000001</v>
          </cell>
        </row>
        <row r="414">
          <cell r="A414">
            <v>90.414400000000001</v>
          </cell>
          <cell r="B414">
            <v>148.63200000000001</v>
          </cell>
        </row>
        <row r="415">
          <cell r="A415">
            <v>90.411100000000005</v>
          </cell>
          <cell r="B415">
            <v>149.3698</v>
          </cell>
        </row>
        <row r="416">
          <cell r="A416">
            <v>90.407899999999998</v>
          </cell>
          <cell r="B416">
            <v>150.10769999999999</v>
          </cell>
        </row>
        <row r="417">
          <cell r="A417">
            <v>90.404600000000002</v>
          </cell>
          <cell r="B417">
            <v>150.84549999999999</v>
          </cell>
        </row>
        <row r="418">
          <cell r="A418">
            <v>89.225499999999997</v>
          </cell>
          <cell r="B418">
            <v>151.7671</v>
          </cell>
        </row>
        <row r="419">
          <cell r="A419">
            <v>89.222200000000001</v>
          </cell>
          <cell r="B419">
            <v>152.505</v>
          </cell>
        </row>
        <row r="420">
          <cell r="A420">
            <v>89.218999999999994</v>
          </cell>
          <cell r="B420">
            <v>153.24279999999999</v>
          </cell>
        </row>
        <row r="421">
          <cell r="A421">
            <v>89.215699999999998</v>
          </cell>
          <cell r="B421">
            <v>153.98070000000001</v>
          </cell>
        </row>
        <row r="422">
          <cell r="A422">
            <v>89.212500000000006</v>
          </cell>
          <cell r="B422">
            <v>154.71850000000001</v>
          </cell>
        </row>
        <row r="423">
          <cell r="A423">
            <v>89.209199999999996</v>
          </cell>
          <cell r="B423">
            <v>155.4563</v>
          </cell>
        </row>
        <row r="424">
          <cell r="A424">
            <v>89.206000000000003</v>
          </cell>
          <cell r="B424">
            <v>156.1942</v>
          </cell>
        </row>
        <row r="425">
          <cell r="A425">
            <v>89.202699999999993</v>
          </cell>
          <cell r="B425">
            <v>156.93199999999999</v>
          </cell>
        </row>
        <row r="426">
          <cell r="A426">
            <v>89.1995</v>
          </cell>
          <cell r="B426">
            <v>157.66980000000001</v>
          </cell>
        </row>
        <row r="427">
          <cell r="A427">
            <v>89.196200000000005</v>
          </cell>
          <cell r="B427">
            <v>158.40770000000001</v>
          </cell>
        </row>
        <row r="428">
          <cell r="A428">
            <v>89.192999999999998</v>
          </cell>
          <cell r="B428">
            <v>159.1455</v>
          </cell>
        </row>
        <row r="429">
          <cell r="A429">
            <v>88.013800000000003</v>
          </cell>
          <cell r="B429">
            <v>160.06720000000001</v>
          </cell>
        </row>
        <row r="430">
          <cell r="A430">
            <v>88.010599999999997</v>
          </cell>
          <cell r="B430">
            <v>160.80500000000001</v>
          </cell>
        </row>
        <row r="431">
          <cell r="A431">
            <v>88.007300000000001</v>
          </cell>
          <cell r="B431">
            <v>161.5428</v>
          </cell>
        </row>
        <row r="432">
          <cell r="A432">
            <v>88.004099999999994</v>
          </cell>
          <cell r="B432">
            <v>162.2807</v>
          </cell>
        </row>
        <row r="433">
          <cell r="A433">
            <v>86.8249</v>
          </cell>
          <cell r="B433">
            <v>163.20230000000001</v>
          </cell>
        </row>
        <row r="434">
          <cell r="A434">
            <v>85.649000000000001</v>
          </cell>
          <cell r="B434">
            <v>163.386</v>
          </cell>
        </row>
        <row r="435">
          <cell r="A435">
            <v>85.645799999999994</v>
          </cell>
          <cell r="B435">
            <v>164.12389999999999</v>
          </cell>
        </row>
        <row r="436">
          <cell r="A436">
            <v>84.469899999999996</v>
          </cell>
          <cell r="B436">
            <v>164.30779999999999</v>
          </cell>
        </row>
        <row r="437">
          <cell r="A437">
            <v>84.473100000000002</v>
          </cell>
          <cell r="B437">
            <v>163.56989999999999</v>
          </cell>
        </row>
        <row r="438">
          <cell r="A438">
            <v>84.476399999999998</v>
          </cell>
          <cell r="B438">
            <v>162.8321</v>
          </cell>
        </row>
        <row r="439">
          <cell r="A439">
            <v>84.473100000000002</v>
          </cell>
          <cell r="B439">
            <v>163.56989999999999</v>
          </cell>
        </row>
        <row r="440">
          <cell r="A440">
            <v>83.297200000000004</v>
          </cell>
          <cell r="B440">
            <v>163.75370000000001</v>
          </cell>
        </row>
        <row r="441">
          <cell r="A441">
            <v>82.124600000000001</v>
          </cell>
          <cell r="B441">
            <v>163.19970000000001</v>
          </cell>
        </row>
        <row r="442">
          <cell r="A442">
            <v>83.303700000000006</v>
          </cell>
          <cell r="B442">
            <v>162.27809999999999</v>
          </cell>
        </row>
        <row r="443">
          <cell r="A443">
            <v>83.3005</v>
          </cell>
          <cell r="B443">
            <v>163.01589999999999</v>
          </cell>
        </row>
        <row r="444">
          <cell r="A444">
            <v>84.479600000000005</v>
          </cell>
          <cell r="B444">
            <v>162.0942</v>
          </cell>
        </row>
        <row r="445">
          <cell r="A445">
            <v>83.307000000000002</v>
          </cell>
          <cell r="B445">
            <v>161.5402</v>
          </cell>
        </row>
        <row r="446">
          <cell r="A446">
            <v>82.134299999999996</v>
          </cell>
          <cell r="B446">
            <v>160.9862</v>
          </cell>
        </row>
        <row r="447">
          <cell r="A447">
            <v>80.958399999999997</v>
          </cell>
          <cell r="B447">
            <v>161.16999999999999</v>
          </cell>
        </row>
        <row r="448">
          <cell r="A448">
            <v>79.785799999999995</v>
          </cell>
          <cell r="B448">
            <v>160.61600000000001</v>
          </cell>
        </row>
        <row r="449">
          <cell r="A449">
            <v>78.613100000000003</v>
          </cell>
          <cell r="B449">
            <v>160.06190000000001</v>
          </cell>
        </row>
        <row r="450">
          <cell r="A450">
            <v>77.437200000000004</v>
          </cell>
          <cell r="B450">
            <v>160.2458</v>
          </cell>
        </row>
        <row r="451">
          <cell r="A451">
            <v>76.264600000000002</v>
          </cell>
          <cell r="B451">
            <v>159.6917</v>
          </cell>
        </row>
        <row r="452">
          <cell r="A452">
            <v>75.091899999999995</v>
          </cell>
          <cell r="B452">
            <v>159.1377</v>
          </cell>
        </row>
        <row r="453">
          <cell r="A453">
            <v>73.915999999999997</v>
          </cell>
          <cell r="B453">
            <v>159.32149999999999</v>
          </cell>
        </row>
        <row r="454">
          <cell r="A454">
            <v>73.919300000000007</v>
          </cell>
          <cell r="B454">
            <v>158.58359999999999</v>
          </cell>
        </row>
        <row r="455">
          <cell r="A455">
            <v>73.922399999999996</v>
          </cell>
          <cell r="B455">
            <v>157.8458</v>
          </cell>
        </row>
        <row r="456">
          <cell r="A456">
            <v>72.746600000000001</v>
          </cell>
          <cell r="B456">
            <v>158.02959999999999</v>
          </cell>
        </row>
        <row r="457">
          <cell r="A457">
            <v>72.749899999999997</v>
          </cell>
          <cell r="B457">
            <v>157.29179999999999</v>
          </cell>
        </row>
        <row r="458">
          <cell r="A458">
            <v>73.929000000000002</v>
          </cell>
          <cell r="B458">
            <v>156.37020000000001</v>
          </cell>
        </row>
        <row r="459">
          <cell r="A459">
            <v>75.108199999999997</v>
          </cell>
          <cell r="B459">
            <v>155.4485</v>
          </cell>
        </row>
        <row r="460">
          <cell r="A460">
            <v>76.287300000000002</v>
          </cell>
          <cell r="B460">
            <v>154.52690000000001</v>
          </cell>
        </row>
        <row r="461">
          <cell r="A461">
            <v>76.284099999999995</v>
          </cell>
          <cell r="B461">
            <v>155.2647</v>
          </cell>
        </row>
        <row r="462">
          <cell r="A462">
            <v>76.280799999999999</v>
          </cell>
          <cell r="B462">
            <v>156.0026</v>
          </cell>
        </row>
        <row r="463">
          <cell r="A463">
            <v>76.284099999999995</v>
          </cell>
          <cell r="B463">
            <v>155.2647</v>
          </cell>
        </row>
        <row r="464">
          <cell r="A464">
            <v>77.456699999999998</v>
          </cell>
          <cell r="B464">
            <v>155.81870000000001</v>
          </cell>
        </row>
        <row r="465">
          <cell r="A465">
            <v>77.459999999999994</v>
          </cell>
          <cell r="B465">
            <v>155.08090000000001</v>
          </cell>
        </row>
        <row r="466">
          <cell r="A466">
            <v>78.635900000000007</v>
          </cell>
          <cell r="B466">
            <v>154.89709999999999</v>
          </cell>
        </row>
        <row r="467">
          <cell r="A467">
            <v>77.456699999999998</v>
          </cell>
          <cell r="B467">
            <v>155.81870000000001</v>
          </cell>
        </row>
        <row r="468">
          <cell r="A468">
            <v>76.280799999999999</v>
          </cell>
          <cell r="B468">
            <v>156.0026</v>
          </cell>
        </row>
        <row r="469">
          <cell r="A469">
            <v>76.277600000000007</v>
          </cell>
          <cell r="B469">
            <v>156.74039999999999</v>
          </cell>
        </row>
        <row r="470">
          <cell r="A470">
            <v>75.101699999999994</v>
          </cell>
          <cell r="B470">
            <v>156.92420000000001</v>
          </cell>
        </row>
        <row r="471">
          <cell r="A471">
            <v>76.277600000000007</v>
          </cell>
          <cell r="B471">
            <v>156.74039999999999</v>
          </cell>
        </row>
        <row r="472">
          <cell r="A472">
            <v>77.453500000000005</v>
          </cell>
          <cell r="B472">
            <v>156.5566</v>
          </cell>
        </row>
        <row r="473">
          <cell r="A473">
            <v>78.629400000000004</v>
          </cell>
          <cell r="B473">
            <v>156.37280000000001</v>
          </cell>
        </row>
        <row r="474">
          <cell r="A474">
            <v>79.805300000000003</v>
          </cell>
          <cell r="B474">
            <v>156.18899999999999</v>
          </cell>
        </row>
        <row r="475">
          <cell r="A475">
            <v>80.977900000000005</v>
          </cell>
          <cell r="B475">
            <v>156.74289999999999</v>
          </cell>
        </row>
        <row r="476">
          <cell r="A476">
            <v>80.974699999999999</v>
          </cell>
          <cell r="B476">
            <v>157.48079999999999</v>
          </cell>
        </row>
        <row r="477">
          <cell r="A477">
            <v>80.971400000000003</v>
          </cell>
          <cell r="B477">
            <v>158.21870000000001</v>
          </cell>
        </row>
        <row r="478">
          <cell r="A478">
            <v>80.968199999999996</v>
          </cell>
          <cell r="B478">
            <v>158.95650000000001</v>
          </cell>
        </row>
        <row r="479">
          <cell r="A479">
            <v>80.9649</v>
          </cell>
          <cell r="B479">
            <v>159.6943</v>
          </cell>
        </row>
        <row r="480">
          <cell r="A480">
            <v>82.137600000000006</v>
          </cell>
          <cell r="B480">
            <v>160.2484</v>
          </cell>
        </row>
        <row r="481">
          <cell r="A481">
            <v>83.310199999999995</v>
          </cell>
          <cell r="B481">
            <v>160.80240000000001</v>
          </cell>
        </row>
        <row r="482">
          <cell r="A482">
            <v>84.482799999999997</v>
          </cell>
          <cell r="B482">
            <v>161.35640000000001</v>
          </cell>
        </row>
        <row r="483">
          <cell r="A483">
            <v>85.658799999999999</v>
          </cell>
          <cell r="B483">
            <v>161.17259999999999</v>
          </cell>
        </row>
        <row r="484">
          <cell r="A484">
            <v>86.834699999999998</v>
          </cell>
          <cell r="B484">
            <v>160.9888</v>
          </cell>
        </row>
        <row r="485">
          <cell r="A485">
            <v>86.831400000000002</v>
          </cell>
          <cell r="B485">
            <v>161.72659999999999</v>
          </cell>
        </row>
        <row r="486">
          <cell r="A486">
            <v>86.828199999999995</v>
          </cell>
          <cell r="B486">
            <v>162.46449999999999</v>
          </cell>
        </row>
        <row r="487">
          <cell r="A487">
            <v>88.000799999999998</v>
          </cell>
          <cell r="B487">
            <v>163.01849999999999</v>
          </cell>
        </row>
        <row r="488">
          <cell r="A488">
            <v>86.821600000000004</v>
          </cell>
          <cell r="B488">
            <v>163.9401</v>
          </cell>
        </row>
        <row r="489">
          <cell r="A489">
            <v>86.8249</v>
          </cell>
          <cell r="B489">
            <v>163.20230000000001</v>
          </cell>
        </row>
        <row r="490">
          <cell r="A490">
            <v>85.652199999999993</v>
          </cell>
          <cell r="B490">
            <v>162.6482</v>
          </cell>
        </row>
        <row r="491">
          <cell r="A491">
            <v>86.828199999999995</v>
          </cell>
          <cell r="B491">
            <v>162.46449999999999</v>
          </cell>
        </row>
        <row r="492">
          <cell r="A492">
            <v>88.004099999999994</v>
          </cell>
          <cell r="B492">
            <v>162.2807</v>
          </cell>
        </row>
        <row r="493">
          <cell r="A493">
            <v>89.179900000000004</v>
          </cell>
          <cell r="B493">
            <v>162.0968</v>
          </cell>
        </row>
        <row r="494">
          <cell r="A494">
            <v>89.183199999999999</v>
          </cell>
          <cell r="B494">
            <v>161.35900000000001</v>
          </cell>
        </row>
        <row r="495">
          <cell r="A495">
            <v>89.186499999999995</v>
          </cell>
          <cell r="B495">
            <v>160.62119999999999</v>
          </cell>
        </row>
        <row r="496">
          <cell r="A496">
            <v>89.189700000000002</v>
          </cell>
          <cell r="B496">
            <v>159.88329999999999</v>
          </cell>
        </row>
        <row r="497">
          <cell r="A497">
            <v>90.368899999999996</v>
          </cell>
          <cell r="B497">
            <v>158.96170000000001</v>
          </cell>
        </row>
        <row r="498">
          <cell r="A498">
            <v>90.372100000000003</v>
          </cell>
          <cell r="B498">
            <v>158.22389999999999</v>
          </cell>
        </row>
        <row r="499">
          <cell r="A499">
            <v>90.375399999999999</v>
          </cell>
          <cell r="B499">
            <v>157.48599999999999</v>
          </cell>
        </row>
        <row r="500">
          <cell r="A500">
            <v>90.378600000000006</v>
          </cell>
          <cell r="B500">
            <v>156.7482</v>
          </cell>
        </row>
        <row r="501">
          <cell r="A501">
            <v>90.381900000000002</v>
          </cell>
          <cell r="B501">
            <v>156.0104</v>
          </cell>
        </row>
        <row r="502">
          <cell r="A502">
            <v>90.385099999999994</v>
          </cell>
          <cell r="B502">
            <v>155.27250000000001</v>
          </cell>
        </row>
        <row r="503">
          <cell r="A503">
            <v>90.388400000000004</v>
          </cell>
          <cell r="B503">
            <v>154.53469999999999</v>
          </cell>
        </row>
        <row r="504">
          <cell r="A504">
            <v>90.391599999999997</v>
          </cell>
          <cell r="B504">
            <v>153.79689999999999</v>
          </cell>
        </row>
        <row r="505">
          <cell r="A505">
            <v>90.394900000000007</v>
          </cell>
          <cell r="B505">
            <v>153.059</v>
          </cell>
        </row>
        <row r="506">
          <cell r="A506">
            <v>90.398099999999999</v>
          </cell>
          <cell r="B506">
            <v>152.3212</v>
          </cell>
        </row>
        <row r="507">
          <cell r="A507">
            <v>90.401399999999995</v>
          </cell>
          <cell r="B507">
            <v>151.58330000000001</v>
          </cell>
        </row>
        <row r="508">
          <cell r="A508">
            <v>89.228700000000003</v>
          </cell>
          <cell r="B508">
            <v>151.02930000000001</v>
          </cell>
        </row>
        <row r="509">
          <cell r="A509">
            <v>89.231999999999999</v>
          </cell>
          <cell r="B509">
            <v>150.29150000000001</v>
          </cell>
        </row>
        <row r="510">
          <cell r="A510">
            <v>89.235200000000006</v>
          </cell>
          <cell r="B510">
            <v>149.55350000000001</v>
          </cell>
        </row>
        <row r="511">
          <cell r="A511">
            <v>89.238500000000002</v>
          </cell>
          <cell r="B511">
            <v>148.81569999999999</v>
          </cell>
        </row>
        <row r="512">
          <cell r="A512">
            <v>89.241699999999994</v>
          </cell>
          <cell r="B512">
            <v>148.078</v>
          </cell>
        </row>
        <row r="513">
          <cell r="A513">
            <v>90.420900000000003</v>
          </cell>
          <cell r="B513">
            <v>147.15620000000001</v>
          </cell>
        </row>
        <row r="514">
          <cell r="A514">
            <v>90.424099999999996</v>
          </cell>
          <cell r="B514">
            <v>146.41839999999999</v>
          </cell>
        </row>
        <row r="515">
          <cell r="A515">
            <v>90.427400000000006</v>
          </cell>
          <cell r="B515">
            <v>145.6806</v>
          </cell>
        </row>
        <row r="516">
          <cell r="A516">
            <v>90.430599999999998</v>
          </cell>
          <cell r="B516">
            <v>144.94280000000001</v>
          </cell>
        </row>
        <row r="517">
          <cell r="A517">
            <v>90.433899999999994</v>
          </cell>
          <cell r="B517">
            <v>144.20500000000001</v>
          </cell>
        </row>
        <row r="518">
          <cell r="A518">
            <v>90.437100000000001</v>
          </cell>
          <cell r="B518">
            <v>143.46719999999999</v>
          </cell>
        </row>
        <row r="519">
          <cell r="A519">
            <v>89.264499999999998</v>
          </cell>
          <cell r="B519">
            <v>142.91309999999999</v>
          </cell>
        </row>
        <row r="520">
          <cell r="A520">
            <v>89.267700000000005</v>
          </cell>
          <cell r="B520">
            <v>142.17529999999999</v>
          </cell>
        </row>
        <row r="521">
          <cell r="A521">
            <v>89.271000000000001</v>
          </cell>
          <cell r="B521">
            <v>141.4375</v>
          </cell>
        </row>
        <row r="522">
          <cell r="A522">
            <v>89.274199999999993</v>
          </cell>
          <cell r="B522">
            <v>140.6996</v>
          </cell>
        </row>
        <row r="523">
          <cell r="A523">
            <v>89.277500000000003</v>
          </cell>
          <cell r="B523">
            <v>139.96180000000001</v>
          </cell>
        </row>
        <row r="524">
          <cell r="A524">
            <v>90.456599999999995</v>
          </cell>
          <cell r="B524">
            <v>139.0401</v>
          </cell>
        </row>
        <row r="525">
          <cell r="A525">
            <v>90.459900000000005</v>
          </cell>
          <cell r="B525">
            <v>138.3023</v>
          </cell>
        </row>
        <row r="526">
          <cell r="A526">
            <v>90.463099999999997</v>
          </cell>
          <cell r="B526">
            <v>137.56450000000001</v>
          </cell>
        </row>
        <row r="527">
          <cell r="A527">
            <v>90.466399999999993</v>
          </cell>
          <cell r="B527">
            <v>136.82660000000001</v>
          </cell>
        </row>
        <row r="528">
          <cell r="A528">
            <v>90.4696</v>
          </cell>
          <cell r="B528">
            <v>136.08879999999999</v>
          </cell>
        </row>
        <row r="529">
          <cell r="A529">
            <v>90.472899999999996</v>
          </cell>
          <cell r="B529">
            <v>135.351</v>
          </cell>
        </row>
        <row r="530">
          <cell r="A530">
            <v>90.476100000000002</v>
          </cell>
          <cell r="B530">
            <v>134.6131</v>
          </cell>
        </row>
        <row r="531">
          <cell r="A531">
            <v>90.479399999999998</v>
          </cell>
          <cell r="B531">
            <v>133.87530000000001</v>
          </cell>
        </row>
        <row r="532">
          <cell r="A532">
            <v>90.482600000000005</v>
          </cell>
          <cell r="B532">
            <v>133.13749999999999</v>
          </cell>
        </row>
        <row r="533">
          <cell r="A533">
            <v>90.485900000000001</v>
          </cell>
          <cell r="B533">
            <v>132.39959999999999</v>
          </cell>
        </row>
        <row r="534">
          <cell r="A534">
            <v>91.665099999999995</v>
          </cell>
          <cell r="B534">
            <v>131.47800000000001</v>
          </cell>
        </row>
        <row r="535">
          <cell r="A535">
            <v>91.668300000000002</v>
          </cell>
          <cell r="B535">
            <v>130.74010000000001</v>
          </cell>
        </row>
        <row r="536">
          <cell r="A536">
            <v>91.671599999999998</v>
          </cell>
          <cell r="B536">
            <v>130.00229999999999</v>
          </cell>
        </row>
        <row r="537">
          <cell r="A537">
            <v>91.674700000000001</v>
          </cell>
          <cell r="B537">
            <v>129.2645</v>
          </cell>
        </row>
        <row r="538">
          <cell r="A538">
            <v>91.678100000000001</v>
          </cell>
          <cell r="B538">
            <v>128.5266</v>
          </cell>
        </row>
        <row r="539">
          <cell r="A539">
            <v>91.681299999999993</v>
          </cell>
          <cell r="B539">
            <v>127.78879999999999</v>
          </cell>
        </row>
        <row r="540">
          <cell r="A540">
            <v>92.860500000000002</v>
          </cell>
          <cell r="B540">
            <v>126.8672</v>
          </cell>
        </row>
        <row r="541">
          <cell r="A541">
            <v>92.863699999999994</v>
          </cell>
          <cell r="B541">
            <v>126.1293</v>
          </cell>
        </row>
        <row r="542">
          <cell r="A542">
            <v>92.867000000000004</v>
          </cell>
          <cell r="B542">
            <v>125.39149999999999</v>
          </cell>
        </row>
        <row r="543">
          <cell r="A543">
            <v>92.870199999999997</v>
          </cell>
          <cell r="B543">
            <v>124.6537</v>
          </cell>
        </row>
        <row r="544">
          <cell r="A544">
            <v>94.049300000000002</v>
          </cell>
          <cell r="B544">
            <v>123.732</v>
          </cell>
        </row>
        <row r="545">
          <cell r="A545">
            <v>94.052599999999998</v>
          </cell>
          <cell r="B545">
            <v>122.99420000000001</v>
          </cell>
        </row>
        <row r="546">
          <cell r="A546">
            <v>94.055899999999994</v>
          </cell>
          <cell r="B546">
            <v>122.2563</v>
          </cell>
        </row>
        <row r="547">
          <cell r="A547">
            <v>94.059100000000001</v>
          </cell>
          <cell r="B547">
            <v>121.5185</v>
          </cell>
        </row>
        <row r="548">
          <cell r="A548">
            <v>95.238299999999995</v>
          </cell>
          <cell r="B548">
            <v>120.59690000000001</v>
          </cell>
        </row>
        <row r="549">
          <cell r="A549">
            <v>95.241500000000002</v>
          </cell>
          <cell r="B549">
            <v>119.85899999999999</v>
          </cell>
        </row>
        <row r="550">
          <cell r="A550">
            <v>96.420699999999997</v>
          </cell>
          <cell r="B550">
            <v>118.9374</v>
          </cell>
        </row>
        <row r="551">
          <cell r="A551">
            <v>96.423900000000003</v>
          </cell>
          <cell r="B551">
            <v>118.1995</v>
          </cell>
        </row>
        <row r="552">
          <cell r="A552">
            <v>96.427199999999999</v>
          </cell>
          <cell r="B552">
            <v>117.46169999999999</v>
          </cell>
        </row>
        <row r="553">
          <cell r="A553">
            <v>97.606300000000005</v>
          </cell>
          <cell r="B553">
            <v>116.5401</v>
          </cell>
        </row>
        <row r="554">
          <cell r="A554">
            <v>97.6096</v>
          </cell>
          <cell r="B554">
            <v>115.8022</v>
          </cell>
        </row>
        <row r="555">
          <cell r="A555">
            <v>98.788700000000006</v>
          </cell>
          <cell r="B555">
            <v>114.8806</v>
          </cell>
        </row>
        <row r="556">
          <cell r="A556">
            <v>98.792000000000002</v>
          </cell>
          <cell r="B556">
            <v>114.1427</v>
          </cell>
        </row>
        <row r="557">
          <cell r="A557">
            <v>98.795199999999994</v>
          </cell>
          <cell r="B557">
            <v>113.4049</v>
          </cell>
        </row>
        <row r="558">
          <cell r="A558">
            <v>99.974400000000003</v>
          </cell>
          <cell r="B558">
            <v>112.4833</v>
          </cell>
        </row>
        <row r="559">
          <cell r="A559">
            <v>101.15349999999999</v>
          </cell>
          <cell r="B559">
            <v>111.5615</v>
          </cell>
        </row>
        <row r="560">
          <cell r="A560">
            <v>102.3327</v>
          </cell>
          <cell r="B560">
            <v>110.64</v>
          </cell>
        </row>
        <row r="561">
          <cell r="A561">
            <v>103.51179999999999</v>
          </cell>
          <cell r="B561">
            <v>109.7183</v>
          </cell>
        </row>
        <row r="562">
          <cell r="A562">
            <v>103.5151</v>
          </cell>
          <cell r="B562">
            <v>108.98050000000001</v>
          </cell>
        </row>
        <row r="563">
          <cell r="A563">
            <v>104.6942</v>
          </cell>
          <cell r="B563">
            <v>108.05889999999999</v>
          </cell>
        </row>
        <row r="564">
          <cell r="A564">
            <v>105.87</v>
          </cell>
          <cell r="B564">
            <v>107.875</v>
          </cell>
        </row>
        <row r="565">
          <cell r="A565">
            <v>107.0493</v>
          </cell>
          <cell r="B565">
            <v>106.9534</v>
          </cell>
        </row>
        <row r="566">
          <cell r="A566">
            <v>107.05249999999999</v>
          </cell>
          <cell r="B566">
            <v>106.21559999999999</v>
          </cell>
        </row>
        <row r="567">
          <cell r="A567">
            <v>108.2317</v>
          </cell>
          <cell r="B567">
            <v>105.29389999999999</v>
          </cell>
        </row>
        <row r="568">
          <cell r="A568">
            <v>108.2349</v>
          </cell>
          <cell r="B568">
            <v>104.5561</v>
          </cell>
        </row>
        <row r="569">
          <cell r="A569">
            <v>108.23820000000001</v>
          </cell>
          <cell r="B569">
            <v>103.81829999999999</v>
          </cell>
        </row>
        <row r="570">
          <cell r="A570">
            <v>108.2349</v>
          </cell>
          <cell r="B570">
            <v>104.5561</v>
          </cell>
        </row>
        <row r="571">
          <cell r="A571">
            <v>108.2317</v>
          </cell>
          <cell r="B571">
            <v>105.29389999999999</v>
          </cell>
        </row>
        <row r="572">
          <cell r="A572">
            <v>108.22839999999999</v>
          </cell>
          <cell r="B572">
            <v>106.0318</v>
          </cell>
        </row>
        <row r="573">
          <cell r="A573">
            <v>108.2252</v>
          </cell>
          <cell r="B573">
            <v>106.7696</v>
          </cell>
        </row>
        <row r="574">
          <cell r="A574">
            <v>108.22190000000001</v>
          </cell>
          <cell r="B574">
            <v>107.5074</v>
          </cell>
        </row>
        <row r="575">
          <cell r="A575">
            <v>109.3978</v>
          </cell>
          <cell r="B575">
            <v>107.3235</v>
          </cell>
        </row>
        <row r="576">
          <cell r="A576">
            <v>109.4011</v>
          </cell>
          <cell r="B576">
            <v>106.5857</v>
          </cell>
        </row>
        <row r="577">
          <cell r="A577">
            <v>108.22839999999999</v>
          </cell>
          <cell r="B577">
            <v>106.0318</v>
          </cell>
        </row>
        <row r="578">
          <cell r="A578">
            <v>108.2252</v>
          </cell>
          <cell r="B578">
            <v>106.7696</v>
          </cell>
        </row>
        <row r="579">
          <cell r="A579">
            <v>107.04600000000001</v>
          </cell>
          <cell r="B579">
            <v>107.69119999999999</v>
          </cell>
        </row>
        <row r="580">
          <cell r="A580">
            <v>108.2187</v>
          </cell>
          <cell r="B580">
            <v>108.2453</v>
          </cell>
        </row>
        <row r="581">
          <cell r="A581">
            <v>109.3946</v>
          </cell>
          <cell r="B581">
            <v>108.0615</v>
          </cell>
        </row>
        <row r="582">
          <cell r="A582">
            <v>110.5672</v>
          </cell>
          <cell r="B582">
            <v>108.6155</v>
          </cell>
        </row>
        <row r="583">
          <cell r="A583">
            <v>111.73990000000001</v>
          </cell>
          <cell r="B583">
            <v>109.1695</v>
          </cell>
        </row>
        <row r="584">
          <cell r="A584">
            <v>111.7366</v>
          </cell>
          <cell r="B584">
            <v>109.90730000000001</v>
          </cell>
        </row>
        <row r="585">
          <cell r="A585">
            <v>112.91249999999999</v>
          </cell>
          <cell r="B585">
            <v>109.7235</v>
          </cell>
        </row>
        <row r="586">
          <cell r="A586">
            <v>112.9092</v>
          </cell>
          <cell r="B586">
            <v>110.4614</v>
          </cell>
        </row>
        <row r="587">
          <cell r="A587">
            <v>114.0819</v>
          </cell>
          <cell r="B587">
            <v>111.0154</v>
          </cell>
        </row>
        <row r="588">
          <cell r="A588">
            <v>115.25449999999999</v>
          </cell>
          <cell r="B588">
            <v>111.5694</v>
          </cell>
        </row>
        <row r="589">
          <cell r="A589">
            <v>116.43040000000001</v>
          </cell>
          <cell r="B589">
            <v>111.3856</v>
          </cell>
        </row>
        <row r="590">
          <cell r="A590">
            <v>117.6063</v>
          </cell>
          <cell r="B590">
            <v>111.20180000000001</v>
          </cell>
        </row>
        <row r="591">
          <cell r="A591">
            <v>118.7822</v>
          </cell>
          <cell r="B591">
            <v>111.018</v>
          </cell>
        </row>
        <row r="592">
          <cell r="A592">
            <v>118.7854</v>
          </cell>
          <cell r="B592">
            <v>110.28019999999999</v>
          </cell>
        </row>
        <row r="593">
          <cell r="A593">
            <v>119.9614</v>
          </cell>
          <cell r="B593">
            <v>110.0964</v>
          </cell>
        </row>
        <row r="594">
          <cell r="A594">
            <v>118.78870000000001</v>
          </cell>
          <cell r="B594">
            <v>109.5423</v>
          </cell>
        </row>
        <row r="595">
          <cell r="A595">
            <v>119.9679</v>
          </cell>
          <cell r="B595">
            <v>108.6207</v>
          </cell>
        </row>
        <row r="596">
          <cell r="A596">
            <v>121.14700000000001</v>
          </cell>
          <cell r="B596">
            <v>107.69889999999999</v>
          </cell>
        </row>
        <row r="597">
          <cell r="A597">
            <v>122.3229</v>
          </cell>
          <cell r="B597">
            <v>107.51519999999999</v>
          </cell>
        </row>
        <row r="598">
          <cell r="A598">
            <v>122.3262</v>
          </cell>
          <cell r="B598">
            <v>106.7774</v>
          </cell>
        </row>
        <row r="599">
          <cell r="A599">
            <v>123.50530000000001</v>
          </cell>
          <cell r="B599">
            <v>105.8558</v>
          </cell>
        </row>
        <row r="600">
          <cell r="A600">
            <v>123.5086</v>
          </cell>
          <cell r="B600">
            <v>105.11790000000001</v>
          </cell>
        </row>
        <row r="601">
          <cell r="A601">
            <v>123.51179999999999</v>
          </cell>
          <cell r="B601">
            <v>104.3801</v>
          </cell>
        </row>
        <row r="602">
          <cell r="A602">
            <v>124.6909</v>
          </cell>
          <cell r="B602">
            <v>103.4584</v>
          </cell>
        </row>
        <row r="603">
          <cell r="A603">
            <v>124.6942</v>
          </cell>
          <cell r="B603">
            <v>102.7206</v>
          </cell>
        </row>
        <row r="604">
          <cell r="A604">
            <v>125.8734</v>
          </cell>
          <cell r="B604">
            <v>101.79900000000001</v>
          </cell>
        </row>
        <row r="605">
          <cell r="A605">
            <v>125.8766</v>
          </cell>
          <cell r="B605">
            <v>101.0611</v>
          </cell>
        </row>
        <row r="606">
          <cell r="A606">
            <v>125.87990000000001</v>
          </cell>
          <cell r="B606">
            <v>100.3233</v>
          </cell>
        </row>
        <row r="607">
          <cell r="A607">
            <v>127.059</v>
          </cell>
          <cell r="B607">
            <v>99.401600000000002</v>
          </cell>
        </row>
        <row r="608">
          <cell r="A608">
            <v>128.23820000000001</v>
          </cell>
          <cell r="B608">
            <v>98.48</v>
          </cell>
        </row>
        <row r="609">
          <cell r="A609">
            <v>128.2414</v>
          </cell>
          <cell r="B609">
            <v>97.742199999999997</v>
          </cell>
        </row>
        <row r="610">
          <cell r="A610">
            <v>129.4205</v>
          </cell>
          <cell r="B610">
            <v>96.820499999999996</v>
          </cell>
        </row>
        <row r="611">
          <cell r="A611">
            <v>129.4238</v>
          </cell>
          <cell r="B611">
            <v>96.082700000000003</v>
          </cell>
        </row>
        <row r="612">
          <cell r="A612">
            <v>130.60300000000001</v>
          </cell>
          <cell r="B612">
            <v>95.161000000000001</v>
          </cell>
        </row>
        <row r="613">
          <cell r="A613">
            <v>130.6061</v>
          </cell>
          <cell r="B613">
            <v>94.423199999999994</v>
          </cell>
        </row>
        <row r="614">
          <cell r="A614">
            <v>131.78540000000001</v>
          </cell>
          <cell r="B614">
            <v>93.501599999999996</v>
          </cell>
        </row>
        <row r="615">
          <cell r="A615">
            <v>131.7886</v>
          </cell>
          <cell r="B615">
            <v>92.7637</v>
          </cell>
        </row>
        <row r="616">
          <cell r="A616">
            <v>132.96780000000001</v>
          </cell>
          <cell r="B616">
            <v>91.841999999999999</v>
          </cell>
        </row>
        <row r="617">
          <cell r="A617">
            <v>132.971</v>
          </cell>
          <cell r="B617">
            <v>91.104200000000006</v>
          </cell>
        </row>
        <row r="618">
          <cell r="A618">
            <v>134.15020000000001</v>
          </cell>
          <cell r="B618">
            <v>90.182599999999994</v>
          </cell>
        </row>
        <row r="619">
          <cell r="A619">
            <v>134.1534</v>
          </cell>
          <cell r="B619">
            <v>89.444699999999997</v>
          </cell>
        </row>
        <row r="620">
          <cell r="A620">
            <v>135.33260000000001</v>
          </cell>
          <cell r="B620">
            <v>88.523099999999999</v>
          </cell>
        </row>
        <row r="621">
          <cell r="A621">
            <v>136.51169999999999</v>
          </cell>
          <cell r="B621">
            <v>87.601500000000001</v>
          </cell>
        </row>
        <row r="622">
          <cell r="A622">
            <v>136.51499999999999</v>
          </cell>
          <cell r="B622">
            <v>86.863600000000005</v>
          </cell>
        </row>
        <row r="623">
          <cell r="A623">
            <v>137.69409999999999</v>
          </cell>
          <cell r="B623">
            <v>85.941999999999993</v>
          </cell>
        </row>
        <row r="624">
          <cell r="A624">
            <v>137.69739999999999</v>
          </cell>
          <cell r="B624">
            <v>85.2042</v>
          </cell>
        </row>
        <row r="625">
          <cell r="A625">
            <v>138.87649999999999</v>
          </cell>
          <cell r="B625">
            <v>84.282499999999999</v>
          </cell>
        </row>
        <row r="626">
          <cell r="A626">
            <v>140.0557</v>
          </cell>
          <cell r="B626">
            <v>83.360900000000001</v>
          </cell>
        </row>
        <row r="627">
          <cell r="A627">
            <v>140.05889999999999</v>
          </cell>
          <cell r="B627">
            <v>82.623000000000005</v>
          </cell>
        </row>
        <row r="628">
          <cell r="A628">
            <v>141.2381</v>
          </cell>
          <cell r="B628">
            <v>81.701400000000007</v>
          </cell>
        </row>
        <row r="629">
          <cell r="A629">
            <v>141.2413</v>
          </cell>
          <cell r="B629">
            <v>80.9636</v>
          </cell>
        </row>
        <row r="630">
          <cell r="A630">
            <v>142.4205</v>
          </cell>
          <cell r="B630">
            <v>80.041899999999998</v>
          </cell>
        </row>
        <row r="631">
          <cell r="A631">
            <v>143.59960000000001</v>
          </cell>
          <cell r="B631">
            <v>79.1203</v>
          </cell>
        </row>
        <row r="632">
          <cell r="A632">
            <v>144.77879999999999</v>
          </cell>
          <cell r="B632">
            <v>78.198499999999996</v>
          </cell>
        </row>
        <row r="633">
          <cell r="A633">
            <v>144.78200000000001</v>
          </cell>
          <cell r="B633">
            <v>77.460700000000003</v>
          </cell>
        </row>
        <row r="634">
          <cell r="A634">
            <v>145.96119999999999</v>
          </cell>
          <cell r="B634">
            <v>76.539199999999994</v>
          </cell>
        </row>
        <row r="635">
          <cell r="A635">
            <v>147.1403</v>
          </cell>
          <cell r="B635">
            <v>75.617500000000007</v>
          </cell>
        </row>
        <row r="636">
          <cell r="A636">
            <v>148.31950000000001</v>
          </cell>
          <cell r="B636">
            <v>74.695899999999995</v>
          </cell>
        </row>
        <row r="637">
          <cell r="A637">
            <v>149.49539999999999</v>
          </cell>
          <cell r="B637">
            <v>74.512100000000004</v>
          </cell>
        </row>
        <row r="638">
          <cell r="A638">
            <v>149.49860000000001</v>
          </cell>
          <cell r="B638">
            <v>73.774199999999993</v>
          </cell>
        </row>
        <row r="639">
          <cell r="A639">
            <v>150.67449999999999</v>
          </cell>
          <cell r="B639">
            <v>73.590400000000002</v>
          </cell>
        </row>
        <row r="640">
          <cell r="A640">
            <v>151.8537</v>
          </cell>
          <cell r="B640">
            <v>72.668800000000005</v>
          </cell>
        </row>
        <row r="641">
          <cell r="A641">
            <v>151.8569</v>
          </cell>
          <cell r="B641">
            <v>71.930800000000005</v>
          </cell>
        </row>
        <row r="642">
          <cell r="A642">
            <v>151.86009999999999</v>
          </cell>
          <cell r="B642">
            <v>71.193100000000001</v>
          </cell>
        </row>
        <row r="643">
          <cell r="A643">
            <v>153.0393</v>
          </cell>
          <cell r="B643">
            <v>70.271500000000003</v>
          </cell>
        </row>
        <row r="644">
          <cell r="A644">
            <v>153.04259999999999</v>
          </cell>
          <cell r="B644">
            <v>69.533500000000004</v>
          </cell>
        </row>
        <row r="645">
          <cell r="A645">
            <v>154.21850000000001</v>
          </cell>
          <cell r="B645">
            <v>69.349800000000002</v>
          </cell>
        </row>
        <row r="646">
          <cell r="A646">
            <v>154.21520000000001</v>
          </cell>
          <cell r="B646">
            <v>70.087599999999995</v>
          </cell>
        </row>
        <row r="647">
          <cell r="A647">
            <v>153.0361</v>
          </cell>
          <cell r="B647">
            <v>71.009299999999996</v>
          </cell>
        </row>
        <row r="648">
          <cell r="A648">
            <v>154.21199999999999</v>
          </cell>
          <cell r="B648">
            <v>70.825500000000005</v>
          </cell>
        </row>
        <row r="649">
          <cell r="A649">
            <v>155.3879</v>
          </cell>
          <cell r="B649">
            <v>70.6417</v>
          </cell>
        </row>
        <row r="650">
          <cell r="A650">
            <v>154.20859999999999</v>
          </cell>
          <cell r="B650">
            <v>71.563299999999998</v>
          </cell>
        </row>
        <row r="651">
          <cell r="A651">
            <v>155.38460000000001</v>
          </cell>
          <cell r="B651">
            <v>71.379499999999993</v>
          </cell>
        </row>
        <row r="652">
          <cell r="A652">
            <v>154.2055</v>
          </cell>
          <cell r="B652">
            <v>72.301199999999994</v>
          </cell>
        </row>
        <row r="653">
          <cell r="A653">
            <v>155.38140000000001</v>
          </cell>
          <cell r="B653">
            <v>72.1173</v>
          </cell>
        </row>
        <row r="654">
          <cell r="A654">
            <v>154.2022</v>
          </cell>
          <cell r="B654">
            <v>73.039000000000001</v>
          </cell>
        </row>
        <row r="655">
          <cell r="A655">
            <v>155.37799999999999</v>
          </cell>
          <cell r="B655">
            <v>72.855199999999996</v>
          </cell>
        </row>
        <row r="656">
          <cell r="A656">
            <v>156.55080000000001</v>
          </cell>
          <cell r="B656">
            <v>73.409199999999998</v>
          </cell>
        </row>
        <row r="657">
          <cell r="A657">
            <v>157.7234</v>
          </cell>
          <cell r="B657">
            <v>73.963200000000001</v>
          </cell>
        </row>
        <row r="658">
          <cell r="A658">
            <v>158.89609999999999</v>
          </cell>
          <cell r="B658">
            <v>74.517300000000006</v>
          </cell>
        </row>
        <row r="659">
          <cell r="A659">
            <v>160.06870000000001</v>
          </cell>
          <cell r="B659">
            <v>75.071299999999994</v>
          </cell>
        </row>
        <row r="660">
          <cell r="A660">
            <v>161.2414</v>
          </cell>
          <cell r="B660">
            <v>75.625299999999996</v>
          </cell>
        </row>
        <row r="661">
          <cell r="A661">
            <v>161.2381</v>
          </cell>
          <cell r="B661">
            <v>76.363100000000003</v>
          </cell>
        </row>
        <row r="662">
          <cell r="A662">
            <v>160.059</v>
          </cell>
          <cell r="B662">
            <v>77.284800000000004</v>
          </cell>
        </row>
        <row r="663">
          <cell r="A663">
            <v>160.0557</v>
          </cell>
          <cell r="B663">
            <v>78.022599999999997</v>
          </cell>
        </row>
        <row r="664">
          <cell r="A664">
            <v>158.88310000000001</v>
          </cell>
          <cell r="B664">
            <v>77.468599999999995</v>
          </cell>
        </row>
        <row r="665">
          <cell r="A665">
            <v>158.87979999999999</v>
          </cell>
          <cell r="B665">
            <v>78.206400000000002</v>
          </cell>
        </row>
        <row r="666">
          <cell r="A666">
            <v>157.7072</v>
          </cell>
          <cell r="B666">
            <v>77.6524</v>
          </cell>
        </row>
        <row r="667">
          <cell r="A667">
            <v>157.7039</v>
          </cell>
          <cell r="B667">
            <v>78.390199999999993</v>
          </cell>
        </row>
        <row r="668">
          <cell r="A668">
            <v>156.52799999999999</v>
          </cell>
          <cell r="B668">
            <v>78.574100000000001</v>
          </cell>
        </row>
        <row r="669">
          <cell r="A669">
            <v>157.7072</v>
          </cell>
          <cell r="B669">
            <v>77.6524</v>
          </cell>
        </row>
        <row r="670">
          <cell r="A670">
            <v>158.88310000000001</v>
          </cell>
          <cell r="B670">
            <v>77.468599999999995</v>
          </cell>
        </row>
        <row r="671">
          <cell r="A671">
            <v>158.8862</v>
          </cell>
          <cell r="B671">
            <v>76.730800000000002</v>
          </cell>
        </row>
        <row r="672">
          <cell r="A672">
            <v>160.06219999999999</v>
          </cell>
          <cell r="B672">
            <v>76.546999999999997</v>
          </cell>
        </row>
        <row r="673">
          <cell r="A673">
            <v>161.23490000000001</v>
          </cell>
          <cell r="B673">
            <v>77.100999999999999</v>
          </cell>
        </row>
        <row r="674">
          <cell r="A674">
            <v>161.2381</v>
          </cell>
          <cell r="B674">
            <v>76.363100000000003</v>
          </cell>
        </row>
        <row r="675">
          <cell r="A675">
            <v>162.41730000000001</v>
          </cell>
          <cell r="B675">
            <v>75.441500000000005</v>
          </cell>
        </row>
        <row r="676">
          <cell r="A676">
            <v>163.5932</v>
          </cell>
          <cell r="B676">
            <v>75.2577</v>
          </cell>
        </row>
        <row r="677">
          <cell r="A677">
            <v>163.59639999999999</v>
          </cell>
          <cell r="B677">
            <v>74.519900000000007</v>
          </cell>
        </row>
        <row r="678">
          <cell r="A678">
            <v>164.77549999999999</v>
          </cell>
          <cell r="B678">
            <v>73.598100000000002</v>
          </cell>
        </row>
        <row r="679">
          <cell r="A679">
            <v>164.77879999999999</v>
          </cell>
          <cell r="B679">
            <v>72.860399999999998</v>
          </cell>
        </row>
        <row r="680">
          <cell r="A680">
            <v>165.958</v>
          </cell>
          <cell r="B680">
            <v>71.938599999999994</v>
          </cell>
        </row>
        <row r="681">
          <cell r="A681">
            <v>165.96119999999999</v>
          </cell>
          <cell r="B681">
            <v>71.200900000000004</v>
          </cell>
        </row>
        <row r="682">
          <cell r="A682">
            <v>167.1404</v>
          </cell>
          <cell r="B682">
            <v>70.279300000000006</v>
          </cell>
        </row>
        <row r="683">
          <cell r="A683">
            <v>168.31950000000001</v>
          </cell>
          <cell r="B683">
            <v>69.357600000000005</v>
          </cell>
        </row>
        <row r="684">
          <cell r="A684">
            <v>169.49870000000001</v>
          </cell>
          <cell r="B684">
            <v>68.436000000000007</v>
          </cell>
        </row>
        <row r="685">
          <cell r="A685">
            <v>170.67779999999999</v>
          </cell>
          <cell r="B685">
            <v>67.514300000000006</v>
          </cell>
        </row>
        <row r="686">
          <cell r="A686">
            <v>170.68109999999999</v>
          </cell>
          <cell r="B686">
            <v>66.776499999999999</v>
          </cell>
        </row>
        <row r="687">
          <cell r="A687">
            <v>171.857</v>
          </cell>
          <cell r="B687">
            <v>66.592699999999994</v>
          </cell>
        </row>
        <row r="688">
          <cell r="A688">
            <v>173.0361</v>
          </cell>
          <cell r="B688">
            <v>65.671000000000006</v>
          </cell>
        </row>
        <row r="689">
          <cell r="A689">
            <v>174.21530000000001</v>
          </cell>
          <cell r="B689">
            <v>64.749399999999994</v>
          </cell>
        </row>
        <row r="690">
          <cell r="A690">
            <v>175.39439999999999</v>
          </cell>
          <cell r="B690">
            <v>63.8277</v>
          </cell>
        </row>
        <row r="691">
          <cell r="A691">
            <v>176.5735</v>
          </cell>
          <cell r="B691">
            <v>62.906100000000002</v>
          </cell>
        </row>
        <row r="692">
          <cell r="A692">
            <v>177.7527</v>
          </cell>
          <cell r="B692">
            <v>61.984499999999997</v>
          </cell>
        </row>
        <row r="693">
          <cell r="A693">
            <v>178.93190000000001</v>
          </cell>
          <cell r="B693">
            <v>61.062800000000003</v>
          </cell>
        </row>
        <row r="694">
          <cell r="A694">
            <v>180.1078</v>
          </cell>
          <cell r="B694">
            <v>60.878999999999998</v>
          </cell>
        </row>
        <row r="695">
          <cell r="A695">
            <v>181.2869</v>
          </cell>
          <cell r="B695">
            <v>59.9574</v>
          </cell>
        </row>
        <row r="696">
          <cell r="A696">
            <v>182.46279999999999</v>
          </cell>
          <cell r="B696">
            <v>59.773600000000002</v>
          </cell>
        </row>
        <row r="697">
          <cell r="A697">
            <v>182.46610000000001</v>
          </cell>
          <cell r="B697">
            <v>59.035699999999999</v>
          </cell>
        </row>
        <row r="698">
          <cell r="A698">
            <v>183.642</v>
          </cell>
          <cell r="B698">
            <v>58.851900000000001</v>
          </cell>
        </row>
        <row r="699">
          <cell r="A699">
            <v>184.8211</v>
          </cell>
          <cell r="B699">
            <v>57.930300000000003</v>
          </cell>
        </row>
        <row r="700">
          <cell r="A700">
            <v>185.99690000000001</v>
          </cell>
          <cell r="B700">
            <v>57.746499999999997</v>
          </cell>
        </row>
        <row r="701">
          <cell r="A701">
            <v>187.17619999999999</v>
          </cell>
          <cell r="B701">
            <v>56.824800000000003</v>
          </cell>
        </row>
        <row r="702">
          <cell r="A702">
            <v>188.3553</v>
          </cell>
          <cell r="B702">
            <v>55.903199999999998</v>
          </cell>
        </row>
        <row r="703">
          <cell r="A703">
            <v>189.53120000000001</v>
          </cell>
          <cell r="B703">
            <v>55.7194</v>
          </cell>
        </row>
        <row r="704">
          <cell r="A704">
            <v>190.71039999999999</v>
          </cell>
          <cell r="B704">
            <v>54.797600000000003</v>
          </cell>
        </row>
        <row r="705">
          <cell r="A705">
            <v>191.8862</v>
          </cell>
          <cell r="B705">
            <v>54.613900000000001</v>
          </cell>
        </row>
        <row r="706">
          <cell r="A706">
            <v>193.06540000000001</v>
          </cell>
          <cell r="B706">
            <v>53.692300000000003</v>
          </cell>
        </row>
        <row r="707">
          <cell r="A707">
            <v>194.24449999999999</v>
          </cell>
          <cell r="B707">
            <v>52.770600000000002</v>
          </cell>
        </row>
        <row r="708">
          <cell r="A708">
            <v>195.4203</v>
          </cell>
          <cell r="B708">
            <v>52.586799999999997</v>
          </cell>
        </row>
        <row r="709">
          <cell r="A709">
            <v>196.59960000000001</v>
          </cell>
          <cell r="B709">
            <v>51.665199999999999</v>
          </cell>
        </row>
        <row r="710">
          <cell r="A710">
            <v>197.77549999999999</v>
          </cell>
          <cell r="B710">
            <v>51.481400000000001</v>
          </cell>
        </row>
        <row r="711">
          <cell r="A711">
            <v>198.9546</v>
          </cell>
          <cell r="B711">
            <v>50.559600000000003</v>
          </cell>
        </row>
        <row r="712">
          <cell r="A712">
            <v>200.13050000000001</v>
          </cell>
          <cell r="B712">
            <v>50.375900000000001</v>
          </cell>
        </row>
        <row r="713">
          <cell r="A713">
            <v>201.30959999999999</v>
          </cell>
          <cell r="B713">
            <v>49.454300000000003</v>
          </cell>
        </row>
        <row r="714">
          <cell r="A714">
            <v>202.48560000000001</v>
          </cell>
          <cell r="B714">
            <v>49.270499999999998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-ankle_a"/>
    </sheetNames>
    <sheetDataSet>
      <sheetData sheetId="0">
        <row r="2">
          <cell r="B2">
            <v>3.9230999999999998</v>
          </cell>
        </row>
        <row r="3">
          <cell r="A3">
            <v>0.90769999999999995</v>
          </cell>
          <cell r="B3">
            <v>3.2818999999999998</v>
          </cell>
        </row>
        <row r="4">
          <cell r="A4">
            <v>1.8769</v>
          </cell>
          <cell r="B4">
            <v>2.7995000000000001</v>
          </cell>
        </row>
        <row r="5">
          <cell r="A5">
            <v>2.8485999999999998</v>
          </cell>
          <cell r="B5">
            <v>1.3714999999999999</v>
          </cell>
        </row>
        <row r="6">
          <cell r="A6">
            <v>3.8187000000000002</v>
          </cell>
          <cell r="B6">
            <v>0.57389999999999997</v>
          </cell>
        </row>
        <row r="7">
          <cell r="A7">
            <v>4.9295999999999998</v>
          </cell>
          <cell r="B7">
            <v>-1.1707000000000001</v>
          </cell>
        </row>
        <row r="8">
          <cell r="A8">
            <v>5.9001000000000001</v>
          </cell>
          <cell r="B8">
            <v>-2.1259000000000001</v>
          </cell>
        </row>
        <row r="9">
          <cell r="A9">
            <v>6.8696999999999999</v>
          </cell>
          <cell r="B9">
            <v>-2.7658</v>
          </cell>
        </row>
        <row r="10">
          <cell r="A10">
            <v>7.8385999999999996</v>
          </cell>
          <cell r="B10">
            <v>-3.0905</v>
          </cell>
        </row>
        <row r="11">
          <cell r="A11">
            <v>8.8087</v>
          </cell>
          <cell r="B11">
            <v>-3.8879999999999999</v>
          </cell>
        </row>
        <row r="12">
          <cell r="A12">
            <v>9.9167000000000005</v>
          </cell>
          <cell r="B12">
            <v>-4.5292000000000003</v>
          </cell>
        </row>
        <row r="13">
          <cell r="A13">
            <v>10.8835</v>
          </cell>
          <cell r="B13">
            <v>-4.0656999999999996</v>
          </cell>
        </row>
        <row r="14">
          <cell r="A14">
            <v>11.850199999999999</v>
          </cell>
          <cell r="B14">
            <v>-3.6021000000000001</v>
          </cell>
        </row>
        <row r="15">
          <cell r="A15">
            <v>12.8155</v>
          </cell>
          <cell r="B15">
            <v>-2.508</v>
          </cell>
        </row>
        <row r="16">
          <cell r="A16">
            <v>13.920199999999999</v>
          </cell>
          <cell r="B16">
            <v>-1.8880999999999999</v>
          </cell>
        </row>
        <row r="17">
          <cell r="A17">
            <v>14.886200000000001</v>
          </cell>
          <cell r="B17">
            <v>-1.1092</v>
          </cell>
        </row>
        <row r="18">
          <cell r="A18">
            <v>15.8469</v>
          </cell>
          <cell r="B18">
            <v>1.7189000000000001</v>
          </cell>
        </row>
        <row r="19">
          <cell r="A19">
            <v>16.809999999999999</v>
          </cell>
          <cell r="B19">
            <v>3.6012</v>
          </cell>
        </row>
        <row r="20">
          <cell r="A20">
            <v>17.916</v>
          </cell>
          <cell r="B20">
            <v>3.7482000000000002</v>
          </cell>
        </row>
        <row r="21">
          <cell r="A21">
            <v>18.883199999999999</v>
          </cell>
          <cell r="B21">
            <v>4.0541</v>
          </cell>
        </row>
        <row r="22">
          <cell r="A22">
            <v>19.8504</v>
          </cell>
          <cell r="B22">
            <v>4.3601000000000001</v>
          </cell>
        </row>
        <row r="23">
          <cell r="A23">
            <v>20.815200000000001</v>
          </cell>
          <cell r="B23">
            <v>5.6117999999999997</v>
          </cell>
        </row>
        <row r="24">
          <cell r="A24">
            <v>21.9223</v>
          </cell>
          <cell r="B24">
            <v>5.2858999999999998</v>
          </cell>
        </row>
        <row r="25">
          <cell r="A25">
            <v>22.889600000000002</v>
          </cell>
          <cell r="B25">
            <v>5.5918000000000001</v>
          </cell>
        </row>
        <row r="26">
          <cell r="A26">
            <v>23.8568</v>
          </cell>
          <cell r="B26">
            <v>5.8977000000000004</v>
          </cell>
        </row>
        <row r="27">
          <cell r="A27">
            <v>24.823899999999998</v>
          </cell>
          <cell r="B27">
            <v>6.2037000000000004</v>
          </cell>
        </row>
        <row r="28">
          <cell r="A28">
            <v>25.929500000000001</v>
          </cell>
          <cell r="B28">
            <v>6.5083000000000002</v>
          </cell>
        </row>
        <row r="29">
          <cell r="A29">
            <v>26.896799999999999</v>
          </cell>
          <cell r="B29">
            <v>6.8141999999999996</v>
          </cell>
        </row>
        <row r="30">
          <cell r="A30">
            <v>27.863900000000001</v>
          </cell>
          <cell r="B30">
            <v>7.1200999999999999</v>
          </cell>
        </row>
        <row r="31">
          <cell r="A31">
            <v>28.831199999999999</v>
          </cell>
          <cell r="B31">
            <v>7.4260999999999999</v>
          </cell>
        </row>
        <row r="32">
          <cell r="A32">
            <v>29.936699999999998</v>
          </cell>
          <cell r="B32">
            <v>7.7306999999999997</v>
          </cell>
        </row>
        <row r="33">
          <cell r="A33">
            <v>30.904</v>
          </cell>
          <cell r="B33">
            <v>8.0366</v>
          </cell>
        </row>
        <row r="34">
          <cell r="A34">
            <v>31.871200000000002</v>
          </cell>
          <cell r="B34">
            <v>8.3424999999999994</v>
          </cell>
        </row>
        <row r="35">
          <cell r="A35">
            <v>32.838799999999999</v>
          </cell>
          <cell r="B35">
            <v>8.4908000000000001</v>
          </cell>
        </row>
        <row r="36">
          <cell r="A36">
            <v>33.806100000000001</v>
          </cell>
          <cell r="B36">
            <v>8.7966999999999995</v>
          </cell>
        </row>
        <row r="37">
          <cell r="A37">
            <v>34.9116</v>
          </cell>
          <cell r="B37">
            <v>9.1013000000000002</v>
          </cell>
        </row>
        <row r="38">
          <cell r="A38">
            <v>35.878399999999999</v>
          </cell>
          <cell r="B38">
            <v>9.5648999999999997</v>
          </cell>
        </row>
        <row r="39">
          <cell r="A39">
            <v>36.844799999999999</v>
          </cell>
          <cell r="B39">
            <v>10.1861</v>
          </cell>
        </row>
        <row r="40">
          <cell r="A40">
            <v>37.812399999999997</v>
          </cell>
          <cell r="B40">
            <v>10.3344</v>
          </cell>
        </row>
        <row r="41">
          <cell r="A41">
            <v>38.9176</v>
          </cell>
          <cell r="B41">
            <v>10.7967</v>
          </cell>
        </row>
        <row r="42">
          <cell r="A42">
            <v>39.884300000000003</v>
          </cell>
          <cell r="B42">
            <v>11.260199999999999</v>
          </cell>
        </row>
        <row r="43">
          <cell r="A43">
            <v>40.851599999999998</v>
          </cell>
          <cell r="B43">
            <v>11.5662</v>
          </cell>
        </row>
        <row r="44">
          <cell r="A44">
            <v>41.818800000000003</v>
          </cell>
          <cell r="B44">
            <v>11.8721</v>
          </cell>
        </row>
        <row r="45">
          <cell r="A45">
            <v>42.923499999999997</v>
          </cell>
          <cell r="B45">
            <v>12.492000000000001</v>
          </cell>
        </row>
        <row r="46">
          <cell r="A46">
            <v>43.891599999999997</v>
          </cell>
          <cell r="B46">
            <v>12.4826</v>
          </cell>
        </row>
        <row r="47">
          <cell r="A47">
            <v>44.859900000000003</v>
          </cell>
          <cell r="B47">
            <v>12.3155</v>
          </cell>
        </row>
        <row r="48">
          <cell r="A48">
            <v>45.8277</v>
          </cell>
          <cell r="B48">
            <v>12.463900000000001</v>
          </cell>
        </row>
        <row r="49">
          <cell r="A49">
            <v>46.933599999999998</v>
          </cell>
          <cell r="B49">
            <v>12.610900000000001</v>
          </cell>
        </row>
        <row r="50">
          <cell r="A50">
            <v>47.901200000000003</v>
          </cell>
          <cell r="B50">
            <v>12.7591</v>
          </cell>
        </row>
        <row r="51">
          <cell r="A51">
            <v>48.868499999999997</v>
          </cell>
          <cell r="B51">
            <v>13.065099999999999</v>
          </cell>
        </row>
        <row r="52">
          <cell r="A52">
            <v>49.833599999999997</v>
          </cell>
          <cell r="B52">
            <v>14.1592</v>
          </cell>
        </row>
        <row r="53">
          <cell r="A53">
            <v>50.801299999999998</v>
          </cell>
          <cell r="B53">
            <v>14.307499999999999</v>
          </cell>
        </row>
        <row r="54">
          <cell r="A54">
            <v>51.907200000000003</v>
          </cell>
          <cell r="B54">
            <v>14.454499999999999</v>
          </cell>
        </row>
        <row r="55">
          <cell r="A55">
            <v>52.875300000000003</v>
          </cell>
          <cell r="B55">
            <v>14.4451</v>
          </cell>
        </row>
        <row r="56">
          <cell r="A56">
            <v>53.843299999999999</v>
          </cell>
          <cell r="B56">
            <v>14.4358</v>
          </cell>
        </row>
        <row r="57">
          <cell r="A57">
            <v>54.812600000000003</v>
          </cell>
          <cell r="B57">
            <v>13.9535</v>
          </cell>
        </row>
        <row r="58">
          <cell r="A58">
            <v>55.921399999999998</v>
          </cell>
          <cell r="B58">
            <v>12.9969</v>
          </cell>
        </row>
        <row r="59">
          <cell r="A59">
            <v>56.891399999999997</v>
          </cell>
          <cell r="B59">
            <v>12.1995</v>
          </cell>
        </row>
        <row r="60">
          <cell r="A60">
            <v>57.8643</v>
          </cell>
          <cell r="B60">
            <v>10.298500000000001</v>
          </cell>
        </row>
        <row r="61">
          <cell r="A61">
            <v>58.8369</v>
          </cell>
          <cell r="B61">
            <v>8.5550999999999995</v>
          </cell>
        </row>
        <row r="62">
          <cell r="A62">
            <v>59.809100000000001</v>
          </cell>
          <cell r="B62">
            <v>6.9692999999999996</v>
          </cell>
        </row>
        <row r="63">
          <cell r="A63">
            <v>60.922400000000003</v>
          </cell>
          <cell r="B63">
            <v>4.2788000000000004</v>
          </cell>
        </row>
        <row r="64">
          <cell r="A64">
            <v>60.791699999999999</v>
          </cell>
          <cell r="B64">
            <v>1.2849999999999999</v>
          </cell>
        </row>
        <row r="65">
          <cell r="A65">
            <v>59.692799999999998</v>
          </cell>
          <cell r="B65">
            <v>-1.5419</v>
          </cell>
        </row>
        <row r="66">
          <cell r="A66">
            <v>59.8352</v>
          </cell>
          <cell r="B66">
            <v>-3.1196000000000002</v>
          </cell>
        </row>
        <row r="67">
          <cell r="A67">
            <v>60.811</v>
          </cell>
          <cell r="B67">
            <v>-6.1241000000000003</v>
          </cell>
        </row>
        <row r="68">
          <cell r="A68">
            <v>61.93</v>
          </cell>
          <cell r="B68">
            <v>-11.021599999999999</v>
          </cell>
        </row>
        <row r="69">
          <cell r="A69">
            <v>62.906199999999998</v>
          </cell>
          <cell r="B69">
            <v>-14.1837</v>
          </cell>
        </row>
        <row r="70">
          <cell r="A70">
            <v>62.769599999999997</v>
          </cell>
          <cell r="B70">
            <v>-14.812900000000001</v>
          </cell>
        </row>
        <row r="71">
          <cell r="A71">
            <v>62.915700000000001</v>
          </cell>
          <cell r="B71">
            <v>-17.8094</v>
          </cell>
        </row>
        <row r="72">
          <cell r="A72">
            <v>63.886600000000001</v>
          </cell>
          <cell r="B72">
            <v>-18.9223</v>
          </cell>
        </row>
        <row r="73">
          <cell r="A73">
            <v>64.861199999999997</v>
          </cell>
          <cell r="B73">
            <v>-21.453800000000001</v>
          </cell>
        </row>
        <row r="74">
          <cell r="A74">
            <v>65.833600000000004</v>
          </cell>
          <cell r="B74">
            <v>-23.197199999999999</v>
          </cell>
        </row>
        <row r="75">
          <cell r="A75">
            <v>66.801599999999993</v>
          </cell>
          <cell r="B75">
            <v>-23.206600000000002</v>
          </cell>
        </row>
        <row r="76">
          <cell r="A76">
            <v>67.904300000000006</v>
          </cell>
          <cell r="B76">
            <v>-21.798500000000001</v>
          </cell>
        </row>
        <row r="77">
          <cell r="A77">
            <v>68.868300000000005</v>
          </cell>
          <cell r="B77">
            <v>-20.231400000000001</v>
          </cell>
        </row>
        <row r="78">
          <cell r="A78">
            <v>69.832300000000004</v>
          </cell>
          <cell r="B78">
            <v>-18.664400000000001</v>
          </cell>
        </row>
        <row r="79">
          <cell r="A79">
            <v>70.934600000000003</v>
          </cell>
          <cell r="B79">
            <v>-17.098700000000001</v>
          </cell>
        </row>
        <row r="80">
          <cell r="A80">
            <v>71.898399999999995</v>
          </cell>
          <cell r="B80">
            <v>-15.531599999999999</v>
          </cell>
        </row>
        <row r="81">
          <cell r="A81">
            <v>72.862499999999997</v>
          </cell>
          <cell r="B81">
            <v>-13.964600000000001</v>
          </cell>
        </row>
        <row r="82">
          <cell r="A82">
            <v>73.826899999999995</v>
          </cell>
          <cell r="B82">
            <v>-12.555199999999999</v>
          </cell>
        </row>
        <row r="83">
          <cell r="A83">
            <v>74.928299999999993</v>
          </cell>
          <cell r="B83">
            <v>-10.674200000000001</v>
          </cell>
        </row>
        <row r="84">
          <cell r="A84">
            <v>75.892499999999998</v>
          </cell>
          <cell r="B84">
            <v>-9.2647999999999993</v>
          </cell>
        </row>
        <row r="85">
          <cell r="A85">
            <v>76.8566</v>
          </cell>
          <cell r="B85">
            <v>-7.6977000000000002</v>
          </cell>
        </row>
        <row r="86">
          <cell r="A86">
            <v>77.820599999999999</v>
          </cell>
          <cell r="B86">
            <v>-6.1307</v>
          </cell>
        </row>
        <row r="87">
          <cell r="A87">
            <v>78.922799999999995</v>
          </cell>
          <cell r="B87">
            <v>-4.5650000000000004</v>
          </cell>
        </row>
        <row r="88">
          <cell r="A88">
            <v>79.886799999999994</v>
          </cell>
          <cell r="B88">
            <v>-2.9979</v>
          </cell>
        </row>
        <row r="89">
          <cell r="A89">
            <v>80.850700000000003</v>
          </cell>
          <cell r="B89">
            <v>-1.4309000000000001</v>
          </cell>
        </row>
        <row r="90">
          <cell r="A90">
            <v>81.814700000000002</v>
          </cell>
          <cell r="B90">
            <v>0.13619999999999999</v>
          </cell>
        </row>
        <row r="91">
          <cell r="A91">
            <v>82.916499999999999</v>
          </cell>
          <cell r="B91">
            <v>1.8594999999999999</v>
          </cell>
        </row>
        <row r="92">
          <cell r="A92">
            <v>83.880499999999998</v>
          </cell>
          <cell r="B92">
            <v>3.4266000000000001</v>
          </cell>
        </row>
        <row r="93">
          <cell r="A93">
            <v>84.847300000000004</v>
          </cell>
          <cell r="B93">
            <v>3.8900999999999999</v>
          </cell>
        </row>
        <row r="94">
          <cell r="A94">
            <v>85.816199999999995</v>
          </cell>
          <cell r="B94">
            <v>3.5655000000000001</v>
          </cell>
        </row>
        <row r="95">
          <cell r="A95">
            <v>86.9221</v>
          </cell>
          <cell r="B95">
            <v>3.7124999999999999</v>
          </cell>
        </row>
        <row r="96">
          <cell r="A96">
            <v>87.890100000000004</v>
          </cell>
          <cell r="B96">
            <v>3.7031000000000001</v>
          </cell>
        </row>
        <row r="97">
          <cell r="A97">
            <v>88.859399999999994</v>
          </cell>
          <cell r="B97">
            <v>3.2208999999999999</v>
          </cell>
        </row>
        <row r="98">
          <cell r="A98">
            <v>89.832400000000007</v>
          </cell>
          <cell r="B98">
            <v>1.3197000000000001</v>
          </cell>
        </row>
        <row r="99">
          <cell r="A99">
            <v>90.802400000000006</v>
          </cell>
          <cell r="B99">
            <v>0.52229999999999999</v>
          </cell>
        </row>
        <row r="100">
          <cell r="A100">
            <v>90.525899999999993</v>
          </cell>
          <cell r="B100">
            <v>0.52500000000000002</v>
          </cell>
        </row>
        <row r="101">
          <cell r="A101">
            <v>90.802000000000007</v>
          </cell>
          <cell r="B101">
            <v>0.67989999999999995</v>
          </cell>
        </row>
        <row r="102">
          <cell r="A102">
            <v>91.908000000000001</v>
          </cell>
          <cell r="B102">
            <v>0.82689999999999997</v>
          </cell>
        </row>
        <row r="103">
          <cell r="A103">
            <v>92.875200000000007</v>
          </cell>
          <cell r="B103">
            <v>1.1328</v>
          </cell>
        </row>
        <row r="104">
          <cell r="A104">
            <v>93.842799999999997</v>
          </cell>
          <cell r="B104">
            <v>1.2810999999999999</v>
          </cell>
        </row>
        <row r="105">
          <cell r="A105">
            <v>94.810100000000006</v>
          </cell>
          <cell r="B105">
            <v>1.5871</v>
          </cell>
        </row>
        <row r="106">
          <cell r="A106">
            <v>95.9148</v>
          </cell>
          <cell r="B106">
            <v>2.2069000000000001</v>
          </cell>
        </row>
        <row r="107">
          <cell r="A107">
            <v>96.882000000000005</v>
          </cell>
          <cell r="B107">
            <v>2.5129000000000001</v>
          </cell>
        </row>
        <row r="108">
          <cell r="A108">
            <v>97.296499999999995</v>
          </cell>
          <cell r="B108">
            <v>2.6665000000000001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x-Damped_sinewave_a"/>
    </sheetNames>
    <sheetDataSet>
      <sheetData sheetId="0">
        <row r="2">
          <cell r="A2">
            <v>1.8599999999999998E-2</v>
          </cell>
          <cell r="B2">
            <v>-1.2322</v>
          </cell>
        </row>
        <row r="3">
          <cell r="A3">
            <v>0.27860000000000001</v>
          </cell>
          <cell r="B3">
            <v>1.2361</v>
          </cell>
        </row>
        <row r="4">
          <cell r="A4">
            <v>0.52129999999999999</v>
          </cell>
          <cell r="B4">
            <v>3.5457000000000001</v>
          </cell>
        </row>
        <row r="5">
          <cell r="A5">
            <v>7.0499999999999993E-2</v>
          </cell>
          <cell r="B5">
            <v>-0.70340000000000003</v>
          </cell>
        </row>
        <row r="6">
          <cell r="A6">
            <v>0.17460000000000001</v>
          </cell>
          <cell r="B6">
            <v>0.26629999999999998</v>
          </cell>
        </row>
        <row r="7">
          <cell r="A7">
            <v>0.71250000000000002</v>
          </cell>
          <cell r="B7">
            <v>4.8701999999999996</v>
          </cell>
        </row>
        <row r="8">
          <cell r="A8">
            <v>0.95589999999999997</v>
          </cell>
          <cell r="B8">
            <v>6.4953000000000003</v>
          </cell>
        </row>
        <row r="9">
          <cell r="A9">
            <v>1.1297999999999999</v>
          </cell>
          <cell r="B9">
            <v>7.4855999999999998</v>
          </cell>
        </row>
        <row r="10">
          <cell r="A10">
            <v>1.2866</v>
          </cell>
          <cell r="B10">
            <v>8.0890000000000004</v>
          </cell>
        </row>
        <row r="11">
          <cell r="A11">
            <v>1.3737999999999999</v>
          </cell>
          <cell r="B11">
            <v>8.4261999999999997</v>
          </cell>
        </row>
        <row r="12">
          <cell r="A12">
            <v>1.5483</v>
          </cell>
          <cell r="B12">
            <v>8.7319999999999993</v>
          </cell>
        </row>
        <row r="13">
          <cell r="A13">
            <v>1.6880999999999999</v>
          </cell>
          <cell r="B13">
            <v>8.8255999999999997</v>
          </cell>
        </row>
        <row r="14">
          <cell r="A14">
            <v>1.8279000000000001</v>
          </cell>
          <cell r="B14">
            <v>8.7263000000000002</v>
          </cell>
        </row>
        <row r="15">
          <cell r="A15">
            <v>1.9855</v>
          </cell>
          <cell r="B15">
            <v>8.5751000000000008</v>
          </cell>
        </row>
        <row r="16">
          <cell r="A16">
            <v>2.1255999999999999</v>
          </cell>
          <cell r="B16">
            <v>8.3704000000000001</v>
          </cell>
        </row>
        <row r="17">
          <cell r="A17">
            <v>2.1606999999999998</v>
          </cell>
          <cell r="B17">
            <v>8.1437000000000008</v>
          </cell>
        </row>
        <row r="18">
          <cell r="A18">
            <v>2.3184999999999998</v>
          </cell>
          <cell r="B18">
            <v>7.5888</v>
          </cell>
        </row>
        <row r="19">
          <cell r="A19">
            <v>2.7222</v>
          </cell>
          <cell r="B19">
            <v>5.8333000000000004</v>
          </cell>
        </row>
        <row r="20">
          <cell r="A20">
            <v>2.8980999999999999</v>
          </cell>
          <cell r="B20">
            <v>4.5945999999999998</v>
          </cell>
        </row>
        <row r="21">
          <cell r="A21">
            <v>3.1263000000000001</v>
          </cell>
          <cell r="B21">
            <v>3.4986000000000002</v>
          </cell>
        </row>
        <row r="22">
          <cell r="A22">
            <v>3.6364000000000001</v>
          </cell>
          <cell r="B22">
            <v>-0.13039999999999999</v>
          </cell>
        </row>
        <row r="23">
          <cell r="A23">
            <v>3.7947000000000002</v>
          </cell>
          <cell r="B23">
            <v>-1.089</v>
          </cell>
        </row>
        <row r="24">
          <cell r="A24">
            <v>3.988</v>
          </cell>
          <cell r="B24">
            <v>-2.2568000000000001</v>
          </cell>
        </row>
        <row r="25">
          <cell r="A25">
            <v>4.1989999999999998</v>
          </cell>
          <cell r="B25">
            <v>-3.6343000000000001</v>
          </cell>
        </row>
        <row r="26">
          <cell r="A26">
            <v>4.4273999999999996</v>
          </cell>
          <cell r="B26">
            <v>-4.9058999999999999</v>
          </cell>
        </row>
        <row r="27">
          <cell r="A27">
            <v>4.7431000000000001</v>
          </cell>
          <cell r="B27">
            <v>-6.0860000000000003</v>
          </cell>
        </row>
        <row r="28">
          <cell r="A28">
            <v>4.9885000000000002</v>
          </cell>
          <cell r="B28">
            <v>-6.7950999999999997</v>
          </cell>
        </row>
        <row r="29">
          <cell r="A29">
            <v>5.1809000000000003</v>
          </cell>
          <cell r="B29">
            <v>-6.98</v>
          </cell>
        </row>
        <row r="30">
          <cell r="A30">
            <v>5.3033999999999999</v>
          </cell>
          <cell r="B30">
            <v>-7.0449999999999999</v>
          </cell>
        </row>
        <row r="31">
          <cell r="A31">
            <v>5.4081999999999999</v>
          </cell>
          <cell r="B31">
            <v>-7.0053999999999998</v>
          </cell>
        </row>
        <row r="32">
          <cell r="A32">
            <v>5.5829000000000004</v>
          </cell>
          <cell r="B32">
            <v>-6.8926999999999996</v>
          </cell>
        </row>
        <row r="33">
          <cell r="A33">
            <v>5.7751000000000001</v>
          </cell>
          <cell r="B33">
            <v>-6.6914999999999996</v>
          </cell>
        </row>
        <row r="34">
          <cell r="A34">
            <v>5.8973000000000004</v>
          </cell>
          <cell r="B34">
            <v>-6.4931999999999999</v>
          </cell>
        </row>
        <row r="35">
          <cell r="A35">
            <v>6.0018000000000002</v>
          </cell>
          <cell r="B35">
            <v>-6.085</v>
          </cell>
        </row>
        <row r="36">
          <cell r="A36">
            <v>6.1761999999999997</v>
          </cell>
          <cell r="B36">
            <v>-5.5686</v>
          </cell>
        </row>
        <row r="37">
          <cell r="A37">
            <v>6.3502000000000001</v>
          </cell>
          <cell r="B37">
            <v>-4.6836000000000002</v>
          </cell>
        </row>
        <row r="38">
          <cell r="A38">
            <v>6.6288</v>
          </cell>
          <cell r="B38">
            <v>-3.3028</v>
          </cell>
        </row>
        <row r="39">
          <cell r="A39">
            <v>6.7678000000000003</v>
          </cell>
          <cell r="B39">
            <v>-2.3491</v>
          </cell>
        </row>
        <row r="40">
          <cell r="A40">
            <v>6.907</v>
          </cell>
          <cell r="B40">
            <v>-1.5709</v>
          </cell>
        </row>
        <row r="41">
          <cell r="A41">
            <v>7.2198000000000002</v>
          </cell>
          <cell r="B41">
            <v>0.53110000000000002</v>
          </cell>
        </row>
        <row r="42">
          <cell r="A42">
            <v>7.5507999999999997</v>
          </cell>
          <cell r="B42">
            <v>1.9141999999999999</v>
          </cell>
        </row>
        <row r="43">
          <cell r="A43">
            <v>7.9344000000000001</v>
          </cell>
          <cell r="B43">
            <v>2.9836</v>
          </cell>
        </row>
        <row r="44">
          <cell r="A44">
            <v>8.0216999999999992</v>
          </cell>
          <cell r="B44">
            <v>3.1979000000000002</v>
          </cell>
        </row>
        <row r="45">
          <cell r="A45">
            <v>8.3012999999999995</v>
          </cell>
          <cell r="B45">
            <v>3.3677999999999999</v>
          </cell>
        </row>
        <row r="46">
          <cell r="A46">
            <v>8.5284999999999993</v>
          </cell>
          <cell r="B46">
            <v>3.3774999999999999</v>
          </cell>
        </row>
        <row r="47">
          <cell r="A47">
            <v>8.7385000000000002</v>
          </cell>
          <cell r="B47">
            <v>3.1932999999999998</v>
          </cell>
        </row>
        <row r="48">
          <cell r="A48">
            <v>8.9136000000000006</v>
          </cell>
          <cell r="B48">
            <v>2.8849</v>
          </cell>
        </row>
        <row r="49">
          <cell r="A49">
            <v>9.2812000000000001</v>
          </cell>
          <cell r="B49">
            <v>2.1985000000000001</v>
          </cell>
        </row>
        <row r="50">
          <cell r="A50">
            <v>9.7019000000000002</v>
          </cell>
          <cell r="B50">
            <v>1.0404</v>
          </cell>
        </row>
        <row r="51">
          <cell r="A51">
            <v>10.0176</v>
          </cell>
          <cell r="B51">
            <v>-0.1046</v>
          </cell>
        </row>
        <row r="52">
          <cell r="A52">
            <v>10.2455</v>
          </cell>
          <cell r="B52">
            <v>-0.83189999999999997</v>
          </cell>
        </row>
        <row r="53">
          <cell r="A53">
            <v>10.456099999999999</v>
          </cell>
          <cell r="B53">
            <v>-1.8234999999999999</v>
          </cell>
        </row>
        <row r="54">
          <cell r="A54">
            <v>10.9642</v>
          </cell>
          <cell r="B54">
            <v>-3.0129000000000001</v>
          </cell>
        </row>
        <row r="55">
          <cell r="A55">
            <v>11.1919</v>
          </cell>
          <cell r="B55">
            <v>-3.5122</v>
          </cell>
        </row>
        <row r="56">
          <cell r="A56">
            <v>11.4543</v>
          </cell>
          <cell r="B56">
            <v>-3.6766000000000001</v>
          </cell>
        </row>
        <row r="57">
          <cell r="A57">
            <v>11.6816</v>
          </cell>
          <cell r="B57">
            <v>-3.7898000000000001</v>
          </cell>
        </row>
        <row r="58">
          <cell r="A58">
            <v>12.135999999999999</v>
          </cell>
          <cell r="B58">
            <v>-3.5598000000000001</v>
          </cell>
        </row>
        <row r="59">
          <cell r="A59">
            <v>11.9438</v>
          </cell>
          <cell r="B59">
            <v>-3.6732999999999998</v>
          </cell>
        </row>
        <row r="60">
          <cell r="A60">
            <v>12.520200000000001</v>
          </cell>
          <cell r="B60">
            <v>-3.0871</v>
          </cell>
        </row>
        <row r="61">
          <cell r="A61">
            <v>13.008800000000001</v>
          </cell>
          <cell r="B61">
            <v>-2.1185</v>
          </cell>
        </row>
        <row r="62">
          <cell r="A62">
            <v>13.479900000000001</v>
          </cell>
          <cell r="B62">
            <v>-0.99270000000000003</v>
          </cell>
        </row>
        <row r="63">
          <cell r="A63">
            <v>13.567</v>
          </cell>
          <cell r="B63">
            <v>-0.69069999999999998</v>
          </cell>
        </row>
        <row r="64">
          <cell r="A64">
            <v>13.8986</v>
          </cell>
          <cell r="B64">
            <v>7.9699999999999997E-3</v>
          </cell>
        </row>
        <row r="65">
          <cell r="A65">
            <v>14.2826</v>
          </cell>
          <cell r="B65">
            <v>0.72640000000000005</v>
          </cell>
        </row>
        <row r="66">
          <cell r="A66">
            <v>14.492100000000001</v>
          </cell>
          <cell r="B66">
            <v>1.0688</v>
          </cell>
        </row>
        <row r="67">
          <cell r="A67">
            <v>14.719099999999999</v>
          </cell>
          <cell r="B67">
            <v>1.2189000000000001</v>
          </cell>
        </row>
        <row r="68">
          <cell r="A68">
            <v>14.981400000000001</v>
          </cell>
          <cell r="B68">
            <v>1.3002</v>
          </cell>
        </row>
        <row r="69">
          <cell r="A69">
            <v>15.278600000000001</v>
          </cell>
          <cell r="B69">
            <v>1.3304</v>
          </cell>
        </row>
        <row r="70">
          <cell r="A70">
            <v>15.575799999999999</v>
          </cell>
          <cell r="B70">
            <v>1.1676</v>
          </cell>
        </row>
        <row r="71">
          <cell r="A71">
            <v>15.8558</v>
          </cell>
          <cell r="B71">
            <v>0.95130000000000003</v>
          </cell>
        </row>
        <row r="72">
          <cell r="A72">
            <v>16.223299999999998</v>
          </cell>
          <cell r="B72">
            <v>0.56330000000000002</v>
          </cell>
        </row>
        <row r="73">
          <cell r="A73">
            <v>16.538499999999999</v>
          </cell>
          <cell r="B73">
            <v>-2.01E-2</v>
          </cell>
        </row>
        <row r="74">
          <cell r="A74">
            <v>16.906099999999999</v>
          </cell>
          <cell r="B74">
            <v>-0.61870000000000003</v>
          </cell>
        </row>
        <row r="75">
          <cell r="A75">
            <v>17.518699999999999</v>
          </cell>
          <cell r="B75">
            <v>-1.4176</v>
          </cell>
        </row>
        <row r="76">
          <cell r="A76">
            <v>18.166</v>
          </cell>
          <cell r="B76">
            <v>-1.8638999999999999</v>
          </cell>
        </row>
        <row r="77">
          <cell r="A77">
            <v>17.816099999999999</v>
          </cell>
          <cell r="B77">
            <v>-1.6681999999999999</v>
          </cell>
        </row>
        <row r="78">
          <cell r="A78">
            <v>18.8127</v>
          </cell>
          <cell r="B78">
            <v>-1.7135</v>
          </cell>
        </row>
        <row r="79">
          <cell r="A79">
            <v>19.668800000000001</v>
          </cell>
          <cell r="B79">
            <v>-1.133</v>
          </cell>
        </row>
        <row r="80">
          <cell r="A80">
            <v>18.445599999999999</v>
          </cell>
          <cell r="B80">
            <v>-1.7992999999999999</v>
          </cell>
        </row>
        <row r="81">
          <cell r="A81">
            <v>19.162199999999999</v>
          </cell>
          <cell r="B81">
            <v>-1.5583</v>
          </cell>
        </row>
        <row r="82">
          <cell r="A82">
            <v>20.227599999999999</v>
          </cell>
          <cell r="B82">
            <v>-0.42470000000000002</v>
          </cell>
        </row>
        <row r="83">
          <cell r="A83">
            <v>20.7515</v>
          </cell>
          <cell r="B83">
            <v>0.22939999999999999</v>
          </cell>
        </row>
        <row r="84">
          <cell r="A84">
            <v>21.2758</v>
          </cell>
          <cell r="B84">
            <v>0.51500000000000001</v>
          </cell>
        </row>
        <row r="85">
          <cell r="A85">
            <v>21.590399999999999</v>
          </cell>
          <cell r="B85">
            <v>0.63370000000000004</v>
          </cell>
        </row>
        <row r="86">
          <cell r="A86">
            <v>21.905100000000001</v>
          </cell>
          <cell r="B86">
            <v>0.61199999999999999</v>
          </cell>
        </row>
        <row r="87">
          <cell r="A87">
            <v>22.499600000000001</v>
          </cell>
          <cell r="B87">
            <v>0.47939999999999999</v>
          </cell>
        </row>
        <row r="88">
          <cell r="A88">
            <v>23.076899999999998</v>
          </cell>
          <cell r="B88">
            <v>8.2699999999999996E-2</v>
          </cell>
        </row>
        <row r="89">
          <cell r="A89">
            <v>22.866900000000001</v>
          </cell>
          <cell r="B89">
            <v>0.28439999999999999</v>
          </cell>
        </row>
        <row r="90">
          <cell r="A90">
            <v>23.6191</v>
          </cell>
          <cell r="B90">
            <v>-0.28039999999999998</v>
          </cell>
        </row>
        <row r="91">
          <cell r="A91">
            <v>24.073899999999998</v>
          </cell>
          <cell r="B91">
            <v>-0.57689999999999997</v>
          </cell>
        </row>
        <row r="92">
          <cell r="A92">
            <v>24.686</v>
          </cell>
          <cell r="B92">
            <v>-0.83169999999999999</v>
          </cell>
        </row>
        <row r="93">
          <cell r="A93">
            <v>25.263000000000002</v>
          </cell>
          <cell r="B93">
            <v>-0.82469999999999999</v>
          </cell>
        </row>
        <row r="94">
          <cell r="A94">
            <v>25.0183</v>
          </cell>
          <cell r="B94">
            <v>-0.92290000000000005</v>
          </cell>
        </row>
        <row r="95">
          <cell r="A95">
            <v>25.7699</v>
          </cell>
          <cell r="B95">
            <v>-0.75049999999999994</v>
          </cell>
        </row>
        <row r="96">
          <cell r="A96">
            <v>26.311699999999998</v>
          </cell>
          <cell r="B96">
            <v>-0.56940000000000002</v>
          </cell>
        </row>
        <row r="97">
          <cell r="A97">
            <v>27.080500000000001</v>
          </cell>
          <cell r="B97">
            <v>-0.13300000000000001</v>
          </cell>
        </row>
        <row r="98">
          <cell r="A98">
            <v>27.5349</v>
          </cell>
          <cell r="B98">
            <v>9.69E-2</v>
          </cell>
        </row>
        <row r="99">
          <cell r="A99">
            <v>27.9893</v>
          </cell>
          <cell r="B99">
            <v>0.25669999999999998</v>
          </cell>
        </row>
        <row r="100">
          <cell r="A100">
            <v>28.601199999999999</v>
          </cell>
          <cell r="B100">
            <v>0.24759999999999999</v>
          </cell>
        </row>
        <row r="101">
          <cell r="A101">
            <v>29.1082</v>
          </cell>
          <cell r="B101">
            <v>0.19900000000000001</v>
          </cell>
        </row>
        <row r="102">
          <cell r="A102">
            <v>29.615300000000001</v>
          </cell>
          <cell r="B102">
            <v>0.1153</v>
          </cell>
        </row>
        <row r="103">
          <cell r="A103">
            <v>29.93</v>
          </cell>
          <cell r="B103">
            <v>5.8500000000000003E-2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mission"/>
    </sheetNames>
    <sheetDataSet>
      <sheetData sheetId="0">
        <row r="2">
          <cell r="A2">
            <v>6.3578000000000001</v>
          </cell>
          <cell r="B2">
            <v>415.64890000000003</v>
          </cell>
        </row>
        <row r="3">
          <cell r="A3">
            <v>13.660399999999999</v>
          </cell>
          <cell r="B3">
            <v>356.94310000000002</v>
          </cell>
        </row>
        <row r="4">
          <cell r="A4">
            <v>53.8508</v>
          </cell>
          <cell r="B4">
            <v>422.00299999999999</v>
          </cell>
        </row>
        <row r="5">
          <cell r="A5">
            <v>63.6691</v>
          </cell>
          <cell r="B5">
            <v>337.62939999999998</v>
          </cell>
        </row>
        <row r="6">
          <cell r="A6">
            <v>72.876099999999994</v>
          </cell>
          <cell r="B6">
            <v>235.7227</v>
          </cell>
        </row>
        <row r="7">
          <cell r="A7">
            <v>97.977900000000005</v>
          </cell>
          <cell r="B7">
            <v>94.694000000000003</v>
          </cell>
        </row>
        <row r="8">
          <cell r="A8">
            <v>111.4735</v>
          </cell>
          <cell r="B8">
            <v>212.4203</v>
          </cell>
        </row>
        <row r="9">
          <cell r="A9">
            <v>117.0517</v>
          </cell>
          <cell r="B9">
            <v>347.7473</v>
          </cell>
        </row>
        <row r="10">
          <cell r="A10">
            <v>148.72130000000001</v>
          </cell>
          <cell r="B10">
            <v>277.34539999999998</v>
          </cell>
        </row>
        <row r="11">
          <cell r="A11">
            <v>170.55410000000001</v>
          </cell>
          <cell r="B11">
            <v>350.02289999999999</v>
          </cell>
        </row>
        <row r="12">
          <cell r="A12">
            <v>202.0438</v>
          </cell>
          <cell r="B12">
            <v>291.38459999999998</v>
          </cell>
        </row>
        <row r="13">
          <cell r="A13">
            <v>216.28919999999999</v>
          </cell>
          <cell r="B13">
            <v>360.0958</v>
          </cell>
        </row>
        <row r="14">
          <cell r="A14">
            <v>259.39999999999998</v>
          </cell>
          <cell r="B14">
            <v>291.72199999999998</v>
          </cell>
        </row>
        <row r="15">
          <cell r="A15">
            <v>288.10059999999999</v>
          </cell>
          <cell r="B15">
            <v>415.42020000000002</v>
          </cell>
        </row>
        <row r="16">
          <cell r="A16">
            <v>305.22500000000002</v>
          </cell>
          <cell r="B16">
            <v>295.91309999999999</v>
          </cell>
        </row>
        <row r="17">
          <cell r="A17">
            <v>331.33150000000001</v>
          </cell>
          <cell r="B17">
            <v>339.20389999999998</v>
          </cell>
        </row>
        <row r="18">
          <cell r="A18">
            <v>346.4615</v>
          </cell>
          <cell r="B18">
            <v>100.0772</v>
          </cell>
        </row>
        <row r="19">
          <cell r="A19">
            <v>376.58670000000001</v>
          </cell>
          <cell r="B19">
            <v>380.6465</v>
          </cell>
        </row>
        <row r="20">
          <cell r="A20">
            <v>415.46890000000002</v>
          </cell>
          <cell r="B20">
            <v>88.718400000000003</v>
          </cell>
        </row>
        <row r="21">
          <cell r="A21">
            <v>479.61790000000002</v>
          </cell>
          <cell r="B21">
            <v>394.97809999999998</v>
          </cell>
        </row>
        <row r="22">
          <cell r="A22">
            <v>519.8048</v>
          </cell>
          <cell r="B22">
            <v>267.76350000000002</v>
          </cell>
        </row>
        <row r="23">
          <cell r="A23">
            <v>560.63639999999998</v>
          </cell>
          <cell r="B23">
            <v>348.39589999999998</v>
          </cell>
        </row>
        <row r="24">
          <cell r="A24">
            <v>630.6934</v>
          </cell>
          <cell r="B24">
            <v>268.41579999999999</v>
          </cell>
        </row>
        <row r="25">
          <cell r="A25">
            <v>671.16520000000003</v>
          </cell>
          <cell r="B25">
            <v>372.57549999999998</v>
          </cell>
        </row>
        <row r="26">
          <cell r="A26">
            <v>706.28369999999995</v>
          </cell>
          <cell r="B26">
            <v>76.703599999999994</v>
          </cell>
        </row>
        <row r="27">
          <cell r="A27">
            <v>781.75400000000002</v>
          </cell>
          <cell r="B27">
            <v>392.8338</v>
          </cell>
        </row>
        <row r="28">
          <cell r="A28">
            <v>787.19719999999995</v>
          </cell>
          <cell r="B28">
            <v>286.98349999999999</v>
          </cell>
        </row>
        <row r="29">
          <cell r="A29">
            <v>820.47130000000004</v>
          </cell>
          <cell r="B29">
            <v>361.68900000000002</v>
          </cell>
        </row>
        <row r="30">
          <cell r="A30">
            <v>828.16380000000004</v>
          </cell>
          <cell r="B30">
            <v>108.7931</v>
          </cell>
        </row>
        <row r="31">
          <cell r="A31">
            <v>883.1508</v>
          </cell>
          <cell r="B31">
            <v>264.01850000000002</v>
          </cell>
        </row>
        <row r="32">
          <cell r="A32">
            <v>908.17759999999998</v>
          </cell>
          <cell r="B32">
            <v>377.89120000000003</v>
          </cell>
        </row>
        <row r="33">
          <cell r="A33">
            <v>943.70079999999996</v>
          </cell>
          <cell r="B33">
            <v>305.55119999999999</v>
          </cell>
        </row>
        <row r="34">
          <cell r="A34">
            <v>1011.7187</v>
          </cell>
          <cell r="B34">
            <v>358.89249999999998</v>
          </cell>
        </row>
        <row r="35">
          <cell r="A35">
            <v>1020.4758</v>
          </cell>
          <cell r="B35">
            <v>286.39499999999998</v>
          </cell>
        </row>
        <row r="36">
          <cell r="A36">
            <v>1023.5048</v>
          </cell>
          <cell r="B36">
            <v>88.373599999999996</v>
          </cell>
        </row>
        <row r="37">
          <cell r="A37">
            <v>1161.8045</v>
          </cell>
          <cell r="B37">
            <v>297.03019999999998</v>
          </cell>
        </row>
        <row r="38">
          <cell r="A38">
            <v>1187.9858999999999</v>
          </cell>
          <cell r="B38">
            <v>85.419499999999999</v>
          </cell>
        </row>
        <row r="39">
          <cell r="A39">
            <v>1210.7934</v>
          </cell>
          <cell r="B39">
            <v>344.37720000000002</v>
          </cell>
        </row>
        <row r="40">
          <cell r="A40">
            <v>1256.0037</v>
          </cell>
          <cell r="B40">
            <v>138.76079999999999</v>
          </cell>
        </row>
        <row r="41">
          <cell r="A41">
            <v>1252.8547000000001</v>
          </cell>
          <cell r="B41">
            <v>344.62459999999999</v>
          </cell>
        </row>
        <row r="42">
          <cell r="A42">
            <v>1314.3795</v>
          </cell>
          <cell r="B42">
            <v>72.4375</v>
          </cell>
        </row>
        <row r="43">
          <cell r="A43">
            <v>1359.3797999999999</v>
          </cell>
          <cell r="B43">
            <v>380.5453</v>
          </cell>
        </row>
        <row r="44">
          <cell r="A44">
            <v>1413.617</v>
          </cell>
          <cell r="B44">
            <v>84.786000000000001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atwaves_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0.44890000000000002</v>
          </cell>
          <cell r="B3">
            <v>1.4612000000000001</v>
          </cell>
        </row>
        <row r="4">
          <cell r="A4">
            <v>0.93200000000000005</v>
          </cell>
          <cell r="B4">
            <v>1.6053999999999999</v>
          </cell>
        </row>
        <row r="5">
          <cell r="A5">
            <v>1.4407000000000001</v>
          </cell>
          <cell r="B5">
            <v>1.2708999999999999</v>
          </cell>
        </row>
        <row r="6">
          <cell r="A6">
            <v>1.9426000000000001</v>
          </cell>
          <cell r="B6">
            <v>1.3620000000000001</v>
          </cell>
        </row>
        <row r="7">
          <cell r="A7">
            <v>2.4432</v>
          </cell>
          <cell r="B7">
            <v>1.5419</v>
          </cell>
        </row>
        <row r="8">
          <cell r="A8">
            <v>2.9496000000000002</v>
          </cell>
          <cell r="B8">
            <v>1.3492</v>
          </cell>
        </row>
        <row r="9">
          <cell r="A9">
            <v>3.4359999999999999</v>
          </cell>
          <cell r="B9">
            <v>1.2806</v>
          </cell>
        </row>
        <row r="10">
          <cell r="A10">
            <v>3.9340999999999999</v>
          </cell>
          <cell r="B10">
            <v>1.62</v>
          </cell>
        </row>
        <row r="11">
          <cell r="A11">
            <v>4.4405000000000001</v>
          </cell>
          <cell r="B11">
            <v>1.4274</v>
          </cell>
        </row>
        <row r="12">
          <cell r="A12">
            <v>4.9466000000000001</v>
          </cell>
          <cell r="B12">
            <v>9.9500000000000005E-2</v>
          </cell>
        </row>
        <row r="13">
          <cell r="A13">
            <v>5.4344000000000001</v>
          </cell>
          <cell r="B13">
            <v>-1.1930000000000001</v>
          </cell>
        </row>
        <row r="14">
          <cell r="A14">
            <v>5.9444999999999997</v>
          </cell>
          <cell r="B14">
            <v>-1.6162000000000001</v>
          </cell>
        </row>
        <row r="15">
          <cell r="A15">
            <v>6.4425999999999997</v>
          </cell>
          <cell r="B15">
            <v>-1.2767999999999999</v>
          </cell>
        </row>
        <row r="16">
          <cell r="A16">
            <v>6.9455999999999998</v>
          </cell>
          <cell r="B16">
            <v>-1.2565999999999999</v>
          </cell>
        </row>
        <row r="17">
          <cell r="A17">
            <v>7.4345999999999997</v>
          </cell>
          <cell r="B17">
            <v>-1.4847999999999999</v>
          </cell>
        </row>
        <row r="18">
          <cell r="A18">
            <v>7.9363000000000001</v>
          </cell>
          <cell r="B18">
            <v>-1.3758999999999999</v>
          </cell>
        </row>
        <row r="19">
          <cell r="A19">
            <v>8.4367999999999999</v>
          </cell>
          <cell r="B19">
            <v>-1.1960999999999999</v>
          </cell>
        </row>
        <row r="20">
          <cell r="A20">
            <v>8.9444999999999997</v>
          </cell>
          <cell r="B20">
            <v>-1.4774</v>
          </cell>
        </row>
        <row r="21">
          <cell r="A21">
            <v>9.4487000000000005</v>
          </cell>
          <cell r="B21">
            <v>-1.5282</v>
          </cell>
        </row>
        <row r="22">
          <cell r="A22">
            <v>9.9337</v>
          </cell>
          <cell r="B22">
            <v>-0.35510000000000003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atwaves_3"/>
    </sheetNames>
    <sheetDataSet>
      <sheetData sheetId="0">
        <row r="2">
          <cell r="A2">
            <v>3.7699999999999997E-2</v>
          </cell>
          <cell r="B2">
            <v>-0.1767</v>
          </cell>
        </row>
        <row r="3">
          <cell r="A3">
            <v>0.54830000000000001</v>
          </cell>
          <cell r="B3">
            <v>1.3672</v>
          </cell>
        </row>
        <row r="4">
          <cell r="A4">
            <v>1.0401</v>
          </cell>
          <cell r="B4">
            <v>1.2038</v>
          </cell>
        </row>
        <row r="5">
          <cell r="A5">
            <v>1.5509999999999999</v>
          </cell>
          <cell r="B5">
            <v>1.1655</v>
          </cell>
        </row>
        <row r="6">
          <cell r="A6">
            <v>2.0461</v>
          </cell>
          <cell r="B6">
            <v>1.3045</v>
          </cell>
        </row>
        <row r="7">
          <cell r="A7">
            <v>2.5379</v>
          </cell>
          <cell r="B7">
            <v>1.1411</v>
          </cell>
        </row>
        <row r="8">
          <cell r="A8">
            <v>3.0516999999999999</v>
          </cell>
          <cell r="B8">
            <v>1.3694999999999999</v>
          </cell>
        </row>
        <row r="9">
          <cell r="A9">
            <v>3.5438999999999998</v>
          </cell>
          <cell r="B9">
            <v>1.2417</v>
          </cell>
        </row>
        <row r="10">
          <cell r="A10">
            <v>4.0377999999999998</v>
          </cell>
          <cell r="B10">
            <v>1.274</v>
          </cell>
        </row>
        <row r="11">
          <cell r="A11">
            <v>4.5514000000000001</v>
          </cell>
          <cell r="B11">
            <v>1.4845999999999999</v>
          </cell>
        </row>
        <row r="12">
          <cell r="A12">
            <v>5.0442</v>
          </cell>
          <cell r="B12">
            <v>-0.1898</v>
          </cell>
        </row>
        <row r="13">
          <cell r="A13">
            <v>5.5388999999999999</v>
          </cell>
          <cell r="B13">
            <v>-1.6863999999999999</v>
          </cell>
        </row>
        <row r="14">
          <cell r="A14">
            <v>6.0537000000000001</v>
          </cell>
          <cell r="B14">
            <v>-1.3691</v>
          </cell>
        </row>
        <row r="15">
          <cell r="A15">
            <v>6.5469999999999997</v>
          </cell>
          <cell r="B15">
            <v>-1.3902000000000001</v>
          </cell>
        </row>
        <row r="16">
          <cell r="A16">
            <v>7.0396000000000001</v>
          </cell>
          <cell r="B16">
            <v>-1.4823999999999999</v>
          </cell>
        </row>
        <row r="17">
          <cell r="A17">
            <v>7.5529999999999999</v>
          </cell>
          <cell r="B17">
            <v>-1.2896000000000001</v>
          </cell>
        </row>
        <row r="18">
          <cell r="A18">
            <v>8.0443999999999996</v>
          </cell>
          <cell r="B18">
            <v>-1.4884999999999999</v>
          </cell>
        </row>
        <row r="19">
          <cell r="A19">
            <v>8.5403000000000002</v>
          </cell>
          <cell r="B19">
            <v>-1.2784</v>
          </cell>
        </row>
        <row r="20">
          <cell r="A20">
            <v>9.0503999999999998</v>
          </cell>
          <cell r="B20">
            <v>-1.3878999999999999</v>
          </cell>
        </row>
        <row r="21">
          <cell r="A21">
            <v>9.5432000000000006</v>
          </cell>
          <cell r="B21">
            <v>-1.4622999999999999</v>
          </cell>
        </row>
        <row r="22">
          <cell r="A22">
            <v>9.9640000000000004</v>
          </cell>
          <cell r="B22">
            <v>-6.3299999999999995E-2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al waves final graph"/>
    </sheetNames>
    <sheetDataSet>
      <sheetData sheetId="0">
        <row r="2">
          <cell r="A2">
            <v>-6.8000000000000005E-2</v>
          </cell>
          <cell r="B2">
            <v>3.9600000000000003E-2</v>
          </cell>
          <cell r="D2">
            <v>3.7699999999999997E-2</v>
          </cell>
          <cell r="E2">
            <v>-0.1767</v>
          </cell>
        </row>
        <row r="3">
          <cell r="A3">
            <v>0.44890000000000002</v>
          </cell>
          <cell r="B3">
            <v>1.4612000000000001</v>
          </cell>
          <cell r="D3">
            <v>0.54830000000000001</v>
          </cell>
          <cell r="E3">
            <v>1.3672</v>
          </cell>
        </row>
        <row r="4">
          <cell r="A4">
            <v>0.93200000000000005</v>
          </cell>
          <cell r="B4">
            <v>1.6053999999999999</v>
          </cell>
          <cell r="D4">
            <v>1.0401</v>
          </cell>
          <cell r="E4">
            <v>1.2038</v>
          </cell>
        </row>
        <row r="5">
          <cell r="A5">
            <v>1.4407000000000001</v>
          </cell>
          <cell r="B5">
            <v>1.2708999999999999</v>
          </cell>
          <cell r="D5">
            <v>1.5509999999999999</v>
          </cell>
          <cell r="E5">
            <v>1.1655</v>
          </cell>
        </row>
        <row r="6">
          <cell r="A6">
            <v>1.9426000000000001</v>
          </cell>
          <cell r="B6">
            <v>1.3620000000000001</v>
          </cell>
          <cell r="D6">
            <v>2.0461</v>
          </cell>
          <cell r="E6">
            <v>1.3045</v>
          </cell>
        </row>
        <row r="7">
          <cell r="A7">
            <v>2.4432</v>
          </cell>
          <cell r="B7">
            <v>1.5419</v>
          </cell>
          <cell r="D7">
            <v>2.5379</v>
          </cell>
          <cell r="E7">
            <v>1.1411</v>
          </cell>
        </row>
        <row r="8">
          <cell r="A8">
            <v>2.9496000000000002</v>
          </cell>
          <cell r="B8">
            <v>1.3492</v>
          </cell>
          <cell r="D8">
            <v>3.0516999999999999</v>
          </cell>
          <cell r="E8">
            <v>1.3694999999999999</v>
          </cell>
        </row>
        <row r="9">
          <cell r="A9">
            <v>3.4359999999999999</v>
          </cell>
          <cell r="B9">
            <v>1.2806</v>
          </cell>
          <cell r="D9">
            <v>3.5438999999999998</v>
          </cell>
          <cell r="E9">
            <v>1.2417</v>
          </cell>
        </row>
        <row r="10">
          <cell r="A10">
            <v>3.9340999999999999</v>
          </cell>
          <cell r="B10">
            <v>1.62</v>
          </cell>
          <cell r="D10">
            <v>4.0377999999999998</v>
          </cell>
          <cell r="E10">
            <v>1.274</v>
          </cell>
        </row>
        <row r="11">
          <cell r="A11">
            <v>4.4405000000000001</v>
          </cell>
          <cell r="B11">
            <v>1.4274</v>
          </cell>
          <cell r="D11">
            <v>4.5514000000000001</v>
          </cell>
          <cell r="E11">
            <v>1.4845999999999999</v>
          </cell>
        </row>
        <row r="12">
          <cell r="A12">
            <v>4.9466000000000001</v>
          </cell>
          <cell r="B12">
            <v>9.9500000000000005E-2</v>
          </cell>
          <cell r="D12">
            <v>5.0442</v>
          </cell>
          <cell r="E12">
            <v>-0.1898</v>
          </cell>
        </row>
        <row r="13">
          <cell r="A13">
            <v>5.4344000000000001</v>
          </cell>
          <cell r="B13">
            <v>-1.1930000000000001</v>
          </cell>
          <cell r="D13">
            <v>5.5388999999999999</v>
          </cell>
          <cell r="E13">
            <v>-1.6863999999999999</v>
          </cell>
        </row>
        <row r="14">
          <cell r="A14">
            <v>5.9444999999999997</v>
          </cell>
          <cell r="B14">
            <v>-1.6162000000000001</v>
          </cell>
          <cell r="D14">
            <v>6.0537000000000001</v>
          </cell>
          <cell r="E14">
            <v>-1.3691</v>
          </cell>
        </row>
        <row r="15">
          <cell r="A15">
            <v>6.4425999999999997</v>
          </cell>
          <cell r="B15">
            <v>-1.2767999999999999</v>
          </cell>
          <cell r="D15">
            <v>6.5469999999999997</v>
          </cell>
          <cell r="E15">
            <v>-1.3902000000000001</v>
          </cell>
        </row>
        <row r="16">
          <cell r="A16">
            <v>6.9455999999999998</v>
          </cell>
          <cell r="B16">
            <v>-1.2565999999999999</v>
          </cell>
          <cell r="D16">
            <v>7.0396000000000001</v>
          </cell>
          <cell r="E16">
            <v>-1.4823999999999999</v>
          </cell>
        </row>
        <row r="17">
          <cell r="A17">
            <v>7.4345999999999997</v>
          </cell>
          <cell r="B17">
            <v>-1.4847999999999999</v>
          </cell>
          <cell r="D17">
            <v>7.5529999999999999</v>
          </cell>
          <cell r="E17">
            <v>-1.2896000000000001</v>
          </cell>
        </row>
        <row r="18">
          <cell r="A18">
            <v>7.9363000000000001</v>
          </cell>
          <cell r="B18">
            <v>-1.3758999999999999</v>
          </cell>
          <cell r="D18">
            <v>8.0443999999999996</v>
          </cell>
          <cell r="E18">
            <v>-1.4884999999999999</v>
          </cell>
        </row>
        <row r="19">
          <cell r="A19">
            <v>8.4367999999999999</v>
          </cell>
          <cell r="B19">
            <v>-1.1960999999999999</v>
          </cell>
          <cell r="D19">
            <v>8.5403000000000002</v>
          </cell>
          <cell r="E19">
            <v>-1.2784</v>
          </cell>
        </row>
        <row r="20">
          <cell r="A20">
            <v>8.9444999999999997</v>
          </cell>
          <cell r="B20">
            <v>-1.4774</v>
          </cell>
          <cell r="D20">
            <v>9.0503999999999998</v>
          </cell>
          <cell r="E20">
            <v>-1.3878999999999999</v>
          </cell>
        </row>
        <row r="21">
          <cell r="A21">
            <v>9.4487000000000005</v>
          </cell>
          <cell r="B21">
            <v>-1.5282</v>
          </cell>
          <cell r="D21">
            <v>9.5432000000000006</v>
          </cell>
          <cell r="E21">
            <v>-1.4622999999999999</v>
          </cell>
        </row>
        <row r="22">
          <cell r="A22">
            <v>9.9337</v>
          </cell>
          <cell r="B22">
            <v>-0.35510000000000003</v>
          </cell>
          <cell r="D22">
            <v>9.9640000000000004</v>
          </cell>
          <cell r="E22">
            <v>-6.3299999999999995E-2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nter"/>
    </sheetNames>
    <sheetDataSet>
      <sheetData sheetId="0">
        <row r="2">
          <cell r="A2">
            <v>3.5322000000000001E-3</v>
          </cell>
          <cell r="B2">
            <v>1.5222</v>
          </cell>
        </row>
        <row r="3">
          <cell r="A3">
            <v>6.1320999999999997E-3</v>
          </cell>
          <cell r="B3">
            <v>1.5222</v>
          </cell>
        </row>
        <row r="4">
          <cell r="A4">
            <v>8.7229999999999999E-3</v>
          </cell>
          <cell r="B4">
            <v>1.5417000000000001</v>
          </cell>
        </row>
        <row r="5">
          <cell r="A5">
            <v>8.7142000000000001E-3</v>
          </cell>
          <cell r="B5">
            <v>1.5611999999999999</v>
          </cell>
        </row>
        <row r="6">
          <cell r="A6">
            <v>8.7052999999999991E-3</v>
          </cell>
          <cell r="B6">
            <v>1.5807</v>
          </cell>
        </row>
        <row r="7">
          <cell r="A7">
            <v>1.1299999999999999E-2</v>
          </cell>
          <cell r="B7">
            <v>1.5808</v>
          </cell>
        </row>
        <row r="8">
          <cell r="A8">
            <v>1.1299999999999999E-2</v>
          </cell>
          <cell r="B8">
            <v>1.6002000000000001</v>
          </cell>
        </row>
        <row r="9">
          <cell r="A9">
            <v>1.3899999999999999E-2</v>
          </cell>
          <cell r="B9">
            <v>1.6197999999999999</v>
          </cell>
        </row>
        <row r="10">
          <cell r="A10">
            <v>1.6500000000000001E-2</v>
          </cell>
          <cell r="B10">
            <v>1.6197999999999999</v>
          </cell>
        </row>
        <row r="11">
          <cell r="A11">
            <v>1.9099999999999999E-2</v>
          </cell>
          <cell r="B11">
            <v>1.6197999999999999</v>
          </cell>
        </row>
        <row r="12">
          <cell r="A12">
            <v>2.1700000000000001E-2</v>
          </cell>
          <cell r="B12">
            <v>1.6198999999999999</v>
          </cell>
        </row>
        <row r="13">
          <cell r="A13">
            <v>2.4299999999999999E-2</v>
          </cell>
          <cell r="B13">
            <v>1.6198999999999999</v>
          </cell>
        </row>
        <row r="14">
          <cell r="A14">
            <v>2.69E-2</v>
          </cell>
          <cell r="B14">
            <v>1.6198999999999999</v>
          </cell>
        </row>
        <row r="15">
          <cell r="A15">
            <v>2.9499999999999998E-2</v>
          </cell>
          <cell r="B15">
            <v>1.62</v>
          </cell>
        </row>
        <row r="16">
          <cell r="A16">
            <v>3.2099999999999997E-2</v>
          </cell>
          <cell r="B16">
            <v>1.62</v>
          </cell>
        </row>
        <row r="17">
          <cell r="A17">
            <v>3.4700000000000002E-2</v>
          </cell>
          <cell r="B17">
            <v>1.6006</v>
          </cell>
        </row>
        <row r="18">
          <cell r="A18">
            <v>3.73E-2</v>
          </cell>
          <cell r="B18">
            <v>1.5810999999999999</v>
          </cell>
        </row>
        <row r="19">
          <cell r="A19">
            <v>3.9899999999999998E-2</v>
          </cell>
          <cell r="B19">
            <v>1.5617000000000001</v>
          </cell>
        </row>
        <row r="20">
          <cell r="A20">
            <v>4.2500000000000003E-2</v>
          </cell>
          <cell r="B20">
            <v>1.5617000000000001</v>
          </cell>
        </row>
        <row r="21">
          <cell r="A21">
            <v>4.5100000000000001E-2</v>
          </cell>
          <cell r="B21">
            <v>1.5422</v>
          </cell>
        </row>
        <row r="22">
          <cell r="A22">
            <v>4.7699999999999999E-2</v>
          </cell>
          <cell r="B22">
            <v>1.5227999999999999</v>
          </cell>
        </row>
        <row r="23">
          <cell r="A23">
            <v>5.0299999999999997E-2</v>
          </cell>
          <cell r="B23">
            <v>1.5227999999999999</v>
          </cell>
        </row>
        <row r="24">
          <cell r="A24">
            <v>5.2900000000000003E-2</v>
          </cell>
          <cell r="B24">
            <v>1.5228999999999999</v>
          </cell>
        </row>
        <row r="25">
          <cell r="A25">
            <v>5.5500000000000001E-2</v>
          </cell>
          <cell r="B25">
            <v>1.5228999999999999</v>
          </cell>
        </row>
        <row r="26">
          <cell r="A26">
            <v>5.8099999999999999E-2</v>
          </cell>
          <cell r="B26">
            <v>1.5228999999999999</v>
          </cell>
        </row>
        <row r="27">
          <cell r="A27">
            <v>6.0699999999999997E-2</v>
          </cell>
          <cell r="B27">
            <v>1.5229999999999999</v>
          </cell>
        </row>
        <row r="28">
          <cell r="A28">
            <v>6.3299999999999995E-2</v>
          </cell>
          <cell r="B28">
            <v>1.5229999999999999</v>
          </cell>
        </row>
        <row r="29">
          <cell r="A29">
            <v>6.59E-2</v>
          </cell>
          <cell r="B29">
            <v>1.5229999999999999</v>
          </cell>
        </row>
        <row r="30">
          <cell r="A30">
            <v>6.8500000000000005E-2</v>
          </cell>
          <cell r="B30">
            <v>1.5230999999999999</v>
          </cell>
        </row>
        <row r="31">
          <cell r="A31">
            <v>7.1099999999999997E-2</v>
          </cell>
          <cell r="B31">
            <v>1.5230999999999999</v>
          </cell>
        </row>
        <row r="32">
          <cell r="A32">
            <v>7.3700000000000002E-2</v>
          </cell>
          <cell r="B32">
            <v>1.5230999999999999</v>
          </cell>
        </row>
        <row r="33">
          <cell r="A33">
            <v>7.6300000000000007E-2</v>
          </cell>
          <cell r="B33">
            <v>1.5037</v>
          </cell>
        </row>
        <row r="34">
          <cell r="A34">
            <v>7.8899999999999998E-2</v>
          </cell>
          <cell r="B34">
            <v>1.5037</v>
          </cell>
        </row>
        <row r="35">
          <cell r="A35">
            <v>8.1500000000000003E-2</v>
          </cell>
          <cell r="B35">
            <v>1.4843</v>
          </cell>
        </row>
        <row r="36">
          <cell r="A36">
            <v>8.4099999999999994E-2</v>
          </cell>
          <cell r="B36">
            <v>1.4843</v>
          </cell>
        </row>
        <row r="37">
          <cell r="A37">
            <v>8.6800000000000002E-2</v>
          </cell>
          <cell r="B37">
            <v>1.4649000000000001</v>
          </cell>
        </row>
        <row r="38">
          <cell r="A38">
            <v>8.9399999999999993E-2</v>
          </cell>
          <cell r="B38">
            <v>1.4649000000000001</v>
          </cell>
        </row>
        <row r="39">
          <cell r="A39">
            <v>9.1999999999999998E-2</v>
          </cell>
          <cell r="B39">
            <v>1.4454</v>
          </cell>
        </row>
        <row r="40">
          <cell r="A40">
            <v>9.4600000000000004E-2</v>
          </cell>
          <cell r="B40">
            <v>1.4455</v>
          </cell>
        </row>
        <row r="41">
          <cell r="A41">
            <v>9.7199999999999995E-2</v>
          </cell>
          <cell r="B41">
            <v>1.4259999999999999</v>
          </cell>
        </row>
        <row r="42">
          <cell r="A42">
            <v>9.98E-2</v>
          </cell>
          <cell r="B42">
            <v>1.4260999999999999</v>
          </cell>
        </row>
        <row r="43">
          <cell r="A43">
            <v>0.1024</v>
          </cell>
          <cell r="B43">
            <v>1.4260999999999999</v>
          </cell>
        </row>
        <row r="44">
          <cell r="A44">
            <v>0.105</v>
          </cell>
          <cell r="B44">
            <v>1.4260999999999999</v>
          </cell>
        </row>
        <row r="45">
          <cell r="A45">
            <v>0.1076</v>
          </cell>
          <cell r="B45">
            <v>1.4261999999999999</v>
          </cell>
        </row>
        <row r="46">
          <cell r="A46">
            <v>0.11020000000000001</v>
          </cell>
          <cell r="B46">
            <v>1.4261999999999999</v>
          </cell>
        </row>
        <row r="47">
          <cell r="A47">
            <v>0.1128</v>
          </cell>
          <cell r="B47">
            <v>1.4067000000000001</v>
          </cell>
        </row>
        <row r="48">
          <cell r="A48">
            <v>0.1128</v>
          </cell>
          <cell r="B48">
            <v>1.3873</v>
          </cell>
        </row>
        <row r="49">
          <cell r="A49">
            <v>0.1154</v>
          </cell>
          <cell r="B49">
            <v>1.3677999999999999</v>
          </cell>
        </row>
        <row r="50">
          <cell r="A50">
            <v>0.1179</v>
          </cell>
          <cell r="B50">
            <v>1.3484</v>
          </cell>
        </row>
        <row r="51">
          <cell r="A51">
            <v>0.1206</v>
          </cell>
          <cell r="B51">
            <v>1.3289</v>
          </cell>
        </row>
        <row r="52">
          <cell r="A52">
            <v>0.1206</v>
          </cell>
          <cell r="B52">
            <v>1.3093999999999999</v>
          </cell>
        </row>
        <row r="53">
          <cell r="A53">
            <v>0.1206</v>
          </cell>
          <cell r="B53">
            <v>1.2899</v>
          </cell>
        </row>
        <row r="54">
          <cell r="A54">
            <v>0.1232</v>
          </cell>
          <cell r="B54">
            <v>1.2705</v>
          </cell>
        </row>
        <row r="55">
          <cell r="A55">
            <v>0.1232</v>
          </cell>
          <cell r="B55">
            <v>1.2509999999999999</v>
          </cell>
        </row>
        <row r="56">
          <cell r="A56">
            <v>0.12590000000000001</v>
          </cell>
          <cell r="B56">
            <v>1.2316</v>
          </cell>
        </row>
        <row r="57">
          <cell r="A57">
            <v>0.12590000000000001</v>
          </cell>
          <cell r="B57">
            <v>1.2121</v>
          </cell>
        </row>
        <row r="58">
          <cell r="A58">
            <v>0.12590000000000001</v>
          </cell>
          <cell r="B58">
            <v>1.1926000000000001</v>
          </cell>
        </row>
        <row r="59">
          <cell r="A59">
            <v>0.12590000000000001</v>
          </cell>
          <cell r="B59">
            <v>1.1731</v>
          </cell>
        </row>
        <row r="60">
          <cell r="A60">
            <v>0.12590000000000001</v>
          </cell>
          <cell r="B60">
            <v>1.1536</v>
          </cell>
        </row>
        <row r="61">
          <cell r="A61">
            <v>0.12590000000000001</v>
          </cell>
          <cell r="B61">
            <v>1.1341000000000001</v>
          </cell>
        </row>
        <row r="62">
          <cell r="A62">
            <v>0.1285</v>
          </cell>
          <cell r="B62">
            <v>1.1147</v>
          </cell>
        </row>
        <row r="63">
          <cell r="A63">
            <v>0.1285</v>
          </cell>
          <cell r="B63">
            <v>1.0952</v>
          </cell>
        </row>
        <row r="64">
          <cell r="A64">
            <v>0.1285</v>
          </cell>
          <cell r="B64">
            <v>1.0757000000000001</v>
          </cell>
        </row>
        <row r="65">
          <cell r="A65">
            <v>0.1285</v>
          </cell>
          <cell r="B65">
            <v>1.0562</v>
          </cell>
        </row>
        <row r="66">
          <cell r="A66">
            <v>0.13109999999999999</v>
          </cell>
          <cell r="B66">
            <v>1.0367999999999999</v>
          </cell>
        </row>
        <row r="67">
          <cell r="A67">
            <v>0.13120000000000001</v>
          </cell>
          <cell r="B67">
            <v>1.0173000000000001</v>
          </cell>
        </row>
        <row r="68">
          <cell r="A68">
            <v>0.13120000000000001</v>
          </cell>
          <cell r="B68">
            <v>0.99780000000000002</v>
          </cell>
        </row>
        <row r="69">
          <cell r="A69">
            <v>0.13120000000000001</v>
          </cell>
          <cell r="B69">
            <v>0.97840000000000005</v>
          </cell>
        </row>
        <row r="70">
          <cell r="A70">
            <v>0.1338</v>
          </cell>
          <cell r="B70">
            <v>0.95879999999999999</v>
          </cell>
        </row>
        <row r="71">
          <cell r="A71">
            <v>0.1338</v>
          </cell>
          <cell r="B71">
            <v>0.93940000000000001</v>
          </cell>
        </row>
        <row r="72">
          <cell r="A72">
            <v>0.1338</v>
          </cell>
          <cell r="B72">
            <v>0.91990000000000005</v>
          </cell>
        </row>
        <row r="73">
          <cell r="A73">
            <v>0.13639999999999999</v>
          </cell>
          <cell r="B73">
            <v>0.90049999999999997</v>
          </cell>
        </row>
        <row r="74">
          <cell r="A74">
            <v>0.13639999999999999</v>
          </cell>
          <cell r="B74">
            <v>0.88100000000000001</v>
          </cell>
        </row>
        <row r="75">
          <cell r="A75">
            <v>0.13639999999999999</v>
          </cell>
          <cell r="B75">
            <v>0.86150000000000004</v>
          </cell>
        </row>
        <row r="76">
          <cell r="A76">
            <v>0.13900000000000001</v>
          </cell>
          <cell r="B76">
            <v>0.84199999999999997</v>
          </cell>
        </row>
        <row r="77">
          <cell r="A77">
            <v>0.13900000000000001</v>
          </cell>
          <cell r="B77">
            <v>0.8226</v>
          </cell>
        </row>
        <row r="78">
          <cell r="A78">
            <v>0.1391</v>
          </cell>
          <cell r="B78">
            <v>0.80310000000000004</v>
          </cell>
        </row>
        <row r="79">
          <cell r="A79">
            <v>0.1391</v>
          </cell>
          <cell r="B79">
            <v>0.78349999999999997</v>
          </cell>
        </row>
        <row r="80">
          <cell r="A80">
            <v>0.1391</v>
          </cell>
          <cell r="B80">
            <v>0.7641</v>
          </cell>
        </row>
        <row r="81">
          <cell r="A81">
            <v>0.14169999999999999</v>
          </cell>
          <cell r="B81">
            <v>0.74470000000000003</v>
          </cell>
        </row>
        <row r="82">
          <cell r="A82">
            <v>0.14169999999999999</v>
          </cell>
          <cell r="B82">
            <v>0.72519999999999996</v>
          </cell>
        </row>
        <row r="83">
          <cell r="A83">
            <v>0.14169999999999999</v>
          </cell>
          <cell r="B83">
            <v>0.70569999999999999</v>
          </cell>
        </row>
        <row r="84">
          <cell r="A84">
            <v>0.14169999999999999</v>
          </cell>
          <cell r="B84">
            <v>0.68620000000000003</v>
          </cell>
        </row>
        <row r="85">
          <cell r="A85">
            <v>0.14169999999999999</v>
          </cell>
          <cell r="B85">
            <v>0.66669999999999996</v>
          </cell>
        </row>
        <row r="86">
          <cell r="A86">
            <v>0.14169999999999999</v>
          </cell>
          <cell r="B86">
            <v>0.64729999999999999</v>
          </cell>
        </row>
        <row r="87">
          <cell r="A87">
            <v>0.14430000000000001</v>
          </cell>
          <cell r="B87">
            <v>0.62780000000000002</v>
          </cell>
        </row>
        <row r="88">
          <cell r="A88">
            <v>0.14430000000000001</v>
          </cell>
          <cell r="B88">
            <v>0.60819999999999996</v>
          </cell>
        </row>
        <row r="89">
          <cell r="A89">
            <v>0.14430000000000001</v>
          </cell>
          <cell r="B89">
            <v>0.58889999999999998</v>
          </cell>
        </row>
        <row r="90">
          <cell r="A90">
            <v>0.1444</v>
          </cell>
          <cell r="B90">
            <v>0.56940000000000002</v>
          </cell>
        </row>
        <row r="91">
          <cell r="A91">
            <v>0.1444</v>
          </cell>
          <cell r="B91">
            <v>0.54990000000000006</v>
          </cell>
        </row>
        <row r="92">
          <cell r="A92">
            <v>0.14699999999999999</v>
          </cell>
          <cell r="B92">
            <v>0.53039999999999998</v>
          </cell>
        </row>
        <row r="93">
          <cell r="A93">
            <v>0.14699999999999999</v>
          </cell>
          <cell r="B93">
            <v>0.51100000000000001</v>
          </cell>
        </row>
        <row r="94">
          <cell r="A94">
            <v>0.14699999999999999</v>
          </cell>
          <cell r="B94">
            <v>0.49149999999999999</v>
          </cell>
        </row>
        <row r="95">
          <cell r="A95">
            <v>0.14699999999999999</v>
          </cell>
          <cell r="B95">
            <v>0.47199999999999998</v>
          </cell>
        </row>
        <row r="96">
          <cell r="A96">
            <v>0.14699999999999999</v>
          </cell>
          <cell r="B96">
            <v>0.45250000000000001</v>
          </cell>
        </row>
        <row r="97">
          <cell r="A97">
            <v>0.14960000000000001</v>
          </cell>
          <cell r="B97">
            <v>0.43309999999999998</v>
          </cell>
        </row>
        <row r="98">
          <cell r="A98">
            <v>0.14960000000000001</v>
          </cell>
          <cell r="B98">
            <v>0.41360000000000002</v>
          </cell>
        </row>
        <row r="99">
          <cell r="A99">
            <v>0.14960000000000001</v>
          </cell>
          <cell r="B99">
            <v>0.39410000000000001</v>
          </cell>
        </row>
        <row r="100">
          <cell r="A100">
            <v>0.14960000000000001</v>
          </cell>
          <cell r="B100">
            <v>0.37459999999999999</v>
          </cell>
        </row>
        <row r="101">
          <cell r="A101">
            <v>0.1522</v>
          </cell>
          <cell r="B101">
            <v>0.35520000000000002</v>
          </cell>
        </row>
        <row r="102">
          <cell r="A102">
            <v>0.1522</v>
          </cell>
          <cell r="B102">
            <v>0.3357</v>
          </cell>
        </row>
        <row r="103">
          <cell r="A103">
            <v>0.1522</v>
          </cell>
          <cell r="B103">
            <v>0.31619999999999998</v>
          </cell>
        </row>
        <row r="104">
          <cell r="A104">
            <v>0.1522</v>
          </cell>
          <cell r="B104">
            <v>0.29670000000000002</v>
          </cell>
        </row>
        <row r="105">
          <cell r="A105">
            <v>0.1522</v>
          </cell>
          <cell r="B105">
            <v>0.2772</v>
          </cell>
        </row>
        <row r="106">
          <cell r="A106">
            <v>0.1522</v>
          </cell>
          <cell r="B106">
            <v>0.25769999999999998</v>
          </cell>
        </row>
        <row r="107">
          <cell r="A107">
            <v>0.1522</v>
          </cell>
          <cell r="B107">
            <v>0.2382</v>
          </cell>
        </row>
        <row r="108">
          <cell r="A108">
            <v>0.1522</v>
          </cell>
          <cell r="B108">
            <v>0.21870000000000001</v>
          </cell>
        </row>
        <row r="109">
          <cell r="A109">
            <v>0.1522</v>
          </cell>
          <cell r="B109">
            <v>0.1993</v>
          </cell>
        </row>
        <row r="110">
          <cell r="A110">
            <v>0.1522</v>
          </cell>
          <cell r="B110">
            <v>0.17979999999999999</v>
          </cell>
        </row>
        <row r="111">
          <cell r="A111">
            <v>0.1522</v>
          </cell>
          <cell r="B111">
            <v>0.16020000000000001</v>
          </cell>
        </row>
        <row r="112">
          <cell r="A112">
            <v>0.15240000000000001</v>
          </cell>
          <cell r="B112">
            <v>0.14080000000000001</v>
          </cell>
        </row>
        <row r="113">
          <cell r="A113">
            <v>0.15240000000000001</v>
          </cell>
          <cell r="B113">
            <v>0.12130000000000001</v>
          </cell>
        </row>
        <row r="114">
          <cell r="A114">
            <v>0.15240000000000001</v>
          </cell>
          <cell r="B114">
            <v>0.1019</v>
          </cell>
        </row>
        <row r="115">
          <cell r="A115">
            <v>0.155</v>
          </cell>
          <cell r="B115">
            <v>8.2400000000000001E-2</v>
          </cell>
        </row>
        <row r="116">
          <cell r="A116">
            <v>0.155</v>
          </cell>
          <cell r="B116">
            <v>6.2899999999999998E-2</v>
          </cell>
        </row>
        <row r="117">
          <cell r="A117">
            <v>0.155</v>
          </cell>
          <cell r="B117">
            <v>4.3400000000000001E-2</v>
          </cell>
        </row>
        <row r="118">
          <cell r="A118">
            <v>0.155</v>
          </cell>
          <cell r="B118">
            <v>2.4E-2</v>
          </cell>
        </row>
        <row r="119">
          <cell r="A119">
            <v>0.155</v>
          </cell>
          <cell r="B119">
            <v>4.4803999999999998E-3</v>
          </cell>
        </row>
        <row r="120">
          <cell r="A120">
            <v>0.155</v>
          </cell>
          <cell r="B120">
            <v>-1.4999999999999999E-2</v>
          </cell>
        </row>
        <row r="121">
          <cell r="A121">
            <v>0.155</v>
          </cell>
          <cell r="B121">
            <v>-3.4500000000000003E-2</v>
          </cell>
        </row>
        <row r="122">
          <cell r="A122">
            <v>0.15759999999999999</v>
          </cell>
          <cell r="B122">
            <v>-5.3900000000000003E-2</v>
          </cell>
        </row>
        <row r="123">
          <cell r="A123">
            <v>0.15770000000000001</v>
          </cell>
          <cell r="B123">
            <v>-7.3400000000000007E-2</v>
          </cell>
        </row>
        <row r="124">
          <cell r="A124">
            <v>0.15770000000000001</v>
          </cell>
          <cell r="B124">
            <v>-9.2899999999999996E-2</v>
          </cell>
        </row>
        <row r="125">
          <cell r="A125">
            <v>0.15770000000000001</v>
          </cell>
          <cell r="B125">
            <v>-0.1124</v>
          </cell>
        </row>
        <row r="126">
          <cell r="A126">
            <v>0.15770000000000001</v>
          </cell>
          <cell r="B126">
            <v>-0.13189999999999999</v>
          </cell>
        </row>
        <row r="127">
          <cell r="A127">
            <v>0.15770000000000001</v>
          </cell>
          <cell r="B127">
            <v>-0.15140000000000001</v>
          </cell>
        </row>
        <row r="128">
          <cell r="A128">
            <v>0.15770000000000001</v>
          </cell>
          <cell r="B128">
            <v>-0.17080000000000001</v>
          </cell>
        </row>
        <row r="129">
          <cell r="A129">
            <v>0.15770000000000001</v>
          </cell>
          <cell r="B129">
            <v>-0.1903</v>
          </cell>
        </row>
        <row r="130">
          <cell r="A130">
            <v>0.15770000000000001</v>
          </cell>
          <cell r="B130">
            <v>-0.20979999999999999</v>
          </cell>
        </row>
        <row r="131">
          <cell r="A131">
            <v>0.15770000000000001</v>
          </cell>
          <cell r="B131">
            <v>-0.2293</v>
          </cell>
        </row>
        <row r="132">
          <cell r="A132">
            <v>0.15770000000000001</v>
          </cell>
          <cell r="B132">
            <v>-0.24879999999999999</v>
          </cell>
        </row>
        <row r="133">
          <cell r="A133">
            <v>0.16020000000000001</v>
          </cell>
          <cell r="B133">
            <v>-0.26819999999999999</v>
          </cell>
        </row>
        <row r="134">
          <cell r="A134">
            <v>0.16020000000000001</v>
          </cell>
          <cell r="B134">
            <v>-0.28770000000000001</v>
          </cell>
        </row>
        <row r="135">
          <cell r="A135">
            <v>0.16039999999999999</v>
          </cell>
          <cell r="B135">
            <v>-0.30719999999999997</v>
          </cell>
        </row>
        <row r="136">
          <cell r="A136">
            <v>0.16039999999999999</v>
          </cell>
          <cell r="B136">
            <v>-0.32669999999999999</v>
          </cell>
        </row>
        <row r="137">
          <cell r="A137">
            <v>0.16039999999999999</v>
          </cell>
          <cell r="B137">
            <v>-0.34620000000000001</v>
          </cell>
        </row>
        <row r="138">
          <cell r="A138">
            <v>0.16039999999999999</v>
          </cell>
          <cell r="B138">
            <v>-0.36559999999999998</v>
          </cell>
        </row>
        <row r="139">
          <cell r="A139">
            <v>0.16039999999999999</v>
          </cell>
          <cell r="B139">
            <v>-0.3851</v>
          </cell>
        </row>
        <row r="140">
          <cell r="A140">
            <v>0.16039999999999999</v>
          </cell>
          <cell r="B140">
            <v>-0.40460000000000002</v>
          </cell>
        </row>
        <row r="141">
          <cell r="A141">
            <v>0.16039999999999999</v>
          </cell>
          <cell r="B141">
            <v>-0.42409999999999998</v>
          </cell>
        </row>
        <row r="142">
          <cell r="A142">
            <v>0.16039999999999999</v>
          </cell>
          <cell r="B142">
            <v>-0.44359999999999999</v>
          </cell>
        </row>
        <row r="143">
          <cell r="A143">
            <v>0.16039999999999999</v>
          </cell>
          <cell r="B143">
            <v>-0.46310000000000001</v>
          </cell>
        </row>
        <row r="144">
          <cell r="A144">
            <v>0.16300000000000001</v>
          </cell>
          <cell r="B144">
            <v>-0.48249999999999998</v>
          </cell>
        </row>
        <row r="145">
          <cell r="A145">
            <v>0.16300000000000001</v>
          </cell>
          <cell r="B145">
            <v>-0.502</v>
          </cell>
        </row>
        <row r="146">
          <cell r="A146">
            <v>0.16309999999999999</v>
          </cell>
          <cell r="B146">
            <v>-0.52149999999999996</v>
          </cell>
        </row>
        <row r="147">
          <cell r="A147">
            <v>0.16309999999999999</v>
          </cell>
          <cell r="B147">
            <v>-0.54100000000000004</v>
          </cell>
        </row>
        <row r="148">
          <cell r="A148">
            <v>0.16309999999999999</v>
          </cell>
          <cell r="B148">
            <v>-0.56040000000000001</v>
          </cell>
        </row>
        <row r="149">
          <cell r="A149">
            <v>0.16309999999999999</v>
          </cell>
          <cell r="B149">
            <v>-0.57979999999999998</v>
          </cell>
        </row>
        <row r="150">
          <cell r="A150">
            <v>0.16309999999999999</v>
          </cell>
          <cell r="B150">
            <v>-0.59940000000000004</v>
          </cell>
        </row>
        <row r="151">
          <cell r="A151">
            <v>0.16309999999999999</v>
          </cell>
          <cell r="B151">
            <v>-0.61890000000000001</v>
          </cell>
        </row>
        <row r="152">
          <cell r="A152">
            <v>0.16309999999999999</v>
          </cell>
          <cell r="B152">
            <v>-0.63829999999999998</v>
          </cell>
        </row>
        <row r="153">
          <cell r="A153">
            <v>0.16309999999999999</v>
          </cell>
          <cell r="B153">
            <v>-0.65790000000000004</v>
          </cell>
        </row>
        <row r="154">
          <cell r="A154">
            <v>0.16309999999999999</v>
          </cell>
          <cell r="B154">
            <v>-0.67730000000000001</v>
          </cell>
        </row>
        <row r="155">
          <cell r="A155">
            <v>0.16309999999999999</v>
          </cell>
          <cell r="B155">
            <v>-0.69679999999999997</v>
          </cell>
        </row>
        <row r="156">
          <cell r="A156">
            <v>0.16309999999999999</v>
          </cell>
          <cell r="B156">
            <v>-0.71630000000000005</v>
          </cell>
        </row>
        <row r="157">
          <cell r="A157">
            <v>0.16320000000000001</v>
          </cell>
          <cell r="B157">
            <v>-0.73580000000000001</v>
          </cell>
        </row>
        <row r="158">
          <cell r="A158">
            <v>0.16320000000000001</v>
          </cell>
          <cell r="B158">
            <v>-0.75529999999999997</v>
          </cell>
        </row>
        <row r="159">
          <cell r="A159">
            <v>0.16320000000000001</v>
          </cell>
          <cell r="B159">
            <v>-0.77480000000000004</v>
          </cell>
        </row>
        <row r="160">
          <cell r="A160">
            <v>0.16320000000000001</v>
          </cell>
          <cell r="B160">
            <v>-0.79420000000000002</v>
          </cell>
        </row>
        <row r="161">
          <cell r="A161">
            <v>0.16320000000000001</v>
          </cell>
          <cell r="B161">
            <v>-0.81359999999999999</v>
          </cell>
        </row>
        <row r="162">
          <cell r="A162">
            <v>0.16320000000000001</v>
          </cell>
          <cell r="B162">
            <v>-0.83320000000000005</v>
          </cell>
        </row>
        <row r="163">
          <cell r="A163">
            <v>0.16320000000000001</v>
          </cell>
          <cell r="B163">
            <v>-0.85270000000000001</v>
          </cell>
        </row>
        <row r="164">
          <cell r="A164">
            <v>0.16320000000000001</v>
          </cell>
          <cell r="B164">
            <v>-0.87209999999999999</v>
          </cell>
        </row>
        <row r="165">
          <cell r="A165">
            <v>0.1658</v>
          </cell>
          <cell r="B165">
            <v>-0.89159999999999995</v>
          </cell>
        </row>
        <row r="166">
          <cell r="A166">
            <v>0.1658</v>
          </cell>
          <cell r="B166">
            <v>-0.91110000000000002</v>
          </cell>
        </row>
        <row r="167">
          <cell r="A167">
            <v>0.1658</v>
          </cell>
          <cell r="B167">
            <v>-0.93059999999999998</v>
          </cell>
        </row>
        <row r="168">
          <cell r="A168">
            <v>0.1658</v>
          </cell>
          <cell r="B168">
            <v>-0.95009999999999994</v>
          </cell>
        </row>
        <row r="169">
          <cell r="A169">
            <v>0.16589999999999999</v>
          </cell>
          <cell r="B169">
            <v>-0.96960000000000002</v>
          </cell>
        </row>
        <row r="170">
          <cell r="A170">
            <v>0.16589999999999999</v>
          </cell>
          <cell r="B170">
            <v>-0.9889</v>
          </cell>
        </row>
        <row r="171">
          <cell r="A171">
            <v>0.16589999999999999</v>
          </cell>
          <cell r="B171">
            <v>-1.0085</v>
          </cell>
        </row>
        <row r="172">
          <cell r="A172">
            <v>0.16589999999999999</v>
          </cell>
          <cell r="B172">
            <v>-1.028</v>
          </cell>
        </row>
        <row r="173">
          <cell r="A173">
            <v>0.16589999999999999</v>
          </cell>
          <cell r="B173">
            <v>-1.0475000000000001</v>
          </cell>
        </row>
        <row r="174">
          <cell r="A174">
            <v>0.16589999999999999</v>
          </cell>
          <cell r="B174">
            <v>-1.0669999999999999</v>
          </cell>
        </row>
        <row r="175">
          <cell r="A175">
            <v>0.16589999999999999</v>
          </cell>
          <cell r="B175">
            <v>-1.0865</v>
          </cell>
        </row>
        <row r="176">
          <cell r="A176">
            <v>0.16850000000000001</v>
          </cell>
          <cell r="B176">
            <v>-1.1059000000000001</v>
          </cell>
        </row>
        <row r="177">
          <cell r="A177">
            <v>0.16850000000000001</v>
          </cell>
          <cell r="B177">
            <v>-1.1254</v>
          </cell>
        </row>
        <row r="178">
          <cell r="A178">
            <v>0.16850000000000001</v>
          </cell>
          <cell r="B178">
            <v>-1.1449</v>
          </cell>
        </row>
        <row r="179">
          <cell r="A179">
            <v>0.16850000000000001</v>
          </cell>
          <cell r="B179">
            <v>-1.1644000000000001</v>
          </cell>
        </row>
        <row r="180">
          <cell r="A180">
            <v>0.1686</v>
          </cell>
          <cell r="B180">
            <v>-1.1838</v>
          </cell>
        </row>
        <row r="181">
          <cell r="A181">
            <v>0.1686</v>
          </cell>
          <cell r="B181">
            <v>-1.2033</v>
          </cell>
        </row>
        <row r="182">
          <cell r="A182">
            <v>0.1686</v>
          </cell>
          <cell r="B182">
            <v>-1.2226999999999999</v>
          </cell>
        </row>
        <row r="183">
          <cell r="A183">
            <v>0.1686</v>
          </cell>
          <cell r="B183">
            <v>-1.2423</v>
          </cell>
        </row>
        <row r="184">
          <cell r="A184">
            <v>0.1686</v>
          </cell>
          <cell r="B184">
            <v>-1.2618</v>
          </cell>
        </row>
        <row r="185">
          <cell r="A185">
            <v>0.1686</v>
          </cell>
          <cell r="B185">
            <v>-1.2811999999999999</v>
          </cell>
        </row>
        <row r="186">
          <cell r="A186">
            <v>0.1686</v>
          </cell>
          <cell r="B186">
            <v>-1.3007</v>
          </cell>
        </row>
        <row r="187">
          <cell r="A187">
            <v>0.1686</v>
          </cell>
          <cell r="B187">
            <v>-1.3202</v>
          </cell>
        </row>
        <row r="188">
          <cell r="A188">
            <v>0.17119999999999999</v>
          </cell>
          <cell r="B188">
            <v>-1.3396999999999999</v>
          </cell>
        </row>
        <row r="189">
          <cell r="A189">
            <v>0.17119999999999999</v>
          </cell>
          <cell r="B189">
            <v>-1.3592</v>
          </cell>
        </row>
        <row r="190">
          <cell r="A190">
            <v>0.17119999999999999</v>
          </cell>
          <cell r="B190">
            <v>-1.3786</v>
          </cell>
        </row>
        <row r="191">
          <cell r="A191">
            <v>0.17130000000000001</v>
          </cell>
          <cell r="B191">
            <v>-1.3980999999999999</v>
          </cell>
        </row>
        <row r="192">
          <cell r="A192">
            <v>0.17130000000000001</v>
          </cell>
          <cell r="B192">
            <v>-1.4176</v>
          </cell>
        </row>
        <row r="193">
          <cell r="A193">
            <v>0.17130000000000001</v>
          </cell>
          <cell r="B193">
            <v>-1.4371</v>
          </cell>
        </row>
        <row r="194">
          <cell r="A194">
            <v>0.17130000000000001</v>
          </cell>
          <cell r="B194">
            <v>-1.4565999999999999</v>
          </cell>
        </row>
        <row r="195">
          <cell r="A195">
            <v>0.17130000000000001</v>
          </cell>
          <cell r="B195">
            <v>-1.4761</v>
          </cell>
        </row>
        <row r="196">
          <cell r="A196">
            <v>0.17130000000000001</v>
          </cell>
          <cell r="B196">
            <v>-1.4955000000000001</v>
          </cell>
        </row>
        <row r="197">
          <cell r="A197">
            <v>0.17130000000000001</v>
          </cell>
          <cell r="B197">
            <v>-1.5149999999999999</v>
          </cell>
        </row>
        <row r="198">
          <cell r="A198">
            <v>0.17130000000000001</v>
          </cell>
          <cell r="B198">
            <v>-1.5345</v>
          </cell>
        </row>
        <row r="199">
          <cell r="A199">
            <v>0.17130000000000001</v>
          </cell>
          <cell r="B199">
            <v>-1.554</v>
          </cell>
        </row>
        <row r="200">
          <cell r="A200">
            <v>0.17130000000000001</v>
          </cell>
          <cell r="B200">
            <v>-1.5734999999999999</v>
          </cell>
        </row>
        <row r="201">
          <cell r="A201">
            <v>0.17130000000000001</v>
          </cell>
          <cell r="B201">
            <v>-1.593</v>
          </cell>
        </row>
        <row r="202">
          <cell r="A202">
            <v>0.17130000000000001</v>
          </cell>
          <cell r="B202">
            <v>-1.6124000000000001</v>
          </cell>
        </row>
        <row r="203">
          <cell r="A203">
            <v>0.1714</v>
          </cell>
          <cell r="B203">
            <v>-1.6318999999999999</v>
          </cell>
        </row>
        <row r="204">
          <cell r="A204">
            <v>0.1714</v>
          </cell>
          <cell r="B204">
            <v>-1.6514</v>
          </cell>
        </row>
        <row r="205">
          <cell r="A205">
            <v>0.1714</v>
          </cell>
          <cell r="B205">
            <v>-1.6709000000000001</v>
          </cell>
        </row>
        <row r="206">
          <cell r="A206">
            <v>0.1714</v>
          </cell>
          <cell r="B206">
            <v>-1.6903999999999999</v>
          </cell>
        </row>
        <row r="207">
          <cell r="A207">
            <v>0.1714</v>
          </cell>
          <cell r="B207">
            <v>-1.7099</v>
          </cell>
        </row>
        <row r="208">
          <cell r="A208">
            <v>0.1714</v>
          </cell>
          <cell r="B208">
            <v>-1.7294</v>
          </cell>
        </row>
        <row r="209">
          <cell r="A209">
            <v>0.1714</v>
          </cell>
          <cell r="B209">
            <v>-1.7487999999999999</v>
          </cell>
        </row>
        <row r="210">
          <cell r="A210">
            <v>0.17399999999999999</v>
          </cell>
          <cell r="B210">
            <v>-1.7683</v>
          </cell>
        </row>
        <row r="211">
          <cell r="A211">
            <v>0.17399999999999999</v>
          </cell>
          <cell r="B211">
            <v>-1.7877000000000001</v>
          </cell>
        </row>
        <row r="212">
          <cell r="A212">
            <v>0.17399999999999999</v>
          </cell>
          <cell r="B212">
            <v>-1.8072999999999999</v>
          </cell>
        </row>
        <row r="213">
          <cell r="A213">
            <v>0.17399999999999999</v>
          </cell>
          <cell r="B213">
            <v>-1.8267</v>
          </cell>
        </row>
        <row r="214">
          <cell r="A214">
            <v>0.1741</v>
          </cell>
          <cell r="B214">
            <v>-1.8462000000000001</v>
          </cell>
        </row>
        <row r="215">
          <cell r="A215">
            <v>0.1741</v>
          </cell>
          <cell r="B215">
            <v>-1.8656999999999999</v>
          </cell>
        </row>
        <row r="216">
          <cell r="A216">
            <v>0.1741</v>
          </cell>
          <cell r="B216">
            <v>-1.8852</v>
          </cell>
        </row>
        <row r="217">
          <cell r="A217">
            <v>0.1741</v>
          </cell>
          <cell r="B217">
            <v>-1.9047000000000001</v>
          </cell>
        </row>
        <row r="218">
          <cell r="A218">
            <v>0.1741</v>
          </cell>
          <cell r="B218">
            <v>-1.9241999999999999</v>
          </cell>
        </row>
        <row r="219">
          <cell r="A219">
            <v>0.1741</v>
          </cell>
          <cell r="B219">
            <v>-1.9436</v>
          </cell>
        </row>
        <row r="220">
          <cell r="A220">
            <v>0.1741</v>
          </cell>
          <cell r="B220">
            <v>-1.9630000000000001</v>
          </cell>
        </row>
        <row r="221">
          <cell r="A221">
            <v>0.1741</v>
          </cell>
          <cell r="B221">
            <v>-1.9825999999999999</v>
          </cell>
        </row>
        <row r="222">
          <cell r="A222">
            <v>0.1741</v>
          </cell>
          <cell r="B222">
            <v>-2.0021</v>
          </cell>
        </row>
        <row r="223">
          <cell r="A223">
            <v>0.1767</v>
          </cell>
          <cell r="B223">
            <v>-2.0215000000000001</v>
          </cell>
        </row>
        <row r="224">
          <cell r="A224">
            <v>0.1767</v>
          </cell>
          <cell r="B224">
            <v>-2.0409999999999999</v>
          </cell>
        </row>
        <row r="225">
          <cell r="A225">
            <v>0.17680000000000001</v>
          </cell>
          <cell r="B225">
            <v>-2.0605000000000002</v>
          </cell>
        </row>
        <row r="226">
          <cell r="A226">
            <v>0.17680000000000001</v>
          </cell>
          <cell r="B226">
            <v>-2.08</v>
          </cell>
        </row>
        <row r="227">
          <cell r="A227">
            <v>0.17680000000000001</v>
          </cell>
          <cell r="B227">
            <v>-2.0994999999999999</v>
          </cell>
        </row>
        <row r="228">
          <cell r="A228">
            <v>0.17680000000000001</v>
          </cell>
          <cell r="B228">
            <v>-2.1190000000000002</v>
          </cell>
        </row>
        <row r="229">
          <cell r="A229">
            <v>0.17680000000000001</v>
          </cell>
          <cell r="B229">
            <v>-2.1383999999999999</v>
          </cell>
        </row>
        <row r="230">
          <cell r="A230">
            <v>0.17680000000000001</v>
          </cell>
          <cell r="B230">
            <v>-2.1579000000000002</v>
          </cell>
        </row>
        <row r="231">
          <cell r="A231">
            <v>0.17680000000000001</v>
          </cell>
          <cell r="B231">
            <v>-2.1774</v>
          </cell>
        </row>
        <row r="232">
          <cell r="A232">
            <v>0.17680000000000001</v>
          </cell>
          <cell r="B232">
            <v>-2.1968999999999999</v>
          </cell>
        </row>
        <row r="233">
          <cell r="A233">
            <v>0.17680000000000001</v>
          </cell>
          <cell r="B233">
            <v>-2.2164000000000001</v>
          </cell>
        </row>
        <row r="234">
          <cell r="A234">
            <v>0.17680000000000001</v>
          </cell>
          <cell r="B234">
            <v>-2.2359</v>
          </cell>
        </row>
        <row r="235">
          <cell r="A235">
            <v>0.17680000000000001</v>
          </cell>
          <cell r="B235">
            <v>-2.2553000000000001</v>
          </cell>
        </row>
        <row r="236">
          <cell r="A236">
            <v>0.1769</v>
          </cell>
          <cell r="B236">
            <v>-2.2747999999999999</v>
          </cell>
        </row>
        <row r="237">
          <cell r="A237">
            <v>0.1769</v>
          </cell>
          <cell r="B237">
            <v>-2.2942999999999998</v>
          </cell>
        </row>
        <row r="238">
          <cell r="A238">
            <v>0.1769</v>
          </cell>
          <cell r="B238">
            <v>-2.3138000000000001</v>
          </cell>
        </row>
        <row r="239">
          <cell r="A239">
            <v>0.1769</v>
          </cell>
          <cell r="B239">
            <v>-2.3332999999999999</v>
          </cell>
        </row>
        <row r="240">
          <cell r="A240">
            <v>0.1769</v>
          </cell>
          <cell r="B240">
            <v>-2.3527999999999998</v>
          </cell>
        </row>
        <row r="241">
          <cell r="A241">
            <v>0.1769</v>
          </cell>
          <cell r="B241">
            <v>-2.3721000000000001</v>
          </cell>
        </row>
        <row r="242">
          <cell r="A242">
            <v>0.17949999999999999</v>
          </cell>
          <cell r="B242">
            <v>-2.3917000000000002</v>
          </cell>
        </row>
        <row r="243">
          <cell r="A243">
            <v>0.17949999999999999</v>
          </cell>
          <cell r="B243">
            <v>-2.4112</v>
          </cell>
        </row>
        <row r="244">
          <cell r="A244">
            <v>0.17949999999999999</v>
          </cell>
          <cell r="B244">
            <v>-2.4306999999999999</v>
          </cell>
        </row>
        <row r="245">
          <cell r="A245">
            <v>0.17949999999999999</v>
          </cell>
          <cell r="B245">
            <v>-2.4500999999999999</v>
          </cell>
        </row>
        <row r="246">
          <cell r="A246">
            <v>0.17949999999999999</v>
          </cell>
          <cell r="B246">
            <v>-2.4695999999999998</v>
          </cell>
        </row>
        <row r="247">
          <cell r="A247">
            <v>0.17949999999999999</v>
          </cell>
          <cell r="B247">
            <v>-2.4891000000000001</v>
          </cell>
        </row>
        <row r="248">
          <cell r="A248">
            <v>0.17960000000000001</v>
          </cell>
          <cell r="B248">
            <v>-2.5085999999999999</v>
          </cell>
        </row>
        <row r="249">
          <cell r="A249">
            <v>0.17960000000000001</v>
          </cell>
          <cell r="B249">
            <v>-2.5280999999999998</v>
          </cell>
        </row>
        <row r="250">
          <cell r="A250">
            <v>0.17960000000000001</v>
          </cell>
          <cell r="B250">
            <v>-2.5476000000000001</v>
          </cell>
        </row>
        <row r="251">
          <cell r="A251">
            <v>0.17960000000000001</v>
          </cell>
          <cell r="B251">
            <v>-2.5670000000000002</v>
          </cell>
        </row>
        <row r="252">
          <cell r="A252">
            <v>0.17960000000000001</v>
          </cell>
          <cell r="B252">
            <v>-2.5865</v>
          </cell>
        </row>
        <row r="253">
          <cell r="A253">
            <v>0.17960000000000001</v>
          </cell>
          <cell r="B253">
            <v>-2.6059000000000001</v>
          </cell>
        </row>
        <row r="254">
          <cell r="A254">
            <v>0.17960000000000001</v>
          </cell>
          <cell r="B254">
            <v>-2.6255000000000002</v>
          </cell>
        </row>
        <row r="255">
          <cell r="A255">
            <v>0.17960000000000001</v>
          </cell>
          <cell r="B255">
            <v>-2.645</v>
          </cell>
        </row>
        <row r="256">
          <cell r="A256">
            <v>0.17960000000000001</v>
          </cell>
          <cell r="B256">
            <v>-2.6644000000000001</v>
          </cell>
        </row>
        <row r="257">
          <cell r="A257">
            <v>0.17960000000000001</v>
          </cell>
          <cell r="B257">
            <v>-2.6839</v>
          </cell>
        </row>
        <row r="258">
          <cell r="A258">
            <v>0.1822</v>
          </cell>
          <cell r="B258">
            <v>-2.7033999999999998</v>
          </cell>
        </row>
        <row r="259">
          <cell r="A259">
            <v>0.18229999999999999</v>
          </cell>
          <cell r="B259">
            <v>-2.7229000000000001</v>
          </cell>
        </row>
        <row r="260">
          <cell r="A260">
            <v>0.18229999999999999</v>
          </cell>
          <cell r="B260">
            <v>-2.7423999999999999</v>
          </cell>
        </row>
        <row r="261">
          <cell r="A261">
            <v>0.18229999999999999</v>
          </cell>
          <cell r="B261">
            <v>-2.7618</v>
          </cell>
        </row>
        <row r="262">
          <cell r="A262">
            <v>0.18229999999999999</v>
          </cell>
          <cell r="B262">
            <v>-2.7812000000000001</v>
          </cell>
        </row>
        <row r="263">
          <cell r="A263">
            <v>0.18229999999999999</v>
          </cell>
          <cell r="B263">
            <v>-2.8008000000000002</v>
          </cell>
        </row>
        <row r="264">
          <cell r="A264">
            <v>0.18229999999999999</v>
          </cell>
          <cell r="B264">
            <v>-2.8203</v>
          </cell>
        </row>
        <row r="265">
          <cell r="A265">
            <v>0.18229999999999999</v>
          </cell>
          <cell r="B265">
            <v>-2.8397000000000001</v>
          </cell>
        </row>
        <row r="266">
          <cell r="A266">
            <v>0.18229999999999999</v>
          </cell>
          <cell r="B266">
            <v>-2.8593000000000002</v>
          </cell>
        </row>
        <row r="267">
          <cell r="A267">
            <v>0.18229999999999999</v>
          </cell>
          <cell r="B267">
            <v>-2.8786999999999998</v>
          </cell>
        </row>
        <row r="268">
          <cell r="A268">
            <v>0.18229999999999999</v>
          </cell>
          <cell r="B268">
            <v>-2.8982000000000001</v>
          </cell>
        </row>
        <row r="269">
          <cell r="A269">
            <v>0.18229999999999999</v>
          </cell>
          <cell r="B269">
            <v>-2.9177</v>
          </cell>
        </row>
        <row r="270">
          <cell r="A270">
            <v>0.18240000000000001</v>
          </cell>
          <cell r="B270">
            <v>-2.9371999999999998</v>
          </cell>
        </row>
        <row r="271">
          <cell r="A271">
            <v>0.18240000000000001</v>
          </cell>
          <cell r="B271">
            <v>-2.9567000000000001</v>
          </cell>
        </row>
        <row r="272">
          <cell r="A272">
            <v>0.18240000000000001</v>
          </cell>
          <cell r="B272">
            <v>-2.9762</v>
          </cell>
        </row>
        <row r="273">
          <cell r="A273">
            <v>0.185</v>
          </cell>
          <cell r="B273">
            <v>-2.9956</v>
          </cell>
        </row>
        <row r="274">
          <cell r="A274">
            <v>0.185</v>
          </cell>
          <cell r="B274">
            <v>-3.0150999999999999</v>
          </cell>
        </row>
        <row r="275">
          <cell r="A275">
            <v>0.185</v>
          </cell>
          <cell r="B275">
            <v>-3.0346000000000002</v>
          </cell>
        </row>
        <row r="276">
          <cell r="A276">
            <v>0.185</v>
          </cell>
          <cell r="B276">
            <v>-3.0541</v>
          </cell>
        </row>
        <row r="277">
          <cell r="A277">
            <v>0.185</v>
          </cell>
          <cell r="B277">
            <v>-3.0735000000000001</v>
          </cell>
        </row>
        <row r="278">
          <cell r="A278">
            <v>0.185</v>
          </cell>
          <cell r="B278">
            <v>-3.093</v>
          </cell>
        </row>
        <row r="279">
          <cell r="A279">
            <v>0.185</v>
          </cell>
          <cell r="B279">
            <v>-3.1124999999999998</v>
          </cell>
        </row>
        <row r="280">
          <cell r="A280">
            <v>0.185</v>
          </cell>
          <cell r="B280">
            <v>-3.1320000000000001</v>
          </cell>
        </row>
        <row r="281">
          <cell r="A281">
            <v>0.185</v>
          </cell>
          <cell r="B281">
            <v>-3.1515</v>
          </cell>
        </row>
        <row r="282">
          <cell r="A282">
            <v>0.18509999999999999</v>
          </cell>
          <cell r="B282">
            <v>-3.1709999999999998</v>
          </cell>
        </row>
        <row r="283">
          <cell r="A283">
            <v>0.18509999999999999</v>
          </cell>
          <cell r="B283">
            <v>-3.1903999999999999</v>
          </cell>
        </row>
        <row r="284">
          <cell r="A284">
            <v>0.18509999999999999</v>
          </cell>
          <cell r="B284">
            <v>-3.2099000000000002</v>
          </cell>
        </row>
        <row r="285">
          <cell r="A285">
            <v>0.18509999999999999</v>
          </cell>
          <cell r="B285">
            <v>-3.2294</v>
          </cell>
        </row>
        <row r="286">
          <cell r="A286">
            <v>0.18770000000000001</v>
          </cell>
          <cell r="B286">
            <v>-3.2488999999999999</v>
          </cell>
        </row>
        <row r="287">
          <cell r="A287">
            <v>0.18770000000000001</v>
          </cell>
          <cell r="B287">
            <v>-3.2683</v>
          </cell>
        </row>
        <row r="288">
          <cell r="A288">
            <v>0.18770000000000001</v>
          </cell>
          <cell r="B288">
            <v>-3.2877999999999998</v>
          </cell>
        </row>
        <row r="289">
          <cell r="A289">
            <v>0.18770000000000001</v>
          </cell>
          <cell r="B289">
            <v>-3.3073000000000001</v>
          </cell>
        </row>
        <row r="290">
          <cell r="A290">
            <v>0.18770000000000001</v>
          </cell>
          <cell r="B290">
            <v>-3.3268</v>
          </cell>
        </row>
        <row r="291">
          <cell r="A291">
            <v>0.18770000000000001</v>
          </cell>
          <cell r="B291">
            <v>-3.3462999999999998</v>
          </cell>
        </row>
        <row r="292">
          <cell r="A292">
            <v>0.18770000000000001</v>
          </cell>
          <cell r="B292">
            <v>-3.3658000000000001</v>
          </cell>
        </row>
        <row r="293">
          <cell r="A293">
            <v>0.18779999999999999</v>
          </cell>
          <cell r="B293">
            <v>-3.3852000000000002</v>
          </cell>
        </row>
        <row r="294">
          <cell r="A294">
            <v>0.18779999999999999</v>
          </cell>
          <cell r="B294">
            <v>-3.4047000000000001</v>
          </cell>
        </row>
        <row r="295">
          <cell r="A295">
            <v>0.18779999999999999</v>
          </cell>
          <cell r="B295">
            <v>-3.4241999999999999</v>
          </cell>
        </row>
        <row r="296">
          <cell r="A296">
            <v>0.18779999999999999</v>
          </cell>
          <cell r="B296">
            <v>-3.4437000000000002</v>
          </cell>
        </row>
        <row r="297">
          <cell r="A297">
            <v>0.18779999999999999</v>
          </cell>
          <cell r="B297">
            <v>-3.4632000000000001</v>
          </cell>
        </row>
        <row r="298">
          <cell r="A298">
            <v>0.18779999999999999</v>
          </cell>
          <cell r="B298">
            <v>-3.4826999999999999</v>
          </cell>
        </row>
        <row r="299">
          <cell r="A299">
            <v>0.18779999999999999</v>
          </cell>
          <cell r="B299">
            <v>-3.5021</v>
          </cell>
        </row>
        <row r="300">
          <cell r="A300">
            <v>0.18779999999999999</v>
          </cell>
          <cell r="B300">
            <v>-3.5215000000000001</v>
          </cell>
        </row>
        <row r="301">
          <cell r="A301">
            <v>0.18779999999999999</v>
          </cell>
          <cell r="B301">
            <v>-3.5411000000000001</v>
          </cell>
        </row>
        <row r="302">
          <cell r="A302">
            <v>0.19040000000000001</v>
          </cell>
          <cell r="B302">
            <v>-3.5606</v>
          </cell>
        </row>
        <row r="303">
          <cell r="A303">
            <v>0.19040000000000001</v>
          </cell>
          <cell r="B303">
            <v>-3.58</v>
          </cell>
        </row>
        <row r="304">
          <cell r="A304">
            <v>0.193</v>
          </cell>
          <cell r="B304">
            <v>-3.58</v>
          </cell>
        </row>
        <row r="305">
          <cell r="A305">
            <v>0.19309999999999999</v>
          </cell>
          <cell r="B305">
            <v>-3.5994999999999999</v>
          </cell>
        </row>
        <row r="306">
          <cell r="A306">
            <v>0.19570000000000001</v>
          </cell>
          <cell r="B306">
            <v>-3.6189</v>
          </cell>
        </row>
        <row r="307">
          <cell r="A307">
            <v>0.1983</v>
          </cell>
          <cell r="B307">
            <v>-3.6383000000000001</v>
          </cell>
        </row>
        <row r="308">
          <cell r="A308">
            <v>0.1983</v>
          </cell>
          <cell r="B308">
            <v>-3.6579000000000002</v>
          </cell>
        </row>
        <row r="309">
          <cell r="A309">
            <v>0.2009</v>
          </cell>
          <cell r="B309">
            <v>-3.6383000000000001</v>
          </cell>
        </row>
        <row r="310">
          <cell r="A310">
            <v>0.2009</v>
          </cell>
          <cell r="B310">
            <v>-3.6189</v>
          </cell>
        </row>
        <row r="311">
          <cell r="A311">
            <v>0.20349999999999999</v>
          </cell>
          <cell r="B311">
            <v>-3.5994000000000002</v>
          </cell>
        </row>
        <row r="312">
          <cell r="A312">
            <v>0.20599999999999999</v>
          </cell>
          <cell r="B312">
            <v>-3.5798000000000001</v>
          </cell>
        </row>
        <row r="313">
          <cell r="A313">
            <v>0.20599999999999999</v>
          </cell>
          <cell r="B313">
            <v>-3.5604</v>
          </cell>
        </row>
        <row r="314">
          <cell r="A314">
            <v>0.20860000000000001</v>
          </cell>
          <cell r="B314">
            <v>-3.5407999999999999</v>
          </cell>
        </row>
        <row r="315">
          <cell r="A315">
            <v>0.20860000000000001</v>
          </cell>
          <cell r="B315">
            <v>-3.5213000000000001</v>
          </cell>
        </row>
        <row r="316">
          <cell r="A316">
            <v>0.2112</v>
          </cell>
          <cell r="B316">
            <v>-3.5017999999999998</v>
          </cell>
        </row>
        <row r="317">
          <cell r="A317">
            <v>0.2112</v>
          </cell>
          <cell r="B317">
            <v>-3.4824000000000002</v>
          </cell>
        </row>
        <row r="318">
          <cell r="A318">
            <v>0.2112</v>
          </cell>
          <cell r="B318">
            <v>-3.4628000000000001</v>
          </cell>
        </row>
        <row r="319">
          <cell r="A319">
            <v>0.2112</v>
          </cell>
          <cell r="B319">
            <v>-3.4434</v>
          </cell>
        </row>
        <row r="320">
          <cell r="A320">
            <v>0.20860000000000001</v>
          </cell>
          <cell r="B320">
            <v>-3.4239000000000002</v>
          </cell>
        </row>
        <row r="321">
          <cell r="A321">
            <v>0.20860000000000001</v>
          </cell>
          <cell r="B321">
            <v>-3.4045000000000001</v>
          </cell>
        </row>
        <row r="322">
          <cell r="A322">
            <v>0.20860000000000001</v>
          </cell>
          <cell r="B322">
            <v>-3.3849999999999998</v>
          </cell>
        </row>
        <row r="323">
          <cell r="A323">
            <v>0.20849999999999999</v>
          </cell>
          <cell r="B323">
            <v>-3.3654999999999999</v>
          </cell>
        </row>
        <row r="324">
          <cell r="A324">
            <v>0.20849999999999999</v>
          </cell>
          <cell r="B324">
            <v>-3.3460000000000001</v>
          </cell>
        </row>
        <row r="325">
          <cell r="A325">
            <v>0.20849999999999999</v>
          </cell>
          <cell r="B325">
            <v>-3.3264999999999998</v>
          </cell>
        </row>
        <row r="326">
          <cell r="A326">
            <v>0.21110000000000001</v>
          </cell>
          <cell r="B326">
            <v>-3.3069999999999999</v>
          </cell>
        </row>
        <row r="327">
          <cell r="A327">
            <v>0.21110000000000001</v>
          </cell>
          <cell r="B327">
            <v>-3.2875000000000001</v>
          </cell>
        </row>
        <row r="328">
          <cell r="A328">
            <v>0.21110000000000001</v>
          </cell>
          <cell r="B328">
            <v>-3.2679999999999998</v>
          </cell>
        </row>
        <row r="329">
          <cell r="A329">
            <v>0.21110000000000001</v>
          </cell>
          <cell r="B329">
            <v>-3.2486000000000002</v>
          </cell>
        </row>
        <row r="330">
          <cell r="A330">
            <v>0.21110000000000001</v>
          </cell>
          <cell r="B330">
            <v>-3.2290999999999999</v>
          </cell>
        </row>
        <row r="331">
          <cell r="A331">
            <v>0.21110000000000001</v>
          </cell>
          <cell r="B331">
            <v>-3.2096</v>
          </cell>
        </row>
        <row r="332">
          <cell r="A332">
            <v>0.2137</v>
          </cell>
          <cell r="B332">
            <v>-3.1901000000000002</v>
          </cell>
        </row>
        <row r="333">
          <cell r="A333">
            <v>0.2137</v>
          </cell>
          <cell r="B333">
            <v>-3.1705999999999999</v>
          </cell>
        </row>
        <row r="334">
          <cell r="A334">
            <v>0.21360000000000001</v>
          </cell>
          <cell r="B334">
            <v>-3.1511</v>
          </cell>
        </row>
        <row r="335">
          <cell r="A335">
            <v>0.21360000000000001</v>
          </cell>
          <cell r="B335">
            <v>-3.1316000000000002</v>
          </cell>
        </row>
        <row r="336">
          <cell r="A336">
            <v>0.21360000000000001</v>
          </cell>
          <cell r="B336">
            <v>-3.1120999999999999</v>
          </cell>
        </row>
        <row r="337">
          <cell r="A337">
            <v>0.21360000000000001</v>
          </cell>
          <cell r="B337">
            <v>-3.0926999999999998</v>
          </cell>
        </row>
        <row r="338">
          <cell r="A338">
            <v>0.2162</v>
          </cell>
          <cell r="B338">
            <v>-3.0731000000000002</v>
          </cell>
        </row>
        <row r="339">
          <cell r="A339">
            <v>0.2162</v>
          </cell>
          <cell r="B339">
            <v>-3.0537000000000001</v>
          </cell>
        </row>
        <row r="340">
          <cell r="A340">
            <v>0.2162</v>
          </cell>
          <cell r="B340">
            <v>-3.0341999999999998</v>
          </cell>
        </row>
        <row r="341">
          <cell r="A341">
            <v>0.2162</v>
          </cell>
          <cell r="B341">
            <v>-3.0146999999999999</v>
          </cell>
        </row>
        <row r="342">
          <cell r="A342">
            <v>0.2162</v>
          </cell>
          <cell r="B342">
            <v>-2.9952000000000001</v>
          </cell>
        </row>
        <row r="343">
          <cell r="A343">
            <v>0.2162</v>
          </cell>
          <cell r="B343">
            <v>-2.9756999999999998</v>
          </cell>
        </row>
        <row r="344">
          <cell r="A344">
            <v>0.2162</v>
          </cell>
          <cell r="B344">
            <v>-2.9561999999999999</v>
          </cell>
        </row>
        <row r="345">
          <cell r="A345">
            <v>0.21609999999999999</v>
          </cell>
          <cell r="B345">
            <v>-2.9367000000000001</v>
          </cell>
        </row>
        <row r="346">
          <cell r="A346">
            <v>0.21609999999999999</v>
          </cell>
          <cell r="B346">
            <v>-2.9173</v>
          </cell>
        </row>
        <row r="347">
          <cell r="A347">
            <v>0.21609999999999999</v>
          </cell>
          <cell r="B347">
            <v>-2.8978000000000002</v>
          </cell>
        </row>
        <row r="348">
          <cell r="A348">
            <v>0.21609999999999999</v>
          </cell>
          <cell r="B348">
            <v>-2.8782000000000001</v>
          </cell>
        </row>
        <row r="349">
          <cell r="A349">
            <v>0.21870000000000001</v>
          </cell>
          <cell r="B349">
            <v>-2.8588</v>
          </cell>
        </row>
        <row r="350">
          <cell r="A350">
            <v>0.21870000000000001</v>
          </cell>
          <cell r="B350">
            <v>-2.8393000000000002</v>
          </cell>
        </row>
        <row r="351">
          <cell r="A351">
            <v>0.21870000000000001</v>
          </cell>
          <cell r="B351">
            <v>-2.8197000000000001</v>
          </cell>
        </row>
        <row r="352">
          <cell r="A352">
            <v>0.21870000000000001</v>
          </cell>
          <cell r="B352">
            <v>-2.8003</v>
          </cell>
        </row>
        <row r="353">
          <cell r="A353">
            <v>0.21870000000000001</v>
          </cell>
          <cell r="B353">
            <v>-2.7808000000000002</v>
          </cell>
        </row>
        <row r="354">
          <cell r="A354">
            <v>0.21870000000000001</v>
          </cell>
          <cell r="B354">
            <v>-2.7614000000000001</v>
          </cell>
        </row>
        <row r="355">
          <cell r="A355">
            <v>0.21870000000000001</v>
          </cell>
          <cell r="B355">
            <v>-2.7418999999999998</v>
          </cell>
        </row>
        <row r="356">
          <cell r="A356">
            <v>0.21870000000000001</v>
          </cell>
          <cell r="B356">
            <v>-2.7223999999999999</v>
          </cell>
        </row>
        <row r="357">
          <cell r="A357">
            <v>0.21859999999999999</v>
          </cell>
          <cell r="B357">
            <v>-2.7029000000000001</v>
          </cell>
        </row>
        <row r="358">
          <cell r="A358">
            <v>0.21859999999999999</v>
          </cell>
          <cell r="B358">
            <v>-2.6833999999999998</v>
          </cell>
        </row>
        <row r="359">
          <cell r="A359">
            <v>0.21859999999999999</v>
          </cell>
          <cell r="B359">
            <v>-2.6638999999999999</v>
          </cell>
        </row>
        <row r="360">
          <cell r="A360">
            <v>0.21859999999999999</v>
          </cell>
          <cell r="B360">
            <v>-2.6444000000000001</v>
          </cell>
        </row>
        <row r="361">
          <cell r="A361">
            <v>0.22120000000000001</v>
          </cell>
          <cell r="B361">
            <v>-2.6248999999999998</v>
          </cell>
        </row>
        <row r="362">
          <cell r="A362">
            <v>0.22120000000000001</v>
          </cell>
          <cell r="B362">
            <v>-2.6055000000000001</v>
          </cell>
        </row>
        <row r="363">
          <cell r="A363">
            <v>0.22120000000000001</v>
          </cell>
          <cell r="B363">
            <v>-2.5859000000000001</v>
          </cell>
        </row>
        <row r="364">
          <cell r="A364">
            <v>0.22120000000000001</v>
          </cell>
          <cell r="B364">
            <v>-2.5665</v>
          </cell>
        </row>
        <row r="365">
          <cell r="A365">
            <v>0.22120000000000001</v>
          </cell>
          <cell r="B365">
            <v>-2.5470000000000002</v>
          </cell>
        </row>
        <row r="366">
          <cell r="A366">
            <v>0.22120000000000001</v>
          </cell>
          <cell r="B366">
            <v>-2.5274000000000001</v>
          </cell>
        </row>
        <row r="367">
          <cell r="A367">
            <v>0.22120000000000001</v>
          </cell>
          <cell r="B367">
            <v>-2.508</v>
          </cell>
        </row>
        <row r="368">
          <cell r="A368">
            <v>0.22109999999999999</v>
          </cell>
          <cell r="B368">
            <v>-2.4885999999999999</v>
          </cell>
        </row>
        <row r="369">
          <cell r="A369">
            <v>0.22109999999999999</v>
          </cell>
          <cell r="B369">
            <v>-2.4691000000000001</v>
          </cell>
        </row>
        <row r="370">
          <cell r="A370">
            <v>0.22109999999999999</v>
          </cell>
          <cell r="B370">
            <v>-2.4496000000000002</v>
          </cell>
        </row>
        <row r="371">
          <cell r="A371">
            <v>0.22370000000000001</v>
          </cell>
          <cell r="B371">
            <v>-2.4300999999999999</v>
          </cell>
        </row>
        <row r="372">
          <cell r="A372">
            <v>0.22370000000000001</v>
          </cell>
          <cell r="B372">
            <v>-2.4106000000000001</v>
          </cell>
        </row>
        <row r="373">
          <cell r="A373">
            <v>0.22370000000000001</v>
          </cell>
          <cell r="B373">
            <v>-2.3910999999999998</v>
          </cell>
        </row>
        <row r="374">
          <cell r="A374">
            <v>0.22370000000000001</v>
          </cell>
          <cell r="B374">
            <v>-2.3715999999999999</v>
          </cell>
        </row>
        <row r="375">
          <cell r="A375">
            <v>0.22370000000000001</v>
          </cell>
          <cell r="B375">
            <v>-2.3521000000000001</v>
          </cell>
        </row>
        <row r="376">
          <cell r="A376">
            <v>0.22370000000000001</v>
          </cell>
          <cell r="B376">
            <v>-2.3327</v>
          </cell>
        </row>
        <row r="377">
          <cell r="A377">
            <v>0.22370000000000001</v>
          </cell>
          <cell r="B377">
            <v>-2.3132000000000001</v>
          </cell>
        </row>
        <row r="378">
          <cell r="A378">
            <v>0.22370000000000001</v>
          </cell>
          <cell r="B378">
            <v>-2.2936999999999999</v>
          </cell>
        </row>
        <row r="379">
          <cell r="A379">
            <v>0.22620000000000001</v>
          </cell>
          <cell r="B379">
            <v>-2.2742</v>
          </cell>
        </row>
        <row r="380">
          <cell r="A380">
            <v>0.22620000000000001</v>
          </cell>
          <cell r="B380">
            <v>-2.2547000000000001</v>
          </cell>
        </row>
        <row r="381">
          <cell r="A381">
            <v>0.22620000000000001</v>
          </cell>
          <cell r="B381">
            <v>-2.2351999999999999</v>
          </cell>
        </row>
        <row r="382">
          <cell r="A382">
            <v>0.22620000000000001</v>
          </cell>
          <cell r="B382">
            <v>-2.2157</v>
          </cell>
        </row>
        <row r="383">
          <cell r="A383">
            <v>0.22620000000000001</v>
          </cell>
          <cell r="B383">
            <v>-2.1962000000000002</v>
          </cell>
        </row>
        <row r="384">
          <cell r="A384">
            <v>0.22620000000000001</v>
          </cell>
          <cell r="B384">
            <v>-2.1768000000000001</v>
          </cell>
        </row>
        <row r="385">
          <cell r="A385">
            <v>0.22620000000000001</v>
          </cell>
          <cell r="B385">
            <v>-2.1573000000000002</v>
          </cell>
        </row>
        <row r="386">
          <cell r="A386">
            <v>0.2288</v>
          </cell>
          <cell r="B386">
            <v>-2.1377999999999999</v>
          </cell>
        </row>
        <row r="387">
          <cell r="A387">
            <v>0.2288</v>
          </cell>
          <cell r="B387">
            <v>-2.1183000000000001</v>
          </cell>
        </row>
        <row r="388">
          <cell r="A388">
            <v>0.2288</v>
          </cell>
          <cell r="B388">
            <v>-2.0988000000000002</v>
          </cell>
        </row>
        <row r="389">
          <cell r="A389">
            <v>0.2288</v>
          </cell>
          <cell r="B389">
            <v>-2.0792999999999999</v>
          </cell>
        </row>
        <row r="390">
          <cell r="A390">
            <v>0.2288</v>
          </cell>
          <cell r="B390">
            <v>-2.0598000000000001</v>
          </cell>
        </row>
        <row r="391">
          <cell r="A391">
            <v>0.22869999999999999</v>
          </cell>
          <cell r="B391">
            <v>-2.0402999999999998</v>
          </cell>
        </row>
        <row r="392">
          <cell r="A392">
            <v>0.22869999999999999</v>
          </cell>
          <cell r="B392">
            <v>-2.0209000000000001</v>
          </cell>
        </row>
        <row r="393">
          <cell r="A393">
            <v>0.22869999999999999</v>
          </cell>
          <cell r="B393">
            <v>-2.0013999999999998</v>
          </cell>
        </row>
        <row r="394">
          <cell r="A394">
            <v>0.23130000000000001</v>
          </cell>
          <cell r="B394">
            <v>-1.9818</v>
          </cell>
        </row>
        <row r="395">
          <cell r="A395">
            <v>0.23130000000000001</v>
          </cell>
          <cell r="B395">
            <v>-1.9623999999999999</v>
          </cell>
        </row>
        <row r="396">
          <cell r="A396">
            <v>0.23130000000000001</v>
          </cell>
          <cell r="B396">
            <v>-1.9428000000000001</v>
          </cell>
        </row>
        <row r="397">
          <cell r="A397">
            <v>0.23130000000000001</v>
          </cell>
          <cell r="B397">
            <v>-1.9234</v>
          </cell>
        </row>
        <row r="398">
          <cell r="A398">
            <v>0.23130000000000001</v>
          </cell>
          <cell r="B398">
            <v>-1.9038999999999999</v>
          </cell>
        </row>
        <row r="399">
          <cell r="A399">
            <v>0.23130000000000001</v>
          </cell>
          <cell r="B399">
            <v>-1.8843000000000001</v>
          </cell>
        </row>
        <row r="400">
          <cell r="A400">
            <v>0.23130000000000001</v>
          </cell>
          <cell r="B400">
            <v>-1.8649</v>
          </cell>
        </row>
        <row r="401">
          <cell r="A401">
            <v>0.23130000000000001</v>
          </cell>
          <cell r="B401">
            <v>-1.8454999999999999</v>
          </cell>
        </row>
        <row r="402">
          <cell r="A402">
            <v>0.23119999999999999</v>
          </cell>
          <cell r="B402">
            <v>-1.8260000000000001</v>
          </cell>
        </row>
        <row r="403">
          <cell r="A403">
            <v>0.23119999999999999</v>
          </cell>
          <cell r="B403">
            <v>-1.8065</v>
          </cell>
        </row>
        <row r="404">
          <cell r="A404">
            <v>0.23119999999999999</v>
          </cell>
          <cell r="B404">
            <v>-1.7869999999999999</v>
          </cell>
        </row>
        <row r="405">
          <cell r="A405">
            <v>0.23380000000000001</v>
          </cell>
          <cell r="B405">
            <v>-1.7675000000000001</v>
          </cell>
        </row>
        <row r="406">
          <cell r="A406">
            <v>0.23380000000000001</v>
          </cell>
          <cell r="B406">
            <v>-1.748</v>
          </cell>
        </row>
        <row r="407">
          <cell r="A407">
            <v>0.23380000000000001</v>
          </cell>
          <cell r="B407">
            <v>-1.7284999999999999</v>
          </cell>
        </row>
        <row r="408">
          <cell r="A408">
            <v>0.2364</v>
          </cell>
          <cell r="B408">
            <v>-1.7090000000000001</v>
          </cell>
        </row>
        <row r="409">
          <cell r="A409">
            <v>0.2364</v>
          </cell>
          <cell r="B409">
            <v>-1.6895</v>
          </cell>
        </row>
        <row r="410">
          <cell r="A410">
            <v>0.2364</v>
          </cell>
          <cell r="B410">
            <v>-1.67</v>
          </cell>
        </row>
        <row r="411">
          <cell r="A411">
            <v>0.2364</v>
          </cell>
          <cell r="B411">
            <v>-1.6505000000000001</v>
          </cell>
        </row>
        <row r="412">
          <cell r="A412">
            <v>0.2364</v>
          </cell>
          <cell r="B412">
            <v>-1.6311</v>
          </cell>
        </row>
        <row r="413">
          <cell r="A413">
            <v>0.23630000000000001</v>
          </cell>
          <cell r="B413">
            <v>-1.6115999999999999</v>
          </cell>
        </row>
        <row r="414">
          <cell r="A414">
            <v>0.23630000000000001</v>
          </cell>
          <cell r="B414">
            <v>-1.5920000000000001</v>
          </cell>
        </row>
        <row r="415">
          <cell r="A415">
            <v>0.23630000000000001</v>
          </cell>
          <cell r="B415">
            <v>-1.5726</v>
          </cell>
        </row>
        <row r="416">
          <cell r="A416">
            <v>0.23630000000000001</v>
          </cell>
          <cell r="B416">
            <v>-1.5530999999999999</v>
          </cell>
        </row>
        <row r="417">
          <cell r="A417">
            <v>0.2389</v>
          </cell>
          <cell r="B417">
            <v>-1.5335000000000001</v>
          </cell>
        </row>
        <row r="418">
          <cell r="A418">
            <v>0.2389</v>
          </cell>
          <cell r="B418">
            <v>-1.5141</v>
          </cell>
        </row>
        <row r="419">
          <cell r="A419">
            <v>0.24149999999999999</v>
          </cell>
          <cell r="B419">
            <v>-1.4945999999999999</v>
          </cell>
        </row>
        <row r="420">
          <cell r="A420">
            <v>0.24149999999999999</v>
          </cell>
          <cell r="B420">
            <v>-1.4751000000000001</v>
          </cell>
        </row>
        <row r="421">
          <cell r="A421">
            <v>0.24149999999999999</v>
          </cell>
          <cell r="B421">
            <v>-1.4557</v>
          </cell>
        </row>
        <row r="422">
          <cell r="A422">
            <v>0.24149999999999999</v>
          </cell>
          <cell r="B422">
            <v>-1.4361999999999999</v>
          </cell>
        </row>
        <row r="423">
          <cell r="A423">
            <v>0.24149999999999999</v>
          </cell>
          <cell r="B423">
            <v>-1.4167000000000001</v>
          </cell>
        </row>
        <row r="424">
          <cell r="A424">
            <v>0.2414</v>
          </cell>
          <cell r="B424">
            <v>-1.3972</v>
          </cell>
        </row>
        <row r="425">
          <cell r="A425">
            <v>0.2414</v>
          </cell>
          <cell r="B425">
            <v>-1.3776999999999999</v>
          </cell>
        </row>
        <row r="426">
          <cell r="A426">
            <v>0.24399999999999999</v>
          </cell>
          <cell r="B426">
            <v>-1.3582000000000001</v>
          </cell>
        </row>
        <row r="427">
          <cell r="A427">
            <v>0.24399999999999999</v>
          </cell>
          <cell r="B427">
            <v>-1.3387</v>
          </cell>
        </row>
        <row r="428">
          <cell r="A428">
            <v>0.24399999999999999</v>
          </cell>
          <cell r="B428">
            <v>-1.3191999999999999</v>
          </cell>
        </row>
        <row r="429">
          <cell r="A429">
            <v>0.24399999999999999</v>
          </cell>
          <cell r="B429">
            <v>-1.2998000000000001</v>
          </cell>
        </row>
        <row r="430">
          <cell r="A430">
            <v>0.24660000000000001</v>
          </cell>
          <cell r="B430">
            <v>-1.2802</v>
          </cell>
        </row>
        <row r="431">
          <cell r="A431">
            <v>0.24660000000000001</v>
          </cell>
          <cell r="B431">
            <v>-1.2607999999999999</v>
          </cell>
        </row>
        <row r="432">
          <cell r="A432">
            <v>0.24660000000000001</v>
          </cell>
          <cell r="B432">
            <v>-1.2413000000000001</v>
          </cell>
        </row>
        <row r="433">
          <cell r="A433">
            <v>0.2492</v>
          </cell>
          <cell r="B433">
            <v>-1.2217</v>
          </cell>
        </row>
        <row r="434">
          <cell r="A434">
            <v>0.2492</v>
          </cell>
          <cell r="B434">
            <v>-1.2022999999999999</v>
          </cell>
        </row>
        <row r="435">
          <cell r="A435">
            <v>0.25180000000000002</v>
          </cell>
          <cell r="B435">
            <v>-1.1827000000000001</v>
          </cell>
        </row>
        <row r="436">
          <cell r="A436">
            <v>0.25169999999999998</v>
          </cell>
          <cell r="B436">
            <v>-1.1633</v>
          </cell>
        </row>
        <row r="437">
          <cell r="A437">
            <v>0.25430000000000003</v>
          </cell>
          <cell r="B437">
            <v>-1.1436999999999999</v>
          </cell>
        </row>
        <row r="438">
          <cell r="A438">
            <v>0.25690000000000002</v>
          </cell>
          <cell r="B438">
            <v>-1.1242000000000001</v>
          </cell>
        </row>
        <row r="439">
          <cell r="A439">
            <v>0.25950000000000001</v>
          </cell>
          <cell r="B439">
            <v>-1.1047</v>
          </cell>
        </row>
        <row r="440">
          <cell r="A440">
            <v>0.2621</v>
          </cell>
          <cell r="B440">
            <v>-1.0851999999999999</v>
          </cell>
        </row>
        <row r="441">
          <cell r="A441">
            <v>0.26469999999999999</v>
          </cell>
          <cell r="B441">
            <v>-1.0657000000000001</v>
          </cell>
        </row>
        <row r="442">
          <cell r="A442">
            <v>0.26729999999999998</v>
          </cell>
          <cell r="B442">
            <v>-1.0462</v>
          </cell>
        </row>
        <row r="443">
          <cell r="A443">
            <v>0.26989999999999997</v>
          </cell>
          <cell r="B443">
            <v>-1.0266</v>
          </cell>
        </row>
        <row r="444">
          <cell r="A444">
            <v>0.27250000000000002</v>
          </cell>
          <cell r="B444">
            <v>-1.0071000000000001</v>
          </cell>
        </row>
        <row r="445">
          <cell r="A445">
            <v>0.27510000000000001</v>
          </cell>
          <cell r="B445">
            <v>-0.98760000000000003</v>
          </cell>
        </row>
        <row r="446">
          <cell r="A446">
            <v>0.2777</v>
          </cell>
          <cell r="B446">
            <v>-0.96809999999999996</v>
          </cell>
        </row>
        <row r="447">
          <cell r="A447">
            <v>0.2802</v>
          </cell>
          <cell r="B447">
            <v>-0.94850000000000001</v>
          </cell>
        </row>
        <row r="448">
          <cell r="A448">
            <v>0.2828</v>
          </cell>
          <cell r="B448">
            <v>-0.94850000000000001</v>
          </cell>
        </row>
        <row r="449">
          <cell r="A449">
            <v>0.28539999999999999</v>
          </cell>
          <cell r="B449">
            <v>-0.94850000000000001</v>
          </cell>
        </row>
        <row r="450">
          <cell r="A450">
            <v>0.28810000000000002</v>
          </cell>
          <cell r="B450">
            <v>-0.96789999999999998</v>
          </cell>
        </row>
        <row r="451">
          <cell r="A451">
            <v>0.29070000000000001</v>
          </cell>
          <cell r="B451">
            <v>-0.96789999999999998</v>
          </cell>
        </row>
        <row r="452">
          <cell r="A452">
            <v>0.29330000000000001</v>
          </cell>
          <cell r="B452">
            <v>-0.96789999999999998</v>
          </cell>
        </row>
        <row r="453">
          <cell r="A453">
            <v>0.2959</v>
          </cell>
          <cell r="B453">
            <v>-0.98719999999999997</v>
          </cell>
        </row>
        <row r="454">
          <cell r="A454">
            <v>0.29849999999999999</v>
          </cell>
          <cell r="B454">
            <v>-0.98719999999999997</v>
          </cell>
        </row>
        <row r="455">
          <cell r="A455">
            <v>0.29849999999999999</v>
          </cell>
          <cell r="B455">
            <v>-1.0067999999999999</v>
          </cell>
        </row>
        <row r="456">
          <cell r="A456">
            <v>0.30109999999999998</v>
          </cell>
          <cell r="B456">
            <v>-1.0066999999999999</v>
          </cell>
        </row>
        <row r="457">
          <cell r="A457">
            <v>0.30370000000000003</v>
          </cell>
          <cell r="B457">
            <v>-1.0066999999999999</v>
          </cell>
        </row>
        <row r="458">
          <cell r="A458">
            <v>0.30630000000000002</v>
          </cell>
          <cell r="B458">
            <v>-1.0262</v>
          </cell>
        </row>
        <row r="459">
          <cell r="A459">
            <v>0.30890000000000001</v>
          </cell>
          <cell r="B459">
            <v>-1.0261</v>
          </cell>
        </row>
        <row r="460">
          <cell r="A460">
            <v>0.3115</v>
          </cell>
          <cell r="B460">
            <v>-1.0456000000000001</v>
          </cell>
        </row>
        <row r="461">
          <cell r="A461">
            <v>0.31409999999999999</v>
          </cell>
          <cell r="B461">
            <v>-1.0455000000000001</v>
          </cell>
        </row>
        <row r="462">
          <cell r="A462">
            <v>0.31409999999999999</v>
          </cell>
          <cell r="B462">
            <v>-1.0649999999999999</v>
          </cell>
        </row>
        <row r="463">
          <cell r="A463">
            <v>0.31669999999999998</v>
          </cell>
          <cell r="B463">
            <v>-1.0649999999999999</v>
          </cell>
        </row>
        <row r="464">
          <cell r="A464">
            <v>0.31929999999999997</v>
          </cell>
          <cell r="B464">
            <v>-1.0649999999999999</v>
          </cell>
        </row>
        <row r="465">
          <cell r="A465">
            <v>0.32190000000000002</v>
          </cell>
          <cell r="B465">
            <v>-1.0649</v>
          </cell>
        </row>
        <row r="466">
          <cell r="A466">
            <v>0.32450000000000001</v>
          </cell>
          <cell r="B466">
            <v>-1.0649</v>
          </cell>
        </row>
        <row r="467">
          <cell r="A467">
            <v>0.3271</v>
          </cell>
          <cell r="B467">
            <v>-1.0649</v>
          </cell>
        </row>
        <row r="468">
          <cell r="A468">
            <v>0.3296</v>
          </cell>
          <cell r="B468">
            <v>-1.0648</v>
          </cell>
        </row>
        <row r="469">
          <cell r="A469">
            <v>0.33229999999999998</v>
          </cell>
          <cell r="B469">
            <v>-1.0648</v>
          </cell>
        </row>
        <row r="470">
          <cell r="A470">
            <v>0.33489999999999998</v>
          </cell>
          <cell r="B470">
            <v>-1.0647</v>
          </cell>
        </row>
        <row r="471">
          <cell r="A471">
            <v>0.33750000000000002</v>
          </cell>
          <cell r="B471">
            <v>-1.0647</v>
          </cell>
        </row>
        <row r="472">
          <cell r="A472">
            <v>0.34010000000000001</v>
          </cell>
          <cell r="B472">
            <v>-1.0842000000000001</v>
          </cell>
        </row>
        <row r="473">
          <cell r="A473">
            <v>0.3427</v>
          </cell>
          <cell r="B473">
            <v>-1.0841000000000001</v>
          </cell>
        </row>
        <row r="474">
          <cell r="A474">
            <v>0.3453</v>
          </cell>
          <cell r="B474">
            <v>-1.0841000000000001</v>
          </cell>
        </row>
        <row r="475">
          <cell r="A475">
            <v>0.34789999999999999</v>
          </cell>
          <cell r="B475">
            <v>-1.0841000000000001</v>
          </cell>
        </row>
        <row r="476">
          <cell r="A476">
            <v>0.35049999999999998</v>
          </cell>
          <cell r="B476">
            <v>-1.0840000000000001</v>
          </cell>
        </row>
        <row r="477">
          <cell r="A477">
            <v>0.35310000000000002</v>
          </cell>
          <cell r="B477">
            <v>-1.0645</v>
          </cell>
        </row>
        <row r="478">
          <cell r="A478">
            <v>0.35570000000000002</v>
          </cell>
          <cell r="B478">
            <v>-1.0449999999999999</v>
          </cell>
        </row>
        <row r="479">
          <cell r="A479">
            <v>0.35830000000000001</v>
          </cell>
          <cell r="B479">
            <v>-1.0255000000000001</v>
          </cell>
        </row>
        <row r="480">
          <cell r="A480">
            <v>0.3609</v>
          </cell>
          <cell r="B480">
            <v>-1.006</v>
          </cell>
        </row>
        <row r="481">
          <cell r="A481">
            <v>0.3609</v>
          </cell>
          <cell r="B481">
            <v>-0.98650000000000004</v>
          </cell>
        </row>
        <row r="482">
          <cell r="A482">
            <v>0.3634</v>
          </cell>
          <cell r="B482">
            <v>-0.96699999999999997</v>
          </cell>
        </row>
        <row r="483">
          <cell r="A483">
            <v>0.3634</v>
          </cell>
          <cell r="B483">
            <v>-0.94750000000000001</v>
          </cell>
        </row>
        <row r="484">
          <cell r="A484">
            <v>0.36599999999999999</v>
          </cell>
          <cell r="B484">
            <v>-0.92800000000000005</v>
          </cell>
        </row>
        <row r="485">
          <cell r="A485">
            <v>0.36859999999999998</v>
          </cell>
          <cell r="B485">
            <v>-0.9083</v>
          </cell>
        </row>
        <row r="486">
          <cell r="A486">
            <v>0.37119999999999997</v>
          </cell>
          <cell r="B486">
            <v>-0.88890000000000002</v>
          </cell>
        </row>
        <row r="487">
          <cell r="A487">
            <v>0.37380000000000002</v>
          </cell>
          <cell r="B487">
            <v>-0.88890000000000002</v>
          </cell>
        </row>
        <row r="488">
          <cell r="A488">
            <v>0.37640000000000001</v>
          </cell>
          <cell r="B488">
            <v>-0.88880000000000003</v>
          </cell>
        </row>
        <row r="489">
          <cell r="A489">
            <v>0.379</v>
          </cell>
          <cell r="B489">
            <v>-0.88880000000000003</v>
          </cell>
        </row>
        <row r="490">
          <cell r="A490">
            <v>0.38159999999999999</v>
          </cell>
          <cell r="B490">
            <v>-0.88880000000000003</v>
          </cell>
        </row>
        <row r="491">
          <cell r="A491">
            <v>0.3841</v>
          </cell>
          <cell r="B491">
            <v>-0.88870000000000005</v>
          </cell>
        </row>
        <row r="492">
          <cell r="A492">
            <v>0.38679999999999998</v>
          </cell>
          <cell r="B492">
            <v>-0.90820000000000001</v>
          </cell>
        </row>
        <row r="493">
          <cell r="A493">
            <v>0.38940000000000002</v>
          </cell>
          <cell r="B493">
            <v>-0.90820000000000001</v>
          </cell>
        </row>
        <row r="494">
          <cell r="A494">
            <v>0.38940000000000002</v>
          </cell>
          <cell r="B494">
            <v>-0.92759999999999998</v>
          </cell>
        </row>
        <row r="495">
          <cell r="A495">
            <v>0.39200000000000002</v>
          </cell>
          <cell r="B495">
            <v>-0.94710000000000005</v>
          </cell>
        </row>
        <row r="496">
          <cell r="A496">
            <v>0.39200000000000002</v>
          </cell>
          <cell r="B496">
            <v>-0.96660000000000001</v>
          </cell>
        </row>
        <row r="497">
          <cell r="A497">
            <v>0.3921</v>
          </cell>
          <cell r="B497">
            <v>-0.98609999999999998</v>
          </cell>
        </row>
        <row r="498">
          <cell r="A498">
            <v>0.3947</v>
          </cell>
          <cell r="B498">
            <v>-1.0055000000000001</v>
          </cell>
        </row>
        <row r="499">
          <cell r="A499">
            <v>0.39729999999999999</v>
          </cell>
          <cell r="B499">
            <v>-1.0249999999999999</v>
          </cell>
        </row>
        <row r="500">
          <cell r="A500">
            <v>0.39729999999999999</v>
          </cell>
          <cell r="B500">
            <v>-1.0444</v>
          </cell>
        </row>
        <row r="501">
          <cell r="A501">
            <v>0.39989999999999998</v>
          </cell>
          <cell r="B501">
            <v>-1.0444</v>
          </cell>
        </row>
        <row r="502">
          <cell r="A502">
            <v>0.39989999999999998</v>
          </cell>
          <cell r="B502">
            <v>-1.0639000000000001</v>
          </cell>
        </row>
        <row r="503">
          <cell r="A503">
            <v>0.40250000000000002</v>
          </cell>
          <cell r="B503">
            <v>-1.0832999999999999</v>
          </cell>
        </row>
        <row r="504">
          <cell r="A504">
            <v>0.40250000000000002</v>
          </cell>
          <cell r="B504">
            <v>-1.1028</v>
          </cell>
        </row>
        <row r="505">
          <cell r="A505">
            <v>0.40510000000000002</v>
          </cell>
          <cell r="B505">
            <v>-1.1223000000000001</v>
          </cell>
        </row>
        <row r="506">
          <cell r="A506">
            <v>0.40770000000000001</v>
          </cell>
          <cell r="B506">
            <v>-1.1416999999999999</v>
          </cell>
        </row>
        <row r="507">
          <cell r="A507">
            <v>0.40770000000000001</v>
          </cell>
          <cell r="B507">
            <v>-1.1222000000000001</v>
          </cell>
        </row>
        <row r="508">
          <cell r="A508">
            <v>0.40770000000000001</v>
          </cell>
          <cell r="B508">
            <v>-1.1028</v>
          </cell>
        </row>
        <row r="509">
          <cell r="A509">
            <v>0.41020000000000001</v>
          </cell>
          <cell r="B509">
            <v>-1.0831999999999999</v>
          </cell>
        </row>
        <row r="510">
          <cell r="A510">
            <v>0.41020000000000001</v>
          </cell>
          <cell r="B510">
            <v>-1.0638000000000001</v>
          </cell>
        </row>
        <row r="511">
          <cell r="A511">
            <v>0.41020000000000001</v>
          </cell>
          <cell r="B511">
            <v>-1.0443</v>
          </cell>
        </row>
        <row r="512">
          <cell r="A512">
            <v>0.41020000000000001</v>
          </cell>
          <cell r="B512">
            <v>-1.0247999999999999</v>
          </cell>
        </row>
        <row r="513">
          <cell r="A513">
            <v>0.41289999999999999</v>
          </cell>
          <cell r="B513">
            <v>-1.0053000000000001</v>
          </cell>
        </row>
        <row r="514">
          <cell r="A514">
            <v>0.41289999999999999</v>
          </cell>
          <cell r="B514">
            <v>-0.98580000000000001</v>
          </cell>
        </row>
        <row r="515">
          <cell r="A515">
            <v>0.4128</v>
          </cell>
          <cell r="B515">
            <v>-0.96630000000000005</v>
          </cell>
        </row>
        <row r="516">
          <cell r="A516">
            <v>0.4128</v>
          </cell>
          <cell r="B516">
            <v>-0.94679999999999997</v>
          </cell>
        </row>
        <row r="517">
          <cell r="A517">
            <v>0.41539999999999999</v>
          </cell>
          <cell r="B517">
            <v>-0.92730000000000001</v>
          </cell>
        </row>
        <row r="518">
          <cell r="A518">
            <v>0.41539999999999999</v>
          </cell>
          <cell r="B518">
            <v>-0.90780000000000005</v>
          </cell>
        </row>
        <row r="519">
          <cell r="A519">
            <v>0.41539999999999999</v>
          </cell>
          <cell r="B519">
            <v>-0.88829999999999998</v>
          </cell>
        </row>
        <row r="520">
          <cell r="A520">
            <v>0.41539999999999999</v>
          </cell>
          <cell r="B520">
            <v>-0.86890000000000001</v>
          </cell>
        </row>
        <row r="521">
          <cell r="A521">
            <v>0.41799999999999998</v>
          </cell>
          <cell r="B521">
            <v>-0.84930000000000005</v>
          </cell>
        </row>
        <row r="522">
          <cell r="A522">
            <v>0.41799999999999998</v>
          </cell>
          <cell r="B522">
            <v>-0.82979999999999998</v>
          </cell>
        </row>
        <row r="523">
          <cell r="A523">
            <v>0.41799999999999998</v>
          </cell>
          <cell r="B523">
            <v>-0.81040000000000001</v>
          </cell>
        </row>
        <row r="524">
          <cell r="A524">
            <v>0.42049999999999998</v>
          </cell>
          <cell r="B524">
            <v>-0.79079999999999995</v>
          </cell>
        </row>
        <row r="525">
          <cell r="A525">
            <v>0.42049999999999998</v>
          </cell>
          <cell r="B525">
            <v>-0.77129999999999999</v>
          </cell>
        </row>
        <row r="526">
          <cell r="A526">
            <v>0.42049999999999998</v>
          </cell>
          <cell r="B526">
            <v>-0.75190000000000001</v>
          </cell>
        </row>
        <row r="527">
          <cell r="A527">
            <v>0.42049999999999998</v>
          </cell>
          <cell r="B527">
            <v>-0.73240000000000005</v>
          </cell>
        </row>
        <row r="528">
          <cell r="A528">
            <v>0.42309999999999998</v>
          </cell>
          <cell r="B528">
            <v>-0.71279999999999999</v>
          </cell>
        </row>
        <row r="529">
          <cell r="A529">
            <v>0.42309999999999998</v>
          </cell>
          <cell r="B529">
            <v>-0.69340000000000002</v>
          </cell>
        </row>
        <row r="530">
          <cell r="A530">
            <v>0.42309999999999998</v>
          </cell>
          <cell r="B530">
            <v>-0.67390000000000005</v>
          </cell>
        </row>
        <row r="531">
          <cell r="A531">
            <v>0.42309999999999998</v>
          </cell>
          <cell r="B531">
            <v>-0.65429999999999999</v>
          </cell>
        </row>
        <row r="532">
          <cell r="A532">
            <v>0.42570000000000002</v>
          </cell>
          <cell r="B532">
            <v>-0.63490000000000002</v>
          </cell>
        </row>
        <row r="533">
          <cell r="A533">
            <v>0.42570000000000002</v>
          </cell>
          <cell r="B533">
            <v>-0.61539999999999995</v>
          </cell>
        </row>
        <row r="534">
          <cell r="A534">
            <v>0.42570000000000002</v>
          </cell>
          <cell r="B534">
            <v>-0.5958</v>
          </cell>
        </row>
        <row r="535">
          <cell r="A535">
            <v>0.42570000000000002</v>
          </cell>
          <cell r="B535">
            <v>-0.57650000000000001</v>
          </cell>
        </row>
        <row r="536">
          <cell r="A536">
            <v>0.42830000000000001</v>
          </cell>
          <cell r="B536">
            <v>-0.55689999999999995</v>
          </cell>
        </row>
        <row r="537">
          <cell r="A537">
            <v>0.42820000000000003</v>
          </cell>
          <cell r="B537">
            <v>-0.53749999999999998</v>
          </cell>
        </row>
        <row r="538">
          <cell r="A538">
            <v>0.42820000000000003</v>
          </cell>
          <cell r="B538">
            <v>-0.51800000000000002</v>
          </cell>
        </row>
        <row r="539">
          <cell r="A539">
            <v>0.42820000000000003</v>
          </cell>
          <cell r="B539">
            <v>-0.4985</v>
          </cell>
        </row>
        <row r="540">
          <cell r="A540">
            <v>0.42820000000000003</v>
          </cell>
          <cell r="B540">
            <v>-0.47899999999999998</v>
          </cell>
        </row>
        <row r="541">
          <cell r="A541">
            <v>0.42820000000000003</v>
          </cell>
          <cell r="B541">
            <v>-0.45950000000000002</v>
          </cell>
        </row>
        <row r="542">
          <cell r="A542">
            <v>0.42820000000000003</v>
          </cell>
          <cell r="B542">
            <v>-0.44</v>
          </cell>
        </row>
        <row r="543">
          <cell r="A543">
            <v>0.42820000000000003</v>
          </cell>
          <cell r="B543">
            <v>-0.42049999999999998</v>
          </cell>
        </row>
        <row r="544">
          <cell r="A544">
            <v>0.42820000000000003</v>
          </cell>
          <cell r="B544">
            <v>-0.40110000000000001</v>
          </cell>
        </row>
        <row r="545">
          <cell r="A545">
            <v>0.42820000000000003</v>
          </cell>
          <cell r="B545">
            <v>-0.38159999999999999</v>
          </cell>
        </row>
        <row r="546">
          <cell r="A546">
            <v>0.42820000000000003</v>
          </cell>
          <cell r="B546">
            <v>-0.36199999999999999</v>
          </cell>
        </row>
        <row r="547">
          <cell r="A547">
            <v>0.43080000000000002</v>
          </cell>
          <cell r="B547">
            <v>-0.34260000000000002</v>
          </cell>
        </row>
        <row r="548">
          <cell r="A548">
            <v>0.43070000000000003</v>
          </cell>
          <cell r="B548">
            <v>-0.3231</v>
          </cell>
        </row>
        <row r="549">
          <cell r="A549">
            <v>0.43070000000000003</v>
          </cell>
          <cell r="B549">
            <v>-0.30349999999999999</v>
          </cell>
        </row>
        <row r="550">
          <cell r="A550">
            <v>0.43070000000000003</v>
          </cell>
          <cell r="B550">
            <v>-0.28410000000000002</v>
          </cell>
        </row>
        <row r="551">
          <cell r="A551">
            <v>0.43070000000000003</v>
          </cell>
          <cell r="B551">
            <v>-0.26469999999999999</v>
          </cell>
        </row>
        <row r="552">
          <cell r="A552">
            <v>0.43070000000000003</v>
          </cell>
          <cell r="B552">
            <v>-0.2452</v>
          </cell>
        </row>
        <row r="553">
          <cell r="A553">
            <v>0.43070000000000003</v>
          </cell>
          <cell r="B553">
            <v>-0.22570000000000001</v>
          </cell>
        </row>
        <row r="554">
          <cell r="A554">
            <v>0.43070000000000003</v>
          </cell>
          <cell r="B554">
            <v>-0.20619999999999999</v>
          </cell>
        </row>
        <row r="555">
          <cell r="A555">
            <v>0.43070000000000003</v>
          </cell>
          <cell r="B555">
            <v>-0.1867</v>
          </cell>
        </row>
        <row r="556">
          <cell r="A556">
            <v>0.43070000000000003</v>
          </cell>
          <cell r="B556">
            <v>-0.16719999999999999</v>
          </cell>
        </row>
        <row r="557">
          <cell r="A557">
            <v>0.43070000000000003</v>
          </cell>
          <cell r="B557">
            <v>-0.14779999999999999</v>
          </cell>
        </row>
        <row r="558">
          <cell r="A558">
            <v>0.43070000000000003</v>
          </cell>
          <cell r="B558">
            <v>-0.1283</v>
          </cell>
        </row>
        <row r="559">
          <cell r="A559">
            <v>0.43070000000000003</v>
          </cell>
          <cell r="B559">
            <v>-0.10879999999999999</v>
          </cell>
        </row>
        <row r="560">
          <cell r="A560">
            <v>0.43319999999999997</v>
          </cell>
          <cell r="B560">
            <v>-8.9300000000000004E-2</v>
          </cell>
        </row>
        <row r="561">
          <cell r="A561">
            <v>0.43319999999999997</v>
          </cell>
          <cell r="B561">
            <v>-6.9800000000000001E-2</v>
          </cell>
        </row>
        <row r="562">
          <cell r="A562">
            <v>0.43319999999999997</v>
          </cell>
          <cell r="B562">
            <v>-5.0299999999999997E-2</v>
          </cell>
        </row>
        <row r="563">
          <cell r="A563">
            <v>0.43319999999999997</v>
          </cell>
          <cell r="B563">
            <v>-3.0800000000000001E-2</v>
          </cell>
        </row>
        <row r="564">
          <cell r="A564">
            <v>0.43319999999999997</v>
          </cell>
          <cell r="B564">
            <v>-1.1299999999999999E-2</v>
          </cell>
        </row>
        <row r="565">
          <cell r="A565">
            <v>0.43319999999999997</v>
          </cell>
          <cell r="B565">
            <v>8.1502999999999992E-3</v>
          </cell>
        </row>
        <row r="566">
          <cell r="A566">
            <v>0.43319999999999997</v>
          </cell>
          <cell r="B566">
            <v>2.76E-2</v>
          </cell>
        </row>
        <row r="567">
          <cell r="A567">
            <v>0.43580000000000002</v>
          </cell>
          <cell r="B567">
            <v>4.7199999999999999E-2</v>
          </cell>
        </row>
        <row r="568">
          <cell r="A568">
            <v>0.43580000000000002</v>
          </cell>
          <cell r="B568">
            <v>6.6600000000000006E-2</v>
          </cell>
        </row>
        <row r="569">
          <cell r="A569">
            <v>0.43580000000000002</v>
          </cell>
          <cell r="B569">
            <v>8.6099999999999996E-2</v>
          </cell>
        </row>
        <row r="570">
          <cell r="A570">
            <v>0.43580000000000002</v>
          </cell>
          <cell r="B570">
            <v>0.1056</v>
          </cell>
        </row>
        <row r="571">
          <cell r="A571">
            <v>0.43569999999999998</v>
          </cell>
          <cell r="B571">
            <v>0.12509999999999999</v>
          </cell>
        </row>
        <row r="572">
          <cell r="A572">
            <v>0.43569999999999998</v>
          </cell>
          <cell r="B572">
            <v>0.14460000000000001</v>
          </cell>
        </row>
        <row r="573">
          <cell r="A573">
            <v>0.43569999999999998</v>
          </cell>
          <cell r="B573">
            <v>0.1641</v>
          </cell>
        </row>
        <row r="574">
          <cell r="A574">
            <v>0.43569999999999998</v>
          </cell>
          <cell r="B574">
            <v>0.1835</v>
          </cell>
        </row>
        <row r="575">
          <cell r="A575">
            <v>0.43569999999999998</v>
          </cell>
          <cell r="B575">
            <v>0.20300000000000001</v>
          </cell>
        </row>
        <row r="576">
          <cell r="A576">
            <v>0.43569999999999998</v>
          </cell>
          <cell r="B576">
            <v>0.2225</v>
          </cell>
        </row>
        <row r="577">
          <cell r="A577">
            <v>0.43569999999999998</v>
          </cell>
          <cell r="B577">
            <v>0.24199999999999999</v>
          </cell>
        </row>
        <row r="578">
          <cell r="A578">
            <v>0.43569999999999998</v>
          </cell>
          <cell r="B578">
            <v>0.26150000000000001</v>
          </cell>
        </row>
        <row r="579">
          <cell r="A579">
            <v>0.43569999999999998</v>
          </cell>
          <cell r="B579">
            <v>0.28100000000000003</v>
          </cell>
        </row>
        <row r="580">
          <cell r="A580">
            <v>0.43569999999999998</v>
          </cell>
          <cell r="B580">
            <v>0.3004</v>
          </cell>
        </row>
        <row r="581">
          <cell r="A581">
            <v>0.43569999999999998</v>
          </cell>
          <cell r="B581">
            <v>0.31990000000000002</v>
          </cell>
        </row>
        <row r="582">
          <cell r="A582">
            <v>0.43559999999999999</v>
          </cell>
          <cell r="B582">
            <v>0.33939999999999998</v>
          </cell>
        </row>
        <row r="583">
          <cell r="A583">
            <v>0.43559999999999999</v>
          </cell>
          <cell r="B583">
            <v>0.3589</v>
          </cell>
        </row>
        <row r="584">
          <cell r="A584">
            <v>0.43819999999999998</v>
          </cell>
          <cell r="B584">
            <v>0.37840000000000001</v>
          </cell>
        </row>
        <row r="585">
          <cell r="A585">
            <v>0.43819999999999998</v>
          </cell>
          <cell r="B585">
            <v>0.39789999999999998</v>
          </cell>
        </row>
        <row r="586">
          <cell r="A586">
            <v>0.43819999999999998</v>
          </cell>
          <cell r="B586">
            <v>0.41739999999999999</v>
          </cell>
        </row>
        <row r="587">
          <cell r="A587">
            <v>0.43819999999999998</v>
          </cell>
          <cell r="B587">
            <v>0.43690000000000001</v>
          </cell>
        </row>
        <row r="588">
          <cell r="A588">
            <v>0.43819999999999998</v>
          </cell>
          <cell r="B588">
            <v>0.45629999999999998</v>
          </cell>
        </row>
        <row r="589">
          <cell r="A589">
            <v>0.43819999999999998</v>
          </cell>
          <cell r="B589">
            <v>0.4758</v>
          </cell>
        </row>
        <row r="590">
          <cell r="A590">
            <v>0.43819999999999998</v>
          </cell>
          <cell r="B590">
            <v>0.49530000000000002</v>
          </cell>
        </row>
        <row r="591">
          <cell r="A591">
            <v>0.43819999999999998</v>
          </cell>
          <cell r="B591">
            <v>0.51480000000000004</v>
          </cell>
        </row>
        <row r="592">
          <cell r="A592">
            <v>0.44080000000000003</v>
          </cell>
          <cell r="B592">
            <v>0.5343</v>
          </cell>
        </row>
        <row r="593">
          <cell r="A593">
            <v>0.44080000000000003</v>
          </cell>
          <cell r="B593">
            <v>0.55369999999999997</v>
          </cell>
        </row>
        <row r="594">
          <cell r="A594">
            <v>0.44069999999999998</v>
          </cell>
          <cell r="B594">
            <v>0.57330000000000003</v>
          </cell>
        </row>
        <row r="595">
          <cell r="A595">
            <v>0.44069999999999998</v>
          </cell>
          <cell r="B595">
            <v>0.59279999999999999</v>
          </cell>
        </row>
        <row r="596">
          <cell r="A596">
            <v>0.44069999999999998</v>
          </cell>
          <cell r="B596">
            <v>0.61219999999999997</v>
          </cell>
        </row>
        <row r="597">
          <cell r="A597">
            <v>0.44069999999999998</v>
          </cell>
          <cell r="B597">
            <v>0.63170000000000004</v>
          </cell>
        </row>
        <row r="598">
          <cell r="A598">
            <v>0.44069999999999998</v>
          </cell>
          <cell r="B598">
            <v>0.6512</v>
          </cell>
        </row>
        <row r="599">
          <cell r="A599">
            <v>0.44069999999999998</v>
          </cell>
          <cell r="B599">
            <v>0.67069999999999996</v>
          </cell>
        </row>
        <row r="600">
          <cell r="A600">
            <v>0.44069999999999998</v>
          </cell>
          <cell r="B600">
            <v>0.69020000000000004</v>
          </cell>
        </row>
        <row r="601">
          <cell r="A601">
            <v>0.44069999999999998</v>
          </cell>
          <cell r="B601">
            <v>0.7097</v>
          </cell>
        </row>
        <row r="602">
          <cell r="A602">
            <v>0.44069999999999998</v>
          </cell>
          <cell r="B602">
            <v>0.72899999999999998</v>
          </cell>
        </row>
        <row r="603">
          <cell r="A603">
            <v>0.44069999999999998</v>
          </cell>
          <cell r="B603">
            <v>0.74860000000000004</v>
          </cell>
        </row>
        <row r="604">
          <cell r="A604">
            <v>0.44069999999999998</v>
          </cell>
          <cell r="B604">
            <v>0.7681</v>
          </cell>
        </row>
        <row r="605">
          <cell r="A605">
            <v>0.4405</v>
          </cell>
          <cell r="B605">
            <v>0.78749999999999998</v>
          </cell>
        </row>
        <row r="606">
          <cell r="A606">
            <v>0.4405</v>
          </cell>
          <cell r="B606">
            <v>0.80710000000000004</v>
          </cell>
        </row>
        <row r="607">
          <cell r="A607">
            <v>0.4405</v>
          </cell>
          <cell r="B607">
            <v>0.8266</v>
          </cell>
        </row>
        <row r="608">
          <cell r="A608">
            <v>0.4405</v>
          </cell>
          <cell r="B608">
            <v>0.84599999999999997</v>
          </cell>
        </row>
        <row r="609">
          <cell r="A609">
            <v>0.4405</v>
          </cell>
          <cell r="B609">
            <v>0.86550000000000005</v>
          </cell>
        </row>
        <row r="610">
          <cell r="A610">
            <v>0.44319999999999998</v>
          </cell>
          <cell r="B610">
            <v>0.88500000000000001</v>
          </cell>
        </row>
        <row r="611">
          <cell r="A611">
            <v>0.44319999999999998</v>
          </cell>
          <cell r="B611">
            <v>0.90449999999999997</v>
          </cell>
        </row>
        <row r="612">
          <cell r="A612">
            <v>0.44319999999999998</v>
          </cell>
          <cell r="B612">
            <v>0.92400000000000004</v>
          </cell>
        </row>
        <row r="613">
          <cell r="A613">
            <v>0.44319999999999998</v>
          </cell>
          <cell r="B613">
            <v>0.94350000000000001</v>
          </cell>
        </row>
        <row r="614">
          <cell r="A614">
            <v>0.44319999999999998</v>
          </cell>
          <cell r="B614">
            <v>0.96299999999999997</v>
          </cell>
        </row>
        <row r="615">
          <cell r="A615">
            <v>0.44319999999999998</v>
          </cell>
          <cell r="B615">
            <v>0.98250000000000004</v>
          </cell>
        </row>
        <row r="616">
          <cell r="A616">
            <v>0.44309999999999999</v>
          </cell>
          <cell r="B616">
            <v>1.0019</v>
          </cell>
        </row>
        <row r="617">
          <cell r="A617">
            <v>0.44309999999999999</v>
          </cell>
          <cell r="B617">
            <v>1.0214000000000001</v>
          </cell>
        </row>
        <row r="618">
          <cell r="A618">
            <v>0.44309999999999999</v>
          </cell>
          <cell r="B618">
            <v>1.0408999999999999</v>
          </cell>
        </row>
        <row r="619">
          <cell r="A619">
            <v>0.44309999999999999</v>
          </cell>
          <cell r="B619">
            <v>1.0604</v>
          </cell>
        </row>
        <row r="620">
          <cell r="A620">
            <v>0.44309999999999999</v>
          </cell>
          <cell r="B620">
            <v>1.0799000000000001</v>
          </cell>
        </row>
        <row r="621">
          <cell r="A621">
            <v>0.44309999999999999</v>
          </cell>
          <cell r="B621">
            <v>1.0993999999999999</v>
          </cell>
        </row>
        <row r="622">
          <cell r="A622">
            <v>0.44309999999999999</v>
          </cell>
          <cell r="B622">
            <v>1.1189</v>
          </cell>
        </row>
        <row r="623">
          <cell r="A623">
            <v>0.44309999999999999</v>
          </cell>
          <cell r="B623">
            <v>1.1383000000000001</v>
          </cell>
        </row>
        <row r="624">
          <cell r="A624">
            <v>0.44309999999999999</v>
          </cell>
          <cell r="B624">
            <v>1.1577999999999999</v>
          </cell>
        </row>
        <row r="625">
          <cell r="A625">
            <v>0.44309999999999999</v>
          </cell>
          <cell r="B625">
            <v>1.1773</v>
          </cell>
        </row>
        <row r="626">
          <cell r="A626">
            <v>0.44309999999999999</v>
          </cell>
          <cell r="B626">
            <v>1.1968000000000001</v>
          </cell>
        </row>
        <row r="627">
          <cell r="A627">
            <v>0.4456</v>
          </cell>
          <cell r="B627">
            <v>1.2162999999999999</v>
          </cell>
        </row>
        <row r="628">
          <cell r="A628">
            <v>0.4456</v>
          </cell>
          <cell r="B628">
            <v>1.2358</v>
          </cell>
        </row>
        <row r="629">
          <cell r="A629">
            <v>0.4456</v>
          </cell>
          <cell r="B629">
            <v>1.2553000000000001</v>
          </cell>
        </row>
        <row r="630">
          <cell r="A630">
            <v>0.4456</v>
          </cell>
          <cell r="B630">
            <v>1.2747999999999999</v>
          </cell>
        </row>
        <row r="631">
          <cell r="A631">
            <v>0.4456</v>
          </cell>
          <cell r="B631">
            <v>1.2942</v>
          </cell>
        </row>
        <row r="632">
          <cell r="A632">
            <v>0.4456</v>
          </cell>
          <cell r="B632">
            <v>1.3136000000000001</v>
          </cell>
        </row>
        <row r="633">
          <cell r="A633">
            <v>0.4456</v>
          </cell>
          <cell r="B633">
            <v>1.3331999999999999</v>
          </cell>
        </row>
        <row r="634">
          <cell r="A634">
            <v>0.4456</v>
          </cell>
          <cell r="B634">
            <v>1.3527</v>
          </cell>
        </row>
        <row r="635">
          <cell r="A635">
            <v>0.4456</v>
          </cell>
          <cell r="B635">
            <v>1.3721000000000001</v>
          </cell>
        </row>
        <row r="636">
          <cell r="A636">
            <v>0.4456</v>
          </cell>
          <cell r="B636">
            <v>1.3916999999999999</v>
          </cell>
        </row>
        <row r="637">
          <cell r="A637">
            <v>0.4456</v>
          </cell>
          <cell r="B637">
            <v>1.4111</v>
          </cell>
        </row>
        <row r="638">
          <cell r="A638">
            <v>0.4456</v>
          </cell>
          <cell r="B638">
            <v>1.4306000000000001</v>
          </cell>
        </row>
        <row r="639">
          <cell r="A639">
            <v>0.44550000000000001</v>
          </cell>
          <cell r="B639">
            <v>1.4500999999999999</v>
          </cell>
        </row>
        <row r="640">
          <cell r="A640">
            <v>0.44550000000000001</v>
          </cell>
          <cell r="B640">
            <v>1.4696</v>
          </cell>
        </row>
        <row r="641">
          <cell r="A641">
            <v>0.44550000000000001</v>
          </cell>
          <cell r="B641">
            <v>1.4891000000000001</v>
          </cell>
        </row>
        <row r="642">
          <cell r="A642">
            <v>0.44550000000000001</v>
          </cell>
          <cell r="B642">
            <v>1.5085999999999999</v>
          </cell>
        </row>
        <row r="643">
          <cell r="A643">
            <v>0.44550000000000001</v>
          </cell>
          <cell r="B643">
            <v>1.528</v>
          </cell>
        </row>
        <row r="644">
          <cell r="A644">
            <v>0.44550000000000001</v>
          </cell>
          <cell r="B644">
            <v>1.5474000000000001</v>
          </cell>
        </row>
        <row r="645">
          <cell r="A645">
            <v>0.44550000000000001</v>
          </cell>
          <cell r="B645">
            <v>1.5669999999999999</v>
          </cell>
        </row>
        <row r="646">
          <cell r="A646">
            <v>0.44550000000000001</v>
          </cell>
          <cell r="B646">
            <v>1.5865</v>
          </cell>
        </row>
        <row r="647">
          <cell r="A647">
            <v>0.44550000000000001</v>
          </cell>
          <cell r="B647">
            <v>1.6059000000000001</v>
          </cell>
        </row>
        <row r="648">
          <cell r="A648">
            <v>0.44550000000000001</v>
          </cell>
          <cell r="B648">
            <v>1.6254999999999999</v>
          </cell>
        </row>
        <row r="649">
          <cell r="A649">
            <v>0.44550000000000001</v>
          </cell>
          <cell r="B649">
            <v>1.6449</v>
          </cell>
        </row>
        <row r="650">
          <cell r="A650">
            <v>0.44540000000000002</v>
          </cell>
          <cell r="B650">
            <v>1.6644000000000001</v>
          </cell>
        </row>
        <row r="651">
          <cell r="A651">
            <v>0.44540000000000002</v>
          </cell>
          <cell r="B651">
            <v>1.6839</v>
          </cell>
        </row>
        <row r="652">
          <cell r="A652">
            <v>0.44800000000000001</v>
          </cell>
          <cell r="B652">
            <v>1.7034</v>
          </cell>
        </row>
        <row r="653">
          <cell r="A653">
            <v>0.44800000000000001</v>
          </cell>
          <cell r="B653">
            <v>1.7229000000000001</v>
          </cell>
        </row>
        <row r="654">
          <cell r="A654">
            <v>0.44800000000000001</v>
          </cell>
          <cell r="B654">
            <v>1.7423999999999999</v>
          </cell>
        </row>
        <row r="655">
          <cell r="A655">
            <v>0.44800000000000001</v>
          </cell>
          <cell r="B655">
            <v>1.7619</v>
          </cell>
        </row>
        <row r="656">
          <cell r="A656">
            <v>0.44800000000000001</v>
          </cell>
          <cell r="B656">
            <v>1.7814000000000001</v>
          </cell>
        </row>
        <row r="657">
          <cell r="A657">
            <v>0.44800000000000001</v>
          </cell>
          <cell r="B657">
            <v>1.8008</v>
          </cell>
        </row>
        <row r="658">
          <cell r="A658">
            <v>0.44800000000000001</v>
          </cell>
          <cell r="B658">
            <v>1.8203</v>
          </cell>
        </row>
        <row r="659">
          <cell r="A659">
            <v>0.44800000000000001</v>
          </cell>
          <cell r="B659">
            <v>1.8396999999999999</v>
          </cell>
        </row>
        <row r="660">
          <cell r="A660">
            <v>0.44800000000000001</v>
          </cell>
          <cell r="B660">
            <v>1.8593</v>
          </cell>
        </row>
        <row r="661">
          <cell r="A661">
            <v>0.44790000000000002</v>
          </cell>
          <cell r="B661">
            <v>1.8788</v>
          </cell>
        </row>
        <row r="662">
          <cell r="A662">
            <v>0.44790000000000002</v>
          </cell>
          <cell r="B662">
            <v>1.8982000000000001</v>
          </cell>
        </row>
        <row r="663">
          <cell r="A663">
            <v>0.44790000000000002</v>
          </cell>
          <cell r="B663">
            <v>1.9177</v>
          </cell>
        </row>
        <row r="664">
          <cell r="A664">
            <v>0.45050000000000001</v>
          </cell>
          <cell r="B664">
            <v>1.9373</v>
          </cell>
        </row>
        <row r="665">
          <cell r="A665">
            <v>0.45050000000000001</v>
          </cell>
          <cell r="B665">
            <v>1.9567000000000001</v>
          </cell>
        </row>
        <row r="666">
          <cell r="A666">
            <v>0.45050000000000001</v>
          </cell>
          <cell r="B666">
            <v>1.9762</v>
          </cell>
        </row>
        <row r="667">
          <cell r="A667">
            <v>0.45050000000000001</v>
          </cell>
          <cell r="B667">
            <v>1.9957</v>
          </cell>
        </row>
        <row r="668">
          <cell r="A668">
            <v>0.45050000000000001</v>
          </cell>
          <cell r="B668">
            <v>2.0152000000000001</v>
          </cell>
        </row>
        <row r="669">
          <cell r="A669">
            <v>0.45050000000000001</v>
          </cell>
          <cell r="B669">
            <v>2.0347</v>
          </cell>
        </row>
        <row r="670">
          <cell r="A670">
            <v>0.45050000000000001</v>
          </cell>
          <cell r="B670">
            <v>2.0541999999999998</v>
          </cell>
        </row>
        <row r="671">
          <cell r="A671">
            <v>0.45050000000000001</v>
          </cell>
          <cell r="B671">
            <v>2.0735000000000001</v>
          </cell>
        </row>
        <row r="672">
          <cell r="A672">
            <v>0.45040000000000002</v>
          </cell>
          <cell r="B672">
            <v>2.0931000000000002</v>
          </cell>
        </row>
        <row r="673">
          <cell r="A673">
            <v>0.45040000000000002</v>
          </cell>
          <cell r="B673">
            <v>2.1126</v>
          </cell>
        </row>
        <row r="674">
          <cell r="A674">
            <v>0.45040000000000002</v>
          </cell>
          <cell r="B674">
            <v>2.1320000000000001</v>
          </cell>
        </row>
        <row r="675">
          <cell r="A675">
            <v>0.45040000000000002</v>
          </cell>
          <cell r="B675">
            <v>2.1516000000000002</v>
          </cell>
        </row>
        <row r="676">
          <cell r="A676">
            <v>0.45300000000000001</v>
          </cell>
          <cell r="B676">
            <v>2.1711</v>
          </cell>
        </row>
        <row r="677">
          <cell r="A677">
            <v>0.45300000000000001</v>
          </cell>
          <cell r="B677">
            <v>2.1905000000000001</v>
          </cell>
        </row>
        <row r="678">
          <cell r="A678">
            <v>0.45300000000000001</v>
          </cell>
          <cell r="B678">
            <v>2.2101000000000002</v>
          </cell>
        </row>
        <row r="679">
          <cell r="A679">
            <v>0.45300000000000001</v>
          </cell>
          <cell r="B679">
            <v>2.2296</v>
          </cell>
        </row>
        <row r="680">
          <cell r="A680">
            <v>0.45300000000000001</v>
          </cell>
          <cell r="B680">
            <v>2.2490000000000001</v>
          </cell>
        </row>
        <row r="681">
          <cell r="A681">
            <v>0.45300000000000001</v>
          </cell>
          <cell r="B681">
            <v>2.2685</v>
          </cell>
        </row>
        <row r="682">
          <cell r="A682">
            <v>0.45300000000000001</v>
          </cell>
          <cell r="B682">
            <v>2.2879999999999998</v>
          </cell>
        </row>
        <row r="683">
          <cell r="A683">
            <v>0.45300000000000001</v>
          </cell>
          <cell r="B683">
            <v>2.3075000000000001</v>
          </cell>
        </row>
        <row r="684">
          <cell r="A684">
            <v>0.45290000000000002</v>
          </cell>
          <cell r="B684">
            <v>2.327</v>
          </cell>
        </row>
        <row r="685">
          <cell r="A685">
            <v>0.45290000000000002</v>
          </cell>
          <cell r="B685">
            <v>2.3464999999999998</v>
          </cell>
        </row>
        <row r="686">
          <cell r="A686">
            <v>0.45290000000000002</v>
          </cell>
          <cell r="B686">
            <v>2.3658999999999999</v>
          </cell>
        </row>
        <row r="687">
          <cell r="A687">
            <v>0.45290000000000002</v>
          </cell>
          <cell r="B687">
            <v>2.3854000000000002</v>
          </cell>
        </row>
        <row r="688">
          <cell r="A688">
            <v>0.45290000000000002</v>
          </cell>
          <cell r="B688">
            <v>2.4049</v>
          </cell>
        </row>
        <row r="689">
          <cell r="A689">
            <v>0.45290000000000002</v>
          </cell>
          <cell r="B689">
            <v>2.4243000000000001</v>
          </cell>
        </row>
        <row r="690">
          <cell r="A690">
            <v>0.45290000000000002</v>
          </cell>
          <cell r="B690">
            <v>2.4439000000000002</v>
          </cell>
        </row>
        <row r="691">
          <cell r="A691">
            <v>0.45290000000000002</v>
          </cell>
          <cell r="B691">
            <v>2.4634</v>
          </cell>
        </row>
        <row r="692">
          <cell r="A692">
            <v>0.45290000000000002</v>
          </cell>
          <cell r="B692">
            <v>2.4828000000000001</v>
          </cell>
        </row>
        <row r="693">
          <cell r="A693">
            <v>0.45290000000000002</v>
          </cell>
          <cell r="B693">
            <v>2.5023</v>
          </cell>
        </row>
        <row r="694">
          <cell r="A694">
            <v>0.45290000000000002</v>
          </cell>
          <cell r="B694">
            <v>2.5217999999999998</v>
          </cell>
        </row>
        <row r="695">
          <cell r="A695">
            <v>0.45269999999999999</v>
          </cell>
          <cell r="B695">
            <v>2.5413000000000001</v>
          </cell>
        </row>
        <row r="696">
          <cell r="A696">
            <v>0.45269999999999999</v>
          </cell>
          <cell r="B696">
            <v>2.5608</v>
          </cell>
        </row>
        <row r="697">
          <cell r="A697">
            <v>0.45269999999999999</v>
          </cell>
          <cell r="B697">
            <v>2.5802999999999998</v>
          </cell>
        </row>
        <row r="698">
          <cell r="A698">
            <v>0.45269999999999999</v>
          </cell>
          <cell r="B698">
            <v>2.5996999999999999</v>
          </cell>
        </row>
        <row r="699">
          <cell r="A699">
            <v>0.45269999999999999</v>
          </cell>
          <cell r="B699">
            <v>2.6192000000000002</v>
          </cell>
        </row>
        <row r="700">
          <cell r="A700">
            <v>0.45269999999999999</v>
          </cell>
          <cell r="B700">
            <v>2.6387</v>
          </cell>
        </row>
        <row r="701">
          <cell r="A701">
            <v>0.45269999999999999</v>
          </cell>
          <cell r="B701">
            <v>2.6581999999999999</v>
          </cell>
        </row>
        <row r="702">
          <cell r="A702">
            <v>0.45269999999999999</v>
          </cell>
          <cell r="B702">
            <v>2.6777000000000002</v>
          </cell>
        </row>
        <row r="703">
          <cell r="A703">
            <v>0.45540000000000003</v>
          </cell>
          <cell r="B703">
            <v>2.6972</v>
          </cell>
        </row>
        <row r="704">
          <cell r="A704">
            <v>0.45540000000000003</v>
          </cell>
          <cell r="B704">
            <v>2.7166999999999999</v>
          </cell>
        </row>
        <row r="705">
          <cell r="A705">
            <v>0.45540000000000003</v>
          </cell>
          <cell r="B705">
            <v>2.7362000000000002</v>
          </cell>
        </row>
        <row r="706">
          <cell r="A706">
            <v>0.45529999999999998</v>
          </cell>
          <cell r="B706">
            <v>2.7555999999999998</v>
          </cell>
        </row>
        <row r="707">
          <cell r="A707">
            <v>0.45529999999999998</v>
          </cell>
          <cell r="B707">
            <v>2.7751000000000001</v>
          </cell>
        </row>
        <row r="708">
          <cell r="A708">
            <v>0.45529999999999998</v>
          </cell>
          <cell r="B708">
            <v>2.7946</v>
          </cell>
        </row>
        <row r="709">
          <cell r="A709">
            <v>0.45529999999999998</v>
          </cell>
          <cell r="B709">
            <v>2.8140999999999998</v>
          </cell>
        </row>
        <row r="710">
          <cell r="A710">
            <v>0.45529999999999998</v>
          </cell>
          <cell r="B710">
            <v>2.8336000000000001</v>
          </cell>
        </row>
        <row r="711">
          <cell r="A711">
            <v>0.45529999999999998</v>
          </cell>
          <cell r="B711">
            <v>2.8531</v>
          </cell>
        </row>
        <row r="712">
          <cell r="A712">
            <v>0.45529999999999998</v>
          </cell>
          <cell r="B712">
            <v>2.8725000000000001</v>
          </cell>
        </row>
        <row r="713">
          <cell r="A713">
            <v>0.45529999999999998</v>
          </cell>
          <cell r="B713">
            <v>2.8919999999999999</v>
          </cell>
        </row>
        <row r="714">
          <cell r="A714">
            <v>0.45529999999999998</v>
          </cell>
          <cell r="B714">
            <v>2.9115000000000002</v>
          </cell>
        </row>
        <row r="715">
          <cell r="A715">
            <v>0.45529999999999998</v>
          </cell>
          <cell r="B715">
            <v>2.931</v>
          </cell>
        </row>
        <row r="716">
          <cell r="A716">
            <v>0.45529999999999998</v>
          </cell>
          <cell r="B716">
            <v>2.9504999999999999</v>
          </cell>
        </row>
        <row r="717">
          <cell r="A717">
            <v>0.45519999999999999</v>
          </cell>
          <cell r="B717">
            <v>2.97</v>
          </cell>
        </row>
        <row r="718">
          <cell r="A718">
            <v>0.45779999999999998</v>
          </cell>
          <cell r="B718">
            <v>2.9895</v>
          </cell>
        </row>
        <row r="719">
          <cell r="A719">
            <v>0.45779999999999998</v>
          </cell>
          <cell r="B719">
            <v>3.0089999999999999</v>
          </cell>
        </row>
        <row r="720">
          <cell r="A720">
            <v>0.45779999999999998</v>
          </cell>
          <cell r="B720">
            <v>3.0284</v>
          </cell>
        </row>
        <row r="721">
          <cell r="A721">
            <v>0.45779999999999998</v>
          </cell>
          <cell r="B721">
            <v>3.0478999999999998</v>
          </cell>
        </row>
        <row r="722">
          <cell r="A722">
            <v>0.45779999999999998</v>
          </cell>
          <cell r="B722">
            <v>3.0674000000000001</v>
          </cell>
        </row>
        <row r="723">
          <cell r="A723">
            <v>0.45779999999999998</v>
          </cell>
          <cell r="B723">
            <v>3.0869</v>
          </cell>
        </row>
        <row r="724">
          <cell r="A724">
            <v>0.45779999999999998</v>
          </cell>
          <cell r="B724">
            <v>3.1063999999999998</v>
          </cell>
        </row>
        <row r="725">
          <cell r="A725">
            <v>0.45779999999999998</v>
          </cell>
          <cell r="B725">
            <v>3.1259000000000001</v>
          </cell>
        </row>
        <row r="726">
          <cell r="A726">
            <v>0.45779999999999998</v>
          </cell>
          <cell r="B726">
            <v>3.1453000000000002</v>
          </cell>
        </row>
        <row r="727">
          <cell r="A727">
            <v>0.45779999999999998</v>
          </cell>
          <cell r="B727">
            <v>3.1648000000000001</v>
          </cell>
        </row>
        <row r="728">
          <cell r="A728">
            <v>0.45779999999999998</v>
          </cell>
          <cell r="B728">
            <v>3.1842999999999999</v>
          </cell>
        </row>
        <row r="729">
          <cell r="A729">
            <v>0.4577</v>
          </cell>
          <cell r="B729">
            <v>3.2038000000000002</v>
          </cell>
        </row>
        <row r="730">
          <cell r="A730">
            <v>0.4577</v>
          </cell>
          <cell r="B730">
            <v>3.2233000000000001</v>
          </cell>
        </row>
        <row r="731">
          <cell r="A731">
            <v>0.4577</v>
          </cell>
          <cell r="B731">
            <v>3.2427999999999999</v>
          </cell>
        </row>
        <row r="732">
          <cell r="A732">
            <v>0.46029999999999999</v>
          </cell>
          <cell r="B732">
            <v>3.2623000000000002</v>
          </cell>
        </row>
        <row r="733">
          <cell r="A733">
            <v>0.46029999999999999</v>
          </cell>
          <cell r="B733">
            <v>3.2818000000000001</v>
          </cell>
        </row>
        <row r="734">
          <cell r="A734">
            <v>0.46029999999999999</v>
          </cell>
          <cell r="B734">
            <v>3.3012999999999999</v>
          </cell>
        </row>
        <row r="735">
          <cell r="A735">
            <v>0.46029999999999999</v>
          </cell>
          <cell r="B735">
            <v>3.3207</v>
          </cell>
        </row>
        <row r="736">
          <cell r="A736">
            <v>0.46029999999999999</v>
          </cell>
          <cell r="B736">
            <v>3.3401999999999998</v>
          </cell>
        </row>
        <row r="737">
          <cell r="A737">
            <v>0.46029999999999999</v>
          </cell>
          <cell r="B737">
            <v>3.3597000000000001</v>
          </cell>
        </row>
        <row r="738">
          <cell r="A738">
            <v>0.46029999999999999</v>
          </cell>
          <cell r="B738">
            <v>3.3792</v>
          </cell>
        </row>
        <row r="739">
          <cell r="A739">
            <v>0.46029999999999999</v>
          </cell>
          <cell r="B739">
            <v>3.3986999999999998</v>
          </cell>
        </row>
        <row r="740">
          <cell r="A740">
            <v>0.4602</v>
          </cell>
          <cell r="B740">
            <v>3.4182000000000001</v>
          </cell>
        </row>
        <row r="741">
          <cell r="A741">
            <v>0.4602</v>
          </cell>
          <cell r="B741">
            <v>3.4376000000000002</v>
          </cell>
        </row>
        <row r="742">
          <cell r="A742">
            <v>0.4602</v>
          </cell>
          <cell r="B742">
            <v>3.4571000000000001</v>
          </cell>
        </row>
        <row r="743">
          <cell r="A743">
            <v>0.46279999999999999</v>
          </cell>
          <cell r="B743">
            <v>3.4765999999999999</v>
          </cell>
        </row>
        <row r="744">
          <cell r="A744">
            <v>0.46279999999999999</v>
          </cell>
          <cell r="B744">
            <v>3.4961000000000002</v>
          </cell>
        </row>
        <row r="745">
          <cell r="A745">
            <v>0.46279999999999999</v>
          </cell>
          <cell r="B745">
            <v>3.5156000000000001</v>
          </cell>
        </row>
        <row r="746">
          <cell r="A746">
            <v>0.46279999999999999</v>
          </cell>
          <cell r="B746">
            <v>3.5350999999999999</v>
          </cell>
        </row>
        <row r="747">
          <cell r="A747">
            <v>0.46279999999999999</v>
          </cell>
          <cell r="B747">
            <v>3.5546000000000002</v>
          </cell>
        </row>
        <row r="748">
          <cell r="A748">
            <v>0.46279999999999999</v>
          </cell>
          <cell r="B748">
            <v>3.5741000000000001</v>
          </cell>
        </row>
        <row r="749">
          <cell r="A749">
            <v>0.46279999999999999</v>
          </cell>
          <cell r="B749">
            <v>3.5935000000000001</v>
          </cell>
        </row>
        <row r="750">
          <cell r="A750">
            <v>0.46279999999999999</v>
          </cell>
          <cell r="B750">
            <v>3.613</v>
          </cell>
        </row>
        <row r="751">
          <cell r="A751">
            <v>0.4627</v>
          </cell>
          <cell r="B751">
            <v>3.6324000000000001</v>
          </cell>
        </row>
        <row r="752">
          <cell r="A752">
            <v>0.4627</v>
          </cell>
          <cell r="B752">
            <v>3.6520000000000001</v>
          </cell>
        </row>
        <row r="753">
          <cell r="A753">
            <v>0.46529999999999999</v>
          </cell>
          <cell r="B753">
            <v>3.6715</v>
          </cell>
        </row>
        <row r="754">
          <cell r="A754">
            <v>0.46529999999999999</v>
          </cell>
          <cell r="B754">
            <v>3.6909000000000001</v>
          </cell>
        </row>
        <row r="755">
          <cell r="A755">
            <v>0.46529999999999999</v>
          </cell>
          <cell r="B755">
            <v>3.7105000000000001</v>
          </cell>
        </row>
        <row r="756">
          <cell r="A756">
            <v>0.46529999999999999</v>
          </cell>
          <cell r="B756">
            <v>3.73</v>
          </cell>
        </row>
        <row r="757">
          <cell r="A757">
            <v>0.46789999999999998</v>
          </cell>
          <cell r="B757">
            <v>3.7494999999999998</v>
          </cell>
        </row>
        <row r="758">
          <cell r="A758">
            <v>0.46789999999999998</v>
          </cell>
          <cell r="B758">
            <v>3.7690000000000001</v>
          </cell>
        </row>
        <row r="759">
          <cell r="A759">
            <v>0.46789999999999998</v>
          </cell>
          <cell r="B759">
            <v>3.7884000000000002</v>
          </cell>
        </row>
        <row r="760">
          <cell r="A760">
            <v>0.46789999999999998</v>
          </cell>
          <cell r="B760">
            <v>3.8079000000000001</v>
          </cell>
        </row>
        <row r="761">
          <cell r="A761">
            <v>0.47049999999999997</v>
          </cell>
          <cell r="B761">
            <v>3.8273999999999999</v>
          </cell>
        </row>
        <row r="762">
          <cell r="A762">
            <v>0.47049999999999997</v>
          </cell>
          <cell r="B762">
            <v>3.8469000000000002</v>
          </cell>
        </row>
        <row r="763">
          <cell r="A763">
            <v>0.47039999999999998</v>
          </cell>
          <cell r="B763">
            <v>3.8664000000000001</v>
          </cell>
        </row>
        <row r="764">
          <cell r="A764">
            <v>0.47289999999999999</v>
          </cell>
          <cell r="B764">
            <v>3.8858999999999999</v>
          </cell>
        </row>
        <row r="765">
          <cell r="A765">
            <v>0.47289999999999999</v>
          </cell>
          <cell r="B765">
            <v>3.9054000000000002</v>
          </cell>
        </row>
        <row r="766">
          <cell r="A766">
            <v>0.47560000000000002</v>
          </cell>
          <cell r="B766">
            <v>3.9249000000000001</v>
          </cell>
        </row>
        <row r="767">
          <cell r="A767">
            <v>0.47820000000000001</v>
          </cell>
          <cell r="B767">
            <v>3.9443999999999999</v>
          </cell>
        </row>
        <row r="768">
          <cell r="A768">
            <v>0.47820000000000001</v>
          </cell>
          <cell r="B768">
            <v>3.9249999999999998</v>
          </cell>
        </row>
        <row r="769">
          <cell r="A769">
            <v>0.48080000000000001</v>
          </cell>
          <cell r="B769">
            <v>3.9055</v>
          </cell>
        </row>
        <row r="770">
          <cell r="A770">
            <v>0.48080000000000001</v>
          </cell>
          <cell r="B770">
            <v>3.8860000000000001</v>
          </cell>
        </row>
        <row r="771">
          <cell r="A771">
            <v>0.48080000000000001</v>
          </cell>
          <cell r="B771">
            <v>3.8664999999999998</v>
          </cell>
        </row>
        <row r="772">
          <cell r="A772">
            <v>0.4834</v>
          </cell>
          <cell r="B772">
            <v>3.8471000000000002</v>
          </cell>
        </row>
        <row r="773">
          <cell r="A773">
            <v>0.48349999999999999</v>
          </cell>
          <cell r="B773">
            <v>3.8275999999999999</v>
          </cell>
        </row>
        <row r="774">
          <cell r="A774">
            <v>0.48349999999999999</v>
          </cell>
          <cell r="B774">
            <v>3.8081</v>
          </cell>
        </row>
        <row r="775">
          <cell r="A775">
            <v>0.48609999999999998</v>
          </cell>
          <cell r="B775">
            <v>3.7887</v>
          </cell>
        </row>
        <row r="776">
          <cell r="A776">
            <v>0.48609999999999998</v>
          </cell>
          <cell r="B776">
            <v>3.7692000000000001</v>
          </cell>
        </row>
        <row r="777">
          <cell r="A777">
            <v>0.48870000000000002</v>
          </cell>
          <cell r="B777">
            <v>3.7496999999999998</v>
          </cell>
        </row>
        <row r="778">
          <cell r="A778">
            <v>0.48870000000000002</v>
          </cell>
          <cell r="B778">
            <v>3.7303000000000002</v>
          </cell>
        </row>
        <row r="779">
          <cell r="A779">
            <v>0.48870000000000002</v>
          </cell>
          <cell r="B779">
            <v>3.7107000000000001</v>
          </cell>
        </row>
        <row r="780">
          <cell r="A780">
            <v>0.49130000000000001</v>
          </cell>
          <cell r="B780">
            <v>3.6913</v>
          </cell>
        </row>
        <row r="781">
          <cell r="A781">
            <v>0.49130000000000001</v>
          </cell>
          <cell r="B781">
            <v>3.6718000000000002</v>
          </cell>
        </row>
        <row r="782">
          <cell r="A782">
            <v>0.49130000000000001</v>
          </cell>
          <cell r="B782">
            <v>3.6524000000000001</v>
          </cell>
        </row>
        <row r="783">
          <cell r="A783">
            <v>0.49390000000000001</v>
          </cell>
          <cell r="B783">
            <v>3.6328999999999998</v>
          </cell>
        </row>
        <row r="784">
          <cell r="A784">
            <v>0.49399999999999999</v>
          </cell>
          <cell r="B784">
            <v>3.6133999999999999</v>
          </cell>
        </row>
        <row r="785">
          <cell r="A785">
            <v>0.49399999999999999</v>
          </cell>
          <cell r="B785">
            <v>3.5939000000000001</v>
          </cell>
        </row>
        <row r="786">
          <cell r="A786">
            <v>0.49659999999999999</v>
          </cell>
          <cell r="B786">
            <v>3.5745</v>
          </cell>
        </row>
        <row r="787">
          <cell r="A787">
            <v>0.49659999999999999</v>
          </cell>
          <cell r="B787">
            <v>3.5550000000000002</v>
          </cell>
        </row>
        <row r="788">
          <cell r="A788">
            <v>0.49659999999999999</v>
          </cell>
          <cell r="B788">
            <v>3.5354000000000001</v>
          </cell>
        </row>
        <row r="789">
          <cell r="A789">
            <v>0.49659999999999999</v>
          </cell>
          <cell r="B789">
            <v>3.516</v>
          </cell>
        </row>
        <row r="790">
          <cell r="A790">
            <v>0.49659999999999999</v>
          </cell>
          <cell r="B790">
            <v>3.4965999999999999</v>
          </cell>
        </row>
        <row r="791">
          <cell r="A791">
            <v>0.49659999999999999</v>
          </cell>
          <cell r="B791">
            <v>3.4771000000000001</v>
          </cell>
        </row>
        <row r="792">
          <cell r="A792">
            <v>0.49919999999999998</v>
          </cell>
          <cell r="B792">
            <v>3.4575999999999998</v>
          </cell>
        </row>
        <row r="793">
          <cell r="A793">
            <v>0.49919999999999998</v>
          </cell>
          <cell r="B793">
            <v>3.4380999999999999</v>
          </cell>
        </row>
        <row r="794">
          <cell r="A794">
            <v>0.49919999999999998</v>
          </cell>
          <cell r="B794">
            <v>3.4186999999999999</v>
          </cell>
        </row>
        <row r="795">
          <cell r="A795">
            <v>0.49930000000000002</v>
          </cell>
          <cell r="B795">
            <v>3.3992</v>
          </cell>
        </row>
        <row r="796">
          <cell r="A796">
            <v>0.50190000000000001</v>
          </cell>
          <cell r="B796">
            <v>3.3797000000000001</v>
          </cell>
        </row>
        <row r="797">
          <cell r="A797">
            <v>0.50190000000000001</v>
          </cell>
          <cell r="B797">
            <v>3.3601999999999999</v>
          </cell>
        </row>
        <row r="798">
          <cell r="A798">
            <v>0.50190000000000001</v>
          </cell>
          <cell r="B798">
            <v>3.3408000000000002</v>
          </cell>
        </row>
        <row r="799">
          <cell r="A799">
            <v>0.50190000000000001</v>
          </cell>
          <cell r="B799">
            <v>3.3212999999999999</v>
          </cell>
        </row>
        <row r="800">
          <cell r="A800">
            <v>0.50190000000000001</v>
          </cell>
          <cell r="B800">
            <v>3.3018000000000001</v>
          </cell>
        </row>
        <row r="801">
          <cell r="A801">
            <v>0.50190000000000001</v>
          </cell>
          <cell r="B801">
            <v>3.2823000000000002</v>
          </cell>
        </row>
        <row r="802">
          <cell r="A802">
            <v>0.50190000000000001</v>
          </cell>
          <cell r="B802">
            <v>3.2627999999999999</v>
          </cell>
        </row>
        <row r="803">
          <cell r="A803">
            <v>0.50190000000000001</v>
          </cell>
          <cell r="B803">
            <v>3.2433000000000001</v>
          </cell>
        </row>
        <row r="804">
          <cell r="A804">
            <v>0.50190000000000001</v>
          </cell>
          <cell r="B804">
            <v>3.2239</v>
          </cell>
        </row>
        <row r="805">
          <cell r="A805">
            <v>0.50190000000000001</v>
          </cell>
          <cell r="B805">
            <v>3.2044000000000001</v>
          </cell>
        </row>
        <row r="806">
          <cell r="A806">
            <v>0.50190000000000001</v>
          </cell>
          <cell r="B806">
            <v>3.1848999999999998</v>
          </cell>
        </row>
        <row r="807">
          <cell r="A807">
            <v>0.50460000000000005</v>
          </cell>
          <cell r="B807">
            <v>3.1654</v>
          </cell>
        </row>
        <row r="808">
          <cell r="A808">
            <v>0.50460000000000005</v>
          </cell>
          <cell r="B808">
            <v>3.1459999999999999</v>
          </cell>
        </row>
        <row r="809">
          <cell r="A809">
            <v>0.50460000000000005</v>
          </cell>
          <cell r="B809">
            <v>3.1265000000000001</v>
          </cell>
        </row>
        <row r="810">
          <cell r="A810">
            <v>0.50719999999999998</v>
          </cell>
          <cell r="B810">
            <v>3.1070000000000002</v>
          </cell>
        </row>
        <row r="811">
          <cell r="A811">
            <v>0.50719999999999998</v>
          </cell>
          <cell r="B811">
            <v>3.0874999999999999</v>
          </cell>
        </row>
        <row r="812">
          <cell r="A812">
            <v>0.50719999999999998</v>
          </cell>
          <cell r="B812">
            <v>3.0680999999999998</v>
          </cell>
        </row>
        <row r="813">
          <cell r="A813">
            <v>0.50719999999999998</v>
          </cell>
          <cell r="B813">
            <v>3.0486</v>
          </cell>
        </row>
        <row r="814">
          <cell r="A814">
            <v>0.50719999999999998</v>
          </cell>
          <cell r="B814">
            <v>3.0291000000000001</v>
          </cell>
        </row>
        <row r="815">
          <cell r="A815">
            <v>0.50980000000000003</v>
          </cell>
          <cell r="B815">
            <v>3.0095999999999998</v>
          </cell>
        </row>
        <row r="816">
          <cell r="A816">
            <v>0.50980000000000003</v>
          </cell>
          <cell r="B816">
            <v>2.9902000000000002</v>
          </cell>
        </row>
        <row r="817">
          <cell r="A817">
            <v>0.50980000000000003</v>
          </cell>
          <cell r="B817">
            <v>2.9706999999999999</v>
          </cell>
        </row>
        <row r="818">
          <cell r="A818">
            <v>0.50990000000000002</v>
          </cell>
          <cell r="B818">
            <v>2.9512</v>
          </cell>
        </row>
        <row r="819">
          <cell r="A819">
            <v>0.50990000000000002</v>
          </cell>
          <cell r="B819">
            <v>2.9317000000000002</v>
          </cell>
        </row>
        <row r="820">
          <cell r="A820">
            <v>0.50990000000000002</v>
          </cell>
          <cell r="B820">
            <v>2.9121999999999999</v>
          </cell>
        </row>
        <row r="821">
          <cell r="A821">
            <v>0.51249999999999996</v>
          </cell>
          <cell r="B821">
            <v>2.8927999999999998</v>
          </cell>
        </row>
        <row r="822">
          <cell r="A822">
            <v>0.51249999999999996</v>
          </cell>
          <cell r="B822">
            <v>2.8733</v>
          </cell>
        </row>
        <row r="823">
          <cell r="A823">
            <v>0.51249999999999996</v>
          </cell>
          <cell r="B823">
            <v>2.8538000000000001</v>
          </cell>
        </row>
        <row r="824">
          <cell r="A824">
            <v>0.51249999999999996</v>
          </cell>
          <cell r="B824">
            <v>2.8342999999999998</v>
          </cell>
        </row>
        <row r="825">
          <cell r="A825">
            <v>0.51249999999999996</v>
          </cell>
          <cell r="B825">
            <v>2.8148</v>
          </cell>
        </row>
        <row r="826">
          <cell r="A826">
            <v>0.51249999999999996</v>
          </cell>
          <cell r="B826">
            <v>2.7953000000000001</v>
          </cell>
        </row>
        <row r="827">
          <cell r="A827">
            <v>0.51249999999999996</v>
          </cell>
          <cell r="B827">
            <v>2.7759</v>
          </cell>
        </row>
        <row r="828">
          <cell r="A828">
            <v>0.5151</v>
          </cell>
          <cell r="B828">
            <v>2.7564000000000002</v>
          </cell>
        </row>
        <row r="829">
          <cell r="A829">
            <v>0.51519999999999999</v>
          </cell>
          <cell r="B829">
            <v>2.7368000000000001</v>
          </cell>
        </row>
        <row r="830">
          <cell r="A830">
            <v>0.51519999999999999</v>
          </cell>
          <cell r="B830">
            <v>2.7174999999999998</v>
          </cell>
        </row>
        <row r="831">
          <cell r="A831">
            <v>0.51519999999999999</v>
          </cell>
          <cell r="B831">
            <v>2.698</v>
          </cell>
        </row>
        <row r="832">
          <cell r="A832">
            <v>0.51519999999999999</v>
          </cell>
          <cell r="B832">
            <v>2.6785000000000001</v>
          </cell>
        </row>
        <row r="833">
          <cell r="A833">
            <v>0.51519999999999999</v>
          </cell>
          <cell r="B833">
            <v>2.6589999999999998</v>
          </cell>
        </row>
        <row r="834">
          <cell r="A834">
            <v>0.51780000000000004</v>
          </cell>
          <cell r="B834">
            <v>2.6396000000000002</v>
          </cell>
        </row>
        <row r="835">
          <cell r="A835">
            <v>0.51780000000000004</v>
          </cell>
          <cell r="B835">
            <v>2.62</v>
          </cell>
        </row>
        <row r="836">
          <cell r="A836">
            <v>0.51780000000000004</v>
          </cell>
          <cell r="B836">
            <v>2.6006</v>
          </cell>
        </row>
        <row r="837">
          <cell r="A837">
            <v>0.51780000000000004</v>
          </cell>
          <cell r="B837">
            <v>2.5811000000000002</v>
          </cell>
        </row>
        <row r="838">
          <cell r="A838">
            <v>0.51780000000000004</v>
          </cell>
          <cell r="B838">
            <v>2.5615000000000001</v>
          </cell>
        </row>
        <row r="839">
          <cell r="A839">
            <v>0.51780000000000004</v>
          </cell>
          <cell r="B839">
            <v>2.5421</v>
          </cell>
        </row>
        <row r="840">
          <cell r="A840">
            <v>0.51790000000000003</v>
          </cell>
          <cell r="B840">
            <v>2.5226999999999999</v>
          </cell>
        </row>
        <row r="841">
          <cell r="A841">
            <v>0.52049999999999996</v>
          </cell>
          <cell r="B841">
            <v>2.5032000000000001</v>
          </cell>
        </row>
        <row r="842">
          <cell r="A842">
            <v>0.52049999999999996</v>
          </cell>
          <cell r="B842">
            <v>2.4836999999999998</v>
          </cell>
        </row>
        <row r="843">
          <cell r="A843">
            <v>0.52049999999999996</v>
          </cell>
          <cell r="B843">
            <v>2.4641999999999999</v>
          </cell>
        </row>
        <row r="844">
          <cell r="A844">
            <v>0.52049999999999996</v>
          </cell>
          <cell r="B844">
            <v>2.4447000000000001</v>
          </cell>
        </row>
        <row r="845">
          <cell r="A845">
            <v>0.52049999999999996</v>
          </cell>
          <cell r="B845">
            <v>2.4253</v>
          </cell>
        </row>
        <row r="846">
          <cell r="A846">
            <v>0.52049999999999996</v>
          </cell>
          <cell r="B846">
            <v>2.4058000000000002</v>
          </cell>
        </row>
        <row r="847">
          <cell r="A847">
            <v>0.52049999999999996</v>
          </cell>
          <cell r="B847">
            <v>2.3862000000000001</v>
          </cell>
        </row>
        <row r="848">
          <cell r="A848">
            <v>0.52310000000000001</v>
          </cell>
          <cell r="B848">
            <v>2.3668999999999998</v>
          </cell>
        </row>
        <row r="849">
          <cell r="A849">
            <v>0.52310000000000001</v>
          </cell>
          <cell r="B849">
            <v>2.3473999999999999</v>
          </cell>
        </row>
        <row r="850">
          <cell r="A850">
            <v>0.52310000000000001</v>
          </cell>
          <cell r="B850">
            <v>2.3279000000000001</v>
          </cell>
        </row>
        <row r="851">
          <cell r="A851">
            <v>0.52049999999999996</v>
          </cell>
          <cell r="B851">
            <v>2.3083999999999998</v>
          </cell>
        </row>
        <row r="852">
          <cell r="A852">
            <v>0.52059999999999995</v>
          </cell>
          <cell r="B852">
            <v>2.2888999999999999</v>
          </cell>
        </row>
        <row r="853">
          <cell r="A853">
            <v>0.52059999999999995</v>
          </cell>
          <cell r="B853">
            <v>2.2694000000000001</v>
          </cell>
        </row>
        <row r="854">
          <cell r="A854">
            <v>0.52059999999999995</v>
          </cell>
          <cell r="B854">
            <v>2.2498999999999998</v>
          </cell>
        </row>
        <row r="855">
          <cell r="A855">
            <v>0.52059999999999995</v>
          </cell>
          <cell r="B855">
            <v>2.2303999999999999</v>
          </cell>
        </row>
        <row r="856">
          <cell r="A856">
            <v>0.52059999999999995</v>
          </cell>
          <cell r="B856">
            <v>2.2109999999999999</v>
          </cell>
        </row>
        <row r="857">
          <cell r="A857">
            <v>0.52059999999999995</v>
          </cell>
          <cell r="B857">
            <v>2.1915</v>
          </cell>
        </row>
        <row r="858">
          <cell r="A858">
            <v>0.52059999999999995</v>
          </cell>
          <cell r="B858">
            <v>2.1720000000000002</v>
          </cell>
        </row>
        <row r="859">
          <cell r="A859">
            <v>0.52059999999999995</v>
          </cell>
          <cell r="B859">
            <v>2.1524999999999999</v>
          </cell>
        </row>
        <row r="860">
          <cell r="A860">
            <v>0.52059999999999995</v>
          </cell>
          <cell r="B860">
            <v>2.133</v>
          </cell>
        </row>
        <row r="861">
          <cell r="A861">
            <v>0.52059999999999995</v>
          </cell>
          <cell r="B861">
            <v>2.1135000000000002</v>
          </cell>
        </row>
        <row r="862">
          <cell r="A862">
            <v>0.52059999999999995</v>
          </cell>
          <cell r="B862">
            <v>2.0941000000000001</v>
          </cell>
        </row>
        <row r="863">
          <cell r="A863">
            <v>0.52070000000000005</v>
          </cell>
          <cell r="B863">
            <v>2.0746000000000002</v>
          </cell>
        </row>
        <row r="864">
          <cell r="A864">
            <v>0.5232</v>
          </cell>
          <cell r="B864">
            <v>2.0550999999999999</v>
          </cell>
        </row>
        <row r="865">
          <cell r="A865">
            <v>0.5232</v>
          </cell>
          <cell r="B865">
            <v>2.0356000000000001</v>
          </cell>
        </row>
        <row r="866">
          <cell r="A866">
            <v>0.5232</v>
          </cell>
          <cell r="B866">
            <v>2.0162</v>
          </cell>
        </row>
        <row r="867">
          <cell r="A867">
            <v>0.5232</v>
          </cell>
          <cell r="B867">
            <v>1.9966999999999999</v>
          </cell>
        </row>
        <row r="868">
          <cell r="A868">
            <v>0.5232</v>
          </cell>
          <cell r="B868">
            <v>1.9771000000000001</v>
          </cell>
        </row>
        <row r="869">
          <cell r="A869">
            <v>0.5232</v>
          </cell>
          <cell r="B869">
            <v>1.9577</v>
          </cell>
        </row>
        <row r="870">
          <cell r="A870">
            <v>0.5232</v>
          </cell>
          <cell r="B870">
            <v>1.9381999999999999</v>
          </cell>
        </row>
        <row r="871">
          <cell r="A871">
            <v>0.5232</v>
          </cell>
          <cell r="B871">
            <v>1.9186000000000001</v>
          </cell>
        </row>
        <row r="872">
          <cell r="A872">
            <v>0.5232</v>
          </cell>
          <cell r="B872">
            <v>1.8993</v>
          </cell>
        </row>
        <row r="873">
          <cell r="A873">
            <v>0.5232</v>
          </cell>
          <cell r="B873">
            <v>1.8797999999999999</v>
          </cell>
        </row>
        <row r="874">
          <cell r="A874">
            <v>0.52339999999999998</v>
          </cell>
          <cell r="B874">
            <v>1.8603000000000001</v>
          </cell>
        </row>
        <row r="875">
          <cell r="A875">
            <v>0.52600000000000002</v>
          </cell>
          <cell r="B875">
            <v>1.8408</v>
          </cell>
        </row>
        <row r="876">
          <cell r="A876">
            <v>0.52600000000000002</v>
          </cell>
          <cell r="B876">
            <v>1.8213999999999999</v>
          </cell>
        </row>
        <row r="877">
          <cell r="A877">
            <v>0.52600000000000002</v>
          </cell>
          <cell r="B877">
            <v>1.8018000000000001</v>
          </cell>
        </row>
        <row r="878">
          <cell r="A878">
            <v>0.52600000000000002</v>
          </cell>
          <cell r="B878">
            <v>1.7824</v>
          </cell>
        </row>
        <row r="879">
          <cell r="A879">
            <v>0.52600000000000002</v>
          </cell>
          <cell r="B879">
            <v>1.7628999999999999</v>
          </cell>
        </row>
        <row r="880">
          <cell r="A880">
            <v>0.52600000000000002</v>
          </cell>
          <cell r="B880">
            <v>1.7433000000000001</v>
          </cell>
        </row>
        <row r="881">
          <cell r="A881">
            <v>0.52600000000000002</v>
          </cell>
          <cell r="B881">
            <v>1.7239</v>
          </cell>
        </row>
        <row r="882">
          <cell r="A882">
            <v>0.52600000000000002</v>
          </cell>
          <cell r="B882">
            <v>1.7044999999999999</v>
          </cell>
        </row>
        <row r="883">
          <cell r="A883">
            <v>0.52600000000000002</v>
          </cell>
          <cell r="B883">
            <v>1.6850000000000001</v>
          </cell>
        </row>
        <row r="884">
          <cell r="A884">
            <v>0.52859999999999996</v>
          </cell>
          <cell r="B884">
            <v>1.6655</v>
          </cell>
        </row>
        <row r="885">
          <cell r="A885">
            <v>0.52859999999999996</v>
          </cell>
          <cell r="B885">
            <v>1.6459999999999999</v>
          </cell>
        </row>
        <row r="886">
          <cell r="A886">
            <v>0.52869999999999995</v>
          </cell>
          <cell r="B886">
            <v>1.6266</v>
          </cell>
        </row>
        <row r="887">
          <cell r="A887">
            <v>0.52869999999999995</v>
          </cell>
          <cell r="B887">
            <v>1.6071</v>
          </cell>
        </row>
        <row r="888">
          <cell r="A888">
            <v>0.52869999999999995</v>
          </cell>
          <cell r="B888">
            <v>1.5875999999999999</v>
          </cell>
        </row>
        <row r="889">
          <cell r="A889">
            <v>0.52869999999999995</v>
          </cell>
          <cell r="B889">
            <v>1.5681</v>
          </cell>
        </row>
        <row r="890">
          <cell r="A890">
            <v>0.53120000000000001</v>
          </cell>
          <cell r="B890">
            <v>1.5487</v>
          </cell>
        </row>
        <row r="891">
          <cell r="A891">
            <v>0.53120000000000001</v>
          </cell>
          <cell r="B891">
            <v>1.5291999999999999</v>
          </cell>
        </row>
        <row r="892">
          <cell r="A892">
            <v>0.53120000000000001</v>
          </cell>
          <cell r="B892">
            <v>1.5097</v>
          </cell>
        </row>
        <row r="893">
          <cell r="A893">
            <v>0.53120000000000001</v>
          </cell>
          <cell r="B893">
            <v>1.4902</v>
          </cell>
        </row>
        <row r="894">
          <cell r="A894">
            <v>0.53120000000000001</v>
          </cell>
          <cell r="B894">
            <v>1.4706999999999999</v>
          </cell>
        </row>
        <row r="895">
          <cell r="A895">
            <v>0.53120000000000001</v>
          </cell>
          <cell r="B895">
            <v>1.4512</v>
          </cell>
        </row>
        <row r="896">
          <cell r="A896">
            <v>0.53120000000000001</v>
          </cell>
          <cell r="B896">
            <v>1.4318</v>
          </cell>
        </row>
        <row r="897">
          <cell r="A897">
            <v>0.53139999999999998</v>
          </cell>
          <cell r="B897">
            <v>1.4123000000000001</v>
          </cell>
        </row>
        <row r="898">
          <cell r="A898">
            <v>0.53139999999999998</v>
          </cell>
          <cell r="B898">
            <v>1.3928</v>
          </cell>
        </row>
        <row r="899">
          <cell r="A899">
            <v>0.53139999999999998</v>
          </cell>
          <cell r="B899">
            <v>1.3733</v>
          </cell>
        </row>
        <row r="900">
          <cell r="A900">
            <v>0.53400000000000003</v>
          </cell>
          <cell r="B900">
            <v>1.3537999999999999</v>
          </cell>
        </row>
        <row r="901">
          <cell r="A901">
            <v>0.53400000000000003</v>
          </cell>
          <cell r="B901">
            <v>1.3344</v>
          </cell>
        </row>
        <row r="902">
          <cell r="A902">
            <v>0.53400000000000003</v>
          </cell>
          <cell r="B902">
            <v>1.3149</v>
          </cell>
        </row>
        <row r="903">
          <cell r="A903">
            <v>0.53659999999999997</v>
          </cell>
          <cell r="B903">
            <v>1.2952999999999999</v>
          </cell>
        </row>
        <row r="904">
          <cell r="A904">
            <v>0.53659999999999997</v>
          </cell>
          <cell r="B904">
            <v>1.276</v>
          </cell>
        </row>
        <row r="905">
          <cell r="A905">
            <v>0.53659999999999997</v>
          </cell>
          <cell r="B905">
            <v>1.2565</v>
          </cell>
        </row>
        <row r="906">
          <cell r="A906">
            <v>0.53659999999999997</v>
          </cell>
          <cell r="B906">
            <v>1.2370000000000001</v>
          </cell>
        </row>
        <row r="907">
          <cell r="A907">
            <v>0.53659999999999997</v>
          </cell>
          <cell r="B907">
            <v>1.2175</v>
          </cell>
        </row>
        <row r="908">
          <cell r="A908">
            <v>0.53669999999999995</v>
          </cell>
          <cell r="B908">
            <v>1.198</v>
          </cell>
        </row>
        <row r="909">
          <cell r="A909">
            <v>0.5393</v>
          </cell>
          <cell r="B909">
            <v>1.1786000000000001</v>
          </cell>
        </row>
        <row r="910">
          <cell r="A910">
            <v>0.5393</v>
          </cell>
          <cell r="B910">
            <v>1.1591</v>
          </cell>
        </row>
        <row r="911">
          <cell r="A911">
            <v>0.5393</v>
          </cell>
          <cell r="B911">
            <v>1.1395999999999999</v>
          </cell>
        </row>
        <row r="912">
          <cell r="A912">
            <v>0.54190000000000005</v>
          </cell>
          <cell r="B912">
            <v>1.1202000000000001</v>
          </cell>
        </row>
        <row r="913">
          <cell r="A913">
            <v>0.54190000000000005</v>
          </cell>
          <cell r="B913">
            <v>1.1007</v>
          </cell>
        </row>
        <row r="914">
          <cell r="A914">
            <v>0.54449999999999998</v>
          </cell>
          <cell r="B914">
            <v>1.1007</v>
          </cell>
        </row>
        <row r="915">
          <cell r="A915">
            <v>0.54449999999999998</v>
          </cell>
          <cell r="B915">
            <v>1.0811999999999999</v>
          </cell>
        </row>
        <row r="916">
          <cell r="A916">
            <v>0.54710000000000003</v>
          </cell>
          <cell r="B916">
            <v>1.0618000000000001</v>
          </cell>
        </row>
        <row r="917">
          <cell r="A917">
            <v>0.54969999999999997</v>
          </cell>
          <cell r="B917">
            <v>1.0423</v>
          </cell>
        </row>
        <row r="918">
          <cell r="A918">
            <v>0.55230000000000001</v>
          </cell>
          <cell r="B918">
            <v>1.0424</v>
          </cell>
        </row>
        <row r="919">
          <cell r="A919">
            <v>0.55489999999999995</v>
          </cell>
          <cell r="B919">
            <v>1.0424</v>
          </cell>
        </row>
        <row r="920">
          <cell r="A920">
            <v>0.5575</v>
          </cell>
          <cell r="B920">
            <v>1.0619000000000001</v>
          </cell>
        </row>
        <row r="921">
          <cell r="A921">
            <v>0.56010000000000004</v>
          </cell>
          <cell r="B921">
            <v>1.0619000000000001</v>
          </cell>
        </row>
        <row r="922">
          <cell r="A922">
            <v>0.56269999999999998</v>
          </cell>
          <cell r="B922">
            <v>1.0620000000000001</v>
          </cell>
        </row>
        <row r="923">
          <cell r="A923">
            <v>0.56530000000000002</v>
          </cell>
          <cell r="B923">
            <v>1.0620000000000001</v>
          </cell>
        </row>
        <row r="924">
          <cell r="A924">
            <v>0.56779999999999997</v>
          </cell>
          <cell r="B924">
            <v>1.0620000000000001</v>
          </cell>
        </row>
        <row r="925">
          <cell r="A925">
            <v>0.57050000000000001</v>
          </cell>
          <cell r="B925">
            <v>1.0815999999999999</v>
          </cell>
        </row>
        <row r="926">
          <cell r="A926">
            <v>0.57310000000000005</v>
          </cell>
          <cell r="B926">
            <v>1.0815999999999999</v>
          </cell>
        </row>
        <row r="927">
          <cell r="A927">
            <v>0.5756</v>
          </cell>
          <cell r="B927">
            <v>1.0815999999999999</v>
          </cell>
        </row>
        <row r="928">
          <cell r="A928">
            <v>0.57830000000000004</v>
          </cell>
          <cell r="B928">
            <v>1.0817000000000001</v>
          </cell>
        </row>
        <row r="929">
          <cell r="A929">
            <v>0.58089999999999997</v>
          </cell>
          <cell r="B929">
            <v>1.1012</v>
          </cell>
        </row>
        <row r="930">
          <cell r="A930">
            <v>0.58350000000000002</v>
          </cell>
          <cell r="B930">
            <v>1.1012</v>
          </cell>
        </row>
        <row r="931">
          <cell r="A931">
            <v>0.58609999999999995</v>
          </cell>
          <cell r="B931">
            <v>1.1012999999999999</v>
          </cell>
        </row>
        <row r="932">
          <cell r="A932">
            <v>0.5887</v>
          </cell>
          <cell r="B932">
            <v>1.1012999999999999</v>
          </cell>
        </row>
        <row r="933">
          <cell r="A933">
            <v>0.59130000000000005</v>
          </cell>
          <cell r="B933">
            <v>1.1012999999999999</v>
          </cell>
        </row>
        <row r="934">
          <cell r="A934">
            <v>0.59389999999999998</v>
          </cell>
          <cell r="B934">
            <v>1.1208</v>
          </cell>
        </row>
        <row r="935">
          <cell r="A935">
            <v>0.59650000000000003</v>
          </cell>
          <cell r="B935">
            <v>1.1209</v>
          </cell>
        </row>
        <row r="936">
          <cell r="A936">
            <v>0.59909999999999997</v>
          </cell>
          <cell r="B936">
            <v>1.1209</v>
          </cell>
        </row>
        <row r="937">
          <cell r="A937">
            <v>0.60170000000000001</v>
          </cell>
          <cell r="B937">
            <v>1.1209</v>
          </cell>
        </row>
        <row r="938">
          <cell r="A938">
            <v>0.60419999999999996</v>
          </cell>
          <cell r="B938">
            <v>1.121</v>
          </cell>
        </row>
        <row r="939">
          <cell r="A939">
            <v>0.60419999999999996</v>
          </cell>
          <cell r="B939">
            <v>1.1405000000000001</v>
          </cell>
        </row>
        <row r="940">
          <cell r="A940">
            <v>0.6069</v>
          </cell>
          <cell r="B940">
            <v>1.1405000000000001</v>
          </cell>
        </row>
        <row r="941">
          <cell r="A941">
            <v>0.60950000000000004</v>
          </cell>
          <cell r="B941">
            <v>1.1405000000000001</v>
          </cell>
        </row>
        <row r="942">
          <cell r="A942">
            <v>0.60950000000000004</v>
          </cell>
          <cell r="B942">
            <v>1.1599999999999999</v>
          </cell>
        </row>
        <row r="943">
          <cell r="A943">
            <v>0.61199999999999999</v>
          </cell>
          <cell r="B943">
            <v>1.1795</v>
          </cell>
        </row>
        <row r="944">
          <cell r="A944">
            <v>0.61470000000000002</v>
          </cell>
          <cell r="B944">
            <v>1.1796</v>
          </cell>
        </row>
        <row r="945">
          <cell r="A945">
            <v>0.61719999999999997</v>
          </cell>
          <cell r="B945">
            <v>1.1991000000000001</v>
          </cell>
        </row>
        <row r="946">
          <cell r="A946">
            <v>0.61980000000000002</v>
          </cell>
          <cell r="B946">
            <v>1.1991000000000001</v>
          </cell>
        </row>
        <row r="947">
          <cell r="A947">
            <v>0.62229999999999996</v>
          </cell>
          <cell r="B947">
            <v>1.2185999999999999</v>
          </cell>
        </row>
        <row r="948">
          <cell r="A948">
            <v>0.625</v>
          </cell>
          <cell r="B948">
            <v>1.2186999999999999</v>
          </cell>
        </row>
        <row r="949">
          <cell r="A949">
            <v>0.62760000000000005</v>
          </cell>
          <cell r="B949">
            <v>1.2186999999999999</v>
          </cell>
        </row>
        <row r="950">
          <cell r="A950">
            <v>0.63009999999999999</v>
          </cell>
          <cell r="B950">
            <v>1.2186999999999999</v>
          </cell>
        </row>
        <row r="951">
          <cell r="A951">
            <v>0.63280000000000003</v>
          </cell>
          <cell r="B951">
            <v>1.2186999999999999</v>
          </cell>
        </row>
        <row r="952">
          <cell r="A952">
            <v>0.63539999999999996</v>
          </cell>
          <cell r="B952">
            <v>1.2186999999999999</v>
          </cell>
        </row>
        <row r="953">
          <cell r="A953">
            <v>0.63800000000000001</v>
          </cell>
          <cell r="B953">
            <v>1.2186999999999999</v>
          </cell>
        </row>
        <row r="954">
          <cell r="A954">
            <v>0.64059999999999995</v>
          </cell>
          <cell r="B954">
            <v>1.1994</v>
          </cell>
        </row>
        <row r="955">
          <cell r="A955">
            <v>0.64070000000000005</v>
          </cell>
          <cell r="B955">
            <v>1.1798999999999999</v>
          </cell>
        </row>
        <row r="956">
          <cell r="A956">
            <v>0.64070000000000005</v>
          </cell>
          <cell r="B956">
            <v>1.1604000000000001</v>
          </cell>
        </row>
        <row r="957">
          <cell r="A957">
            <v>0.64329999999999998</v>
          </cell>
          <cell r="B957">
            <v>1.141</v>
          </cell>
        </row>
        <row r="958">
          <cell r="A958">
            <v>0.64329999999999998</v>
          </cell>
          <cell r="B958">
            <v>1.1214999999999999</v>
          </cell>
        </row>
        <row r="959">
          <cell r="A959">
            <v>0.64329999999999998</v>
          </cell>
          <cell r="B959">
            <v>1.1020000000000001</v>
          </cell>
        </row>
        <row r="960">
          <cell r="A960">
            <v>0.64329999999999998</v>
          </cell>
          <cell r="B960">
            <v>1.0825</v>
          </cell>
        </row>
        <row r="961">
          <cell r="A961">
            <v>0.64590000000000003</v>
          </cell>
          <cell r="B961">
            <v>1.0630999999999999</v>
          </cell>
        </row>
        <row r="962">
          <cell r="A962">
            <v>0.64590000000000003</v>
          </cell>
          <cell r="B962">
            <v>1.0436000000000001</v>
          </cell>
        </row>
        <row r="963">
          <cell r="A963">
            <v>0.64590000000000003</v>
          </cell>
          <cell r="B963">
            <v>1.0241</v>
          </cell>
        </row>
        <row r="964">
          <cell r="A964">
            <v>0.64590000000000003</v>
          </cell>
          <cell r="B964">
            <v>1.0045999999999999</v>
          </cell>
        </row>
        <row r="965">
          <cell r="A965">
            <v>0.64839999999999998</v>
          </cell>
          <cell r="B965">
            <v>0.98509999999999998</v>
          </cell>
        </row>
        <row r="966">
          <cell r="A966">
            <v>0.64859999999999995</v>
          </cell>
          <cell r="B966">
            <v>0.9657</v>
          </cell>
        </row>
        <row r="967">
          <cell r="A967">
            <v>0.64859999999999995</v>
          </cell>
          <cell r="B967">
            <v>0.94620000000000004</v>
          </cell>
        </row>
        <row r="968">
          <cell r="A968">
            <v>0.64859999999999995</v>
          </cell>
          <cell r="B968">
            <v>0.92659999999999998</v>
          </cell>
        </row>
        <row r="969">
          <cell r="A969">
            <v>0.6512</v>
          </cell>
          <cell r="B969">
            <v>0.9073</v>
          </cell>
        </row>
        <row r="970">
          <cell r="A970">
            <v>0.6512</v>
          </cell>
          <cell r="B970">
            <v>0.88780000000000003</v>
          </cell>
        </row>
        <row r="971">
          <cell r="A971">
            <v>0.6512</v>
          </cell>
          <cell r="B971">
            <v>0.86829999999999996</v>
          </cell>
        </row>
        <row r="972">
          <cell r="A972">
            <v>0.65380000000000005</v>
          </cell>
          <cell r="B972">
            <v>0.84889999999999999</v>
          </cell>
        </row>
        <row r="973">
          <cell r="A973">
            <v>0.65380000000000005</v>
          </cell>
          <cell r="B973">
            <v>0.82940000000000003</v>
          </cell>
        </row>
        <row r="974">
          <cell r="A974">
            <v>0.65380000000000005</v>
          </cell>
          <cell r="B974">
            <v>0.80979999999999996</v>
          </cell>
        </row>
        <row r="975">
          <cell r="A975">
            <v>0.65380000000000005</v>
          </cell>
          <cell r="B975">
            <v>0.79039999999999999</v>
          </cell>
        </row>
        <row r="976">
          <cell r="A976">
            <v>0.65380000000000005</v>
          </cell>
          <cell r="B976">
            <v>0.77090000000000003</v>
          </cell>
        </row>
        <row r="977">
          <cell r="A977">
            <v>0.65639999999999998</v>
          </cell>
          <cell r="B977">
            <v>0.75149999999999995</v>
          </cell>
        </row>
        <row r="978">
          <cell r="A978">
            <v>0.65639999999999998</v>
          </cell>
          <cell r="B978">
            <v>0.73199999999999998</v>
          </cell>
        </row>
        <row r="979">
          <cell r="A979">
            <v>0.65639999999999998</v>
          </cell>
          <cell r="B979">
            <v>0.71250000000000002</v>
          </cell>
        </row>
        <row r="980">
          <cell r="A980">
            <v>0.65639999999999998</v>
          </cell>
          <cell r="B980">
            <v>0.69299999999999995</v>
          </cell>
        </row>
        <row r="981">
          <cell r="A981">
            <v>0.65910000000000002</v>
          </cell>
          <cell r="B981">
            <v>0.67359999999999998</v>
          </cell>
        </row>
        <row r="982">
          <cell r="A982">
            <v>0.65910000000000002</v>
          </cell>
          <cell r="B982">
            <v>0.65410000000000001</v>
          </cell>
        </row>
        <row r="983">
          <cell r="A983">
            <v>0.65910000000000002</v>
          </cell>
          <cell r="B983">
            <v>0.63460000000000005</v>
          </cell>
        </row>
        <row r="984">
          <cell r="A984">
            <v>0.65910000000000002</v>
          </cell>
          <cell r="B984">
            <v>0.61509999999999998</v>
          </cell>
        </row>
        <row r="985">
          <cell r="A985">
            <v>0.66169999999999995</v>
          </cell>
          <cell r="B985">
            <v>0.59570000000000001</v>
          </cell>
        </row>
        <row r="986">
          <cell r="A986">
            <v>0.66169999999999995</v>
          </cell>
          <cell r="B986">
            <v>0.57620000000000005</v>
          </cell>
        </row>
        <row r="987">
          <cell r="A987">
            <v>0.66169999999999995</v>
          </cell>
          <cell r="B987">
            <v>0.55669999999999997</v>
          </cell>
        </row>
        <row r="988">
          <cell r="A988">
            <v>0.66169999999999995</v>
          </cell>
          <cell r="B988">
            <v>0.53720000000000001</v>
          </cell>
        </row>
        <row r="989">
          <cell r="A989">
            <v>0.66439999999999999</v>
          </cell>
          <cell r="B989">
            <v>0.51780000000000004</v>
          </cell>
        </row>
        <row r="990">
          <cell r="A990">
            <v>0.66439999999999999</v>
          </cell>
          <cell r="B990">
            <v>0.49830000000000002</v>
          </cell>
        </row>
        <row r="991">
          <cell r="A991">
            <v>0.66439999999999999</v>
          </cell>
          <cell r="B991">
            <v>0.4788</v>
          </cell>
        </row>
        <row r="992">
          <cell r="A992">
            <v>0.66439999999999999</v>
          </cell>
          <cell r="B992">
            <v>0.45929999999999999</v>
          </cell>
        </row>
        <row r="993">
          <cell r="A993">
            <v>0.66439999999999999</v>
          </cell>
          <cell r="B993">
            <v>0.43980000000000002</v>
          </cell>
        </row>
        <row r="994">
          <cell r="A994">
            <v>0.66700000000000004</v>
          </cell>
          <cell r="B994">
            <v>0.42030000000000001</v>
          </cell>
        </row>
        <row r="995">
          <cell r="A995">
            <v>0.66700000000000004</v>
          </cell>
          <cell r="B995">
            <v>0.40089999999999998</v>
          </cell>
        </row>
        <row r="996">
          <cell r="A996">
            <v>0.66700000000000004</v>
          </cell>
          <cell r="B996">
            <v>0.38140000000000002</v>
          </cell>
        </row>
        <row r="997">
          <cell r="A997">
            <v>0.66700000000000004</v>
          </cell>
          <cell r="B997">
            <v>0.36180000000000001</v>
          </cell>
        </row>
        <row r="998">
          <cell r="A998">
            <v>0.66439999999999999</v>
          </cell>
          <cell r="B998">
            <v>0.34239999999999998</v>
          </cell>
        </row>
        <row r="999">
          <cell r="A999">
            <v>0.66439999999999999</v>
          </cell>
          <cell r="B999">
            <v>0.32290000000000002</v>
          </cell>
        </row>
        <row r="1000">
          <cell r="A1000">
            <v>0.66439999999999999</v>
          </cell>
          <cell r="B1000">
            <v>0.30349999999999999</v>
          </cell>
        </row>
        <row r="1001">
          <cell r="A1001">
            <v>0.66439999999999999</v>
          </cell>
          <cell r="B1001">
            <v>0.28399999999999997</v>
          </cell>
        </row>
        <row r="1002">
          <cell r="A1002">
            <v>0.66439999999999999</v>
          </cell>
          <cell r="B1002">
            <v>0.26450000000000001</v>
          </cell>
        </row>
        <row r="1003">
          <cell r="A1003">
            <v>0.66439999999999999</v>
          </cell>
          <cell r="B1003">
            <v>0.245</v>
          </cell>
        </row>
        <row r="1004">
          <cell r="A1004">
            <v>0.66439999999999999</v>
          </cell>
          <cell r="B1004">
            <v>0.22550000000000001</v>
          </cell>
        </row>
        <row r="1005">
          <cell r="A1005">
            <v>0.66439999999999999</v>
          </cell>
          <cell r="B1005">
            <v>0.20599999999999999</v>
          </cell>
        </row>
        <row r="1006">
          <cell r="A1006">
            <v>0.66439999999999999</v>
          </cell>
          <cell r="B1006">
            <v>0.1865</v>
          </cell>
        </row>
        <row r="1007">
          <cell r="A1007">
            <v>0.66439999999999999</v>
          </cell>
          <cell r="B1007">
            <v>0.1671</v>
          </cell>
        </row>
        <row r="1008">
          <cell r="A1008">
            <v>0.66439999999999999</v>
          </cell>
          <cell r="B1008">
            <v>0.14760000000000001</v>
          </cell>
        </row>
        <row r="1009">
          <cell r="A1009">
            <v>0.66439999999999999</v>
          </cell>
          <cell r="B1009">
            <v>0.128</v>
          </cell>
        </row>
        <row r="1010">
          <cell r="A1010">
            <v>0.66439999999999999</v>
          </cell>
          <cell r="B1010">
            <v>0.1086</v>
          </cell>
        </row>
        <row r="1011">
          <cell r="A1011">
            <v>0.66710000000000003</v>
          </cell>
          <cell r="B1011">
            <v>8.9200000000000002E-2</v>
          </cell>
        </row>
        <row r="1012">
          <cell r="A1012">
            <v>0.66720000000000002</v>
          </cell>
          <cell r="B1012">
            <v>6.9699999999999998E-2</v>
          </cell>
        </row>
        <row r="1013">
          <cell r="A1013">
            <v>0.66720000000000002</v>
          </cell>
          <cell r="B1013">
            <v>5.0200000000000002E-2</v>
          </cell>
        </row>
        <row r="1014">
          <cell r="A1014">
            <v>0.66720000000000002</v>
          </cell>
          <cell r="B1014">
            <v>3.0700000000000002E-2</v>
          </cell>
        </row>
        <row r="1015">
          <cell r="A1015">
            <v>0.66720000000000002</v>
          </cell>
          <cell r="B1015">
            <v>1.12E-2</v>
          </cell>
        </row>
        <row r="1016">
          <cell r="A1016">
            <v>0.66720000000000002</v>
          </cell>
          <cell r="B1016">
            <v>-8.2465000000000004E-3</v>
          </cell>
        </row>
        <row r="1017">
          <cell r="A1017">
            <v>0.66720000000000002</v>
          </cell>
          <cell r="B1017">
            <v>-2.7699999999999999E-2</v>
          </cell>
        </row>
        <row r="1018">
          <cell r="A1018">
            <v>0.66720000000000002</v>
          </cell>
          <cell r="B1018">
            <v>-4.7199999999999999E-2</v>
          </cell>
        </row>
        <row r="1019">
          <cell r="A1019">
            <v>0.66720000000000002</v>
          </cell>
          <cell r="B1019">
            <v>-6.6699999999999995E-2</v>
          </cell>
        </row>
        <row r="1020">
          <cell r="A1020">
            <v>0.66720000000000002</v>
          </cell>
          <cell r="B1020">
            <v>-8.6199999999999999E-2</v>
          </cell>
        </row>
        <row r="1021">
          <cell r="A1021">
            <v>0.66720000000000002</v>
          </cell>
          <cell r="B1021">
            <v>-0.1057</v>
          </cell>
        </row>
        <row r="1022">
          <cell r="A1022">
            <v>0.66720000000000002</v>
          </cell>
          <cell r="B1022">
            <v>-0.12509999999999999</v>
          </cell>
        </row>
        <row r="1023">
          <cell r="A1023">
            <v>0.6673</v>
          </cell>
          <cell r="B1023">
            <v>-0.14460000000000001</v>
          </cell>
        </row>
        <row r="1024">
          <cell r="A1024">
            <v>0.6673</v>
          </cell>
          <cell r="B1024">
            <v>-0.1641</v>
          </cell>
        </row>
        <row r="1025">
          <cell r="A1025">
            <v>0.66990000000000005</v>
          </cell>
          <cell r="B1025">
            <v>-0.18360000000000001</v>
          </cell>
        </row>
        <row r="1026">
          <cell r="A1026">
            <v>0.66990000000000005</v>
          </cell>
          <cell r="B1026">
            <v>-0.20300000000000001</v>
          </cell>
        </row>
        <row r="1027">
          <cell r="A1027">
            <v>0.66990000000000005</v>
          </cell>
          <cell r="B1027">
            <v>-0.2225</v>
          </cell>
        </row>
        <row r="1028">
          <cell r="A1028">
            <v>0.66990000000000005</v>
          </cell>
          <cell r="B1028">
            <v>-0.24199999999999999</v>
          </cell>
        </row>
        <row r="1029">
          <cell r="A1029">
            <v>0.66990000000000005</v>
          </cell>
          <cell r="B1029">
            <v>-0.26150000000000001</v>
          </cell>
        </row>
        <row r="1030">
          <cell r="A1030">
            <v>0.66990000000000005</v>
          </cell>
          <cell r="B1030">
            <v>-0.28100000000000003</v>
          </cell>
        </row>
        <row r="1031">
          <cell r="A1031">
            <v>0.66990000000000005</v>
          </cell>
          <cell r="B1031">
            <v>-0.30049999999999999</v>
          </cell>
        </row>
        <row r="1032">
          <cell r="A1032">
            <v>0.66990000000000005</v>
          </cell>
          <cell r="B1032">
            <v>-0.31990000000000002</v>
          </cell>
        </row>
        <row r="1033">
          <cell r="A1033">
            <v>0.66990000000000005</v>
          </cell>
          <cell r="B1033">
            <v>-0.33939999999999998</v>
          </cell>
        </row>
        <row r="1034">
          <cell r="A1034">
            <v>0.67</v>
          </cell>
          <cell r="B1034">
            <v>-0.3589</v>
          </cell>
        </row>
        <row r="1035">
          <cell r="A1035">
            <v>0.67</v>
          </cell>
          <cell r="B1035">
            <v>-0.37840000000000001</v>
          </cell>
        </row>
        <row r="1036">
          <cell r="A1036">
            <v>0.67</v>
          </cell>
          <cell r="B1036">
            <v>-0.39789999999999998</v>
          </cell>
        </row>
        <row r="1037">
          <cell r="A1037">
            <v>0.67</v>
          </cell>
          <cell r="B1037">
            <v>-0.41739999999999999</v>
          </cell>
        </row>
        <row r="1038">
          <cell r="A1038">
            <v>0.67</v>
          </cell>
          <cell r="B1038">
            <v>-0.43690000000000001</v>
          </cell>
        </row>
        <row r="1039">
          <cell r="A1039">
            <v>0.67</v>
          </cell>
          <cell r="B1039">
            <v>-0.45629999999999998</v>
          </cell>
        </row>
        <row r="1040">
          <cell r="A1040">
            <v>0.67259999999999998</v>
          </cell>
          <cell r="B1040">
            <v>-0.4758</v>
          </cell>
        </row>
        <row r="1041">
          <cell r="A1041">
            <v>0.67259999999999998</v>
          </cell>
          <cell r="B1041">
            <v>-0.49530000000000002</v>
          </cell>
        </row>
        <row r="1042">
          <cell r="A1042">
            <v>0.67259999999999998</v>
          </cell>
          <cell r="B1042">
            <v>-0.51480000000000004</v>
          </cell>
        </row>
        <row r="1043">
          <cell r="A1043">
            <v>0.67259999999999998</v>
          </cell>
          <cell r="B1043">
            <v>-0.53420000000000001</v>
          </cell>
        </row>
        <row r="1044">
          <cell r="A1044">
            <v>0.67259999999999998</v>
          </cell>
          <cell r="B1044">
            <v>-0.55369999999999997</v>
          </cell>
        </row>
        <row r="1045">
          <cell r="A1045">
            <v>0.67259999999999998</v>
          </cell>
          <cell r="B1045">
            <v>-0.57320000000000004</v>
          </cell>
        </row>
        <row r="1046">
          <cell r="A1046">
            <v>0.67259999999999998</v>
          </cell>
          <cell r="B1046">
            <v>-0.5927</v>
          </cell>
        </row>
        <row r="1047">
          <cell r="A1047">
            <v>0.67259999999999998</v>
          </cell>
          <cell r="B1047">
            <v>-0.61219999999999997</v>
          </cell>
        </row>
        <row r="1048">
          <cell r="A1048">
            <v>0.67259999999999998</v>
          </cell>
          <cell r="B1048">
            <v>-0.63170000000000004</v>
          </cell>
        </row>
        <row r="1049">
          <cell r="A1049">
            <v>0.67259999999999998</v>
          </cell>
          <cell r="B1049">
            <v>-0.65110000000000001</v>
          </cell>
        </row>
        <row r="1050">
          <cell r="A1050">
            <v>0.67530000000000001</v>
          </cell>
          <cell r="B1050">
            <v>-0.67049999999999998</v>
          </cell>
        </row>
        <row r="1051">
          <cell r="A1051">
            <v>0.67530000000000001</v>
          </cell>
          <cell r="B1051">
            <v>-0.69010000000000005</v>
          </cell>
        </row>
        <row r="1052">
          <cell r="A1052">
            <v>0.67530000000000001</v>
          </cell>
          <cell r="B1052">
            <v>-0.70960000000000001</v>
          </cell>
        </row>
        <row r="1053">
          <cell r="A1053">
            <v>0.67530000000000001</v>
          </cell>
          <cell r="B1053">
            <v>-0.72899999999999998</v>
          </cell>
        </row>
        <row r="1054">
          <cell r="A1054">
            <v>0.67530000000000001</v>
          </cell>
          <cell r="B1054">
            <v>-0.74850000000000005</v>
          </cell>
        </row>
        <row r="1055">
          <cell r="A1055">
            <v>0.67530000000000001</v>
          </cell>
          <cell r="B1055">
            <v>-0.76800000000000002</v>
          </cell>
        </row>
        <row r="1056">
          <cell r="A1056">
            <v>0.67530000000000001</v>
          </cell>
          <cell r="B1056">
            <v>-0.78749999999999998</v>
          </cell>
        </row>
        <row r="1057">
          <cell r="A1057">
            <v>0.6754</v>
          </cell>
          <cell r="B1057">
            <v>-0.80700000000000005</v>
          </cell>
        </row>
        <row r="1058">
          <cell r="A1058">
            <v>0.6754</v>
          </cell>
          <cell r="B1058">
            <v>-0.82650000000000001</v>
          </cell>
        </row>
        <row r="1059">
          <cell r="A1059">
            <v>0.6754</v>
          </cell>
          <cell r="B1059">
            <v>-0.8458</v>
          </cell>
        </row>
        <row r="1060">
          <cell r="A1060">
            <v>0.6754</v>
          </cell>
          <cell r="B1060">
            <v>-0.86539999999999995</v>
          </cell>
        </row>
        <row r="1061">
          <cell r="A1061">
            <v>0.6754</v>
          </cell>
          <cell r="B1061">
            <v>-0.88490000000000002</v>
          </cell>
        </row>
        <row r="1062">
          <cell r="A1062">
            <v>0.6754</v>
          </cell>
          <cell r="B1062">
            <v>-0.90429999999999999</v>
          </cell>
        </row>
        <row r="1063">
          <cell r="A1063">
            <v>0.6754</v>
          </cell>
          <cell r="B1063">
            <v>-0.92390000000000005</v>
          </cell>
        </row>
        <row r="1064">
          <cell r="A1064">
            <v>0.6754</v>
          </cell>
          <cell r="B1064">
            <v>-0.94340000000000002</v>
          </cell>
        </row>
        <row r="1065">
          <cell r="A1065">
            <v>0.6754</v>
          </cell>
          <cell r="B1065">
            <v>-0.96279999999999999</v>
          </cell>
        </row>
        <row r="1066">
          <cell r="A1066">
            <v>0.6754</v>
          </cell>
          <cell r="B1066">
            <v>-0.98229999999999995</v>
          </cell>
        </row>
        <row r="1067">
          <cell r="A1067">
            <v>0.6754</v>
          </cell>
          <cell r="B1067">
            <v>-1.0018</v>
          </cell>
        </row>
        <row r="1068">
          <cell r="A1068">
            <v>0.67549999999999999</v>
          </cell>
          <cell r="B1068">
            <v>-1.0213000000000001</v>
          </cell>
        </row>
        <row r="1069">
          <cell r="A1069">
            <v>0.67549999999999999</v>
          </cell>
          <cell r="B1069">
            <v>-1.0407999999999999</v>
          </cell>
        </row>
        <row r="1070">
          <cell r="A1070">
            <v>0.67810000000000004</v>
          </cell>
          <cell r="B1070">
            <v>-1.0602</v>
          </cell>
        </row>
        <row r="1071">
          <cell r="A1071">
            <v>0.67810000000000004</v>
          </cell>
          <cell r="B1071">
            <v>-1.0795999999999999</v>
          </cell>
        </row>
        <row r="1072">
          <cell r="A1072">
            <v>0.67810000000000004</v>
          </cell>
          <cell r="B1072">
            <v>-1.0992</v>
          </cell>
        </row>
        <row r="1073">
          <cell r="A1073">
            <v>0.67810000000000004</v>
          </cell>
          <cell r="B1073">
            <v>-1.1187</v>
          </cell>
        </row>
        <row r="1074">
          <cell r="A1074">
            <v>0.67810000000000004</v>
          </cell>
          <cell r="B1074">
            <v>-1.1380999999999999</v>
          </cell>
        </row>
        <row r="1075">
          <cell r="A1075">
            <v>0.67810000000000004</v>
          </cell>
          <cell r="B1075">
            <v>-1.1576</v>
          </cell>
        </row>
        <row r="1076">
          <cell r="A1076">
            <v>0.67810000000000004</v>
          </cell>
          <cell r="B1076">
            <v>-1.1771</v>
          </cell>
        </row>
        <row r="1077">
          <cell r="A1077">
            <v>0.67810000000000004</v>
          </cell>
          <cell r="B1077">
            <v>-1.1966000000000001</v>
          </cell>
        </row>
        <row r="1078">
          <cell r="A1078">
            <v>0.67810000000000004</v>
          </cell>
          <cell r="B1078">
            <v>-1.2161</v>
          </cell>
        </row>
        <row r="1079">
          <cell r="A1079">
            <v>0.67820000000000003</v>
          </cell>
          <cell r="B1079">
            <v>-1.2356</v>
          </cell>
        </row>
        <row r="1080">
          <cell r="A1080">
            <v>0.67820000000000003</v>
          </cell>
          <cell r="B1080">
            <v>-1.2551000000000001</v>
          </cell>
        </row>
        <row r="1081">
          <cell r="A1081">
            <v>0.67820000000000003</v>
          </cell>
          <cell r="B1081">
            <v>-1.2745</v>
          </cell>
        </row>
        <row r="1082">
          <cell r="A1082">
            <v>0.67820000000000003</v>
          </cell>
          <cell r="B1082">
            <v>-1.294</v>
          </cell>
        </row>
        <row r="1083">
          <cell r="A1083">
            <v>0.67820000000000003</v>
          </cell>
          <cell r="B1083">
            <v>-1.3134999999999999</v>
          </cell>
        </row>
        <row r="1084">
          <cell r="A1084">
            <v>0.67820000000000003</v>
          </cell>
          <cell r="B1084">
            <v>-1.333</v>
          </cell>
        </row>
        <row r="1085">
          <cell r="A1085">
            <v>0.67820000000000003</v>
          </cell>
          <cell r="B1085">
            <v>-1.3525</v>
          </cell>
        </row>
        <row r="1086">
          <cell r="A1086">
            <v>0.67820000000000003</v>
          </cell>
          <cell r="B1086">
            <v>-1.3718999999999999</v>
          </cell>
        </row>
        <row r="1087">
          <cell r="A1087">
            <v>0.68079999999999996</v>
          </cell>
          <cell r="B1087">
            <v>-1.3914</v>
          </cell>
        </row>
        <row r="1088">
          <cell r="A1088">
            <v>0.68079999999999996</v>
          </cell>
          <cell r="B1088">
            <v>-1.4109</v>
          </cell>
        </row>
        <row r="1089">
          <cell r="A1089">
            <v>0.68079999999999996</v>
          </cell>
          <cell r="B1089">
            <v>-1.4303999999999999</v>
          </cell>
        </row>
        <row r="1090">
          <cell r="A1090">
            <v>0.68079999999999996</v>
          </cell>
          <cell r="B1090">
            <v>-1.4499</v>
          </cell>
        </row>
        <row r="1091">
          <cell r="A1091">
            <v>0.68079999999999996</v>
          </cell>
          <cell r="B1091">
            <v>-1.4693000000000001</v>
          </cell>
        </row>
        <row r="1092">
          <cell r="A1092">
            <v>0.68079999999999996</v>
          </cell>
          <cell r="B1092">
            <v>-1.4887999999999999</v>
          </cell>
        </row>
        <row r="1093">
          <cell r="A1093">
            <v>0.68079999999999996</v>
          </cell>
          <cell r="B1093">
            <v>-1.5083</v>
          </cell>
        </row>
        <row r="1094">
          <cell r="A1094">
            <v>0.68079999999999996</v>
          </cell>
          <cell r="B1094">
            <v>-1.5278</v>
          </cell>
        </row>
        <row r="1095">
          <cell r="A1095">
            <v>0.68079999999999996</v>
          </cell>
          <cell r="B1095">
            <v>-1.5472999999999999</v>
          </cell>
        </row>
        <row r="1096">
          <cell r="A1096">
            <v>0.68079999999999996</v>
          </cell>
          <cell r="B1096">
            <v>-1.5668</v>
          </cell>
        </row>
        <row r="1097">
          <cell r="A1097">
            <v>0.68079999999999996</v>
          </cell>
          <cell r="B1097">
            <v>-1.5862000000000001</v>
          </cell>
        </row>
        <row r="1098">
          <cell r="A1098">
            <v>0.68079999999999996</v>
          </cell>
          <cell r="B1098">
            <v>-1.6056999999999999</v>
          </cell>
        </row>
        <row r="1099">
          <cell r="A1099">
            <v>0.68079999999999996</v>
          </cell>
          <cell r="B1099">
            <v>-1.6252</v>
          </cell>
        </row>
        <row r="1100">
          <cell r="A1100">
            <v>0.68079999999999996</v>
          </cell>
          <cell r="B1100">
            <v>-1.6447000000000001</v>
          </cell>
        </row>
        <row r="1101">
          <cell r="A1101">
            <v>0.68079999999999996</v>
          </cell>
          <cell r="B1101">
            <v>-1.6641999999999999</v>
          </cell>
        </row>
        <row r="1102">
          <cell r="A1102">
            <v>0.68100000000000005</v>
          </cell>
          <cell r="B1102">
            <v>-1.6837</v>
          </cell>
        </row>
        <row r="1103">
          <cell r="A1103">
            <v>0.68100000000000005</v>
          </cell>
          <cell r="B1103">
            <v>-1.7031000000000001</v>
          </cell>
        </row>
        <row r="1104">
          <cell r="A1104">
            <v>0.68359999999999999</v>
          </cell>
          <cell r="B1104">
            <v>-1.7225999999999999</v>
          </cell>
        </row>
        <row r="1105">
          <cell r="A1105">
            <v>0.68359999999999999</v>
          </cell>
          <cell r="B1105">
            <v>-1.7421</v>
          </cell>
        </row>
        <row r="1106">
          <cell r="A1106">
            <v>0.68359999999999999</v>
          </cell>
          <cell r="B1106">
            <v>-1.7616000000000001</v>
          </cell>
        </row>
        <row r="1107">
          <cell r="A1107">
            <v>0.68359999999999999</v>
          </cell>
          <cell r="B1107">
            <v>-1.7809999999999999</v>
          </cell>
        </row>
        <row r="1108">
          <cell r="A1108">
            <v>0.68359999999999999</v>
          </cell>
          <cell r="B1108">
            <v>-1.8005</v>
          </cell>
        </row>
        <row r="1109">
          <cell r="A1109">
            <v>0.68359999999999999</v>
          </cell>
          <cell r="B1109">
            <v>-1.8199000000000001</v>
          </cell>
        </row>
        <row r="1110">
          <cell r="A1110">
            <v>0.68359999999999999</v>
          </cell>
          <cell r="B1110">
            <v>-1.8394999999999999</v>
          </cell>
        </row>
        <row r="1111">
          <cell r="A1111">
            <v>0.68359999999999999</v>
          </cell>
          <cell r="B1111">
            <v>-1.859</v>
          </cell>
        </row>
        <row r="1112">
          <cell r="A1112">
            <v>0.68359999999999999</v>
          </cell>
          <cell r="B1112">
            <v>-1.8784000000000001</v>
          </cell>
        </row>
        <row r="1113">
          <cell r="A1113">
            <v>0.68369999999999997</v>
          </cell>
          <cell r="B1113">
            <v>-1.8978999999999999</v>
          </cell>
        </row>
        <row r="1114">
          <cell r="A1114">
            <v>0.68369999999999997</v>
          </cell>
          <cell r="B1114">
            <v>-1.9174</v>
          </cell>
        </row>
        <row r="1115">
          <cell r="A1115">
            <v>0.68369999999999997</v>
          </cell>
          <cell r="B1115">
            <v>-1.9369000000000001</v>
          </cell>
        </row>
        <row r="1116">
          <cell r="A1116">
            <v>0.68369999999999997</v>
          </cell>
          <cell r="B1116">
            <v>-1.9563999999999999</v>
          </cell>
        </row>
        <row r="1117">
          <cell r="A1117">
            <v>0.68369999999999997</v>
          </cell>
          <cell r="B1117">
            <v>-1.9759</v>
          </cell>
        </row>
        <row r="1118">
          <cell r="A1118">
            <v>0.68369999999999997</v>
          </cell>
          <cell r="B1118">
            <v>-1.9954000000000001</v>
          </cell>
        </row>
        <row r="1119">
          <cell r="A1119">
            <v>0.68369999999999997</v>
          </cell>
          <cell r="B1119">
            <v>-2.0148000000000001</v>
          </cell>
        </row>
        <row r="1120">
          <cell r="A1120">
            <v>0.68630000000000002</v>
          </cell>
          <cell r="B1120">
            <v>-2.0343</v>
          </cell>
        </row>
        <row r="1121">
          <cell r="A1121">
            <v>0.68630000000000002</v>
          </cell>
          <cell r="B1121">
            <v>-2.0537999999999998</v>
          </cell>
        </row>
        <row r="1122">
          <cell r="A1122">
            <v>0.68630000000000002</v>
          </cell>
          <cell r="B1122">
            <v>-2.0733000000000001</v>
          </cell>
        </row>
        <row r="1123">
          <cell r="A1123">
            <v>0.68630000000000002</v>
          </cell>
          <cell r="B1123">
            <v>-2.0926999999999998</v>
          </cell>
        </row>
        <row r="1124">
          <cell r="A1124">
            <v>0.68640000000000001</v>
          </cell>
          <cell r="B1124">
            <v>-2.1122000000000001</v>
          </cell>
        </row>
        <row r="1125">
          <cell r="A1125">
            <v>0.68640000000000001</v>
          </cell>
          <cell r="B1125">
            <v>-2.1316999999999999</v>
          </cell>
        </row>
        <row r="1126">
          <cell r="A1126">
            <v>0.68640000000000001</v>
          </cell>
          <cell r="B1126">
            <v>-2.1511999999999998</v>
          </cell>
        </row>
        <row r="1127">
          <cell r="A1127">
            <v>0.68640000000000001</v>
          </cell>
          <cell r="B1127">
            <v>-2.1707000000000001</v>
          </cell>
        </row>
        <row r="1128">
          <cell r="A1128">
            <v>0.68640000000000001</v>
          </cell>
          <cell r="B1128">
            <v>-2.1901999999999999</v>
          </cell>
        </row>
        <row r="1129">
          <cell r="A1129">
            <v>0.68640000000000001</v>
          </cell>
          <cell r="B1129">
            <v>-2.2096</v>
          </cell>
        </row>
        <row r="1130">
          <cell r="A1130">
            <v>0.68640000000000001</v>
          </cell>
          <cell r="B1130">
            <v>-2.2290999999999999</v>
          </cell>
        </row>
        <row r="1131">
          <cell r="A1131">
            <v>0.68640000000000001</v>
          </cell>
          <cell r="B1131">
            <v>-2.2486000000000002</v>
          </cell>
        </row>
        <row r="1132">
          <cell r="A1132">
            <v>0.68640000000000001</v>
          </cell>
          <cell r="B1132">
            <v>-2.2681</v>
          </cell>
        </row>
        <row r="1133">
          <cell r="A1133">
            <v>0.68640000000000001</v>
          </cell>
          <cell r="B1133">
            <v>-2.2875999999999999</v>
          </cell>
        </row>
        <row r="1134">
          <cell r="A1134">
            <v>0.68640000000000001</v>
          </cell>
          <cell r="B1134">
            <v>-2.3071000000000002</v>
          </cell>
        </row>
        <row r="1135">
          <cell r="A1135">
            <v>0.68640000000000001</v>
          </cell>
          <cell r="B1135">
            <v>-2.3266</v>
          </cell>
        </row>
        <row r="1136">
          <cell r="A1136">
            <v>0.6865</v>
          </cell>
          <cell r="B1136">
            <v>-2.3460000000000001</v>
          </cell>
        </row>
        <row r="1137">
          <cell r="A1137">
            <v>0.6865</v>
          </cell>
          <cell r="B1137">
            <v>-2.3654999999999999</v>
          </cell>
        </row>
        <row r="1138">
          <cell r="A1138">
            <v>0.6865</v>
          </cell>
          <cell r="B1138">
            <v>-2.3849999999999998</v>
          </cell>
        </row>
        <row r="1139">
          <cell r="A1139">
            <v>0.6865</v>
          </cell>
          <cell r="B1139">
            <v>-2.4045000000000001</v>
          </cell>
        </row>
        <row r="1140">
          <cell r="A1140">
            <v>0.6865</v>
          </cell>
          <cell r="B1140">
            <v>-2.4239999999999999</v>
          </cell>
        </row>
        <row r="1141">
          <cell r="A1141">
            <v>0.6865</v>
          </cell>
          <cell r="B1141">
            <v>-2.4434999999999998</v>
          </cell>
        </row>
        <row r="1142">
          <cell r="A1142">
            <v>0.68910000000000005</v>
          </cell>
          <cell r="B1142">
            <v>-2.4628000000000001</v>
          </cell>
        </row>
        <row r="1143">
          <cell r="A1143">
            <v>0.68910000000000005</v>
          </cell>
          <cell r="B1143">
            <v>-2.4824000000000002</v>
          </cell>
        </row>
        <row r="1144">
          <cell r="A1144">
            <v>0.68910000000000005</v>
          </cell>
          <cell r="B1144">
            <v>-2.5019</v>
          </cell>
        </row>
        <row r="1145">
          <cell r="A1145">
            <v>0.68910000000000005</v>
          </cell>
          <cell r="B1145">
            <v>-2.5213000000000001</v>
          </cell>
        </row>
        <row r="1146">
          <cell r="A1146">
            <v>0.68910000000000005</v>
          </cell>
          <cell r="B1146">
            <v>-2.5407999999999999</v>
          </cell>
        </row>
        <row r="1147">
          <cell r="A1147">
            <v>0.68920000000000003</v>
          </cell>
          <cell r="B1147">
            <v>-2.5602999999999998</v>
          </cell>
        </row>
        <row r="1148">
          <cell r="A1148">
            <v>0.68920000000000003</v>
          </cell>
          <cell r="B1148">
            <v>-2.5798000000000001</v>
          </cell>
        </row>
        <row r="1149">
          <cell r="A1149">
            <v>0.68920000000000003</v>
          </cell>
          <cell r="B1149">
            <v>-2.5992999999999999</v>
          </cell>
        </row>
        <row r="1150">
          <cell r="A1150">
            <v>0.68920000000000003</v>
          </cell>
          <cell r="B1150">
            <v>-2.6187999999999998</v>
          </cell>
        </row>
        <row r="1151">
          <cell r="A1151">
            <v>0.68920000000000003</v>
          </cell>
          <cell r="B1151">
            <v>-2.6383000000000001</v>
          </cell>
        </row>
        <row r="1152">
          <cell r="A1152">
            <v>0.68920000000000003</v>
          </cell>
          <cell r="B1152">
            <v>-2.6577000000000002</v>
          </cell>
        </row>
        <row r="1153">
          <cell r="A1153">
            <v>0.68920000000000003</v>
          </cell>
          <cell r="B1153">
            <v>-2.6772</v>
          </cell>
        </row>
        <row r="1154">
          <cell r="A1154">
            <v>0.68920000000000003</v>
          </cell>
          <cell r="B1154">
            <v>-2.6966000000000001</v>
          </cell>
        </row>
        <row r="1155">
          <cell r="A1155">
            <v>0.68920000000000003</v>
          </cell>
          <cell r="B1155">
            <v>-2.7162000000000002</v>
          </cell>
        </row>
        <row r="1156">
          <cell r="A1156">
            <v>0.68920000000000003</v>
          </cell>
          <cell r="B1156">
            <v>-2.7357</v>
          </cell>
        </row>
        <row r="1157">
          <cell r="A1157">
            <v>0.68920000000000003</v>
          </cell>
          <cell r="B1157">
            <v>-2.7551000000000001</v>
          </cell>
        </row>
        <row r="1158">
          <cell r="A1158">
            <v>0.69189999999999996</v>
          </cell>
          <cell r="B1158">
            <v>-2.7746</v>
          </cell>
        </row>
        <row r="1159">
          <cell r="A1159">
            <v>0.69189999999999996</v>
          </cell>
          <cell r="B1159">
            <v>-2.7940999999999998</v>
          </cell>
        </row>
        <row r="1160">
          <cell r="A1160">
            <v>0.69189999999999996</v>
          </cell>
          <cell r="B1160">
            <v>-2.8136000000000001</v>
          </cell>
        </row>
        <row r="1161">
          <cell r="A1161">
            <v>0.69189999999999996</v>
          </cell>
          <cell r="B1161">
            <v>-2.8331</v>
          </cell>
        </row>
        <row r="1162">
          <cell r="A1162">
            <v>0.69189999999999996</v>
          </cell>
          <cell r="B1162">
            <v>-2.8525</v>
          </cell>
        </row>
        <row r="1163">
          <cell r="A1163">
            <v>0.69189999999999996</v>
          </cell>
          <cell r="B1163">
            <v>-2.8719000000000001</v>
          </cell>
        </row>
        <row r="1164">
          <cell r="A1164">
            <v>0.69189999999999996</v>
          </cell>
          <cell r="B1164">
            <v>-2.8915000000000002</v>
          </cell>
        </row>
        <row r="1165">
          <cell r="A1165">
            <v>0.69189999999999996</v>
          </cell>
          <cell r="B1165">
            <v>-2.911</v>
          </cell>
        </row>
        <row r="1166">
          <cell r="A1166">
            <v>0.69189999999999996</v>
          </cell>
          <cell r="B1166">
            <v>-2.9304000000000001</v>
          </cell>
        </row>
        <row r="1167">
          <cell r="A1167">
            <v>0.69189999999999996</v>
          </cell>
          <cell r="B1167">
            <v>-2.95</v>
          </cell>
        </row>
        <row r="1168">
          <cell r="A1168">
            <v>0.69189999999999996</v>
          </cell>
          <cell r="B1168">
            <v>-2.9693999999999998</v>
          </cell>
        </row>
        <row r="1169">
          <cell r="A1169">
            <v>0.69450000000000001</v>
          </cell>
          <cell r="B1169">
            <v>-2.9889000000000001</v>
          </cell>
        </row>
        <row r="1170">
          <cell r="A1170">
            <v>0.69450000000000001</v>
          </cell>
          <cell r="B1170">
            <v>-3.0084</v>
          </cell>
        </row>
        <row r="1171">
          <cell r="A1171">
            <v>0.69450000000000001</v>
          </cell>
          <cell r="B1171">
            <v>-3.0278999999999998</v>
          </cell>
        </row>
        <row r="1172">
          <cell r="A1172">
            <v>0.69450000000000001</v>
          </cell>
          <cell r="B1172">
            <v>-3.0472999999999999</v>
          </cell>
        </row>
        <row r="1173">
          <cell r="A1173">
            <v>0.69450000000000001</v>
          </cell>
          <cell r="B1173">
            <v>-3.0668000000000002</v>
          </cell>
        </row>
        <row r="1174">
          <cell r="A1174">
            <v>0.69450000000000001</v>
          </cell>
          <cell r="B1174">
            <v>-3.0863</v>
          </cell>
        </row>
        <row r="1175">
          <cell r="A1175">
            <v>0.69450000000000001</v>
          </cell>
          <cell r="B1175">
            <v>-3.1057999999999999</v>
          </cell>
        </row>
        <row r="1176">
          <cell r="A1176">
            <v>0.69450000000000001</v>
          </cell>
          <cell r="B1176">
            <v>-3.1253000000000002</v>
          </cell>
        </row>
        <row r="1177">
          <cell r="A1177">
            <v>0.69450000000000001</v>
          </cell>
          <cell r="B1177">
            <v>-3.1448</v>
          </cell>
        </row>
        <row r="1178">
          <cell r="A1178">
            <v>0.69450000000000001</v>
          </cell>
          <cell r="B1178">
            <v>-3.1642000000000001</v>
          </cell>
        </row>
        <row r="1179">
          <cell r="A1179">
            <v>0.69450000000000001</v>
          </cell>
          <cell r="B1179">
            <v>-3.1837</v>
          </cell>
        </row>
        <row r="1180">
          <cell r="A1180">
            <v>0.69450000000000001</v>
          </cell>
          <cell r="B1180">
            <v>-3.2031999999999998</v>
          </cell>
        </row>
        <row r="1181">
          <cell r="A1181">
            <v>0.69469999999999998</v>
          </cell>
          <cell r="B1181">
            <v>-3.2227000000000001</v>
          </cell>
        </row>
        <row r="1182">
          <cell r="A1182">
            <v>0.69469999999999998</v>
          </cell>
          <cell r="B1182">
            <v>-3.2422</v>
          </cell>
        </row>
        <row r="1183">
          <cell r="A1183">
            <v>0.69730000000000003</v>
          </cell>
          <cell r="B1183">
            <v>-3.2616000000000001</v>
          </cell>
        </row>
        <row r="1184">
          <cell r="A1184">
            <v>0.69730000000000003</v>
          </cell>
          <cell r="B1184">
            <v>-3.2810999999999999</v>
          </cell>
        </row>
        <row r="1185">
          <cell r="A1185">
            <v>0.69730000000000003</v>
          </cell>
          <cell r="B1185">
            <v>-3.3006000000000002</v>
          </cell>
        </row>
        <row r="1186">
          <cell r="A1186">
            <v>0.69730000000000003</v>
          </cell>
          <cell r="B1186">
            <v>-3.3201000000000001</v>
          </cell>
        </row>
        <row r="1187">
          <cell r="A1187">
            <v>0.69989999999999997</v>
          </cell>
          <cell r="B1187">
            <v>-3.3395000000000001</v>
          </cell>
        </row>
        <row r="1188">
          <cell r="A1188">
            <v>0.69989999999999997</v>
          </cell>
          <cell r="B1188">
            <v>-3.359</v>
          </cell>
        </row>
        <row r="1189">
          <cell r="A1189">
            <v>0.69989999999999997</v>
          </cell>
          <cell r="B1189">
            <v>-3.3784999999999998</v>
          </cell>
        </row>
        <row r="1190">
          <cell r="A1190">
            <v>0.69989999999999997</v>
          </cell>
          <cell r="B1190">
            <v>-3.3980000000000001</v>
          </cell>
        </row>
        <row r="1191">
          <cell r="A1191">
            <v>0.69989999999999997</v>
          </cell>
          <cell r="B1191">
            <v>-3.4175</v>
          </cell>
        </row>
        <row r="1192">
          <cell r="A1192">
            <v>0.7</v>
          </cell>
          <cell r="B1192">
            <v>-3.4369000000000001</v>
          </cell>
        </row>
        <row r="1193">
          <cell r="A1193">
            <v>0.7</v>
          </cell>
          <cell r="B1193">
            <v>-3.4563999999999999</v>
          </cell>
        </row>
        <row r="1194">
          <cell r="A1194">
            <v>0.7026</v>
          </cell>
          <cell r="B1194">
            <v>-3.4759000000000002</v>
          </cell>
        </row>
        <row r="1195">
          <cell r="A1195">
            <v>0.7026</v>
          </cell>
          <cell r="B1195">
            <v>-3.4954000000000001</v>
          </cell>
        </row>
        <row r="1196">
          <cell r="A1196">
            <v>0.7026</v>
          </cell>
          <cell r="B1196">
            <v>-3.5148000000000001</v>
          </cell>
        </row>
        <row r="1197">
          <cell r="A1197">
            <v>0.7026</v>
          </cell>
          <cell r="B1197">
            <v>-3.5343</v>
          </cell>
        </row>
        <row r="1198">
          <cell r="A1198">
            <v>0.7026</v>
          </cell>
          <cell r="B1198">
            <v>-3.5537000000000001</v>
          </cell>
        </row>
        <row r="1199">
          <cell r="A1199">
            <v>0.70520000000000005</v>
          </cell>
          <cell r="B1199">
            <v>-3.5733000000000001</v>
          </cell>
        </row>
        <row r="1200">
          <cell r="A1200">
            <v>0.70779999999999998</v>
          </cell>
          <cell r="B1200">
            <v>-3.5731999999999999</v>
          </cell>
        </row>
        <row r="1201">
          <cell r="A1201">
            <v>0.70779999999999998</v>
          </cell>
          <cell r="B1201">
            <v>-3.5926999999999998</v>
          </cell>
        </row>
        <row r="1202">
          <cell r="A1202">
            <v>0.70779999999999998</v>
          </cell>
          <cell r="B1202">
            <v>-3.6122000000000001</v>
          </cell>
        </row>
        <row r="1203">
          <cell r="A1203">
            <v>0.70779999999999998</v>
          </cell>
          <cell r="B1203">
            <v>-3.5926999999999998</v>
          </cell>
        </row>
        <row r="1204">
          <cell r="A1204">
            <v>0.70779999999999998</v>
          </cell>
          <cell r="B1204">
            <v>-3.5731999999999999</v>
          </cell>
        </row>
        <row r="1205">
          <cell r="A1205">
            <v>0.70779999999999998</v>
          </cell>
          <cell r="B1205">
            <v>-3.5537000000000001</v>
          </cell>
        </row>
        <row r="1206">
          <cell r="A1206">
            <v>0.70779999999999998</v>
          </cell>
          <cell r="B1206">
            <v>-3.5343</v>
          </cell>
        </row>
        <row r="1207">
          <cell r="A1207">
            <v>0.70779999999999998</v>
          </cell>
          <cell r="B1207">
            <v>-3.5148000000000001</v>
          </cell>
        </row>
        <row r="1208">
          <cell r="A1208">
            <v>0.70779999999999998</v>
          </cell>
          <cell r="B1208">
            <v>-3.4952999999999999</v>
          </cell>
        </row>
        <row r="1209">
          <cell r="A1209">
            <v>0.71040000000000003</v>
          </cell>
          <cell r="B1209">
            <v>-3.4758</v>
          </cell>
        </row>
        <row r="1210">
          <cell r="A1210">
            <v>0.71040000000000003</v>
          </cell>
          <cell r="B1210">
            <v>-3.4563000000000001</v>
          </cell>
        </row>
        <row r="1211">
          <cell r="A1211">
            <v>0.71040000000000003</v>
          </cell>
          <cell r="B1211">
            <v>-3.4367999999999999</v>
          </cell>
        </row>
        <row r="1212">
          <cell r="A1212">
            <v>0.71279999999999999</v>
          </cell>
          <cell r="B1212">
            <v>-3.4173</v>
          </cell>
        </row>
        <row r="1213">
          <cell r="A1213">
            <v>0.71279999999999999</v>
          </cell>
          <cell r="B1213">
            <v>-3.3978000000000002</v>
          </cell>
        </row>
        <row r="1214">
          <cell r="A1214">
            <v>0.71279999999999999</v>
          </cell>
          <cell r="B1214">
            <v>-3.3782999999999999</v>
          </cell>
        </row>
        <row r="1215">
          <cell r="A1215">
            <v>0.71550000000000002</v>
          </cell>
          <cell r="B1215">
            <v>-3.3588</v>
          </cell>
        </row>
        <row r="1216">
          <cell r="A1216">
            <v>0.71550000000000002</v>
          </cell>
          <cell r="B1216">
            <v>-3.3393000000000002</v>
          </cell>
        </row>
        <row r="1217">
          <cell r="A1217">
            <v>0.71550000000000002</v>
          </cell>
          <cell r="B1217">
            <v>-3.3197000000000001</v>
          </cell>
        </row>
        <row r="1218">
          <cell r="A1218">
            <v>0.71550000000000002</v>
          </cell>
          <cell r="B1218">
            <v>-3.3003999999999998</v>
          </cell>
        </row>
        <row r="1219">
          <cell r="A1219">
            <v>0.71550000000000002</v>
          </cell>
          <cell r="B1219">
            <v>-3.2808999999999999</v>
          </cell>
        </row>
        <row r="1220">
          <cell r="A1220">
            <v>0.71550000000000002</v>
          </cell>
          <cell r="B1220">
            <v>-3.2614000000000001</v>
          </cell>
        </row>
        <row r="1221">
          <cell r="A1221">
            <v>0.71550000000000002</v>
          </cell>
          <cell r="B1221">
            <v>-3.2418999999999998</v>
          </cell>
        </row>
        <row r="1222">
          <cell r="A1222">
            <v>0.71809999999999996</v>
          </cell>
          <cell r="B1222">
            <v>-3.2223999999999999</v>
          </cell>
        </row>
        <row r="1223">
          <cell r="A1223">
            <v>0.71799999999999997</v>
          </cell>
          <cell r="B1223">
            <v>-3.2029000000000001</v>
          </cell>
        </row>
        <row r="1224">
          <cell r="A1224">
            <v>0.71799999999999997</v>
          </cell>
          <cell r="B1224">
            <v>-3.1833999999999998</v>
          </cell>
        </row>
        <row r="1225">
          <cell r="A1225">
            <v>0.71799999999999997</v>
          </cell>
          <cell r="B1225">
            <v>-3.1638999999999999</v>
          </cell>
        </row>
        <row r="1226">
          <cell r="A1226">
            <v>0.71799999999999997</v>
          </cell>
          <cell r="B1226">
            <v>-3.1444000000000001</v>
          </cell>
        </row>
        <row r="1227">
          <cell r="A1227">
            <v>0.71799999999999997</v>
          </cell>
          <cell r="B1227">
            <v>-3.125</v>
          </cell>
        </row>
        <row r="1228">
          <cell r="A1228">
            <v>0.71799999999999997</v>
          </cell>
          <cell r="B1228">
            <v>-3.1055000000000001</v>
          </cell>
        </row>
        <row r="1229">
          <cell r="A1229">
            <v>0.71799999999999997</v>
          </cell>
          <cell r="B1229">
            <v>-3.0859999999999999</v>
          </cell>
        </row>
        <row r="1230">
          <cell r="A1230">
            <v>0.72060000000000002</v>
          </cell>
          <cell r="B1230">
            <v>-3.0665</v>
          </cell>
        </row>
        <row r="1231">
          <cell r="A1231">
            <v>0.72060000000000002</v>
          </cell>
          <cell r="B1231">
            <v>-3.0470000000000002</v>
          </cell>
        </row>
        <row r="1232">
          <cell r="A1232">
            <v>0.72060000000000002</v>
          </cell>
          <cell r="B1232">
            <v>-3.0274999999999999</v>
          </cell>
        </row>
        <row r="1233">
          <cell r="A1233">
            <v>0.72060000000000002</v>
          </cell>
          <cell r="B1233">
            <v>-3.008</v>
          </cell>
        </row>
        <row r="1234">
          <cell r="A1234">
            <v>0.72050000000000003</v>
          </cell>
          <cell r="B1234">
            <v>-2.9885000000000002</v>
          </cell>
        </row>
        <row r="1235">
          <cell r="A1235">
            <v>0.72050000000000003</v>
          </cell>
          <cell r="B1235">
            <v>-2.9691000000000001</v>
          </cell>
        </row>
        <row r="1236">
          <cell r="A1236">
            <v>0.72309999999999997</v>
          </cell>
          <cell r="B1236">
            <v>-2.9495</v>
          </cell>
        </row>
        <row r="1237">
          <cell r="A1237">
            <v>0.72309999999999997</v>
          </cell>
          <cell r="B1237">
            <v>-2.9300999999999999</v>
          </cell>
        </row>
        <row r="1238">
          <cell r="A1238">
            <v>0.72309999999999997</v>
          </cell>
          <cell r="B1238">
            <v>-2.9106000000000001</v>
          </cell>
        </row>
        <row r="1239">
          <cell r="A1239">
            <v>0.72309999999999997</v>
          </cell>
          <cell r="B1239">
            <v>-2.8910999999999998</v>
          </cell>
        </row>
        <row r="1240">
          <cell r="A1240">
            <v>0.72309999999999997</v>
          </cell>
          <cell r="B1240">
            <v>-2.8715999999999999</v>
          </cell>
        </row>
        <row r="1241">
          <cell r="A1241">
            <v>0.72309999999999997</v>
          </cell>
          <cell r="B1241">
            <v>-2.8521000000000001</v>
          </cell>
        </row>
        <row r="1242">
          <cell r="A1242">
            <v>0.72309999999999997</v>
          </cell>
          <cell r="B1242">
            <v>-2.8325999999999998</v>
          </cell>
        </row>
        <row r="1243">
          <cell r="A1243">
            <v>0.72309999999999997</v>
          </cell>
          <cell r="B1243">
            <v>-2.8132000000000001</v>
          </cell>
        </row>
        <row r="1244">
          <cell r="A1244">
            <v>0.72570000000000001</v>
          </cell>
          <cell r="B1244">
            <v>-2.7936000000000001</v>
          </cell>
        </row>
        <row r="1245">
          <cell r="A1245">
            <v>0.72560000000000002</v>
          </cell>
          <cell r="B1245">
            <v>-2.7742</v>
          </cell>
        </row>
        <row r="1246">
          <cell r="A1246">
            <v>0.72560000000000002</v>
          </cell>
          <cell r="B1246">
            <v>-2.7547000000000001</v>
          </cell>
        </row>
        <row r="1247">
          <cell r="A1247">
            <v>0.72560000000000002</v>
          </cell>
          <cell r="B1247">
            <v>-2.7351000000000001</v>
          </cell>
        </row>
        <row r="1248">
          <cell r="A1248">
            <v>0.72560000000000002</v>
          </cell>
          <cell r="B1248">
            <v>-2.7157</v>
          </cell>
        </row>
        <row r="1249">
          <cell r="A1249">
            <v>0.72560000000000002</v>
          </cell>
          <cell r="B1249">
            <v>-2.6962000000000002</v>
          </cell>
        </row>
        <row r="1250">
          <cell r="A1250">
            <v>0.72819999999999996</v>
          </cell>
          <cell r="B1250">
            <v>-2.6766000000000001</v>
          </cell>
        </row>
        <row r="1251">
          <cell r="A1251">
            <v>0.72819999999999996</v>
          </cell>
          <cell r="B1251">
            <v>-2.6572</v>
          </cell>
        </row>
        <row r="1252">
          <cell r="A1252">
            <v>0.72819999999999996</v>
          </cell>
          <cell r="B1252">
            <v>-2.6377000000000002</v>
          </cell>
        </row>
        <row r="1253">
          <cell r="A1253">
            <v>0.72819999999999996</v>
          </cell>
          <cell r="B1253">
            <v>-2.6183000000000001</v>
          </cell>
        </row>
        <row r="1254">
          <cell r="A1254">
            <v>0.72819999999999996</v>
          </cell>
          <cell r="B1254">
            <v>-2.5988000000000002</v>
          </cell>
        </row>
        <row r="1255">
          <cell r="A1255">
            <v>0.72819999999999996</v>
          </cell>
          <cell r="B1255">
            <v>-2.5792999999999999</v>
          </cell>
        </row>
        <row r="1256">
          <cell r="A1256">
            <v>0.73080000000000001</v>
          </cell>
          <cell r="B1256">
            <v>-2.5598000000000001</v>
          </cell>
        </row>
        <row r="1257">
          <cell r="A1257">
            <v>0.73070000000000002</v>
          </cell>
          <cell r="B1257">
            <v>-2.5402999999999998</v>
          </cell>
        </row>
        <row r="1258">
          <cell r="A1258">
            <v>0.73070000000000002</v>
          </cell>
          <cell r="B1258">
            <v>-2.5207999999999999</v>
          </cell>
        </row>
        <row r="1259">
          <cell r="A1259">
            <v>0.73070000000000002</v>
          </cell>
          <cell r="B1259">
            <v>-2.5013000000000001</v>
          </cell>
        </row>
        <row r="1260">
          <cell r="A1260">
            <v>0.73070000000000002</v>
          </cell>
          <cell r="B1260">
            <v>-2.4817999999999998</v>
          </cell>
        </row>
        <row r="1261">
          <cell r="A1261">
            <v>0.73319999999999996</v>
          </cell>
          <cell r="B1261">
            <v>-2.4622999999999999</v>
          </cell>
        </row>
        <row r="1262">
          <cell r="A1262">
            <v>0.73319999999999996</v>
          </cell>
          <cell r="B1262">
            <v>-2.4428000000000001</v>
          </cell>
        </row>
        <row r="1263">
          <cell r="A1263">
            <v>0.73319999999999996</v>
          </cell>
          <cell r="B1263">
            <v>-2.4234</v>
          </cell>
        </row>
        <row r="1264">
          <cell r="A1264">
            <v>0.73319999999999996</v>
          </cell>
          <cell r="B1264">
            <v>-2.4039000000000001</v>
          </cell>
        </row>
        <row r="1265">
          <cell r="A1265">
            <v>0.73319999999999996</v>
          </cell>
          <cell r="B1265">
            <v>-2.3843999999999999</v>
          </cell>
        </row>
        <row r="1266">
          <cell r="A1266">
            <v>0.73319999999999996</v>
          </cell>
          <cell r="B1266">
            <v>-2.3649</v>
          </cell>
        </row>
        <row r="1267">
          <cell r="A1267">
            <v>0.73319999999999996</v>
          </cell>
          <cell r="B1267">
            <v>-2.3454000000000002</v>
          </cell>
        </row>
        <row r="1268">
          <cell r="A1268">
            <v>0.73580000000000001</v>
          </cell>
          <cell r="B1268">
            <v>-2.3258999999999999</v>
          </cell>
        </row>
        <row r="1269">
          <cell r="A1269">
            <v>0.73580000000000001</v>
          </cell>
          <cell r="B1269">
            <v>-2.3064</v>
          </cell>
        </row>
        <row r="1270">
          <cell r="A1270">
            <v>0.73580000000000001</v>
          </cell>
          <cell r="B1270">
            <v>-2.2869000000000002</v>
          </cell>
        </row>
        <row r="1271">
          <cell r="A1271">
            <v>0.73580000000000001</v>
          </cell>
          <cell r="B1271">
            <v>-2.2673999999999999</v>
          </cell>
        </row>
        <row r="1272">
          <cell r="A1272">
            <v>0.73580000000000001</v>
          </cell>
          <cell r="B1272">
            <v>-2.2480000000000002</v>
          </cell>
        </row>
        <row r="1273">
          <cell r="A1273">
            <v>0.73839999999999995</v>
          </cell>
          <cell r="B1273">
            <v>-2.2284000000000002</v>
          </cell>
        </row>
        <row r="1274">
          <cell r="A1274">
            <v>0.73839999999999995</v>
          </cell>
          <cell r="B1274">
            <v>-2.2090000000000001</v>
          </cell>
        </row>
        <row r="1275">
          <cell r="A1275">
            <v>0.73839999999999995</v>
          </cell>
          <cell r="B1275">
            <v>-2.1894999999999998</v>
          </cell>
        </row>
        <row r="1276">
          <cell r="A1276">
            <v>0.73839999999999995</v>
          </cell>
          <cell r="B1276">
            <v>-2.17</v>
          </cell>
        </row>
        <row r="1277">
          <cell r="A1277">
            <v>0.73839999999999995</v>
          </cell>
          <cell r="B1277">
            <v>-2.1505000000000001</v>
          </cell>
        </row>
        <row r="1278">
          <cell r="A1278">
            <v>0.73839999999999995</v>
          </cell>
          <cell r="B1278">
            <v>-2.1309999999999998</v>
          </cell>
        </row>
        <row r="1279">
          <cell r="A1279">
            <v>0.7409</v>
          </cell>
          <cell r="B1279">
            <v>-2.1114999999999999</v>
          </cell>
        </row>
        <row r="1280">
          <cell r="A1280">
            <v>0.7409</v>
          </cell>
          <cell r="B1280">
            <v>-2.0920000000000001</v>
          </cell>
        </row>
        <row r="1281">
          <cell r="A1281">
            <v>0.7409</v>
          </cell>
          <cell r="B1281">
            <v>-2.0724999999999998</v>
          </cell>
        </row>
        <row r="1282">
          <cell r="A1282">
            <v>0.7409</v>
          </cell>
          <cell r="B1282">
            <v>-2.0531000000000001</v>
          </cell>
        </row>
        <row r="1283">
          <cell r="A1283">
            <v>0.74350000000000005</v>
          </cell>
          <cell r="B1283">
            <v>-2.0335000000000001</v>
          </cell>
        </row>
        <row r="1284">
          <cell r="A1284">
            <v>0.74350000000000005</v>
          </cell>
          <cell r="B1284">
            <v>-2.0141</v>
          </cell>
        </row>
        <row r="1285">
          <cell r="A1285">
            <v>0.74350000000000005</v>
          </cell>
          <cell r="B1285">
            <v>-1.9945999999999999</v>
          </cell>
        </row>
        <row r="1286">
          <cell r="A1286">
            <v>0.74350000000000005</v>
          </cell>
          <cell r="B1286">
            <v>-1.9750000000000001</v>
          </cell>
        </row>
        <row r="1287">
          <cell r="A1287">
            <v>0.74350000000000005</v>
          </cell>
          <cell r="B1287">
            <v>-1.9556</v>
          </cell>
        </row>
        <row r="1288">
          <cell r="A1288">
            <v>0.74350000000000005</v>
          </cell>
          <cell r="B1288">
            <v>-1.9360999999999999</v>
          </cell>
        </row>
        <row r="1289">
          <cell r="A1289">
            <v>0.74350000000000005</v>
          </cell>
          <cell r="B1289">
            <v>-1.9165000000000001</v>
          </cell>
        </row>
        <row r="1290">
          <cell r="A1290">
            <v>0.746</v>
          </cell>
          <cell r="B1290">
            <v>-1.8971</v>
          </cell>
        </row>
        <row r="1291">
          <cell r="A1291">
            <v>0.746</v>
          </cell>
          <cell r="B1291">
            <v>-1.8775999999999999</v>
          </cell>
        </row>
        <row r="1292">
          <cell r="A1292">
            <v>0.746</v>
          </cell>
          <cell r="B1292">
            <v>-1.8582000000000001</v>
          </cell>
        </row>
        <row r="1293">
          <cell r="A1293">
            <v>0.74860000000000004</v>
          </cell>
          <cell r="B1293">
            <v>-1.8386</v>
          </cell>
        </row>
        <row r="1294">
          <cell r="A1294">
            <v>0.74860000000000004</v>
          </cell>
          <cell r="B1294">
            <v>-1.8191999999999999</v>
          </cell>
        </row>
        <row r="1295">
          <cell r="A1295">
            <v>0.74860000000000004</v>
          </cell>
          <cell r="B1295">
            <v>-1.7997000000000001</v>
          </cell>
        </row>
        <row r="1296">
          <cell r="A1296">
            <v>0.74860000000000004</v>
          </cell>
          <cell r="B1296">
            <v>-1.7802</v>
          </cell>
        </row>
        <row r="1297">
          <cell r="A1297">
            <v>0.74860000000000004</v>
          </cell>
          <cell r="B1297">
            <v>-1.7606999999999999</v>
          </cell>
        </row>
        <row r="1298">
          <cell r="A1298">
            <v>0.75109999999999999</v>
          </cell>
          <cell r="B1298">
            <v>-1.7412000000000001</v>
          </cell>
        </row>
        <row r="1299">
          <cell r="A1299">
            <v>0.75109999999999999</v>
          </cell>
          <cell r="B1299">
            <v>-1.7217</v>
          </cell>
        </row>
        <row r="1300">
          <cell r="A1300">
            <v>0.75109999999999999</v>
          </cell>
          <cell r="B1300">
            <v>-1.7021999999999999</v>
          </cell>
        </row>
        <row r="1301">
          <cell r="A1301">
            <v>0.75380000000000003</v>
          </cell>
          <cell r="B1301">
            <v>-1.6827000000000001</v>
          </cell>
        </row>
        <row r="1302">
          <cell r="A1302">
            <v>0.75370000000000004</v>
          </cell>
          <cell r="B1302">
            <v>-1.6632</v>
          </cell>
        </row>
        <row r="1303">
          <cell r="A1303">
            <v>0.75370000000000004</v>
          </cell>
          <cell r="B1303">
            <v>-1.6436999999999999</v>
          </cell>
        </row>
        <row r="1304">
          <cell r="A1304">
            <v>0.75629999999999997</v>
          </cell>
          <cell r="B1304">
            <v>-1.6242000000000001</v>
          </cell>
        </row>
        <row r="1305">
          <cell r="A1305">
            <v>0.75629999999999997</v>
          </cell>
          <cell r="B1305">
            <v>-1.6047</v>
          </cell>
        </row>
        <row r="1306">
          <cell r="A1306">
            <v>0.75629999999999997</v>
          </cell>
          <cell r="B1306">
            <v>-1.5851999999999999</v>
          </cell>
        </row>
        <row r="1307">
          <cell r="A1307">
            <v>0.75890000000000002</v>
          </cell>
          <cell r="B1307">
            <v>-1.5851999999999999</v>
          </cell>
        </row>
        <row r="1308">
          <cell r="A1308">
            <v>0.75890000000000002</v>
          </cell>
          <cell r="B1308">
            <v>-1.5657000000000001</v>
          </cell>
        </row>
        <row r="1309">
          <cell r="A1309">
            <v>0.76139999999999997</v>
          </cell>
          <cell r="B1309">
            <v>-1.5462</v>
          </cell>
        </row>
        <row r="1310">
          <cell r="A1310">
            <v>0.76139999999999997</v>
          </cell>
          <cell r="B1310">
            <v>-1.5266999999999999</v>
          </cell>
        </row>
        <row r="1311">
          <cell r="A1311">
            <v>0.76139999999999997</v>
          </cell>
          <cell r="B1311">
            <v>-1.5072000000000001</v>
          </cell>
        </row>
        <row r="1312">
          <cell r="A1312">
            <v>0.7641</v>
          </cell>
          <cell r="B1312">
            <v>-1.4877</v>
          </cell>
        </row>
        <row r="1313">
          <cell r="A1313">
            <v>0.7641</v>
          </cell>
          <cell r="B1313">
            <v>-1.4681999999999999</v>
          </cell>
        </row>
        <row r="1314">
          <cell r="A1314">
            <v>0.76400000000000001</v>
          </cell>
          <cell r="B1314">
            <v>-1.4487000000000001</v>
          </cell>
        </row>
        <row r="1315">
          <cell r="A1315">
            <v>0.76659999999999995</v>
          </cell>
          <cell r="B1315">
            <v>-1.4292</v>
          </cell>
        </row>
        <row r="1316">
          <cell r="A1316">
            <v>0.76659999999999995</v>
          </cell>
          <cell r="B1316">
            <v>-1.4097999999999999</v>
          </cell>
        </row>
        <row r="1317">
          <cell r="A1317">
            <v>0.76659999999999995</v>
          </cell>
          <cell r="B1317">
            <v>-1.3902000000000001</v>
          </cell>
        </row>
        <row r="1318">
          <cell r="A1318">
            <v>0.76919999999999999</v>
          </cell>
          <cell r="B1318">
            <v>-1.3708</v>
          </cell>
        </row>
        <row r="1319">
          <cell r="A1319">
            <v>0.76919999999999999</v>
          </cell>
          <cell r="B1319">
            <v>-1.3512999999999999</v>
          </cell>
        </row>
        <row r="1320">
          <cell r="A1320">
            <v>0.76919999999999999</v>
          </cell>
          <cell r="B1320">
            <v>-1.3317000000000001</v>
          </cell>
        </row>
        <row r="1321">
          <cell r="A1321">
            <v>0.77180000000000004</v>
          </cell>
          <cell r="B1321">
            <v>-1.3123</v>
          </cell>
        </row>
        <row r="1322">
          <cell r="A1322">
            <v>0.77180000000000004</v>
          </cell>
          <cell r="B1322">
            <v>-1.2927999999999999</v>
          </cell>
        </row>
        <row r="1323">
          <cell r="A1323">
            <v>0.77180000000000004</v>
          </cell>
          <cell r="B1323">
            <v>-1.2732000000000001</v>
          </cell>
        </row>
        <row r="1324">
          <cell r="A1324">
            <v>0.77439999999999998</v>
          </cell>
          <cell r="B1324">
            <v>-1.2538</v>
          </cell>
        </row>
        <row r="1325">
          <cell r="A1325">
            <v>0.77429999999999999</v>
          </cell>
          <cell r="B1325">
            <v>-1.2343</v>
          </cell>
        </row>
        <row r="1326">
          <cell r="A1326">
            <v>0.77429999999999999</v>
          </cell>
          <cell r="B1326">
            <v>-1.2146999999999999</v>
          </cell>
        </row>
        <row r="1327">
          <cell r="A1327">
            <v>0.77690000000000003</v>
          </cell>
          <cell r="B1327">
            <v>-1.1953</v>
          </cell>
        </row>
        <row r="1328">
          <cell r="A1328">
            <v>0.77690000000000003</v>
          </cell>
          <cell r="B1328">
            <v>-1.1758</v>
          </cell>
        </row>
        <row r="1329">
          <cell r="A1329">
            <v>0.77949999999999997</v>
          </cell>
          <cell r="B1329">
            <v>-1.1561999999999999</v>
          </cell>
        </row>
        <row r="1330">
          <cell r="A1330">
            <v>0.77949999999999997</v>
          </cell>
          <cell r="B1330">
            <v>-1.1368</v>
          </cell>
        </row>
        <row r="1331">
          <cell r="A1331">
            <v>0.78210000000000002</v>
          </cell>
          <cell r="B1331">
            <v>-1.1173</v>
          </cell>
        </row>
        <row r="1332">
          <cell r="A1332">
            <v>0.78210000000000002</v>
          </cell>
          <cell r="B1332">
            <v>-1.0976999999999999</v>
          </cell>
        </row>
        <row r="1333">
          <cell r="A1333">
            <v>0.78210000000000002</v>
          </cell>
          <cell r="B1333">
            <v>-1.0783</v>
          </cell>
        </row>
        <row r="1334">
          <cell r="A1334">
            <v>0.78469999999999995</v>
          </cell>
          <cell r="B1334">
            <v>-1.0588</v>
          </cell>
        </row>
        <row r="1335">
          <cell r="A1335">
            <v>0.7873</v>
          </cell>
          <cell r="B1335">
            <v>-1.0392999999999999</v>
          </cell>
        </row>
        <row r="1336">
          <cell r="A1336">
            <v>0.78720000000000001</v>
          </cell>
          <cell r="B1336">
            <v>-1.0198</v>
          </cell>
        </row>
        <row r="1337">
          <cell r="A1337">
            <v>0.78979999999999995</v>
          </cell>
          <cell r="B1337">
            <v>-1.0003</v>
          </cell>
        </row>
        <row r="1338">
          <cell r="A1338">
            <v>0.79239999999999999</v>
          </cell>
          <cell r="B1338">
            <v>-0.98080000000000001</v>
          </cell>
        </row>
        <row r="1339">
          <cell r="A1339">
            <v>0.79500000000000004</v>
          </cell>
          <cell r="B1339">
            <v>-0.96130000000000004</v>
          </cell>
        </row>
        <row r="1340">
          <cell r="A1340">
            <v>0.79759999999999998</v>
          </cell>
          <cell r="B1340">
            <v>-0.96120000000000005</v>
          </cell>
        </row>
        <row r="1341">
          <cell r="A1341">
            <v>0.80020000000000002</v>
          </cell>
          <cell r="B1341">
            <v>-0.96120000000000005</v>
          </cell>
        </row>
        <row r="1342">
          <cell r="A1342">
            <v>0.80279999999999996</v>
          </cell>
          <cell r="B1342">
            <v>-0.96120000000000005</v>
          </cell>
        </row>
        <row r="1343">
          <cell r="A1343">
            <v>0.8054</v>
          </cell>
          <cell r="B1343">
            <v>-0.96109999999999995</v>
          </cell>
        </row>
        <row r="1344">
          <cell r="A1344">
            <v>0.80800000000000005</v>
          </cell>
          <cell r="B1344">
            <v>-0.96109999999999995</v>
          </cell>
        </row>
        <row r="1345">
          <cell r="A1345">
            <v>0.81059999999999999</v>
          </cell>
          <cell r="B1345">
            <v>-0.96109999999999995</v>
          </cell>
        </row>
        <row r="1346">
          <cell r="A1346">
            <v>0.81320000000000003</v>
          </cell>
          <cell r="B1346">
            <v>-0.9415</v>
          </cell>
        </row>
        <row r="1347">
          <cell r="A1347">
            <v>0.81569999999999998</v>
          </cell>
          <cell r="B1347">
            <v>-0.9415</v>
          </cell>
        </row>
        <row r="1348">
          <cell r="A1348">
            <v>0.81840000000000002</v>
          </cell>
          <cell r="B1348">
            <v>-0.9415</v>
          </cell>
        </row>
        <row r="1349">
          <cell r="A1349">
            <v>0.82099999999999995</v>
          </cell>
          <cell r="B1349">
            <v>-0.92200000000000004</v>
          </cell>
        </row>
        <row r="1350">
          <cell r="A1350">
            <v>0.82350000000000001</v>
          </cell>
          <cell r="B1350">
            <v>-0.92190000000000005</v>
          </cell>
        </row>
        <row r="1351">
          <cell r="A1351">
            <v>0.82620000000000005</v>
          </cell>
          <cell r="B1351">
            <v>-0.90239999999999998</v>
          </cell>
        </row>
        <row r="1352">
          <cell r="A1352">
            <v>0.82620000000000005</v>
          </cell>
          <cell r="B1352">
            <v>-0.88290000000000002</v>
          </cell>
        </row>
        <row r="1353">
          <cell r="A1353">
            <v>0.82879999999999998</v>
          </cell>
          <cell r="B1353">
            <v>-0.86339999999999995</v>
          </cell>
        </row>
        <row r="1354">
          <cell r="A1354">
            <v>0.82879999999999998</v>
          </cell>
          <cell r="B1354">
            <v>-0.84389999999999998</v>
          </cell>
        </row>
        <row r="1355">
          <cell r="A1355">
            <v>0.82879999999999998</v>
          </cell>
          <cell r="B1355">
            <v>-0.82440000000000002</v>
          </cell>
        </row>
        <row r="1356">
          <cell r="A1356">
            <v>0.82869999999999999</v>
          </cell>
          <cell r="B1356">
            <v>-0.80489999999999995</v>
          </cell>
        </row>
        <row r="1357">
          <cell r="A1357">
            <v>0.83130000000000004</v>
          </cell>
          <cell r="B1357">
            <v>-0.78539999999999999</v>
          </cell>
        </row>
        <row r="1358">
          <cell r="A1358">
            <v>0.83130000000000004</v>
          </cell>
          <cell r="B1358">
            <v>-0.76590000000000003</v>
          </cell>
        </row>
        <row r="1359">
          <cell r="A1359">
            <v>0.83130000000000004</v>
          </cell>
          <cell r="B1359">
            <v>-0.74650000000000005</v>
          </cell>
        </row>
        <row r="1360">
          <cell r="A1360">
            <v>0.83130000000000004</v>
          </cell>
          <cell r="B1360">
            <v>-0.72689999999999999</v>
          </cell>
        </row>
        <row r="1361">
          <cell r="A1361">
            <v>0.83130000000000004</v>
          </cell>
          <cell r="B1361">
            <v>-0.70750000000000002</v>
          </cell>
        </row>
        <row r="1362">
          <cell r="A1362">
            <v>0.83130000000000004</v>
          </cell>
          <cell r="B1362">
            <v>-0.68799999999999994</v>
          </cell>
        </row>
        <row r="1363">
          <cell r="A1363">
            <v>0.83130000000000004</v>
          </cell>
          <cell r="B1363">
            <v>-0.66839999999999999</v>
          </cell>
        </row>
        <row r="1364">
          <cell r="A1364">
            <v>0.83130000000000004</v>
          </cell>
          <cell r="B1364">
            <v>-0.64900000000000002</v>
          </cell>
        </row>
        <row r="1365">
          <cell r="A1365">
            <v>0.83130000000000004</v>
          </cell>
          <cell r="B1365">
            <v>-0.62960000000000005</v>
          </cell>
        </row>
        <row r="1366">
          <cell r="A1366">
            <v>0.83130000000000004</v>
          </cell>
          <cell r="B1366">
            <v>-0.61009999999999998</v>
          </cell>
        </row>
        <row r="1367">
          <cell r="A1367">
            <v>0.83130000000000004</v>
          </cell>
          <cell r="B1367">
            <v>-0.59060000000000001</v>
          </cell>
        </row>
        <row r="1368">
          <cell r="A1368">
            <v>0.83120000000000005</v>
          </cell>
          <cell r="B1368">
            <v>-0.57110000000000005</v>
          </cell>
        </row>
        <row r="1369">
          <cell r="A1369">
            <v>0.83120000000000005</v>
          </cell>
          <cell r="B1369">
            <v>-0.55159999999999998</v>
          </cell>
        </row>
        <row r="1370">
          <cell r="A1370">
            <v>0.83379999999999999</v>
          </cell>
          <cell r="B1370">
            <v>-0.53210000000000002</v>
          </cell>
        </row>
        <row r="1371">
          <cell r="A1371">
            <v>0.83379999999999999</v>
          </cell>
          <cell r="B1371">
            <v>-0.51259999999999994</v>
          </cell>
        </row>
        <row r="1372">
          <cell r="A1372">
            <v>0.83379999999999999</v>
          </cell>
          <cell r="B1372">
            <v>-0.49309999999999998</v>
          </cell>
        </row>
        <row r="1373">
          <cell r="A1373">
            <v>0.83379999999999999</v>
          </cell>
          <cell r="B1373">
            <v>-0.47370000000000001</v>
          </cell>
        </row>
        <row r="1374">
          <cell r="A1374">
            <v>0.83379999999999999</v>
          </cell>
          <cell r="B1374">
            <v>-0.45419999999999999</v>
          </cell>
        </row>
        <row r="1375">
          <cell r="A1375">
            <v>0.83379999999999999</v>
          </cell>
          <cell r="B1375">
            <v>-0.43459999999999999</v>
          </cell>
        </row>
        <row r="1376">
          <cell r="A1376">
            <v>0.83640000000000003</v>
          </cell>
          <cell r="B1376">
            <v>-0.41520000000000001</v>
          </cell>
        </row>
        <row r="1377">
          <cell r="A1377">
            <v>0.83640000000000003</v>
          </cell>
          <cell r="B1377">
            <v>-0.3957</v>
          </cell>
        </row>
        <row r="1378">
          <cell r="A1378">
            <v>0.83640000000000003</v>
          </cell>
          <cell r="B1378">
            <v>-0.37609999999999999</v>
          </cell>
        </row>
        <row r="1379">
          <cell r="A1379">
            <v>0.83630000000000004</v>
          </cell>
          <cell r="B1379">
            <v>-0.35670000000000002</v>
          </cell>
        </row>
        <row r="1380">
          <cell r="A1380">
            <v>0.83630000000000004</v>
          </cell>
          <cell r="B1380">
            <v>-0.3372</v>
          </cell>
        </row>
        <row r="1381">
          <cell r="A1381">
            <v>0.83630000000000004</v>
          </cell>
          <cell r="B1381">
            <v>-0.31780000000000003</v>
          </cell>
        </row>
        <row r="1382">
          <cell r="A1382">
            <v>0.83630000000000004</v>
          </cell>
          <cell r="B1382">
            <v>-0.29830000000000001</v>
          </cell>
        </row>
        <row r="1383">
          <cell r="A1383">
            <v>0.83630000000000004</v>
          </cell>
          <cell r="B1383">
            <v>-0.27879999999999999</v>
          </cell>
        </row>
        <row r="1384">
          <cell r="A1384">
            <v>0.83630000000000004</v>
          </cell>
          <cell r="B1384">
            <v>-0.25929999999999997</v>
          </cell>
        </row>
        <row r="1385">
          <cell r="A1385">
            <v>0.83889999999999998</v>
          </cell>
          <cell r="B1385">
            <v>-0.23980000000000001</v>
          </cell>
        </row>
        <row r="1386">
          <cell r="A1386">
            <v>0.83889999999999998</v>
          </cell>
          <cell r="B1386">
            <v>-0.2203</v>
          </cell>
        </row>
        <row r="1387">
          <cell r="A1387">
            <v>0.83889999999999998</v>
          </cell>
          <cell r="B1387">
            <v>-0.20080000000000001</v>
          </cell>
        </row>
        <row r="1388">
          <cell r="A1388">
            <v>0.83889999999999998</v>
          </cell>
          <cell r="B1388">
            <v>-0.18129999999999999</v>
          </cell>
        </row>
        <row r="1389">
          <cell r="A1389">
            <v>0.83889999999999998</v>
          </cell>
          <cell r="B1389">
            <v>-0.16189999999999999</v>
          </cell>
        </row>
        <row r="1390">
          <cell r="A1390">
            <v>0.83879999999999999</v>
          </cell>
          <cell r="B1390">
            <v>-0.1424</v>
          </cell>
        </row>
        <row r="1391">
          <cell r="A1391">
            <v>0.83879999999999999</v>
          </cell>
          <cell r="B1391">
            <v>-0.1229</v>
          </cell>
        </row>
        <row r="1392">
          <cell r="A1392">
            <v>0.83879999999999999</v>
          </cell>
          <cell r="B1392">
            <v>-0.10340000000000001</v>
          </cell>
        </row>
        <row r="1393">
          <cell r="A1393">
            <v>0.83879999999999999</v>
          </cell>
          <cell r="B1393">
            <v>-8.3900000000000002E-2</v>
          </cell>
        </row>
        <row r="1394">
          <cell r="A1394">
            <v>0.83879999999999999</v>
          </cell>
          <cell r="B1394">
            <v>-6.4399999999999999E-2</v>
          </cell>
        </row>
        <row r="1395">
          <cell r="A1395">
            <v>0.83879999999999999</v>
          </cell>
          <cell r="B1395">
            <v>-4.4999999999999998E-2</v>
          </cell>
        </row>
        <row r="1396">
          <cell r="A1396">
            <v>0.84140000000000004</v>
          </cell>
          <cell r="B1396">
            <v>-2.5399999999999999E-2</v>
          </cell>
        </row>
        <row r="1397">
          <cell r="A1397">
            <v>0.84140000000000004</v>
          </cell>
          <cell r="B1397">
            <v>-5.9486000000000001E-3</v>
          </cell>
        </row>
        <row r="1398">
          <cell r="A1398">
            <v>0.84140000000000004</v>
          </cell>
          <cell r="B1398">
            <v>1.35E-2</v>
          </cell>
        </row>
        <row r="1399">
          <cell r="A1399">
            <v>0.84140000000000004</v>
          </cell>
          <cell r="B1399">
            <v>3.3000000000000002E-2</v>
          </cell>
        </row>
        <row r="1400">
          <cell r="A1400">
            <v>0.84140000000000004</v>
          </cell>
          <cell r="B1400">
            <v>5.2499999999999998E-2</v>
          </cell>
        </row>
        <row r="1401">
          <cell r="A1401">
            <v>0.84130000000000005</v>
          </cell>
          <cell r="B1401">
            <v>7.1999999999999995E-2</v>
          </cell>
        </row>
        <row r="1402">
          <cell r="A1402">
            <v>0.84130000000000005</v>
          </cell>
          <cell r="B1402">
            <v>9.1499999999999998E-2</v>
          </cell>
        </row>
        <row r="1403">
          <cell r="A1403">
            <v>0.84130000000000005</v>
          </cell>
          <cell r="B1403">
            <v>0.111</v>
          </cell>
        </row>
        <row r="1404">
          <cell r="A1404">
            <v>0.84389999999999998</v>
          </cell>
          <cell r="B1404">
            <v>0.1305</v>
          </cell>
        </row>
        <row r="1405">
          <cell r="A1405">
            <v>0.84389999999999998</v>
          </cell>
          <cell r="B1405">
            <v>0.15</v>
          </cell>
        </row>
        <row r="1406">
          <cell r="A1406">
            <v>0.84389999999999998</v>
          </cell>
          <cell r="B1406">
            <v>0.1694</v>
          </cell>
        </row>
        <row r="1407">
          <cell r="A1407">
            <v>0.84389999999999998</v>
          </cell>
          <cell r="B1407">
            <v>0.18890000000000001</v>
          </cell>
        </row>
        <row r="1408">
          <cell r="A1408">
            <v>0.84389999999999998</v>
          </cell>
          <cell r="B1408">
            <v>0.2084</v>
          </cell>
        </row>
        <row r="1409">
          <cell r="A1409">
            <v>0.84389999999999998</v>
          </cell>
          <cell r="B1409">
            <v>0.22789999999999999</v>
          </cell>
        </row>
        <row r="1410">
          <cell r="A1410">
            <v>0.84389999999999998</v>
          </cell>
          <cell r="B1410">
            <v>0.24740000000000001</v>
          </cell>
        </row>
        <row r="1411">
          <cell r="A1411">
            <v>0.84389999999999998</v>
          </cell>
          <cell r="B1411">
            <v>0.26690000000000003</v>
          </cell>
        </row>
        <row r="1412">
          <cell r="A1412">
            <v>0.84389999999999998</v>
          </cell>
          <cell r="B1412">
            <v>0.2863</v>
          </cell>
        </row>
        <row r="1413">
          <cell r="A1413">
            <v>0.84370000000000001</v>
          </cell>
          <cell r="B1413">
            <v>0.30580000000000002</v>
          </cell>
        </row>
        <row r="1414">
          <cell r="A1414">
            <v>0.84370000000000001</v>
          </cell>
          <cell r="B1414">
            <v>0.32529999999999998</v>
          </cell>
        </row>
        <row r="1415">
          <cell r="A1415">
            <v>0.84370000000000001</v>
          </cell>
          <cell r="B1415">
            <v>0.3448</v>
          </cell>
        </row>
        <row r="1416">
          <cell r="A1416">
            <v>0.84370000000000001</v>
          </cell>
          <cell r="B1416">
            <v>0.36430000000000001</v>
          </cell>
        </row>
        <row r="1417">
          <cell r="A1417">
            <v>0.84370000000000001</v>
          </cell>
          <cell r="B1417">
            <v>0.38379999999999997</v>
          </cell>
        </row>
        <row r="1418">
          <cell r="A1418">
            <v>0.84370000000000001</v>
          </cell>
          <cell r="B1418">
            <v>0.4032</v>
          </cell>
        </row>
        <row r="1419">
          <cell r="A1419">
            <v>0.84370000000000001</v>
          </cell>
          <cell r="B1419">
            <v>0.42270000000000002</v>
          </cell>
        </row>
        <row r="1420">
          <cell r="A1420">
            <v>0.84370000000000001</v>
          </cell>
          <cell r="B1420">
            <v>0.44219999999999998</v>
          </cell>
        </row>
        <row r="1421">
          <cell r="A1421">
            <v>0.84370000000000001</v>
          </cell>
          <cell r="B1421">
            <v>0.4617</v>
          </cell>
        </row>
        <row r="1422">
          <cell r="A1422">
            <v>0.84640000000000004</v>
          </cell>
          <cell r="B1422">
            <v>0.48120000000000002</v>
          </cell>
        </row>
        <row r="1423">
          <cell r="A1423">
            <v>0.84640000000000004</v>
          </cell>
          <cell r="B1423">
            <v>0.50070000000000003</v>
          </cell>
        </row>
        <row r="1424">
          <cell r="A1424">
            <v>0.84630000000000005</v>
          </cell>
          <cell r="B1424">
            <v>0.5202</v>
          </cell>
        </row>
        <row r="1425">
          <cell r="A1425">
            <v>0.84630000000000005</v>
          </cell>
          <cell r="B1425">
            <v>0.53959999999999997</v>
          </cell>
        </row>
        <row r="1426">
          <cell r="A1426">
            <v>0.84630000000000005</v>
          </cell>
          <cell r="B1426">
            <v>0.55910000000000004</v>
          </cell>
        </row>
        <row r="1427">
          <cell r="A1427">
            <v>0.84630000000000005</v>
          </cell>
          <cell r="B1427">
            <v>0.5786</v>
          </cell>
        </row>
        <row r="1428">
          <cell r="A1428">
            <v>0.84630000000000005</v>
          </cell>
          <cell r="B1428">
            <v>0.59809999999999997</v>
          </cell>
        </row>
        <row r="1429">
          <cell r="A1429">
            <v>0.84630000000000005</v>
          </cell>
          <cell r="B1429">
            <v>0.61760000000000004</v>
          </cell>
        </row>
        <row r="1430">
          <cell r="A1430">
            <v>0.84630000000000005</v>
          </cell>
          <cell r="B1430">
            <v>0.6371</v>
          </cell>
        </row>
        <row r="1431">
          <cell r="A1431">
            <v>0.84630000000000005</v>
          </cell>
          <cell r="B1431">
            <v>0.65659999999999996</v>
          </cell>
        </row>
        <row r="1432">
          <cell r="A1432">
            <v>0.84630000000000005</v>
          </cell>
          <cell r="B1432">
            <v>0.67600000000000005</v>
          </cell>
        </row>
        <row r="1433">
          <cell r="A1433">
            <v>0.84630000000000005</v>
          </cell>
          <cell r="B1433">
            <v>0.69550000000000001</v>
          </cell>
        </row>
        <row r="1434">
          <cell r="A1434">
            <v>0.84630000000000005</v>
          </cell>
          <cell r="B1434">
            <v>0.71489999999999998</v>
          </cell>
        </row>
        <row r="1435">
          <cell r="A1435">
            <v>0.84619999999999995</v>
          </cell>
          <cell r="B1435">
            <v>0.73450000000000004</v>
          </cell>
        </row>
        <row r="1436">
          <cell r="A1436">
            <v>0.8488</v>
          </cell>
          <cell r="B1436">
            <v>0.754</v>
          </cell>
        </row>
        <row r="1437">
          <cell r="A1437">
            <v>0.8488</v>
          </cell>
          <cell r="B1437">
            <v>0.77339999999999998</v>
          </cell>
        </row>
        <row r="1438">
          <cell r="A1438">
            <v>0.8488</v>
          </cell>
          <cell r="B1438">
            <v>0.79300000000000004</v>
          </cell>
        </row>
        <row r="1439">
          <cell r="A1439">
            <v>0.8488</v>
          </cell>
          <cell r="B1439">
            <v>0.8125</v>
          </cell>
        </row>
        <row r="1440">
          <cell r="A1440">
            <v>0.8488</v>
          </cell>
          <cell r="B1440">
            <v>0.83189999999999997</v>
          </cell>
        </row>
        <row r="1441">
          <cell r="A1441">
            <v>0.8488</v>
          </cell>
          <cell r="B1441">
            <v>0.85140000000000005</v>
          </cell>
        </row>
        <row r="1442">
          <cell r="A1442">
            <v>0.8488</v>
          </cell>
          <cell r="B1442">
            <v>0.87090000000000001</v>
          </cell>
        </row>
        <row r="1443">
          <cell r="A1443">
            <v>0.8488</v>
          </cell>
          <cell r="B1443">
            <v>0.89039999999999997</v>
          </cell>
        </row>
        <row r="1444">
          <cell r="A1444">
            <v>0.8488</v>
          </cell>
          <cell r="B1444">
            <v>0.90990000000000004</v>
          </cell>
        </row>
        <row r="1445">
          <cell r="A1445">
            <v>0.8488</v>
          </cell>
          <cell r="B1445">
            <v>0.9294</v>
          </cell>
        </row>
        <row r="1446">
          <cell r="A1446">
            <v>0.84870000000000001</v>
          </cell>
          <cell r="B1446">
            <v>0.94869999999999999</v>
          </cell>
        </row>
        <row r="1447">
          <cell r="A1447">
            <v>0.84870000000000001</v>
          </cell>
          <cell r="B1447">
            <v>0.96830000000000005</v>
          </cell>
        </row>
        <row r="1448">
          <cell r="A1448">
            <v>0.84870000000000001</v>
          </cell>
          <cell r="B1448">
            <v>0.98780000000000001</v>
          </cell>
        </row>
        <row r="1449">
          <cell r="A1449">
            <v>0.84870000000000001</v>
          </cell>
          <cell r="B1449">
            <v>1.0073000000000001</v>
          </cell>
        </row>
        <row r="1450">
          <cell r="A1450">
            <v>0.84870000000000001</v>
          </cell>
          <cell r="B1450">
            <v>1.0267999999999999</v>
          </cell>
        </row>
        <row r="1451">
          <cell r="A1451">
            <v>0.84870000000000001</v>
          </cell>
          <cell r="B1451">
            <v>1.0463</v>
          </cell>
        </row>
        <row r="1452">
          <cell r="A1452">
            <v>0.84870000000000001</v>
          </cell>
          <cell r="B1452">
            <v>1.0658000000000001</v>
          </cell>
        </row>
        <row r="1453">
          <cell r="A1453">
            <v>0.84870000000000001</v>
          </cell>
          <cell r="B1453">
            <v>1.0851999999999999</v>
          </cell>
        </row>
        <row r="1454">
          <cell r="A1454">
            <v>0.84870000000000001</v>
          </cell>
          <cell r="B1454">
            <v>1.1047</v>
          </cell>
        </row>
        <row r="1455">
          <cell r="A1455">
            <v>0.84870000000000001</v>
          </cell>
          <cell r="B1455">
            <v>1.1242000000000001</v>
          </cell>
        </row>
        <row r="1456">
          <cell r="A1456">
            <v>0.84870000000000001</v>
          </cell>
          <cell r="B1456">
            <v>1.1436999999999999</v>
          </cell>
        </row>
        <row r="1457">
          <cell r="A1457">
            <v>0.84870000000000001</v>
          </cell>
          <cell r="B1457">
            <v>1.1632</v>
          </cell>
        </row>
        <row r="1458">
          <cell r="A1458">
            <v>0.85119999999999996</v>
          </cell>
          <cell r="B1458">
            <v>1.1827000000000001</v>
          </cell>
        </row>
        <row r="1459">
          <cell r="A1459">
            <v>0.85119999999999996</v>
          </cell>
          <cell r="B1459">
            <v>1.2021999999999999</v>
          </cell>
        </row>
        <row r="1460">
          <cell r="A1460">
            <v>0.85119999999999996</v>
          </cell>
          <cell r="B1460">
            <v>1.2217</v>
          </cell>
        </row>
        <row r="1461">
          <cell r="A1461">
            <v>0.85119999999999996</v>
          </cell>
          <cell r="B1461">
            <v>1.2411000000000001</v>
          </cell>
        </row>
        <row r="1462">
          <cell r="A1462">
            <v>0.85119999999999996</v>
          </cell>
          <cell r="B1462">
            <v>1.2605999999999999</v>
          </cell>
        </row>
        <row r="1463">
          <cell r="A1463">
            <v>0.85119999999999996</v>
          </cell>
          <cell r="B1463">
            <v>1.2801</v>
          </cell>
        </row>
        <row r="1464">
          <cell r="A1464">
            <v>0.85119999999999996</v>
          </cell>
          <cell r="B1464">
            <v>1.2995000000000001</v>
          </cell>
        </row>
        <row r="1465">
          <cell r="A1465">
            <v>0.85119999999999996</v>
          </cell>
          <cell r="B1465">
            <v>1.3190999999999999</v>
          </cell>
        </row>
        <row r="1466">
          <cell r="A1466">
            <v>0.85119999999999996</v>
          </cell>
          <cell r="B1466">
            <v>1.3386</v>
          </cell>
        </row>
        <row r="1467">
          <cell r="A1467">
            <v>0.8538</v>
          </cell>
          <cell r="B1467">
            <v>1.3580000000000001</v>
          </cell>
        </row>
        <row r="1468">
          <cell r="A1468">
            <v>0.8538</v>
          </cell>
          <cell r="B1468">
            <v>1.3775999999999999</v>
          </cell>
        </row>
        <row r="1469">
          <cell r="A1469">
            <v>0.85370000000000001</v>
          </cell>
          <cell r="B1469">
            <v>1.397</v>
          </cell>
        </row>
        <row r="1470">
          <cell r="A1470">
            <v>0.85370000000000001</v>
          </cell>
          <cell r="B1470">
            <v>1.4165000000000001</v>
          </cell>
        </row>
        <row r="1471">
          <cell r="A1471">
            <v>0.85370000000000001</v>
          </cell>
          <cell r="B1471">
            <v>1.4359999999999999</v>
          </cell>
        </row>
        <row r="1472">
          <cell r="A1472">
            <v>0.85370000000000001</v>
          </cell>
          <cell r="B1472">
            <v>1.4555</v>
          </cell>
        </row>
        <row r="1473">
          <cell r="A1473">
            <v>0.85370000000000001</v>
          </cell>
          <cell r="B1473">
            <v>1.4750000000000001</v>
          </cell>
        </row>
        <row r="1474">
          <cell r="A1474">
            <v>0.85370000000000001</v>
          </cell>
          <cell r="B1474">
            <v>1.4944999999999999</v>
          </cell>
        </row>
        <row r="1475">
          <cell r="A1475">
            <v>0.85370000000000001</v>
          </cell>
          <cell r="B1475">
            <v>1.5139</v>
          </cell>
        </row>
        <row r="1476">
          <cell r="A1476">
            <v>0.85370000000000001</v>
          </cell>
          <cell r="B1476">
            <v>1.5333000000000001</v>
          </cell>
        </row>
        <row r="1477">
          <cell r="A1477">
            <v>0.85370000000000001</v>
          </cell>
          <cell r="B1477">
            <v>1.5528999999999999</v>
          </cell>
        </row>
        <row r="1478">
          <cell r="A1478">
            <v>0.85370000000000001</v>
          </cell>
          <cell r="B1478">
            <v>1.5724</v>
          </cell>
        </row>
        <row r="1479">
          <cell r="A1479">
            <v>0.85370000000000001</v>
          </cell>
          <cell r="B1479">
            <v>1.5918000000000001</v>
          </cell>
        </row>
        <row r="1480">
          <cell r="A1480">
            <v>0.85360000000000003</v>
          </cell>
          <cell r="B1480">
            <v>1.6113999999999999</v>
          </cell>
        </row>
        <row r="1481">
          <cell r="A1481">
            <v>0.85360000000000003</v>
          </cell>
          <cell r="B1481">
            <v>1.6308</v>
          </cell>
        </row>
        <row r="1482">
          <cell r="A1482">
            <v>0.85360000000000003</v>
          </cell>
          <cell r="B1482">
            <v>1.6503000000000001</v>
          </cell>
        </row>
        <row r="1483">
          <cell r="A1483">
            <v>0.85360000000000003</v>
          </cell>
          <cell r="B1483">
            <v>1.6698</v>
          </cell>
        </row>
        <row r="1484">
          <cell r="A1484">
            <v>0.85360000000000003</v>
          </cell>
          <cell r="B1484">
            <v>1.6893</v>
          </cell>
        </row>
        <row r="1485">
          <cell r="A1485">
            <v>0.85360000000000003</v>
          </cell>
          <cell r="B1485">
            <v>1.7088000000000001</v>
          </cell>
        </row>
        <row r="1486">
          <cell r="A1486">
            <v>0.85609999999999997</v>
          </cell>
          <cell r="B1486">
            <v>1.7282999999999999</v>
          </cell>
        </row>
        <row r="1487">
          <cell r="A1487">
            <v>0.85609999999999997</v>
          </cell>
          <cell r="B1487">
            <v>1.7478</v>
          </cell>
        </row>
        <row r="1488">
          <cell r="A1488">
            <v>0.85609999999999997</v>
          </cell>
          <cell r="B1488">
            <v>1.7673000000000001</v>
          </cell>
        </row>
        <row r="1489">
          <cell r="A1489">
            <v>0.85609999999999997</v>
          </cell>
          <cell r="B1489">
            <v>1.7867</v>
          </cell>
        </row>
        <row r="1490">
          <cell r="A1490">
            <v>0.85609999999999997</v>
          </cell>
          <cell r="B1490">
            <v>1.8062</v>
          </cell>
        </row>
        <row r="1491">
          <cell r="A1491">
            <v>0.85609999999999997</v>
          </cell>
          <cell r="B1491">
            <v>1.8255999999999999</v>
          </cell>
        </row>
        <row r="1492">
          <cell r="A1492">
            <v>0.85609999999999997</v>
          </cell>
          <cell r="B1492">
            <v>1.8452</v>
          </cell>
        </row>
        <row r="1493">
          <cell r="A1493">
            <v>0.85609999999999997</v>
          </cell>
          <cell r="B1493">
            <v>1.8647</v>
          </cell>
        </row>
        <row r="1494">
          <cell r="A1494">
            <v>0.85609999999999997</v>
          </cell>
          <cell r="B1494">
            <v>1.8841000000000001</v>
          </cell>
        </row>
        <row r="1495">
          <cell r="A1495">
            <v>0.85609999999999997</v>
          </cell>
          <cell r="B1495">
            <v>1.9036</v>
          </cell>
        </row>
        <row r="1496">
          <cell r="A1496">
            <v>0.85609999999999997</v>
          </cell>
          <cell r="B1496">
            <v>1.9231</v>
          </cell>
        </row>
        <row r="1497">
          <cell r="A1497">
            <v>0.85609999999999997</v>
          </cell>
          <cell r="B1497">
            <v>1.9426000000000001</v>
          </cell>
        </row>
        <row r="1498">
          <cell r="A1498">
            <v>0.85609999999999997</v>
          </cell>
          <cell r="B1498">
            <v>1.9621</v>
          </cell>
        </row>
        <row r="1499">
          <cell r="A1499">
            <v>0.85609999999999997</v>
          </cell>
          <cell r="B1499">
            <v>1.9816</v>
          </cell>
        </row>
        <row r="1500">
          <cell r="A1500">
            <v>0.85609999999999997</v>
          </cell>
          <cell r="B1500">
            <v>2.0011000000000001</v>
          </cell>
        </row>
        <row r="1501">
          <cell r="A1501">
            <v>0.85609999999999997</v>
          </cell>
          <cell r="B1501">
            <v>2.0205000000000002</v>
          </cell>
        </row>
        <row r="1502">
          <cell r="A1502">
            <v>0.85870000000000002</v>
          </cell>
          <cell r="B1502">
            <v>2.0400999999999998</v>
          </cell>
        </row>
        <row r="1503">
          <cell r="A1503">
            <v>0.85860000000000003</v>
          </cell>
          <cell r="B1503">
            <v>2.0594000000000001</v>
          </cell>
        </row>
        <row r="1504">
          <cell r="A1504">
            <v>0.85860000000000003</v>
          </cell>
          <cell r="B1504">
            <v>2.0790000000000002</v>
          </cell>
        </row>
        <row r="1505">
          <cell r="A1505">
            <v>0.85860000000000003</v>
          </cell>
          <cell r="B1505">
            <v>2.0985</v>
          </cell>
        </row>
        <row r="1506">
          <cell r="A1506">
            <v>0.85860000000000003</v>
          </cell>
          <cell r="B1506">
            <v>2.1179000000000001</v>
          </cell>
        </row>
        <row r="1507">
          <cell r="A1507">
            <v>0.85860000000000003</v>
          </cell>
          <cell r="B1507">
            <v>2.1375000000000002</v>
          </cell>
        </row>
        <row r="1508">
          <cell r="A1508">
            <v>0.85860000000000003</v>
          </cell>
          <cell r="B1508">
            <v>2.157</v>
          </cell>
        </row>
        <row r="1509">
          <cell r="A1509">
            <v>0.85860000000000003</v>
          </cell>
          <cell r="B1509">
            <v>2.1764000000000001</v>
          </cell>
        </row>
        <row r="1510">
          <cell r="A1510">
            <v>0.85860000000000003</v>
          </cell>
          <cell r="B1510">
            <v>2.1959</v>
          </cell>
        </row>
        <row r="1511">
          <cell r="A1511">
            <v>0.85860000000000003</v>
          </cell>
          <cell r="B1511">
            <v>2.2153999999999998</v>
          </cell>
        </row>
        <row r="1512">
          <cell r="A1512">
            <v>0.85860000000000003</v>
          </cell>
          <cell r="B1512">
            <v>2.2349000000000001</v>
          </cell>
        </row>
        <row r="1513">
          <cell r="A1513">
            <v>0.85860000000000003</v>
          </cell>
          <cell r="B1513">
            <v>2.2544</v>
          </cell>
        </row>
        <row r="1514">
          <cell r="A1514">
            <v>0.85850000000000004</v>
          </cell>
          <cell r="B1514">
            <v>2.2738999999999998</v>
          </cell>
        </row>
        <row r="1515">
          <cell r="A1515">
            <v>0.85850000000000004</v>
          </cell>
          <cell r="B1515">
            <v>2.2934000000000001</v>
          </cell>
        </row>
        <row r="1516">
          <cell r="A1516">
            <v>0.85850000000000004</v>
          </cell>
          <cell r="B1516">
            <v>2.3128000000000002</v>
          </cell>
        </row>
        <row r="1517">
          <cell r="A1517">
            <v>0.85850000000000004</v>
          </cell>
          <cell r="B1517">
            <v>2.3323</v>
          </cell>
        </row>
        <row r="1518">
          <cell r="A1518">
            <v>0.85850000000000004</v>
          </cell>
          <cell r="B1518">
            <v>2.3517999999999999</v>
          </cell>
        </row>
        <row r="1519">
          <cell r="A1519">
            <v>0.85850000000000004</v>
          </cell>
          <cell r="B1519">
            <v>2.3713000000000002</v>
          </cell>
        </row>
        <row r="1520">
          <cell r="A1520">
            <v>0.85850000000000004</v>
          </cell>
          <cell r="B1520">
            <v>2.3908</v>
          </cell>
        </row>
        <row r="1521">
          <cell r="A1521">
            <v>0.85850000000000004</v>
          </cell>
          <cell r="B1521">
            <v>2.4102000000000001</v>
          </cell>
        </row>
        <row r="1522">
          <cell r="A1522">
            <v>0.85850000000000004</v>
          </cell>
          <cell r="B1522">
            <v>2.4297</v>
          </cell>
        </row>
        <row r="1523">
          <cell r="A1523">
            <v>0.85850000000000004</v>
          </cell>
          <cell r="B1523">
            <v>2.4491999999999998</v>
          </cell>
        </row>
        <row r="1524">
          <cell r="A1524">
            <v>0.85850000000000004</v>
          </cell>
          <cell r="B1524">
            <v>2.4687000000000001</v>
          </cell>
        </row>
        <row r="1525">
          <cell r="A1525">
            <v>0.85840000000000005</v>
          </cell>
          <cell r="B1525">
            <v>2.4882</v>
          </cell>
        </row>
        <row r="1526">
          <cell r="A1526">
            <v>0.85840000000000005</v>
          </cell>
          <cell r="B1526">
            <v>2.5076999999999998</v>
          </cell>
        </row>
        <row r="1527">
          <cell r="A1527">
            <v>0.85840000000000005</v>
          </cell>
          <cell r="B1527">
            <v>2.5272000000000001</v>
          </cell>
        </row>
        <row r="1528">
          <cell r="A1528">
            <v>0.85840000000000005</v>
          </cell>
          <cell r="B1528">
            <v>2.5466000000000002</v>
          </cell>
        </row>
        <row r="1529">
          <cell r="A1529">
            <v>0.85840000000000005</v>
          </cell>
          <cell r="B1529">
            <v>2.5661</v>
          </cell>
        </row>
        <row r="1530">
          <cell r="A1530">
            <v>0.85840000000000005</v>
          </cell>
          <cell r="B1530">
            <v>2.5855999999999999</v>
          </cell>
        </row>
        <row r="1531">
          <cell r="A1531">
            <v>0.85840000000000005</v>
          </cell>
          <cell r="B1531">
            <v>2.6051000000000002</v>
          </cell>
        </row>
        <row r="1532">
          <cell r="A1532">
            <v>0.85840000000000005</v>
          </cell>
          <cell r="B1532">
            <v>2.6246</v>
          </cell>
        </row>
        <row r="1533">
          <cell r="A1533">
            <v>0.85840000000000005</v>
          </cell>
          <cell r="B1533">
            <v>2.6440999999999999</v>
          </cell>
        </row>
        <row r="1534">
          <cell r="A1534">
            <v>0.85840000000000005</v>
          </cell>
          <cell r="B1534">
            <v>2.6635</v>
          </cell>
        </row>
        <row r="1535">
          <cell r="A1535">
            <v>0.86099999999999999</v>
          </cell>
          <cell r="B1535">
            <v>2.6831</v>
          </cell>
        </row>
        <row r="1536">
          <cell r="A1536">
            <v>0.86099999999999999</v>
          </cell>
          <cell r="B1536">
            <v>2.7025000000000001</v>
          </cell>
        </row>
        <row r="1537">
          <cell r="A1537">
            <v>0.8609</v>
          </cell>
          <cell r="B1537">
            <v>2.722</v>
          </cell>
        </row>
        <row r="1538">
          <cell r="A1538">
            <v>0.8609</v>
          </cell>
          <cell r="B1538">
            <v>2.7414999999999998</v>
          </cell>
        </row>
        <row r="1539">
          <cell r="A1539">
            <v>0.8609</v>
          </cell>
          <cell r="B1539">
            <v>2.7610000000000001</v>
          </cell>
        </row>
        <row r="1540">
          <cell r="A1540">
            <v>0.8609</v>
          </cell>
          <cell r="B1540">
            <v>2.7805</v>
          </cell>
        </row>
        <row r="1541">
          <cell r="A1541">
            <v>0.8609</v>
          </cell>
          <cell r="B1541">
            <v>2.8</v>
          </cell>
        </row>
        <row r="1542">
          <cell r="A1542">
            <v>0.8609</v>
          </cell>
          <cell r="B1542">
            <v>2.8193999999999999</v>
          </cell>
        </row>
        <row r="1543">
          <cell r="A1543">
            <v>0.86350000000000005</v>
          </cell>
          <cell r="B1543">
            <v>2.839</v>
          </cell>
        </row>
        <row r="1544">
          <cell r="A1544">
            <v>0.86350000000000005</v>
          </cell>
          <cell r="B1544">
            <v>2.8584000000000001</v>
          </cell>
        </row>
        <row r="1545">
          <cell r="A1545">
            <v>0.86350000000000005</v>
          </cell>
          <cell r="B1545">
            <v>2.8778999999999999</v>
          </cell>
        </row>
        <row r="1546">
          <cell r="A1546">
            <v>0.86350000000000005</v>
          </cell>
          <cell r="B1546">
            <v>2.8974000000000002</v>
          </cell>
        </row>
        <row r="1547">
          <cell r="A1547">
            <v>0.86350000000000005</v>
          </cell>
          <cell r="B1547">
            <v>2.9169</v>
          </cell>
        </row>
        <row r="1548">
          <cell r="A1548">
            <v>0.86339999999999995</v>
          </cell>
          <cell r="B1548">
            <v>2.9363999999999999</v>
          </cell>
        </row>
        <row r="1549">
          <cell r="A1549">
            <v>0.86339999999999995</v>
          </cell>
          <cell r="B1549">
            <v>2.9559000000000002</v>
          </cell>
        </row>
        <row r="1550">
          <cell r="A1550">
            <v>0.86339999999999995</v>
          </cell>
          <cell r="B1550">
            <v>2.9752000000000001</v>
          </cell>
        </row>
        <row r="1551">
          <cell r="A1551">
            <v>0.86339999999999995</v>
          </cell>
          <cell r="B1551">
            <v>2.9948000000000001</v>
          </cell>
        </row>
        <row r="1552">
          <cell r="A1552">
            <v>0.86339999999999995</v>
          </cell>
          <cell r="B1552">
            <v>3.0143</v>
          </cell>
        </row>
        <row r="1553">
          <cell r="A1553">
            <v>0.86339999999999995</v>
          </cell>
          <cell r="B1553">
            <v>3.0337999999999998</v>
          </cell>
        </row>
        <row r="1554">
          <cell r="A1554">
            <v>0.86339999999999995</v>
          </cell>
          <cell r="B1554">
            <v>3.0533000000000001</v>
          </cell>
        </row>
        <row r="1555">
          <cell r="A1555">
            <v>0.86339999999999995</v>
          </cell>
          <cell r="B1555">
            <v>3.0728</v>
          </cell>
        </row>
        <row r="1556">
          <cell r="A1556">
            <v>0.86339999999999995</v>
          </cell>
          <cell r="B1556">
            <v>3.0922000000000001</v>
          </cell>
        </row>
        <row r="1557">
          <cell r="A1557">
            <v>0.86339999999999995</v>
          </cell>
          <cell r="B1557">
            <v>3.1116999999999999</v>
          </cell>
        </row>
        <row r="1558">
          <cell r="A1558">
            <v>0.86339999999999995</v>
          </cell>
          <cell r="B1558">
            <v>3.1312000000000002</v>
          </cell>
        </row>
        <row r="1559">
          <cell r="A1559">
            <v>0.86329999999999996</v>
          </cell>
          <cell r="B1559">
            <v>3.1507000000000001</v>
          </cell>
        </row>
        <row r="1560">
          <cell r="A1560">
            <v>0.86329999999999996</v>
          </cell>
          <cell r="B1560">
            <v>3.1701999999999999</v>
          </cell>
        </row>
        <row r="1561">
          <cell r="A1561">
            <v>0.86329999999999996</v>
          </cell>
          <cell r="B1561">
            <v>3.1897000000000002</v>
          </cell>
        </row>
        <row r="1562">
          <cell r="A1562">
            <v>0.8659</v>
          </cell>
          <cell r="B1562">
            <v>3.2092000000000001</v>
          </cell>
        </row>
        <row r="1563">
          <cell r="A1563">
            <v>0.8659</v>
          </cell>
          <cell r="B1563">
            <v>3.2286999999999999</v>
          </cell>
        </row>
        <row r="1564">
          <cell r="A1564">
            <v>0.8659</v>
          </cell>
          <cell r="B1564">
            <v>3.2481</v>
          </cell>
        </row>
        <row r="1565">
          <cell r="A1565">
            <v>0.8659</v>
          </cell>
          <cell r="B1565">
            <v>3.2675999999999998</v>
          </cell>
        </row>
        <row r="1566">
          <cell r="A1566">
            <v>0.8659</v>
          </cell>
          <cell r="B1566">
            <v>3.2871000000000001</v>
          </cell>
        </row>
        <row r="1567">
          <cell r="A1567">
            <v>0.8659</v>
          </cell>
          <cell r="B1567">
            <v>3.3066</v>
          </cell>
        </row>
        <row r="1568">
          <cell r="A1568">
            <v>0.8659</v>
          </cell>
          <cell r="B1568">
            <v>3.3260999999999998</v>
          </cell>
        </row>
        <row r="1569">
          <cell r="A1569">
            <v>0.8659</v>
          </cell>
          <cell r="B1569">
            <v>3.3456000000000001</v>
          </cell>
        </row>
        <row r="1570">
          <cell r="A1570">
            <v>0.86580000000000001</v>
          </cell>
          <cell r="B1570">
            <v>3.3651</v>
          </cell>
        </row>
        <row r="1571">
          <cell r="A1571">
            <v>0.86580000000000001</v>
          </cell>
          <cell r="B1571">
            <v>3.3845000000000001</v>
          </cell>
        </row>
        <row r="1572">
          <cell r="A1572">
            <v>0.86580000000000001</v>
          </cell>
          <cell r="B1572">
            <v>3.4039999999999999</v>
          </cell>
        </row>
        <row r="1573">
          <cell r="A1573">
            <v>0.86580000000000001</v>
          </cell>
          <cell r="B1573">
            <v>3.4235000000000002</v>
          </cell>
        </row>
        <row r="1574">
          <cell r="A1574">
            <v>0.86580000000000001</v>
          </cell>
          <cell r="B1574">
            <v>3.4430000000000001</v>
          </cell>
        </row>
        <row r="1575">
          <cell r="A1575">
            <v>0.86580000000000001</v>
          </cell>
          <cell r="B1575">
            <v>3.4624999999999999</v>
          </cell>
        </row>
        <row r="1576">
          <cell r="A1576">
            <v>0.86829999999999996</v>
          </cell>
          <cell r="B1576">
            <v>3.4820000000000002</v>
          </cell>
        </row>
        <row r="1577">
          <cell r="A1577">
            <v>0.86829999999999996</v>
          </cell>
          <cell r="B1577">
            <v>3.5015000000000001</v>
          </cell>
        </row>
        <row r="1578">
          <cell r="A1578">
            <v>0.86829999999999996</v>
          </cell>
          <cell r="B1578">
            <v>3.5209999999999999</v>
          </cell>
        </row>
        <row r="1579">
          <cell r="A1579">
            <v>0.86829999999999996</v>
          </cell>
          <cell r="B1579">
            <v>3.5404</v>
          </cell>
        </row>
        <row r="1580">
          <cell r="A1580">
            <v>0.86829999999999996</v>
          </cell>
          <cell r="B1580">
            <v>3.5598000000000001</v>
          </cell>
        </row>
        <row r="1581">
          <cell r="A1581">
            <v>0.86829999999999996</v>
          </cell>
          <cell r="B1581">
            <v>3.5794000000000001</v>
          </cell>
        </row>
        <row r="1582">
          <cell r="A1582">
            <v>0.86829999999999996</v>
          </cell>
          <cell r="B1582">
            <v>3.5989</v>
          </cell>
        </row>
        <row r="1583">
          <cell r="A1583">
            <v>0.86829999999999996</v>
          </cell>
          <cell r="B1583">
            <v>3.6183000000000001</v>
          </cell>
        </row>
        <row r="1584">
          <cell r="A1584">
            <v>0.86829999999999996</v>
          </cell>
          <cell r="B1584">
            <v>3.6379000000000001</v>
          </cell>
        </row>
        <row r="1585">
          <cell r="A1585">
            <v>0.86829999999999996</v>
          </cell>
          <cell r="B1585">
            <v>3.6573000000000002</v>
          </cell>
        </row>
        <row r="1586">
          <cell r="A1586">
            <v>0.86829999999999996</v>
          </cell>
          <cell r="B1586">
            <v>3.6768000000000001</v>
          </cell>
        </row>
        <row r="1587">
          <cell r="A1587">
            <v>0.86829999999999996</v>
          </cell>
          <cell r="B1587">
            <v>3.6962999999999999</v>
          </cell>
        </row>
        <row r="1588">
          <cell r="A1588">
            <v>0.86829999999999996</v>
          </cell>
          <cell r="B1588">
            <v>3.7158000000000002</v>
          </cell>
        </row>
        <row r="1589">
          <cell r="A1589">
            <v>0.87090000000000001</v>
          </cell>
          <cell r="B1589">
            <v>3.7353000000000001</v>
          </cell>
        </row>
        <row r="1590">
          <cell r="A1590">
            <v>0.87090000000000001</v>
          </cell>
          <cell r="B1590">
            <v>3.7547999999999999</v>
          </cell>
        </row>
        <row r="1591">
          <cell r="A1591">
            <v>0.87090000000000001</v>
          </cell>
          <cell r="B1591">
            <v>3.7743000000000002</v>
          </cell>
        </row>
        <row r="1592">
          <cell r="A1592">
            <v>0.87090000000000001</v>
          </cell>
          <cell r="B1592">
            <v>3.7938000000000001</v>
          </cell>
        </row>
        <row r="1593">
          <cell r="A1593">
            <v>0.87080000000000002</v>
          </cell>
          <cell r="B1593">
            <v>3.8132000000000001</v>
          </cell>
        </row>
        <row r="1594">
          <cell r="A1594">
            <v>0.87080000000000002</v>
          </cell>
          <cell r="B1594">
            <v>3.8327</v>
          </cell>
        </row>
        <row r="1595">
          <cell r="A1595">
            <v>0.87080000000000002</v>
          </cell>
          <cell r="B1595">
            <v>3.8521000000000001</v>
          </cell>
        </row>
        <row r="1596">
          <cell r="A1596">
            <v>0.87339999999999995</v>
          </cell>
          <cell r="B1596">
            <v>3.8717000000000001</v>
          </cell>
        </row>
        <row r="1597">
          <cell r="A1597">
            <v>0.87339999999999995</v>
          </cell>
          <cell r="B1597">
            <v>3.8912</v>
          </cell>
        </row>
        <row r="1598">
          <cell r="A1598">
            <v>0.87339999999999995</v>
          </cell>
          <cell r="B1598">
            <v>3.9106000000000001</v>
          </cell>
        </row>
        <row r="1599">
          <cell r="A1599">
            <v>0.87339999999999995</v>
          </cell>
          <cell r="B1599">
            <v>3.9302000000000001</v>
          </cell>
        </row>
        <row r="1600">
          <cell r="A1600">
            <v>0.87339999999999995</v>
          </cell>
          <cell r="B1600">
            <v>3.9497</v>
          </cell>
        </row>
        <row r="1601">
          <cell r="A1601">
            <v>0.87339999999999995</v>
          </cell>
          <cell r="B1601">
            <v>3.9691000000000001</v>
          </cell>
        </row>
        <row r="1602">
          <cell r="A1602">
            <v>0.87339999999999995</v>
          </cell>
          <cell r="B1602">
            <v>3.9885999999999999</v>
          </cell>
        </row>
        <row r="1603">
          <cell r="A1603">
            <v>0.87339999999999995</v>
          </cell>
          <cell r="B1603">
            <v>4.0080999999999998</v>
          </cell>
        </row>
        <row r="1604">
          <cell r="A1604">
            <v>0.87329999999999997</v>
          </cell>
          <cell r="B1604">
            <v>4.0275999999999996</v>
          </cell>
        </row>
        <row r="1605">
          <cell r="A1605">
            <v>0.87329999999999997</v>
          </cell>
          <cell r="B1605">
            <v>4.0471000000000004</v>
          </cell>
        </row>
        <row r="1606">
          <cell r="A1606">
            <v>0.87590000000000001</v>
          </cell>
          <cell r="B1606">
            <v>4.0666000000000002</v>
          </cell>
        </row>
        <row r="1607">
          <cell r="A1607">
            <v>0.87590000000000001</v>
          </cell>
          <cell r="B1607">
            <v>4.0861000000000001</v>
          </cell>
        </row>
        <row r="1608">
          <cell r="A1608">
            <v>0.87590000000000001</v>
          </cell>
          <cell r="B1608">
            <v>4.1055999999999999</v>
          </cell>
        </row>
        <row r="1609">
          <cell r="A1609">
            <v>0.87590000000000001</v>
          </cell>
          <cell r="B1609">
            <v>4.125</v>
          </cell>
        </row>
        <row r="1610">
          <cell r="A1610">
            <v>0.87590000000000001</v>
          </cell>
          <cell r="B1610">
            <v>4.1444999999999999</v>
          </cell>
        </row>
        <row r="1611">
          <cell r="A1611">
            <v>0.87839999999999996</v>
          </cell>
          <cell r="B1611">
            <v>4.1250999999999998</v>
          </cell>
        </row>
        <row r="1612">
          <cell r="A1612">
            <v>0.87839999999999996</v>
          </cell>
          <cell r="B1612">
            <v>4.1055999999999999</v>
          </cell>
        </row>
        <row r="1613">
          <cell r="A1613">
            <v>0.88109999999999999</v>
          </cell>
          <cell r="B1613">
            <v>4.1055999999999999</v>
          </cell>
        </row>
        <row r="1614">
          <cell r="A1614">
            <v>0.88370000000000004</v>
          </cell>
          <cell r="B1614">
            <v>4.0861999999999998</v>
          </cell>
        </row>
        <row r="1615">
          <cell r="A1615">
            <v>0.88370000000000004</v>
          </cell>
          <cell r="B1615">
            <v>4.0667</v>
          </cell>
        </row>
        <row r="1616">
          <cell r="A1616">
            <v>0.88619999999999999</v>
          </cell>
          <cell r="B1616">
            <v>4.0472999999999999</v>
          </cell>
        </row>
        <row r="1617">
          <cell r="A1617">
            <v>0.88890000000000002</v>
          </cell>
          <cell r="B1617">
            <v>4.0472999999999999</v>
          </cell>
        </row>
        <row r="1618">
          <cell r="A1618">
            <v>0.88890000000000002</v>
          </cell>
          <cell r="B1618">
            <v>4.0278</v>
          </cell>
        </row>
        <row r="1619">
          <cell r="A1619">
            <v>0.89159999999999995</v>
          </cell>
          <cell r="B1619">
            <v>4.0084</v>
          </cell>
        </row>
        <row r="1620">
          <cell r="A1620">
            <v>0.89419999999999999</v>
          </cell>
          <cell r="B1620">
            <v>3.9889000000000001</v>
          </cell>
        </row>
        <row r="1621">
          <cell r="A1621">
            <v>0.89419999999999999</v>
          </cell>
          <cell r="B1621">
            <v>3.9693999999999998</v>
          </cell>
        </row>
        <row r="1622">
          <cell r="A1622">
            <v>0.89419999999999999</v>
          </cell>
          <cell r="B1622">
            <v>3.9499</v>
          </cell>
        </row>
        <row r="1623">
          <cell r="A1623">
            <v>0.89680000000000004</v>
          </cell>
          <cell r="B1623">
            <v>3.9304000000000001</v>
          </cell>
        </row>
        <row r="1624">
          <cell r="A1624">
            <v>0.89680000000000004</v>
          </cell>
          <cell r="B1624">
            <v>3.911</v>
          </cell>
        </row>
        <row r="1625">
          <cell r="A1625">
            <v>0.89680000000000004</v>
          </cell>
          <cell r="B1625">
            <v>3.8915000000000002</v>
          </cell>
        </row>
        <row r="1626">
          <cell r="A1626">
            <v>0.89680000000000004</v>
          </cell>
          <cell r="B1626">
            <v>3.8719000000000001</v>
          </cell>
        </row>
        <row r="1627">
          <cell r="A1627">
            <v>0.89680000000000004</v>
          </cell>
          <cell r="B1627">
            <v>3.8525999999999998</v>
          </cell>
        </row>
        <row r="1628">
          <cell r="A1628">
            <v>0.89680000000000004</v>
          </cell>
          <cell r="B1628">
            <v>3.8331</v>
          </cell>
        </row>
        <row r="1629">
          <cell r="A1629">
            <v>0.89939999999999998</v>
          </cell>
          <cell r="B1629">
            <v>3.8136000000000001</v>
          </cell>
        </row>
        <row r="1630">
          <cell r="A1630">
            <v>0.89949999999999997</v>
          </cell>
          <cell r="B1630">
            <v>3.7940999999999998</v>
          </cell>
        </row>
        <row r="1631">
          <cell r="A1631">
            <v>0.89949999999999997</v>
          </cell>
          <cell r="B1631">
            <v>3.7747000000000002</v>
          </cell>
        </row>
        <row r="1632">
          <cell r="A1632">
            <v>0.89949999999999997</v>
          </cell>
          <cell r="B1632">
            <v>3.7551000000000001</v>
          </cell>
        </row>
        <row r="1633">
          <cell r="A1633">
            <v>0.89949999999999997</v>
          </cell>
          <cell r="B1633">
            <v>3.7357</v>
          </cell>
        </row>
        <row r="1634">
          <cell r="A1634">
            <v>0.89949999999999997</v>
          </cell>
          <cell r="B1634">
            <v>3.7162000000000002</v>
          </cell>
        </row>
        <row r="1635">
          <cell r="A1635">
            <v>0.90210000000000001</v>
          </cell>
          <cell r="B1635">
            <v>3.6968000000000001</v>
          </cell>
        </row>
        <row r="1636">
          <cell r="A1636">
            <v>0.90210000000000001</v>
          </cell>
          <cell r="B1636">
            <v>3.6772999999999998</v>
          </cell>
        </row>
        <row r="1637">
          <cell r="A1637">
            <v>0.90210000000000001</v>
          </cell>
          <cell r="B1637">
            <v>3.6577999999999999</v>
          </cell>
        </row>
        <row r="1638">
          <cell r="A1638">
            <v>0.90210000000000001</v>
          </cell>
          <cell r="B1638">
            <v>3.6383000000000001</v>
          </cell>
        </row>
        <row r="1639">
          <cell r="A1639">
            <v>0.90210000000000001</v>
          </cell>
          <cell r="B1639">
            <v>3.6187999999999998</v>
          </cell>
        </row>
        <row r="1640">
          <cell r="A1640">
            <v>0.90210000000000001</v>
          </cell>
          <cell r="B1640">
            <v>3.5992999999999999</v>
          </cell>
        </row>
        <row r="1641">
          <cell r="A1641">
            <v>0.90469999999999995</v>
          </cell>
          <cell r="B1641">
            <v>3.5798000000000001</v>
          </cell>
        </row>
        <row r="1642">
          <cell r="A1642">
            <v>0.90480000000000005</v>
          </cell>
          <cell r="B1642">
            <v>3.5604</v>
          </cell>
        </row>
        <row r="1643">
          <cell r="A1643">
            <v>0.90480000000000005</v>
          </cell>
          <cell r="B1643">
            <v>3.5409000000000002</v>
          </cell>
        </row>
        <row r="1644">
          <cell r="A1644">
            <v>0.90480000000000005</v>
          </cell>
          <cell r="B1644">
            <v>3.5213000000000001</v>
          </cell>
        </row>
        <row r="1645">
          <cell r="A1645">
            <v>0.90480000000000005</v>
          </cell>
          <cell r="B1645">
            <v>3.5019999999999998</v>
          </cell>
        </row>
        <row r="1646">
          <cell r="A1646">
            <v>0.90480000000000005</v>
          </cell>
          <cell r="B1646">
            <v>3.4824999999999999</v>
          </cell>
        </row>
        <row r="1647">
          <cell r="A1647">
            <v>0.90739999999999998</v>
          </cell>
          <cell r="B1647">
            <v>3.4630000000000001</v>
          </cell>
        </row>
        <row r="1648">
          <cell r="A1648">
            <v>0.90739999999999998</v>
          </cell>
          <cell r="B1648">
            <v>3.4434999999999998</v>
          </cell>
        </row>
        <row r="1649">
          <cell r="A1649">
            <v>0.90739999999999998</v>
          </cell>
          <cell r="B1649">
            <v>3.4241000000000001</v>
          </cell>
        </row>
        <row r="1650">
          <cell r="A1650">
            <v>0.90739999999999998</v>
          </cell>
          <cell r="B1650">
            <v>3.4045999999999998</v>
          </cell>
        </row>
        <row r="1651">
          <cell r="A1651">
            <v>0.90739999999999998</v>
          </cell>
          <cell r="B1651">
            <v>3.3851</v>
          </cell>
        </row>
        <row r="1652">
          <cell r="A1652">
            <v>0.90739999999999998</v>
          </cell>
          <cell r="B1652">
            <v>3.3656000000000001</v>
          </cell>
        </row>
        <row r="1653">
          <cell r="A1653">
            <v>0.90749999999999997</v>
          </cell>
          <cell r="B1653">
            <v>3.3460999999999999</v>
          </cell>
        </row>
        <row r="1654">
          <cell r="A1654">
            <v>0.90749999999999997</v>
          </cell>
          <cell r="B1654">
            <v>3.3266</v>
          </cell>
        </row>
        <row r="1655">
          <cell r="A1655">
            <v>0.90749999999999997</v>
          </cell>
          <cell r="B1655">
            <v>3.3071000000000002</v>
          </cell>
        </row>
        <row r="1656">
          <cell r="A1656">
            <v>0.90749999999999997</v>
          </cell>
          <cell r="B1656">
            <v>3.2877000000000001</v>
          </cell>
        </row>
        <row r="1657">
          <cell r="A1657">
            <v>0.90749999999999997</v>
          </cell>
          <cell r="B1657">
            <v>3.2682000000000002</v>
          </cell>
        </row>
        <row r="1658">
          <cell r="A1658">
            <v>0.90749999999999997</v>
          </cell>
          <cell r="B1658">
            <v>3.2486999999999999</v>
          </cell>
        </row>
        <row r="1659">
          <cell r="A1659">
            <v>0.91010000000000002</v>
          </cell>
          <cell r="B1659">
            <v>3.2292000000000001</v>
          </cell>
        </row>
        <row r="1660">
          <cell r="A1660">
            <v>0.91010000000000002</v>
          </cell>
          <cell r="B1660">
            <v>3.2098</v>
          </cell>
        </row>
        <row r="1661">
          <cell r="A1661">
            <v>0.91010000000000002</v>
          </cell>
          <cell r="B1661">
            <v>3.1903000000000001</v>
          </cell>
        </row>
        <row r="1662">
          <cell r="A1662">
            <v>0.91010000000000002</v>
          </cell>
          <cell r="B1662">
            <v>3.1707999999999998</v>
          </cell>
        </row>
        <row r="1663">
          <cell r="A1663">
            <v>0.91010000000000002</v>
          </cell>
          <cell r="B1663">
            <v>3.1513</v>
          </cell>
        </row>
        <row r="1664">
          <cell r="A1664">
            <v>0.91020000000000001</v>
          </cell>
          <cell r="B1664">
            <v>3.1318000000000001</v>
          </cell>
        </row>
        <row r="1665">
          <cell r="A1665">
            <v>0.91020000000000001</v>
          </cell>
          <cell r="B1665">
            <v>3.1122999999999998</v>
          </cell>
        </row>
        <row r="1666">
          <cell r="A1666">
            <v>0.91269999999999996</v>
          </cell>
          <cell r="B1666">
            <v>3.0929000000000002</v>
          </cell>
        </row>
        <row r="1667">
          <cell r="A1667">
            <v>0.91269999999999996</v>
          </cell>
          <cell r="B1667">
            <v>3.0733999999999999</v>
          </cell>
        </row>
        <row r="1668">
          <cell r="A1668">
            <v>0.91269999999999996</v>
          </cell>
          <cell r="B1668">
            <v>3.0539000000000001</v>
          </cell>
        </row>
        <row r="1669">
          <cell r="A1669">
            <v>0.91269999999999996</v>
          </cell>
          <cell r="B1669">
            <v>3.0344000000000002</v>
          </cell>
        </row>
        <row r="1670">
          <cell r="A1670">
            <v>0.91269999999999996</v>
          </cell>
          <cell r="B1670">
            <v>3.0150000000000001</v>
          </cell>
        </row>
        <row r="1671">
          <cell r="A1671">
            <v>0.91269999999999996</v>
          </cell>
          <cell r="B1671">
            <v>2.9954999999999998</v>
          </cell>
        </row>
        <row r="1672">
          <cell r="A1672">
            <v>0.91269999999999996</v>
          </cell>
          <cell r="B1672">
            <v>2.976</v>
          </cell>
        </row>
        <row r="1673">
          <cell r="A1673">
            <v>0.91539999999999999</v>
          </cell>
          <cell r="B1673">
            <v>2.9565000000000001</v>
          </cell>
        </row>
        <row r="1674">
          <cell r="A1674">
            <v>0.91539999999999999</v>
          </cell>
          <cell r="B1674">
            <v>2.9371</v>
          </cell>
        </row>
        <row r="1675">
          <cell r="A1675">
            <v>0.91539999999999999</v>
          </cell>
          <cell r="B1675">
            <v>2.9176000000000002</v>
          </cell>
        </row>
        <row r="1676">
          <cell r="A1676">
            <v>0.91549999999999998</v>
          </cell>
          <cell r="B1676">
            <v>2.8980999999999999</v>
          </cell>
        </row>
        <row r="1677">
          <cell r="A1677">
            <v>0.91549999999999998</v>
          </cell>
          <cell r="B1677">
            <v>2.8786</v>
          </cell>
        </row>
        <row r="1678">
          <cell r="A1678">
            <v>0.91549999999999998</v>
          </cell>
          <cell r="B1678">
            <v>2.8591000000000002</v>
          </cell>
        </row>
        <row r="1679">
          <cell r="A1679">
            <v>0.91549999999999998</v>
          </cell>
          <cell r="B1679">
            <v>2.8395999999999999</v>
          </cell>
        </row>
        <row r="1680">
          <cell r="A1680">
            <v>0.91810000000000003</v>
          </cell>
          <cell r="B1680">
            <v>2.8201999999999998</v>
          </cell>
        </row>
        <row r="1681">
          <cell r="A1681">
            <v>0.91810000000000003</v>
          </cell>
          <cell r="B1681">
            <v>2.8007</v>
          </cell>
        </row>
        <row r="1682">
          <cell r="A1682">
            <v>0.91810000000000003</v>
          </cell>
          <cell r="B1682">
            <v>2.7812000000000001</v>
          </cell>
        </row>
        <row r="1683">
          <cell r="A1683">
            <v>0.91810000000000003</v>
          </cell>
          <cell r="B1683">
            <v>2.7616999999999998</v>
          </cell>
        </row>
        <row r="1684">
          <cell r="A1684">
            <v>0.91810000000000003</v>
          </cell>
          <cell r="B1684">
            <v>2.7423000000000002</v>
          </cell>
        </row>
        <row r="1685">
          <cell r="A1685">
            <v>0.91810000000000003</v>
          </cell>
          <cell r="B1685">
            <v>2.7227000000000001</v>
          </cell>
        </row>
        <row r="1686">
          <cell r="A1686">
            <v>0.92069999999999996</v>
          </cell>
          <cell r="B1686">
            <v>2.7033</v>
          </cell>
        </row>
        <row r="1687">
          <cell r="A1687">
            <v>0.92069999999999996</v>
          </cell>
          <cell r="B1687">
            <v>2.6838000000000002</v>
          </cell>
        </row>
        <row r="1688">
          <cell r="A1688">
            <v>0.92069999999999996</v>
          </cell>
          <cell r="B1688">
            <v>2.6644000000000001</v>
          </cell>
        </row>
        <row r="1689">
          <cell r="A1689">
            <v>0.92069999999999996</v>
          </cell>
          <cell r="B1689">
            <v>2.6448999999999998</v>
          </cell>
        </row>
        <row r="1690">
          <cell r="A1690">
            <v>0.92069999999999996</v>
          </cell>
          <cell r="B1690">
            <v>2.6254</v>
          </cell>
        </row>
        <row r="1691">
          <cell r="A1691">
            <v>0.92069999999999996</v>
          </cell>
          <cell r="B1691">
            <v>2.6059000000000001</v>
          </cell>
        </row>
        <row r="1692">
          <cell r="A1692">
            <v>0.92069999999999996</v>
          </cell>
          <cell r="B1692">
            <v>2.5863999999999998</v>
          </cell>
        </row>
        <row r="1693">
          <cell r="A1693">
            <v>0.9234</v>
          </cell>
          <cell r="B1693">
            <v>2.5670000000000002</v>
          </cell>
        </row>
        <row r="1694">
          <cell r="A1694">
            <v>0.9234</v>
          </cell>
          <cell r="B1694">
            <v>2.5474000000000001</v>
          </cell>
        </row>
        <row r="1695">
          <cell r="A1695">
            <v>0.9234</v>
          </cell>
          <cell r="B1695">
            <v>2.528</v>
          </cell>
        </row>
        <row r="1696">
          <cell r="A1696">
            <v>0.9234</v>
          </cell>
          <cell r="B1696">
            <v>2.5085000000000002</v>
          </cell>
        </row>
        <row r="1697">
          <cell r="A1697">
            <v>0.9234</v>
          </cell>
          <cell r="B1697">
            <v>2.4889000000000001</v>
          </cell>
        </row>
        <row r="1698">
          <cell r="A1698">
            <v>0.92349999999999999</v>
          </cell>
          <cell r="B1698">
            <v>2.4695999999999998</v>
          </cell>
        </row>
        <row r="1699">
          <cell r="A1699">
            <v>0.92349999999999999</v>
          </cell>
          <cell r="B1699">
            <v>2.4500999999999999</v>
          </cell>
        </row>
        <row r="1700">
          <cell r="A1700">
            <v>0.92610000000000003</v>
          </cell>
          <cell r="B1700">
            <v>2.4306000000000001</v>
          </cell>
        </row>
        <row r="1701">
          <cell r="A1701">
            <v>0.92610000000000003</v>
          </cell>
          <cell r="B1701">
            <v>2.4110999999999998</v>
          </cell>
        </row>
        <row r="1702">
          <cell r="A1702">
            <v>0.92610000000000003</v>
          </cell>
          <cell r="B1702">
            <v>2.3917000000000002</v>
          </cell>
        </row>
        <row r="1703">
          <cell r="A1703">
            <v>0.92610000000000003</v>
          </cell>
          <cell r="B1703">
            <v>2.3721000000000001</v>
          </cell>
        </row>
        <row r="1704">
          <cell r="A1704">
            <v>0.92610000000000003</v>
          </cell>
          <cell r="B1704">
            <v>2.3527</v>
          </cell>
        </row>
        <row r="1705">
          <cell r="A1705">
            <v>0.92610000000000003</v>
          </cell>
          <cell r="B1705">
            <v>2.3332000000000002</v>
          </cell>
        </row>
        <row r="1706">
          <cell r="A1706">
            <v>0.92610000000000003</v>
          </cell>
          <cell r="B1706">
            <v>2.3136000000000001</v>
          </cell>
        </row>
        <row r="1707">
          <cell r="A1707">
            <v>0.92869999999999997</v>
          </cell>
          <cell r="B1707">
            <v>2.2942999999999998</v>
          </cell>
        </row>
        <row r="1708">
          <cell r="A1708">
            <v>0.92869999999999997</v>
          </cell>
          <cell r="B1708">
            <v>2.2747999999999999</v>
          </cell>
        </row>
        <row r="1709">
          <cell r="A1709">
            <v>0.92869999999999997</v>
          </cell>
          <cell r="B1709">
            <v>2.2553000000000001</v>
          </cell>
        </row>
        <row r="1710">
          <cell r="A1710">
            <v>0.92620000000000002</v>
          </cell>
          <cell r="B1710">
            <v>2.2357999999999998</v>
          </cell>
        </row>
        <row r="1711">
          <cell r="A1711">
            <v>0.92620000000000002</v>
          </cell>
          <cell r="B1711">
            <v>2.2162999999999999</v>
          </cell>
        </row>
        <row r="1712">
          <cell r="A1712">
            <v>0.92620000000000002</v>
          </cell>
          <cell r="B1712">
            <v>2.1968000000000001</v>
          </cell>
        </row>
        <row r="1713">
          <cell r="A1713">
            <v>0.92620000000000002</v>
          </cell>
          <cell r="B1713">
            <v>2.1772999999999998</v>
          </cell>
        </row>
        <row r="1714">
          <cell r="A1714">
            <v>0.92620000000000002</v>
          </cell>
          <cell r="B1714">
            <v>2.1579000000000002</v>
          </cell>
        </row>
        <row r="1715">
          <cell r="A1715">
            <v>0.92620000000000002</v>
          </cell>
          <cell r="B1715">
            <v>2.1383999999999999</v>
          </cell>
        </row>
        <row r="1716">
          <cell r="A1716">
            <v>0.92620000000000002</v>
          </cell>
          <cell r="B1716">
            <v>2.1189</v>
          </cell>
        </row>
        <row r="1717">
          <cell r="A1717">
            <v>0.92620000000000002</v>
          </cell>
          <cell r="B1717">
            <v>2.0994000000000002</v>
          </cell>
        </row>
        <row r="1718">
          <cell r="A1718">
            <v>0.92620000000000002</v>
          </cell>
          <cell r="B1718">
            <v>2.0798999999999999</v>
          </cell>
        </row>
        <row r="1719">
          <cell r="A1719">
            <v>0.92869999999999997</v>
          </cell>
          <cell r="B1719">
            <v>2.0605000000000002</v>
          </cell>
        </row>
        <row r="1720">
          <cell r="A1720">
            <v>0.92869999999999997</v>
          </cell>
          <cell r="B1720">
            <v>2.0409999999999999</v>
          </cell>
        </row>
        <row r="1721">
          <cell r="A1721">
            <v>0.92889999999999995</v>
          </cell>
          <cell r="B1721">
            <v>2.0215000000000001</v>
          </cell>
        </row>
        <row r="1722">
          <cell r="A1722">
            <v>0.92889999999999995</v>
          </cell>
          <cell r="B1722">
            <v>2.0019999999999998</v>
          </cell>
        </row>
        <row r="1723">
          <cell r="A1723">
            <v>0.92889999999999995</v>
          </cell>
          <cell r="B1723">
            <v>1.9824999999999999</v>
          </cell>
        </row>
        <row r="1724">
          <cell r="A1724">
            <v>0.93149999999999999</v>
          </cell>
          <cell r="B1724">
            <v>1.9630000000000001</v>
          </cell>
        </row>
        <row r="1725">
          <cell r="A1725">
            <v>0.93149999999999999</v>
          </cell>
          <cell r="B1725">
            <v>1.9436</v>
          </cell>
        </row>
        <row r="1726">
          <cell r="A1726">
            <v>0.93149999999999999</v>
          </cell>
          <cell r="B1726">
            <v>1.9240999999999999</v>
          </cell>
        </row>
        <row r="1727">
          <cell r="A1727">
            <v>0.93149999999999999</v>
          </cell>
          <cell r="B1727">
            <v>1.9045000000000001</v>
          </cell>
        </row>
        <row r="1728">
          <cell r="A1728">
            <v>0.93149999999999999</v>
          </cell>
          <cell r="B1728">
            <v>1.8852</v>
          </cell>
        </row>
        <row r="1729">
          <cell r="A1729">
            <v>0.93149999999999999</v>
          </cell>
          <cell r="B1729">
            <v>1.8656999999999999</v>
          </cell>
        </row>
        <row r="1730">
          <cell r="A1730">
            <v>0.93149999999999999</v>
          </cell>
          <cell r="B1730">
            <v>1.8462000000000001</v>
          </cell>
        </row>
        <row r="1731">
          <cell r="A1731">
            <v>0.93149999999999999</v>
          </cell>
          <cell r="B1731">
            <v>1.8267</v>
          </cell>
        </row>
        <row r="1732">
          <cell r="A1732">
            <v>0.93159999999999998</v>
          </cell>
          <cell r="B1732">
            <v>1.8071999999999999</v>
          </cell>
        </row>
        <row r="1733">
          <cell r="A1733">
            <v>0.93420000000000003</v>
          </cell>
          <cell r="B1733">
            <v>1.7877000000000001</v>
          </cell>
        </row>
        <row r="1734">
          <cell r="A1734">
            <v>0.93420000000000003</v>
          </cell>
          <cell r="B1734">
            <v>1.7683</v>
          </cell>
        </row>
        <row r="1735">
          <cell r="A1735">
            <v>0.93420000000000003</v>
          </cell>
          <cell r="B1735">
            <v>1.7487999999999999</v>
          </cell>
        </row>
        <row r="1736">
          <cell r="A1736">
            <v>0.93420000000000003</v>
          </cell>
          <cell r="B1736">
            <v>1.7292000000000001</v>
          </cell>
        </row>
        <row r="1737">
          <cell r="A1737">
            <v>0.93669999999999998</v>
          </cell>
          <cell r="B1737">
            <v>1.7099</v>
          </cell>
        </row>
        <row r="1738">
          <cell r="A1738">
            <v>0.93669999999999998</v>
          </cell>
          <cell r="B1738">
            <v>1.6903999999999999</v>
          </cell>
        </row>
        <row r="1739">
          <cell r="A1739">
            <v>0.93669999999999998</v>
          </cell>
          <cell r="B1739">
            <v>1.6709000000000001</v>
          </cell>
        </row>
        <row r="1740">
          <cell r="A1740">
            <v>0.93669999999999998</v>
          </cell>
          <cell r="B1740">
            <v>1.6514</v>
          </cell>
        </row>
        <row r="1741">
          <cell r="A1741">
            <v>0.93669999999999998</v>
          </cell>
          <cell r="B1741">
            <v>1.6318999999999999</v>
          </cell>
        </row>
        <row r="1742">
          <cell r="A1742">
            <v>0.93669999999999998</v>
          </cell>
          <cell r="B1742">
            <v>1.6125</v>
          </cell>
        </row>
        <row r="1743">
          <cell r="A1743">
            <v>0.9395</v>
          </cell>
          <cell r="B1743">
            <v>1.593</v>
          </cell>
        </row>
        <row r="1744">
          <cell r="A1744">
            <v>0.9395</v>
          </cell>
          <cell r="B1744">
            <v>1.5734999999999999</v>
          </cell>
        </row>
        <row r="1745">
          <cell r="A1745">
            <v>0.9395</v>
          </cell>
          <cell r="B1745">
            <v>1.554</v>
          </cell>
        </row>
        <row r="1746">
          <cell r="A1746">
            <v>0.94210000000000005</v>
          </cell>
          <cell r="B1746">
            <v>1.5346</v>
          </cell>
        </row>
        <row r="1747">
          <cell r="A1747">
            <v>0.94210000000000005</v>
          </cell>
          <cell r="B1747">
            <v>1.5150999999999999</v>
          </cell>
        </row>
        <row r="1748">
          <cell r="A1748">
            <v>0.94210000000000005</v>
          </cell>
          <cell r="B1748">
            <v>1.4956</v>
          </cell>
        </row>
        <row r="1749">
          <cell r="A1749">
            <v>0.94210000000000005</v>
          </cell>
          <cell r="B1749">
            <v>1.4761</v>
          </cell>
        </row>
        <row r="1750">
          <cell r="A1750">
            <v>0.94469999999999998</v>
          </cell>
          <cell r="B1750">
            <v>1.4567000000000001</v>
          </cell>
        </row>
        <row r="1751">
          <cell r="A1751">
            <v>0.94469999999999998</v>
          </cell>
          <cell r="B1751">
            <v>1.4372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ion"/>
    </sheetNames>
    <sheetDataSet>
      <sheetData sheetId="0">
        <row r="2">
          <cell r="A2">
            <v>10.2225</v>
          </cell>
          <cell r="B2">
            <v>-40.259300000000003</v>
          </cell>
        </row>
        <row r="3">
          <cell r="A3">
            <v>42.890999999999998</v>
          </cell>
          <cell r="B3">
            <v>-166.78989999999999</v>
          </cell>
        </row>
        <row r="4">
          <cell r="A4">
            <v>59.605899999999998</v>
          </cell>
          <cell r="B4">
            <v>-250.1713</v>
          </cell>
        </row>
        <row r="5">
          <cell r="A5">
            <v>106.9883</v>
          </cell>
          <cell r="B5">
            <v>45.669600000000003</v>
          </cell>
        </row>
        <row r="6">
          <cell r="A6">
            <v>146.7364</v>
          </cell>
          <cell r="B6">
            <v>-55.019399999999997</v>
          </cell>
        </row>
        <row r="7">
          <cell r="A7">
            <v>148.47640000000001</v>
          </cell>
          <cell r="B7">
            <v>-146.97839999999999</v>
          </cell>
        </row>
        <row r="8">
          <cell r="A8">
            <v>218.31569999999999</v>
          </cell>
          <cell r="B8">
            <v>-37.983699999999999</v>
          </cell>
        </row>
        <row r="9">
          <cell r="A9">
            <v>201.8074</v>
          </cell>
          <cell r="B9">
            <v>-365.5224</v>
          </cell>
        </row>
        <row r="10">
          <cell r="A10">
            <v>227.3528</v>
          </cell>
          <cell r="B10">
            <v>-115.5958</v>
          </cell>
        </row>
        <row r="11">
          <cell r="A11">
            <v>256.23680000000002</v>
          </cell>
          <cell r="B11">
            <v>-242.1156</v>
          </cell>
        </row>
        <row r="12">
          <cell r="A12">
            <v>285.56670000000003</v>
          </cell>
          <cell r="B12">
            <v>7.8000999999999996</v>
          </cell>
        </row>
        <row r="13">
          <cell r="A13">
            <v>296.23509999999999</v>
          </cell>
          <cell r="B13">
            <v>-156.02369999999999</v>
          </cell>
        </row>
        <row r="14">
          <cell r="A14">
            <v>347.36930000000001</v>
          </cell>
          <cell r="B14">
            <v>-58.469499999999996</v>
          </cell>
        </row>
        <row r="15">
          <cell r="A15">
            <v>380.76650000000001</v>
          </cell>
          <cell r="B15">
            <v>-423.50790000000001</v>
          </cell>
        </row>
        <row r="16">
          <cell r="A16">
            <v>389.81450000000001</v>
          </cell>
          <cell r="B16">
            <v>-101.6949</v>
          </cell>
        </row>
        <row r="17">
          <cell r="A17">
            <v>415.62090000000001</v>
          </cell>
          <cell r="B17">
            <v>-265.56209999999999</v>
          </cell>
        </row>
        <row r="18">
          <cell r="A18">
            <v>457.50049999999999</v>
          </cell>
          <cell r="B18">
            <v>-78.900899999999993</v>
          </cell>
        </row>
        <row r="19">
          <cell r="A19">
            <v>470.40910000000002</v>
          </cell>
          <cell r="B19">
            <v>38.878</v>
          </cell>
        </row>
        <row r="20">
          <cell r="A20">
            <v>508.22149999999999</v>
          </cell>
          <cell r="B20">
            <v>-159.50640000000001</v>
          </cell>
        </row>
        <row r="21">
          <cell r="A21">
            <v>574.05880000000002</v>
          </cell>
          <cell r="B21">
            <v>-39.005899999999997</v>
          </cell>
        </row>
        <row r="22">
          <cell r="A22">
            <v>595.04750000000001</v>
          </cell>
          <cell r="B22">
            <v>-148.26159999999999</v>
          </cell>
        </row>
        <row r="23">
          <cell r="A23">
            <v>646.42100000000005</v>
          </cell>
          <cell r="B23">
            <v>-263.35180000000003</v>
          </cell>
        </row>
        <row r="24">
          <cell r="A24">
            <v>659.41669999999999</v>
          </cell>
          <cell r="B24">
            <v>49.829300000000003</v>
          </cell>
        </row>
        <row r="25">
          <cell r="A25">
            <v>697.66399999999999</v>
          </cell>
          <cell r="B25">
            <v>-171.54499999999999</v>
          </cell>
        </row>
        <row r="26">
          <cell r="A26">
            <v>721.11059999999998</v>
          </cell>
          <cell r="B26">
            <v>-10.6928</v>
          </cell>
        </row>
        <row r="27">
          <cell r="A27">
            <v>777.16020000000003</v>
          </cell>
          <cell r="B27">
            <v>-372.92290000000003</v>
          </cell>
        </row>
        <row r="28">
          <cell r="A28">
            <v>779.99869999999999</v>
          </cell>
          <cell r="B28">
            <v>-122.931</v>
          </cell>
        </row>
        <row r="29">
          <cell r="A29">
            <v>827.80520000000001</v>
          </cell>
          <cell r="B29">
            <v>-249.5051</v>
          </cell>
        </row>
        <row r="30">
          <cell r="A30">
            <v>849.23979999999995</v>
          </cell>
          <cell r="B30">
            <v>17.674499999999998</v>
          </cell>
        </row>
        <row r="31">
          <cell r="A31">
            <v>886.34529999999995</v>
          </cell>
          <cell r="B31">
            <v>-143.35159999999999</v>
          </cell>
        </row>
        <row r="32">
          <cell r="A32">
            <v>950.49689999999998</v>
          </cell>
          <cell r="B32">
            <v>66.234200000000001</v>
          </cell>
        </row>
        <row r="33">
          <cell r="A33">
            <v>980.74040000000002</v>
          </cell>
          <cell r="B33">
            <v>-132.12860000000001</v>
          </cell>
        </row>
        <row r="34">
          <cell r="A34">
            <v>1013.224</v>
          </cell>
          <cell r="B34">
            <v>-48.888500000000001</v>
          </cell>
        </row>
        <row r="35">
          <cell r="A35">
            <v>1068.2189000000001</v>
          </cell>
          <cell r="B35">
            <v>-155.36840000000001</v>
          </cell>
        </row>
        <row r="36">
          <cell r="A36">
            <v>1107.5646999999999</v>
          </cell>
          <cell r="B36">
            <v>-34.791899999999998</v>
          </cell>
        </row>
        <row r="37">
          <cell r="A37">
            <v>1203.9172000000001</v>
          </cell>
          <cell r="B37">
            <v>-127.0228</v>
          </cell>
        </row>
        <row r="38">
          <cell r="A38">
            <v>1203.4277999999999</v>
          </cell>
          <cell r="B38">
            <v>-101.1593</v>
          </cell>
        </row>
        <row r="39">
          <cell r="A39">
            <v>1350.9146000000001</v>
          </cell>
          <cell r="B39">
            <v>-95.835899999999995</v>
          </cell>
        </row>
        <row r="40">
          <cell r="A40">
            <v>1486.6129000000001</v>
          </cell>
          <cell r="B40">
            <v>-67.490300000000005</v>
          </cell>
        </row>
        <row r="41">
          <cell r="A41">
            <v>1552.4719</v>
          </cell>
          <cell r="B41">
            <v>-148.13929999999999</v>
          </cell>
        </row>
        <row r="42">
          <cell r="A42">
            <v>1641.7773999999999</v>
          </cell>
          <cell r="B42">
            <v>-67.936099999999996</v>
          </cell>
        </row>
        <row r="43">
          <cell r="A43">
            <v>1768.6777999999999</v>
          </cell>
          <cell r="B43">
            <v>-174.62260000000001</v>
          </cell>
        </row>
        <row r="44">
          <cell r="A44">
            <v>1801.1614999999999</v>
          </cell>
          <cell r="B44">
            <v>-91.382599999999996</v>
          </cell>
        </row>
        <row r="45">
          <cell r="A45">
            <v>1995.1496999999999</v>
          </cell>
          <cell r="B45">
            <v>-143.66419999999999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icopterDATA"/>
    </sheetNames>
    <sheetDataSet>
      <sheetData sheetId="0">
        <row r="2">
          <cell r="A2">
            <v>5.6829000000000003E-3</v>
          </cell>
          <cell r="B2">
            <v>9.4638999999999997E-4</v>
          </cell>
        </row>
        <row r="3">
          <cell r="A3">
            <v>1.3100000000000001E-2</v>
          </cell>
          <cell r="B3">
            <v>-1.11E-2</v>
          </cell>
        </row>
        <row r="4">
          <cell r="A4">
            <v>1.7500000000000002E-2</v>
          </cell>
          <cell r="B4">
            <v>6.0914999999999997E-3</v>
          </cell>
        </row>
        <row r="5">
          <cell r="A5">
            <v>2.1399999999999999E-2</v>
          </cell>
          <cell r="B5">
            <v>-3.3399999999999999E-2</v>
          </cell>
        </row>
        <row r="6">
          <cell r="A6">
            <v>3.5400000000000001E-2</v>
          </cell>
          <cell r="B6">
            <v>6.6500000000000004E-2</v>
          </cell>
        </row>
        <row r="7">
          <cell r="A7">
            <v>4.3200000000000002E-2</v>
          </cell>
          <cell r="B7">
            <v>-2.6526000000000002E-3</v>
          </cell>
        </row>
        <row r="8">
          <cell r="A8">
            <v>5.8000000000000003E-2</v>
          </cell>
          <cell r="B8">
            <v>-1.9300000000000001E-2</v>
          </cell>
        </row>
        <row r="9">
          <cell r="A9">
            <v>7.8299999999999995E-2</v>
          </cell>
          <cell r="B9">
            <v>1.23E-2</v>
          </cell>
        </row>
        <row r="10">
          <cell r="A10">
            <v>8.8700000000000001E-2</v>
          </cell>
          <cell r="B10">
            <v>-5.7625999999999997E-3</v>
          </cell>
        </row>
        <row r="11">
          <cell r="A11">
            <v>0.1041</v>
          </cell>
          <cell r="B11">
            <v>5.4199999999999998E-2</v>
          </cell>
        </row>
        <row r="12">
          <cell r="A12">
            <v>0.1153</v>
          </cell>
          <cell r="B12">
            <v>-3.4500000000000003E-2</v>
          </cell>
        </row>
        <row r="13">
          <cell r="A13">
            <v>0.14699999999999999</v>
          </cell>
          <cell r="B13">
            <v>1.6199999999999999E-2</v>
          </cell>
        </row>
        <row r="14">
          <cell r="A14">
            <v>0.1613</v>
          </cell>
          <cell r="B14">
            <v>-6.9309999999999997E-3</v>
          </cell>
        </row>
        <row r="15">
          <cell r="A15">
            <v>0.18110000000000001</v>
          </cell>
          <cell r="B15">
            <v>3.3500000000000002E-2</v>
          </cell>
        </row>
        <row r="16">
          <cell r="A16">
            <v>0.1988</v>
          </cell>
          <cell r="B16">
            <v>-1.0999999999999999E-2</v>
          </cell>
        </row>
        <row r="17">
          <cell r="A17">
            <v>0.2147</v>
          </cell>
          <cell r="B17">
            <v>1.23E-2</v>
          </cell>
        </row>
        <row r="18">
          <cell r="A18">
            <v>0.22850000000000001</v>
          </cell>
          <cell r="B18">
            <v>-1.7899999999999999E-2</v>
          </cell>
        </row>
        <row r="19">
          <cell r="A19">
            <v>0.25030000000000002</v>
          </cell>
          <cell r="B19">
            <v>1.7500000000000002E-2</v>
          </cell>
        </row>
        <row r="20">
          <cell r="A20">
            <v>0.27</v>
          </cell>
          <cell r="B20">
            <v>-2.24E-2</v>
          </cell>
        </row>
        <row r="21">
          <cell r="A21">
            <v>0.29270000000000002</v>
          </cell>
          <cell r="B21">
            <v>1.5299999999999999E-2</v>
          </cell>
        </row>
        <row r="22">
          <cell r="A22">
            <v>0.30309999999999998</v>
          </cell>
          <cell r="B22">
            <v>-1.5800000000000002E-2</v>
          </cell>
        </row>
        <row r="23">
          <cell r="A23">
            <v>0.31359999999999999</v>
          </cell>
          <cell r="B23">
            <v>7.1999999999999995E-2</v>
          </cell>
        </row>
        <row r="24">
          <cell r="A24">
            <v>0.32469999999999999</v>
          </cell>
          <cell r="B24">
            <v>-7.2400000000000006E-2</v>
          </cell>
        </row>
        <row r="25">
          <cell r="A25">
            <v>0.32690000000000002</v>
          </cell>
          <cell r="B25">
            <v>8.2299999999999998E-2</v>
          </cell>
        </row>
        <row r="26">
          <cell r="A26">
            <v>0.3352</v>
          </cell>
          <cell r="B26">
            <v>-4.535E-3</v>
          </cell>
        </row>
        <row r="27">
          <cell r="A27">
            <v>0.35649999999999998</v>
          </cell>
          <cell r="B27">
            <v>1.9199999999999998E-2</v>
          </cell>
        </row>
        <row r="28">
          <cell r="A28">
            <v>0.37080000000000002</v>
          </cell>
          <cell r="B28">
            <v>-8.1401000000000008E-3</v>
          </cell>
        </row>
        <row r="29">
          <cell r="A29">
            <v>0.39350000000000002</v>
          </cell>
          <cell r="B29">
            <v>1.0500000000000001E-2</v>
          </cell>
        </row>
        <row r="30">
          <cell r="A30">
            <v>0.4083</v>
          </cell>
          <cell r="B30">
            <v>-7.0949999999999997E-3</v>
          </cell>
        </row>
        <row r="31">
          <cell r="A31">
            <v>0.42820000000000003</v>
          </cell>
          <cell r="B31">
            <v>6.4899999999999999E-2</v>
          </cell>
        </row>
        <row r="32">
          <cell r="A32">
            <v>0.43890000000000001</v>
          </cell>
          <cell r="B32">
            <v>-4.6899999999999997E-2</v>
          </cell>
        </row>
        <row r="33">
          <cell r="A33">
            <v>0.46760000000000002</v>
          </cell>
          <cell r="B33">
            <v>6.0917000000000002E-3</v>
          </cell>
        </row>
        <row r="34">
          <cell r="A34">
            <v>0.49430000000000002</v>
          </cell>
          <cell r="B34">
            <v>1.3708000000000001E-4</v>
          </cell>
        </row>
        <row r="35">
          <cell r="A35">
            <v>0.53039999999999998</v>
          </cell>
          <cell r="B35">
            <v>5.3571000000000001E-3</v>
          </cell>
        </row>
        <row r="36">
          <cell r="A36">
            <v>0.55059999999999998</v>
          </cell>
          <cell r="B36">
            <v>-1.41E-2</v>
          </cell>
        </row>
        <row r="37">
          <cell r="A37">
            <v>0.58520000000000005</v>
          </cell>
          <cell r="B37">
            <v>1.11E-2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toooooth"/>
    </sheetNames>
    <sheetDataSet>
      <sheetData sheetId="0">
        <row r="2">
          <cell r="A2">
            <v>0.15790000000000001</v>
          </cell>
          <cell r="B2">
            <v>0.21179999999999999</v>
          </cell>
        </row>
        <row r="3">
          <cell r="A3">
            <v>6.1595000000000004</v>
          </cell>
          <cell r="B3">
            <v>9.0117999999999991</v>
          </cell>
        </row>
        <row r="4">
          <cell r="A4">
            <v>6.9687000000000001</v>
          </cell>
          <cell r="B4">
            <v>0.14119999999999999</v>
          </cell>
        </row>
        <row r="5">
          <cell r="A5">
            <v>13.0687</v>
          </cell>
          <cell r="B5">
            <v>8.9176000000000002</v>
          </cell>
        </row>
        <row r="6">
          <cell r="A6">
            <v>13.78</v>
          </cell>
          <cell r="B6">
            <v>0.23530000000000001</v>
          </cell>
        </row>
        <row r="7">
          <cell r="A7">
            <v>19.8797</v>
          </cell>
          <cell r="B7">
            <v>8.8940999999999999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Loading"/>
    </sheetNames>
    <sheetDataSet>
      <sheetData sheetId="0">
        <row r="2">
          <cell r="A2">
            <v>5.6000000000000001E-2</v>
          </cell>
          <cell r="B2">
            <v>18.4299</v>
          </cell>
        </row>
        <row r="3">
          <cell r="A3">
            <v>0.2092</v>
          </cell>
          <cell r="B3">
            <v>13.719099999999999</v>
          </cell>
        </row>
        <row r="4">
          <cell r="A4">
            <v>0.28960000000000002</v>
          </cell>
          <cell r="B4">
            <v>20.006599999999999</v>
          </cell>
        </row>
        <row r="5">
          <cell r="A5">
            <v>0.43280000000000002</v>
          </cell>
          <cell r="B5">
            <v>12.867000000000001</v>
          </cell>
        </row>
        <row r="6">
          <cell r="A6">
            <v>0.46329999999999999</v>
          </cell>
          <cell r="B6">
            <v>19.581900000000001</v>
          </cell>
        </row>
        <row r="7">
          <cell r="A7">
            <v>0.59140000000000004</v>
          </cell>
          <cell r="B7">
            <v>15.1564</v>
          </cell>
        </row>
        <row r="8">
          <cell r="A8">
            <v>0.67179999999999995</v>
          </cell>
          <cell r="B8">
            <v>21.443899999999999</v>
          </cell>
        </row>
        <row r="9">
          <cell r="A9">
            <v>0.82640000000000002</v>
          </cell>
          <cell r="B9">
            <v>15.304600000000001</v>
          </cell>
        </row>
        <row r="10">
          <cell r="A10">
            <v>0.91979999999999995</v>
          </cell>
          <cell r="B10">
            <v>21.021000000000001</v>
          </cell>
        </row>
        <row r="11">
          <cell r="A11">
            <v>0.98460000000000003</v>
          </cell>
          <cell r="B11">
            <v>18.022500000000001</v>
          </cell>
        </row>
        <row r="12">
          <cell r="A12">
            <v>1.1276999999999999</v>
          </cell>
          <cell r="B12">
            <v>36.025799999999997</v>
          </cell>
        </row>
        <row r="13">
          <cell r="A13">
            <v>1.2565</v>
          </cell>
          <cell r="B13">
            <v>55.885899999999999</v>
          </cell>
        </row>
        <row r="14">
          <cell r="A14">
            <v>1.4510000000000001</v>
          </cell>
          <cell r="B14">
            <v>72.033199999999994</v>
          </cell>
        </row>
        <row r="15">
          <cell r="A15">
            <v>1.5330999999999999</v>
          </cell>
          <cell r="B15">
            <v>64.034999999999997</v>
          </cell>
        </row>
        <row r="16">
          <cell r="A16">
            <v>1.6357999999999999</v>
          </cell>
          <cell r="B16">
            <v>60.323099999999997</v>
          </cell>
        </row>
        <row r="17">
          <cell r="A17">
            <v>1.7529999999999999</v>
          </cell>
          <cell r="B17">
            <v>66.897199999999998</v>
          </cell>
        </row>
        <row r="18">
          <cell r="A18">
            <v>1.7938000000000001</v>
          </cell>
          <cell r="B18">
            <v>75.755300000000005</v>
          </cell>
        </row>
        <row r="19">
          <cell r="A19">
            <v>1.8255999999999999</v>
          </cell>
          <cell r="B19">
            <v>81.184600000000003</v>
          </cell>
        </row>
        <row r="20">
          <cell r="A20">
            <v>1.9555</v>
          </cell>
          <cell r="B20">
            <v>74.901799999999994</v>
          </cell>
        </row>
        <row r="21">
          <cell r="A21">
            <v>2.0350000000000001</v>
          </cell>
          <cell r="B21">
            <v>69.617900000000006</v>
          </cell>
        </row>
        <row r="22">
          <cell r="A22">
            <v>2.1389</v>
          </cell>
          <cell r="B22">
            <v>77.191699999999997</v>
          </cell>
        </row>
        <row r="23">
          <cell r="A23">
            <v>2.2094</v>
          </cell>
          <cell r="B23">
            <v>81.0505</v>
          </cell>
        </row>
        <row r="24">
          <cell r="A24">
            <v>2.2919999999999998</v>
          </cell>
          <cell r="B24">
            <v>72.623800000000003</v>
          </cell>
        </row>
        <row r="25">
          <cell r="A25">
            <v>2.3834</v>
          </cell>
          <cell r="B25">
            <v>67.768799999999999</v>
          </cell>
        </row>
        <row r="26">
          <cell r="A26">
            <v>2.5078999999999998</v>
          </cell>
          <cell r="B26">
            <v>79.485900000000001</v>
          </cell>
        </row>
        <row r="27">
          <cell r="A27">
            <v>2.7046000000000001</v>
          </cell>
          <cell r="B27">
            <v>68.204599999999999</v>
          </cell>
        </row>
        <row r="28">
          <cell r="A28">
            <v>2.8155000000000001</v>
          </cell>
          <cell r="B28">
            <v>81.350099999999998</v>
          </cell>
        </row>
        <row r="29">
          <cell r="A29">
            <v>3.0779999999999998</v>
          </cell>
          <cell r="B29">
            <v>66.213200000000001</v>
          </cell>
        </row>
        <row r="30">
          <cell r="A30">
            <v>3.1981999999999999</v>
          </cell>
          <cell r="B30">
            <v>82.358800000000002</v>
          </cell>
        </row>
        <row r="31">
          <cell r="A31">
            <v>3.4352</v>
          </cell>
          <cell r="B31">
            <v>67.935699999999997</v>
          </cell>
        </row>
        <row r="32">
          <cell r="A32">
            <v>3.6621999999999999</v>
          </cell>
          <cell r="B32">
            <v>76.226600000000005</v>
          </cell>
        </row>
        <row r="33">
          <cell r="A33">
            <v>3.8102</v>
          </cell>
          <cell r="B33">
            <v>64.229900000000001</v>
          </cell>
        </row>
        <row r="34">
          <cell r="A34">
            <v>4.0473999999999997</v>
          </cell>
          <cell r="B34">
            <v>74.663899999999998</v>
          </cell>
        </row>
        <row r="35">
          <cell r="A35">
            <v>4.2207999999999997</v>
          </cell>
          <cell r="B35">
            <v>61.953600000000002</v>
          </cell>
        </row>
        <row r="36">
          <cell r="A36">
            <v>4.3140000000000001</v>
          </cell>
          <cell r="B36">
            <v>67.812899999999999</v>
          </cell>
        </row>
        <row r="37">
          <cell r="A37">
            <v>4.4185999999999996</v>
          </cell>
          <cell r="B37">
            <v>62.243899999999996</v>
          </cell>
        </row>
        <row r="38">
          <cell r="A38">
            <v>4.4752000000000001</v>
          </cell>
          <cell r="B38">
            <v>67.530900000000003</v>
          </cell>
        </row>
        <row r="39">
          <cell r="A39">
            <v>4.6482000000000001</v>
          </cell>
          <cell r="B39">
            <v>55.249000000000002</v>
          </cell>
        </row>
        <row r="40">
          <cell r="A40">
            <v>4.8284000000000002</v>
          </cell>
          <cell r="B40">
            <v>60.824599999999997</v>
          </cell>
        </row>
        <row r="41">
          <cell r="A41">
            <v>4.9452999999999996</v>
          </cell>
          <cell r="B41">
            <v>55.255899999999997</v>
          </cell>
        </row>
        <row r="42">
          <cell r="A42">
            <v>5.1139000000000001</v>
          </cell>
          <cell r="B42">
            <v>59.973999999999997</v>
          </cell>
        </row>
        <row r="43">
          <cell r="A43">
            <v>5.4932999999999996</v>
          </cell>
          <cell r="B43">
            <v>14.2684</v>
          </cell>
        </row>
        <row r="44">
          <cell r="A44">
            <v>5.6117999999999997</v>
          </cell>
          <cell r="B44">
            <v>19.556799999999999</v>
          </cell>
        </row>
        <row r="45">
          <cell r="A45">
            <v>5.8033999999999999</v>
          </cell>
          <cell r="B45">
            <v>13.561199999999999</v>
          </cell>
        </row>
        <row r="46">
          <cell r="A46">
            <v>6.0206999999999997</v>
          </cell>
          <cell r="B46">
            <v>19.137599999999999</v>
          </cell>
        </row>
        <row r="47">
          <cell r="A47">
            <v>6.1746999999999996</v>
          </cell>
          <cell r="B47">
            <v>13.569699999999999</v>
          </cell>
        </row>
        <row r="48">
          <cell r="A48">
            <v>6.3301999999999996</v>
          </cell>
          <cell r="B48">
            <v>19.001799999999999</v>
          </cell>
        </row>
        <row r="49">
          <cell r="A49">
            <v>6.5210999999999997</v>
          </cell>
          <cell r="B49">
            <v>13.720499999999999</v>
          </cell>
        </row>
        <row r="50">
          <cell r="A50">
            <v>6.6390000000000002</v>
          </cell>
          <cell r="B50">
            <v>19.580300000000001</v>
          </cell>
        </row>
        <row r="51">
          <cell r="A51">
            <v>6.7797000000000001</v>
          </cell>
          <cell r="B51">
            <v>15.0121</v>
          </cell>
        </row>
        <row r="52">
          <cell r="A52">
            <v>6.9105999999999996</v>
          </cell>
          <cell r="B52">
            <v>20.300799999999999</v>
          </cell>
        </row>
        <row r="53">
          <cell r="A53">
            <v>7.0853999999999999</v>
          </cell>
          <cell r="B53">
            <v>18.7334</v>
          </cell>
        </row>
        <row r="54">
          <cell r="A54">
            <v>7.2766000000000002</v>
          </cell>
          <cell r="B54">
            <v>38.1663</v>
          </cell>
        </row>
        <row r="55">
          <cell r="A55">
            <v>7.4711999999999996</v>
          </cell>
          <cell r="B55">
            <v>66.599299999999999</v>
          </cell>
        </row>
        <row r="56">
          <cell r="A56">
            <v>7.5884</v>
          </cell>
          <cell r="B56">
            <v>73.173500000000004</v>
          </cell>
        </row>
        <row r="57">
          <cell r="A57">
            <v>7.8148</v>
          </cell>
          <cell r="B57">
            <v>57.035800000000002</v>
          </cell>
        </row>
        <row r="58">
          <cell r="A58">
            <v>7.9862000000000002</v>
          </cell>
          <cell r="B58">
            <v>71.468299999999999</v>
          </cell>
        </row>
        <row r="59">
          <cell r="A59">
            <v>8.1338000000000008</v>
          </cell>
          <cell r="B59">
            <v>59.900199999999998</v>
          </cell>
        </row>
        <row r="60">
          <cell r="A60">
            <v>8.2711000000000006</v>
          </cell>
          <cell r="B60">
            <v>71.046199999999999</v>
          </cell>
        </row>
        <row r="61">
          <cell r="A61">
            <v>8.3932000000000002</v>
          </cell>
          <cell r="B61">
            <v>60.334699999999998</v>
          </cell>
        </row>
        <row r="62">
          <cell r="A62">
            <v>8.5813000000000006</v>
          </cell>
          <cell r="B62">
            <v>70.338999999999999</v>
          </cell>
        </row>
        <row r="63">
          <cell r="A63">
            <v>8.7899999999999991</v>
          </cell>
          <cell r="B63">
            <v>59.6295</v>
          </cell>
        </row>
        <row r="64">
          <cell r="A64">
            <v>8.9332999999999991</v>
          </cell>
          <cell r="B64">
            <v>77.346999999999994</v>
          </cell>
        </row>
        <row r="65">
          <cell r="A65">
            <v>9.0683000000000007</v>
          </cell>
          <cell r="B65">
            <v>66.064400000000006</v>
          </cell>
        </row>
        <row r="66">
          <cell r="A66">
            <v>9.2992000000000008</v>
          </cell>
          <cell r="B66">
            <v>82.784000000000006</v>
          </cell>
        </row>
        <row r="67">
          <cell r="A67">
            <v>9.4367000000000001</v>
          </cell>
          <cell r="B67">
            <v>68.930000000000007</v>
          </cell>
        </row>
        <row r="68">
          <cell r="A68">
            <v>9.6233000000000004</v>
          </cell>
          <cell r="B68">
            <v>80.505700000000004</v>
          </cell>
        </row>
        <row r="69">
          <cell r="A69">
            <v>9.77</v>
          </cell>
          <cell r="B69">
            <v>69.794700000000006</v>
          </cell>
        </row>
        <row r="70">
          <cell r="A70">
            <v>9.9585000000000008</v>
          </cell>
          <cell r="B70">
            <v>79.370500000000007</v>
          </cell>
        </row>
        <row r="71">
          <cell r="A71">
            <v>10.1305</v>
          </cell>
          <cell r="B71">
            <v>68.2316</v>
          </cell>
        </row>
        <row r="72">
          <cell r="A72">
            <v>10.291700000000001</v>
          </cell>
          <cell r="B72">
            <v>80.378</v>
          </cell>
        </row>
        <row r="73">
          <cell r="A73">
            <v>10.4389</v>
          </cell>
          <cell r="B73">
            <v>69.238600000000005</v>
          </cell>
        </row>
        <row r="74">
          <cell r="A74">
            <v>10.626099999999999</v>
          </cell>
          <cell r="B74">
            <v>80.099999999999994</v>
          </cell>
        </row>
        <row r="75">
          <cell r="A75">
            <v>10.7241</v>
          </cell>
          <cell r="B75">
            <v>68.673699999999997</v>
          </cell>
        </row>
        <row r="76">
          <cell r="A76">
            <v>10.9209</v>
          </cell>
          <cell r="B76">
            <v>82.392499999999998</v>
          </cell>
        </row>
        <row r="77">
          <cell r="A77">
            <v>11.1348</v>
          </cell>
          <cell r="B77">
            <v>66.397400000000005</v>
          </cell>
        </row>
        <row r="78">
          <cell r="A78">
            <v>11.4336</v>
          </cell>
          <cell r="B78">
            <v>89.5471</v>
          </cell>
        </row>
        <row r="79">
          <cell r="A79">
            <v>11.7974</v>
          </cell>
          <cell r="B79">
            <v>59.555399999999999</v>
          </cell>
        </row>
        <row r="80">
          <cell r="A80">
            <v>11.984500000000001</v>
          </cell>
          <cell r="B80">
            <v>83.131100000000004</v>
          </cell>
        </row>
        <row r="81">
          <cell r="A81">
            <v>12.309799999999999</v>
          </cell>
          <cell r="B81">
            <v>67.138499999999993</v>
          </cell>
        </row>
        <row r="82">
          <cell r="A82">
            <v>12.432700000000001</v>
          </cell>
          <cell r="B82">
            <v>80.427000000000007</v>
          </cell>
        </row>
        <row r="83">
          <cell r="A83">
            <v>12.604699999999999</v>
          </cell>
          <cell r="B83">
            <v>69.2881</v>
          </cell>
        </row>
        <row r="84">
          <cell r="A84">
            <v>12.764900000000001</v>
          </cell>
          <cell r="B84">
            <v>82.434600000000003</v>
          </cell>
        </row>
        <row r="85">
          <cell r="A85">
            <v>12.976100000000001</v>
          </cell>
          <cell r="B85">
            <v>69.153700000000001</v>
          </cell>
        </row>
        <row r="86">
          <cell r="A86">
            <v>13.1945</v>
          </cell>
          <cell r="B86">
            <v>86.015900000000002</v>
          </cell>
        </row>
        <row r="87">
          <cell r="A87">
            <v>13.4132</v>
          </cell>
          <cell r="B87">
            <v>65.163700000000006</v>
          </cell>
        </row>
        <row r="88">
          <cell r="A88">
            <v>13.6449</v>
          </cell>
          <cell r="B88">
            <v>81.168999999999997</v>
          </cell>
        </row>
        <row r="89">
          <cell r="A89">
            <v>13.805999999999999</v>
          </cell>
          <cell r="B89">
            <v>68.458399999999997</v>
          </cell>
        </row>
        <row r="90">
          <cell r="A90">
            <v>13.9114</v>
          </cell>
          <cell r="B90">
            <v>74.460700000000003</v>
          </cell>
        </row>
        <row r="91">
          <cell r="A91">
            <v>14.0137</v>
          </cell>
          <cell r="B91">
            <v>71.177499999999995</v>
          </cell>
        </row>
        <row r="92">
          <cell r="A92">
            <v>14.1309</v>
          </cell>
          <cell r="B92">
            <v>77.751599999999996</v>
          </cell>
        </row>
        <row r="93">
          <cell r="A93">
            <v>14.256</v>
          </cell>
          <cell r="B93">
            <v>63.897300000000001</v>
          </cell>
        </row>
        <row r="94">
          <cell r="A94">
            <v>14.3794</v>
          </cell>
          <cell r="B94">
            <v>76.757199999999997</v>
          </cell>
        </row>
        <row r="95">
          <cell r="A95">
            <v>14.5649</v>
          </cell>
          <cell r="B95">
            <v>64.475800000000007</v>
          </cell>
        </row>
        <row r="96">
          <cell r="A96">
            <v>14.7852</v>
          </cell>
          <cell r="B96">
            <v>79.480800000000002</v>
          </cell>
        </row>
        <row r="97">
          <cell r="A97">
            <v>15.049899999999999</v>
          </cell>
          <cell r="B97">
            <v>62.058300000000003</v>
          </cell>
        </row>
        <row r="98">
          <cell r="A98">
            <v>15.221299999999999</v>
          </cell>
          <cell r="B98">
            <v>76.490799999999993</v>
          </cell>
        </row>
        <row r="99">
          <cell r="A99">
            <v>15.4062</v>
          </cell>
          <cell r="B99">
            <v>64.637900000000002</v>
          </cell>
        </row>
        <row r="100">
          <cell r="A100">
            <v>15.5543</v>
          </cell>
          <cell r="B100">
            <v>77.641199999999998</v>
          </cell>
        </row>
        <row r="101">
          <cell r="A101">
            <v>15.7409</v>
          </cell>
          <cell r="B101">
            <v>64.216899999999995</v>
          </cell>
        </row>
        <row r="102">
          <cell r="A102">
            <v>15.9519</v>
          </cell>
          <cell r="B102">
            <v>76.078900000000004</v>
          </cell>
        </row>
        <row r="103">
          <cell r="A103">
            <v>16.136900000000001</v>
          </cell>
          <cell r="B103">
            <v>64.225999999999999</v>
          </cell>
        </row>
        <row r="104">
          <cell r="A104">
            <v>16.2623</v>
          </cell>
          <cell r="B104">
            <v>75.085999999999999</v>
          </cell>
        </row>
        <row r="105">
          <cell r="A105">
            <v>16.446400000000001</v>
          </cell>
          <cell r="B105">
            <v>64.090199999999996</v>
          </cell>
        </row>
        <row r="106">
          <cell r="A106">
            <v>16.606400000000001</v>
          </cell>
          <cell r="B106">
            <v>77.522400000000005</v>
          </cell>
        </row>
        <row r="107">
          <cell r="A107">
            <v>16.817599999999999</v>
          </cell>
          <cell r="B107">
            <v>64.098699999999994</v>
          </cell>
        </row>
        <row r="108">
          <cell r="A108">
            <v>16.980899999999998</v>
          </cell>
          <cell r="B108">
            <v>74.2453</v>
          </cell>
        </row>
        <row r="109">
          <cell r="A109">
            <v>17.2011</v>
          </cell>
          <cell r="B109">
            <v>64.393199999999993</v>
          </cell>
        </row>
        <row r="110">
          <cell r="A110">
            <v>17.384799999999998</v>
          </cell>
          <cell r="B110">
            <v>78.825800000000001</v>
          </cell>
        </row>
        <row r="111">
          <cell r="A111">
            <v>17.5</v>
          </cell>
          <cell r="B111">
            <v>62.542900000000003</v>
          </cell>
        </row>
        <row r="112">
          <cell r="A112">
            <v>17.748100000000001</v>
          </cell>
          <cell r="B112">
            <v>74.405699999999996</v>
          </cell>
        </row>
        <row r="113">
          <cell r="A113">
            <v>17.9085</v>
          </cell>
          <cell r="B113">
            <v>62.409300000000002</v>
          </cell>
        </row>
        <row r="114">
          <cell r="A114">
            <v>18.0688</v>
          </cell>
          <cell r="B114">
            <v>75.555800000000005</v>
          </cell>
        </row>
        <row r="115">
          <cell r="A115">
            <v>18.230699999999999</v>
          </cell>
          <cell r="B115">
            <v>61.988100000000003</v>
          </cell>
        </row>
        <row r="116">
          <cell r="A116">
            <v>18.310400000000001</v>
          </cell>
          <cell r="B116">
            <v>68.989999999999995</v>
          </cell>
        </row>
        <row r="117">
          <cell r="A117">
            <v>18.465399999999999</v>
          </cell>
          <cell r="B117">
            <v>62.4221</v>
          </cell>
        </row>
        <row r="118">
          <cell r="A118">
            <v>18.593699999999998</v>
          </cell>
          <cell r="B118">
            <v>70.2821</v>
          </cell>
        </row>
        <row r="119">
          <cell r="A119">
            <v>18.721</v>
          </cell>
          <cell r="B119">
            <v>54.2851</v>
          </cell>
        </row>
        <row r="120">
          <cell r="A120">
            <v>18.8813</v>
          </cell>
          <cell r="B120">
            <v>67.431600000000003</v>
          </cell>
        </row>
        <row r="121">
          <cell r="A121">
            <v>19.016500000000001</v>
          </cell>
          <cell r="B121">
            <v>55.863199999999999</v>
          </cell>
        </row>
        <row r="122">
          <cell r="A122">
            <v>19.226400000000002</v>
          </cell>
          <cell r="B122">
            <v>68.867900000000006</v>
          </cell>
        </row>
        <row r="123">
          <cell r="A123">
            <v>19.411799999999999</v>
          </cell>
          <cell r="B123">
            <v>56.586599999999997</v>
          </cell>
        </row>
        <row r="124">
          <cell r="A124">
            <v>19.5489</v>
          </cell>
          <cell r="B124">
            <v>68.161100000000005</v>
          </cell>
        </row>
        <row r="125">
          <cell r="A125">
            <v>19.708400000000001</v>
          </cell>
          <cell r="B125">
            <v>57.021900000000002</v>
          </cell>
        </row>
        <row r="126">
          <cell r="A126">
            <v>19.804099999999998</v>
          </cell>
          <cell r="B126">
            <v>60.309800000000003</v>
          </cell>
        </row>
        <row r="127">
          <cell r="A127">
            <v>19.944700000000001</v>
          </cell>
          <cell r="B127">
            <v>55.884300000000003</v>
          </cell>
        </row>
        <row r="128">
          <cell r="A128">
            <v>20.123699999999999</v>
          </cell>
          <cell r="B128">
            <v>62.602800000000002</v>
          </cell>
        </row>
        <row r="129">
          <cell r="A129">
            <v>20.6052</v>
          </cell>
          <cell r="B129">
            <v>13.7567</v>
          </cell>
        </row>
        <row r="130">
          <cell r="A130">
            <v>20.647600000000001</v>
          </cell>
          <cell r="B130">
            <v>20.900500000000001</v>
          </cell>
        </row>
        <row r="131">
          <cell r="A131">
            <v>20.875800000000002</v>
          </cell>
          <cell r="B131">
            <v>15.4772</v>
          </cell>
        </row>
        <row r="132">
          <cell r="A132">
            <v>21.119</v>
          </cell>
          <cell r="B132">
            <v>19.7684</v>
          </cell>
        </row>
        <row r="133">
          <cell r="A133">
            <v>21.3475</v>
          </cell>
          <cell r="B133">
            <v>14.0594</v>
          </cell>
        </row>
        <row r="134">
          <cell r="A134">
            <v>21.377700000000001</v>
          </cell>
          <cell r="B134">
            <v>21.060099999999998</v>
          </cell>
        </row>
        <row r="135">
          <cell r="A135">
            <v>21.533200000000001</v>
          </cell>
          <cell r="B135">
            <v>13.9207</v>
          </cell>
        </row>
        <row r="136">
          <cell r="A136">
            <v>21.6495</v>
          </cell>
          <cell r="B136">
            <v>21.494800000000001</v>
          </cell>
        </row>
        <row r="137">
          <cell r="A137">
            <v>21.7666</v>
          </cell>
          <cell r="B137">
            <v>15.783200000000001</v>
          </cell>
        </row>
        <row r="138">
          <cell r="A138">
            <v>21.933399999999999</v>
          </cell>
          <cell r="B138">
            <v>22.215599999999998</v>
          </cell>
        </row>
        <row r="139">
          <cell r="A139">
            <v>22.011900000000001</v>
          </cell>
          <cell r="B139">
            <v>17.931699999999999</v>
          </cell>
        </row>
        <row r="140">
          <cell r="A140">
            <v>22.2286</v>
          </cell>
          <cell r="B140">
            <v>24.079499999999999</v>
          </cell>
        </row>
        <row r="141">
          <cell r="A141">
            <v>22.614599999999999</v>
          </cell>
          <cell r="B141">
            <v>71.802599999999998</v>
          </cell>
        </row>
        <row r="142">
          <cell r="A142">
            <v>22.836300000000001</v>
          </cell>
          <cell r="B142">
            <v>60.379100000000001</v>
          </cell>
        </row>
        <row r="143">
          <cell r="A143">
            <v>23.050899999999999</v>
          </cell>
          <cell r="B143">
            <v>81.098299999999995</v>
          </cell>
        </row>
        <row r="144">
          <cell r="A144">
            <v>23.210599999999999</v>
          </cell>
          <cell r="B144">
            <v>69.816199999999995</v>
          </cell>
        </row>
        <row r="145">
          <cell r="A145">
            <v>23.372699999999998</v>
          </cell>
          <cell r="B145">
            <v>81.105699999999999</v>
          </cell>
        </row>
        <row r="146">
          <cell r="A146">
            <v>23.520399999999999</v>
          </cell>
          <cell r="B146">
            <v>69.394800000000004</v>
          </cell>
        </row>
        <row r="147">
          <cell r="A147">
            <v>23.695399999999999</v>
          </cell>
          <cell r="B147">
            <v>80.113</v>
          </cell>
        </row>
        <row r="148">
          <cell r="A148">
            <v>23.855699999999999</v>
          </cell>
          <cell r="B148">
            <v>68.259600000000006</v>
          </cell>
        </row>
        <row r="149">
          <cell r="A149">
            <v>24.040800000000001</v>
          </cell>
          <cell r="B149">
            <v>81.263800000000003</v>
          </cell>
        </row>
        <row r="150">
          <cell r="A150">
            <v>24.2272</v>
          </cell>
          <cell r="B150">
            <v>67.982299999999995</v>
          </cell>
        </row>
        <row r="151">
          <cell r="A151">
            <v>24.424199999999999</v>
          </cell>
          <cell r="B151">
            <v>81.558300000000003</v>
          </cell>
        </row>
        <row r="152">
          <cell r="A152">
            <v>24.634799999999998</v>
          </cell>
          <cell r="B152">
            <v>68.848799999999997</v>
          </cell>
        </row>
        <row r="153">
          <cell r="A153">
            <v>24.848099999999999</v>
          </cell>
          <cell r="B153">
            <v>78.282200000000003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vibration"/>
    </sheetNames>
    <sheetDataSet>
      <sheetData sheetId="0">
        <row r="2">
          <cell r="A2">
            <v>0</v>
          </cell>
          <cell r="B2">
            <v>116.6101</v>
          </cell>
        </row>
        <row r="3">
          <cell r="A3">
            <v>66.210400000000007</v>
          </cell>
          <cell r="B3">
            <v>342.85509999999999</v>
          </cell>
        </row>
        <row r="4">
          <cell r="A4">
            <v>165.9973</v>
          </cell>
          <cell r="B4">
            <v>60</v>
          </cell>
        </row>
        <row r="5">
          <cell r="A5">
            <v>220</v>
          </cell>
          <cell r="B5">
            <v>400</v>
          </cell>
        </row>
        <row r="6">
          <cell r="A6">
            <v>280</v>
          </cell>
          <cell r="B6">
            <v>100</v>
          </cell>
        </row>
        <row r="7">
          <cell r="A7">
            <v>323.15969999999999</v>
          </cell>
          <cell r="B7">
            <v>327.94380000000001</v>
          </cell>
        </row>
        <row r="8">
          <cell r="A8">
            <v>385.44139999999999</v>
          </cell>
          <cell r="B8">
            <v>61.452399999999997</v>
          </cell>
        </row>
        <row r="9">
          <cell r="A9">
            <v>426.0197</v>
          </cell>
          <cell r="B9">
            <v>357.54820000000001</v>
          </cell>
        </row>
        <row r="10">
          <cell r="A10">
            <v>465.44560000000001</v>
          </cell>
          <cell r="B10">
            <v>121.569</v>
          </cell>
        </row>
        <row r="11">
          <cell r="A11">
            <v>521.42409999999995</v>
          </cell>
          <cell r="B11">
            <v>346.30349999999999</v>
          </cell>
        </row>
        <row r="12">
          <cell r="A12">
            <v>578.81690000000003</v>
          </cell>
          <cell r="B12">
            <v>110.40300000000001</v>
          </cell>
        </row>
        <row r="13">
          <cell r="A13">
            <v>629.48739999999998</v>
          </cell>
          <cell r="B13">
            <v>354.06479999999999</v>
          </cell>
        </row>
        <row r="14">
          <cell r="A14">
            <v>717.40120000000002</v>
          </cell>
          <cell r="B14">
            <v>134.33269999999999</v>
          </cell>
        </row>
        <row r="15">
          <cell r="A15">
            <v>773.79870000000005</v>
          </cell>
          <cell r="B15">
            <v>370.73090000000002</v>
          </cell>
        </row>
        <row r="16">
          <cell r="A16">
            <v>838.49</v>
          </cell>
          <cell r="B16">
            <v>171.30529999999999</v>
          </cell>
        </row>
        <row r="17">
          <cell r="A17">
            <v>850.29330000000004</v>
          </cell>
          <cell r="B17">
            <v>333.16449999999998</v>
          </cell>
        </row>
        <row r="18">
          <cell r="A18">
            <v>925.81020000000001</v>
          </cell>
          <cell r="B18">
            <v>101.71639999999999</v>
          </cell>
        </row>
        <row r="19">
          <cell r="A19">
            <v>1022.8209000000001</v>
          </cell>
          <cell r="B19">
            <v>301.84910000000002</v>
          </cell>
        </row>
        <row r="20">
          <cell r="A20">
            <v>1112.83</v>
          </cell>
          <cell r="B20">
            <v>140.43510000000001</v>
          </cell>
        </row>
        <row r="21">
          <cell r="A21">
            <v>1137.8159000000001</v>
          </cell>
          <cell r="B21">
            <v>335.87970000000001</v>
          </cell>
        </row>
        <row r="22">
          <cell r="A22">
            <v>1274.0082</v>
          </cell>
          <cell r="B22">
            <v>126.56270000000001</v>
          </cell>
        </row>
        <row r="23">
          <cell r="A23">
            <v>1325.2025000000001</v>
          </cell>
          <cell r="B23">
            <v>384.80410000000001</v>
          </cell>
        </row>
        <row r="24">
          <cell r="A24">
            <v>1674.8498</v>
          </cell>
          <cell r="B24">
            <v>116.65389999999999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simulation"/>
    </sheetNames>
    <sheetDataSet>
      <sheetData sheetId="0">
        <row r="2">
          <cell r="A2">
            <v>14.945399999999999</v>
          </cell>
          <cell r="B2">
            <v>0.32840000000000003</v>
          </cell>
        </row>
        <row r="3">
          <cell r="A3">
            <v>31.9922</v>
          </cell>
          <cell r="B3">
            <v>0.39500000000000002</v>
          </cell>
        </row>
        <row r="4">
          <cell r="A4">
            <v>65.071399999999997</v>
          </cell>
          <cell r="B4">
            <v>1.0684</v>
          </cell>
        </row>
        <row r="5">
          <cell r="A5">
            <v>95.738900000000001</v>
          </cell>
          <cell r="B5">
            <v>1.3115000000000001</v>
          </cell>
        </row>
        <row r="6">
          <cell r="A6">
            <v>147.767</v>
          </cell>
          <cell r="B6">
            <v>1.0388999999999999</v>
          </cell>
        </row>
        <row r="7">
          <cell r="A7">
            <v>206.34610000000001</v>
          </cell>
          <cell r="B7">
            <v>0.70689999999999997</v>
          </cell>
        </row>
        <row r="8">
          <cell r="A8">
            <v>234.4752</v>
          </cell>
          <cell r="B8">
            <v>0.58730000000000004</v>
          </cell>
        </row>
        <row r="9">
          <cell r="A9">
            <v>257.85109999999997</v>
          </cell>
          <cell r="B9">
            <v>0.7127</v>
          </cell>
        </row>
        <row r="10">
          <cell r="A10">
            <v>288.60239999999999</v>
          </cell>
          <cell r="B10">
            <v>0.3397</v>
          </cell>
        </row>
        <row r="11">
          <cell r="A11">
            <v>279.47669999999999</v>
          </cell>
          <cell r="B11">
            <v>0.62719999999999998</v>
          </cell>
        </row>
        <row r="12">
          <cell r="A12">
            <v>309.30180000000001</v>
          </cell>
          <cell r="B12">
            <v>-0.39539999999999997</v>
          </cell>
        </row>
        <row r="13">
          <cell r="A13">
            <v>330.15519999999998</v>
          </cell>
          <cell r="B13">
            <v>-0.64119999999999999</v>
          </cell>
        </row>
        <row r="14">
          <cell r="A14">
            <v>350.69150000000002</v>
          </cell>
          <cell r="B14">
            <v>-0.71819999999999995</v>
          </cell>
        </row>
        <row r="15">
          <cell r="A15">
            <v>381.67599999999999</v>
          </cell>
          <cell r="B15">
            <v>-0.64380000000000004</v>
          </cell>
        </row>
        <row r="16">
          <cell r="A16">
            <v>428.72899999999998</v>
          </cell>
          <cell r="B16">
            <v>-0.5534</v>
          </cell>
        </row>
        <row r="17">
          <cell r="A17">
            <v>512.29200000000003</v>
          </cell>
          <cell r="B17">
            <v>-0.47320000000000001</v>
          </cell>
        </row>
        <row r="18">
          <cell r="A18">
            <v>565.19870000000003</v>
          </cell>
          <cell r="B18">
            <v>-7.0800000000000002E-2</v>
          </cell>
        </row>
        <row r="19">
          <cell r="A19">
            <v>598.42049999999995</v>
          </cell>
          <cell r="B19">
            <v>0.52669999999999995</v>
          </cell>
        </row>
        <row r="20">
          <cell r="A20">
            <v>617.48720000000003</v>
          </cell>
          <cell r="B20">
            <v>0.66059999999999997</v>
          </cell>
        </row>
        <row r="21">
          <cell r="A21">
            <v>640.2971</v>
          </cell>
          <cell r="B21">
            <v>0.5161</v>
          </cell>
        </row>
        <row r="22">
          <cell r="A22">
            <v>656.46069999999997</v>
          </cell>
          <cell r="B22">
            <v>0.48149999999999998</v>
          </cell>
        </row>
        <row r="23">
          <cell r="A23">
            <v>684.06669999999997</v>
          </cell>
          <cell r="B23">
            <v>0.64039999999999997</v>
          </cell>
        </row>
        <row r="24">
          <cell r="A24">
            <v>705.23260000000005</v>
          </cell>
          <cell r="B24">
            <v>0.79969999999999997</v>
          </cell>
        </row>
        <row r="25">
          <cell r="A25">
            <v>724.71140000000003</v>
          </cell>
          <cell r="B25">
            <v>0.71440000000000003</v>
          </cell>
        </row>
        <row r="26">
          <cell r="A26">
            <v>746.3211</v>
          </cell>
          <cell r="B26">
            <v>0.63729999999999998</v>
          </cell>
        </row>
        <row r="27">
          <cell r="A27">
            <v>767.99419999999998</v>
          </cell>
          <cell r="B27">
            <v>0.52649999999999997</v>
          </cell>
        </row>
        <row r="28">
          <cell r="A28">
            <v>794.7328</v>
          </cell>
          <cell r="B28">
            <v>0.57579999999999998</v>
          </cell>
        </row>
        <row r="29">
          <cell r="A29">
            <v>810.76969999999994</v>
          </cell>
          <cell r="B29">
            <v>0.60870000000000002</v>
          </cell>
        </row>
        <row r="30">
          <cell r="A30">
            <v>833.61130000000003</v>
          </cell>
          <cell r="B30">
            <v>0.44719999999999999</v>
          </cell>
        </row>
        <row r="31">
          <cell r="A31">
            <v>851.33969999999999</v>
          </cell>
          <cell r="B31">
            <v>0.151</v>
          </cell>
        </row>
        <row r="32">
          <cell r="A32">
            <v>880.30889999999999</v>
          </cell>
          <cell r="B32">
            <v>-0.41589999999999999</v>
          </cell>
        </row>
        <row r="33">
          <cell r="A33">
            <v>922.55</v>
          </cell>
          <cell r="B33">
            <v>-0.62060000000000004</v>
          </cell>
        </row>
        <row r="34">
          <cell r="A34">
            <v>963.0634</v>
          </cell>
          <cell r="B34">
            <v>9.4700000000000006E-2</v>
          </cell>
        </row>
        <row r="35">
          <cell r="A35">
            <v>975.07180000000005</v>
          </cell>
          <cell r="B35">
            <v>0.55820000000000003</v>
          </cell>
        </row>
        <row r="36">
          <cell r="A36">
            <v>986.6884</v>
          </cell>
          <cell r="B36">
            <v>0.65890000000000004</v>
          </cell>
        </row>
        <row r="37">
          <cell r="A37">
            <v>1009.8311</v>
          </cell>
          <cell r="B37">
            <v>0.33710000000000001</v>
          </cell>
        </row>
        <row r="38">
          <cell r="A38">
            <v>1020.1616</v>
          </cell>
          <cell r="B38">
            <v>-0.5917</v>
          </cell>
        </row>
        <row r="39">
          <cell r="A39">
            <v>1036.0286000000001</v>
          </cell>
          <cell r="B39">
            <v>-1.0398000000000001</v>
          </cell>
        </row>
        <row r="40">
          <cell r="A40">
            <v>1062.0744</v>
          </cell>
          <cell r="B40">
            <v>-1.1930000000000001</v>
          </cell>
        </row>
        <row r="41">
          <cell r="A41">
            <v>1094.3972000000001</v>
          </cell>
          <cell r="B41">
            <v>-0.68830000000000002</v>
          </cell>
        </row>
        <row r="42">
          <cell r="A42">
            <v>1106.1837</v>
          </cell>
          <cell r="B42">
            <v>-0.1066</v>
          </cell>
        </row>
        <row r="43">
          <cell r="A43">
            <v>1122.9768999999999</v>
          </cell>
          <cell r="B43">
            <v>9.5000000000000001E-2</v>
          </cell>
        </row>
        <row r="44">
          <cell r="A44">
            <v>1139.1722</v>
          </cell>
          <cell r="B44">
            <v>4.36E-2</v>
          </cell>
        </row>
        <row r="45">
          <cell r="A45">
            <v>1174.5724</v>
          </cell>
          <cell r="B45">
            <v>0.624</v>
          </cell>
        </row>
        <row r="46">
          <cell r="A46">
            <v>1198.1703</v>
          </cell>
          <cell r="B46">
            <v>0.63129999999999997</v>
          </cell>
        </row>
        <row r="47">
          <cell r="A47">
            <v>1207.5497</v>
          </cell>
          <cell r="B47">
            <v>0.2089</v>
          </cell>
        </row>
        <row r="48">
          <cell r="A48">
            <v>1219.0599</v>
          </cell>
          <cell r="B48">
            <v>-0.20519999999999999</v>
          </cell>
        </row>
        <row r="49">
          <cell r="A49">
            <v>1241.3035</v>
          </cell>
          <cell r="B49">
            <v>-0.61980000000000002</v>
          </cell>
        </row>
        <row r="50">
          <cell r="A50">
            <v>1260.5877</v>
          </cell>
          <cell r="B50">
            <v>-3.0099999999999998E-2</v>
          </cell>
        </row>
        <row r="51">
          <cell r="A51">
            <v>1273.0988</v>
          </cell>
          <cell r="B51">
            <v>0.73719999999999997</v>
          </cell>
        </row>
        <row r="52">
          <cell r="A52">
            <v>1293.8525999999999</v>
          </cell>
          <cell r="B52">
            <v>1.1158999999999999</v>
          </cell>
        </row>
        <row r="53">
          <cell r="A53">
            <v>1323.2135000000001</v>
          </cell>
          <cell r="B53">
            <v>0.91190000000000004</v>
          </cell>
        </row>
        <row r="54">
          <cell r="A54">
            <v>1342.7399</v>
          </cell>
          <cell r="B54">
            <v>0.80120000000000002</v>
          </cell>
        </row>
        <row r="55">
          <cell r="A55">
            <v>1373.6610000000001</v>
          </cell>
          <cell r="B55">
            <v>0.90939999999999999</v>
          </cell>
        </row>
        <row r="56">
          <cell r="A56">
            <v>1398.8077000000001</v>
          </cell>
          <cell r="B56">
            <v>0.66339999999999999</v>
          </cell>
        </row>
        <row r="57">
          <cell r="A57">
            <v>1411.106</v>
          </cell>
          <cell r="B57">
            <v>0.40110000000000001</v>
          </cell>
        </row>
        <row r="58">
          <cell r="A58">
            <v>1428.6284000000001</v>
          </cell>
          <cell r="B58">
            <v>0.21460000000000001</v>
          </cell>
        </row>
        <row r="59">
          <cell r="A59">
            <v>1451.2909999999999</v>
          </cell>
          <cell r="B59">
            <v>0.7198</v>
          </cell>
        </row>
        <row r="60">
          <cell r="A60">
            <v>1478.6116999999999</v>
          </cell>
          <cell r="B60">
            <v>1.0306</v>
          </cell>
        </row>
        <row r="61">
          <cell r="A61">
            <v>1500.4591</v>
          </cell>
          <cell r="B61">
            <v>0.82699999999999996</v>
          </cell>
        </row>
        <row r="62">
          <cell r="A62">
            <v>1504.3449000000001</v>
          </cell>
          <cell r="B62">
            <v>0.47239999999999999</v>
          </cell>
        </row>
        <row r="63">
          <cell r="A63">
            <v>1515.6174000000001</v>
          </cell>
          <cell r="B63">
            <v>0.18490000000000001</v>
          </cell>
        </row>
        <row r="64">
          <cell r="A64">
            <v>1530.6964</v>
          </cell>
          <cell r="B64">
            <v>-0.41510000000000002</v>
          </cell>
        </row>
        <row r="65">
          <cell r="A65">
            <v>1548.1712</v>
          </cell>
          <cell r="B65">
            <v>-0.57630000000000003</v>
          </cell>
        </row>
        <row r="66">
          <cell r="A66">
            <v>1571.4362000000001</v>
          </cell>
          <cell r="B66">
            <v>-0.39179999999999998</v>
          </cell>
        </row>
        <row r="67">
          <cell r="A67">
            <v>1584.1578999999999</v>
          </cell>
          <cell r="B67">
            <v>-0.30809999999999998</v>
          </cell>
        </row>
        <row r="68">
          <cell r="A68">
            <v>1601.7753</v>
          </cell>
          <cell r="B68">
            <v>-0.54520000000000002</v>
          </cell>
        </row>
        <row r="69">
          <cell r="A69">
            <v>1626.9538</v>
          </cell>
          <cell r="B69">
            <v>-0.80810000000000004</v>
          </cell>
        </row>
        <row r="70">
          <cell r="A70">
            <v>1651.4982</v>
          </cell>
          <cell r="B70">
            <v>-0.73340000000000005</v>
          </cell>
        </row>
        <row r="71">
          <cell r="A71">
            <v>1675.7732000000001</v>
          </cell>
          <cell r="B71">
            <v>-0.51519999999999999</v>
          </cell>
        </row>
        <row r="72">
          <cell r="A72">
            <v>1698.6147000000001</v>
          </cell>
          <cell r="B72">
            <v>-0.67659999999999998</v>
          </cell>
        </row>
        <row r="73">
          <cell r="A73">
            <v>1724.7713000000001</v>
          </cell>
          <cell r="B73">
            <v>-0.88900000000000001</v>
          </cell>
        </row>
        <row r="74">
          <cell r="A74">
            <v>1787.6235999999999</v>
          </cell>
          <cell r="B74">
            <v>-0.63900000000000001</v>
          </cell>
        </row>
        <row r="75">
          <cell r="A75">
            <v>1819.729</v>
          </cell>
          <cell r="B75">
            <v>-0.58989999999999998</v>
          </cell>
        </row>
        <row r="76">
          <cell r="A76">
            <v>1866.3179</v>
          </cell>
          <cell r="B76">
            <v>0.31900000000000001</v>
          </cell>
        </row>
        <row r="77">
          <cell r="A77">
            <v>1913.9891</v>
          </cell>
          <cell r="B77">
            <v>8.0299999999999996E-2</v>
          </cell>
        </row>
        <row r="78">
          <cell r="A78">
            <v>1971.7555</v>
          </cell>
          <cell r="B78">
            <v>0.75249999999999995</v>
          </cell>
        </row>
        <row r="79">
          <cell r="A79">
            <v>2039.2181</v>
          </cell>
          <cell r="B79">
            <v>0.83350000000000002</v>
          </cell>
        </row>
        <row r="80">
          <cell r="A80">
            <v>2082.7703000000001</v>
          </cell>
          <cell r="B80">
            <v>0.50209999999999999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Waveform"/>
    </sheetNames>
    <sheetDataSet>
      <sheetData sheetId="0">
        <row r="767">
          <cell r="A767">
            <v>8.9830000000000005</v>
          </cell>
          <cell r="B767">
            <v>-0.36120000000000002</v>
          </cell>
        </row>
        <row r="768">
          <cell r="A768">
            <v>8.9832000000000001</v>
          </cell>
          <cell r="B768">
            <v>-0.33660000000000001</v>
          </cell>
        </row>
        <row r="769">
          <cell r="A769">
            <v>8.9833999999999996</v>
          </cell>
          <cell r="B769">
            <v>-0.312</v>
          </cell>
        </row>
        <row r="770">
          <cell r="A770">
            <v>8.9835999999999991</v>
          </cell>
          <cell r="B770">
            <v>-0.2873</v>
          </cell>
        </row>
        <row r="771">
          <cell r="A771">
            <v>8.9838000000000005</v>
          </cell>
          <cell r="B771">
            <v>-0.26269999999999999</v>
          </cell>
        </row>
        <row r="772">
          <cell r="A772">
            <v>8.984</v>
          </cell>
          <cell r="B772">
            <v>-0.23810000000000001</v>
          </cell>
        </row>
        <row r="773">
          <cell r="A773">
            <v>8.9841999999999995</v>
          </cell>
          <cell r="B773">
            <v>-0.2135</v>
          </cell>
        </row>
        <row r="774">
          <cell r="A774">
            <v>8.9844000000000008</v>
          </cell>
          <cell r="B774">
            <v>-0.18890000000000001</v>
          </cell>
        </row>
        <row r="775">
          <cell r="A775">
            <v>8.9846000000000004</v>
          </cell>
          <cell r="B775">
            <v>-0.1643</v>
          </cell>
        </row>
        <row r="776">
          <cell r="A776">
            <v>8.9847999999999999</v>
          </cell>
          <cell r="B776">
            <v>-0.13969999999999999</v>
          </cell>
        </row>
        <row r="777">
          <cell r="A777">
            <v>8.9848999999999997</v>
          </cell>
          <cell r="B777">
            <v>-0.115</v>
          </cell>
        </row>
        <row r="778">
          <cell r="A778">
            <v>8.9850999999999992</v>
          </cell>
          <cell r="B778">
            <v>-9.0399999999999994E-2</v>
          </cell>
        </row>
        <row r="779">
          <cell r="A779">
            <v>8.9854000000000003</v>
          </cell>
          <cell r="B779">
            <v>-6.5799999999999997E-2</v>
          </cell>
        </row>
        <row r="780">
          <cell r="A780">
            <v>8.9855999999999998</v>
          </cell>
          <cell r="B780">
            <v>-4.1200000000000001E-2</v>
          </cell>
        </row>
        <row r="781">
          <cell r="A781">
            <v>8.9857999999999993</v>
          </cell>
          <cell r="B781">
            <v>-1.66E-2</v>
          </cell>
        </row>
        <row r="782">
          <cell r="A782">
            <v>8.9859000000000009</v>
          </cell>
          <cell r="B782">
            <v>8.0259000000000007E-3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leeeeeeee"/>
    </sheetNames>
    <sheetDataSet>
      <sheetData sheetId="0">
        <row r="2">
          <cell r="A2">
            <v>3.9272999999999999E-3</v>
          </cell>
          <cell r="B2">
            <v>0.1129</v>
          </cell>
        </row>
        <row r="3">
          <cell r="A3">
            <v>0.1242</v>
          </cell>
          <cell r="B3">
            <v>4.758</v>
          </cell>
        </row>
        <row r="4">
          <cell r="A4">
            <v>0.2495</v>
          </cell>
          <cell r="B4">
            <v>-1.41E-2</v>
          </cell>
        </row>
        <row r="5">
          <cell r="A5">
            <v>0.36199999999999999</v>
          </cell>
          <cell r="B5">
            <v>6.8071E-3</v>
          </cell>
        </row>
        <row r="6">
          <cell r="A6">
            <v>0.49809999999999999</v>
          </cell>
          <cell r="B6">
            <v>-9.4351000000000001E-3</v>
          </cell>
        </row>
        <row r="7">
          <cell r="A7">
            <v>0.62519999999999998</v>
          </cell>
          <cell r="B7">
            <v>4.7862</v>
          </cell>
        </row>
        <row r="8">
          <cell r="A8">
            <v>0.74950000000000006</v>
          </cell>
          <cell r="B8">
            <v>1.41E-2</v>
          </cell>
        </row>
        <row r="9">
          <cell r="A9">
            <v>0.87090000000000001</v>
          </cell>
          <cell r="B9">
            <v>-2.4272E-3</v>
          </cell>
        </row>
        <row r="10">
          <cell r="A10">
            <v>0.98540000000000005</v>
          </cell>
          <cell r="B10">
            <v>-1.9099999999999999E-2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atwaves_1"/>
    </sheetNames>
    <sheetDataSet>
      <sheetData sheetId="0">
        <row r="2">
          <cell r="B2">
            <v>0.1298</v>
          </cell>
        </row>
        <row r="3">
          <cell r="A3">
            <v>0.29199999999999998</v>
          </cell>
          <cell r="B3">
            <v>1.1053999999999999</v>
          </cell>
        </row>
        <row r="4">
          <cell r="A4">
            <v>0.8054</v>
          </cell>
          <cell r="B4">
            <v>1.6541999999999999</v>
          </cell>
        </row>
        <row r="5">
          <cell r="A5">
            <v>1.2942</v>
          </cell>
          <cell r="B5">
            <v>1.6698</v>
          </cell>
        </row>
        <row r="6">
          <cell r="A6">
            <v>1.7976000000000001</v>
          </cell>
          <cell r="B6">
            <v>1.4009</v>
          </cell>
        </row>
        <row r="7">
          <cell r="A7">
            <v>2.302</v>
          </cell>
          <cell r="B7">
            <v>1.2209000000000001</v>
          </cell>
        </row>
        <row r="8">
          <cell r="A8">
            <v>2.7923</v>
          </cell>
          <cell r="B8">
            <v>1.3609</v>
          </cell>
        </row>
        <row r="9">
          <cell r="A9">
            <v>3.3022999999999998</v>
          </cell>
          <cell r="B9">
            <v>1.6253</v>
          </cell>
        </row>
        <row r="10">
          <cell r="A10">
            <v>3.7915000000000001</v>
          </cell>
          <cell r="B10">
            <v>1.6763999999999999</v>
          </cell>
        </row>
        <row r="11">
          <cell r="A11">
            <v>4.2916999999999996</v>
          </cell>
          <cell r="B11">
            <v>1.1587000000000001</v>
          </cell>
        </row>
        <row r="12">
          <cell r="A12">
            <v>4.8034999999999997</v>
          </cell>
          <cell r="B12">
            <v>0.12529999999999999</v>
          </cell>
        </row>
        <row r="13">
          <cell r="A13">
            <v>5.2976999999999999</v>
          </cell>
          <cell r="B13">
            <v>-0.89019999999999999</v>
          </cell>
        </row>
        <row r="14">
          <cell r="A14">
            <v>5.7964000000000002</v>
          </cell>
          <cell r="B14">
            <v>-1.5324</v>
          </cell>
        </row>
        <row r="15">
          <cell r="A15">
            <v>6.3018999999999998</v>
          </cell>
          <cell r="B15">
            <v>-1.6235999999999999</v>
          </cell>
        </row>
        <row r="16">
          <cell r="A16">
            <v>6.7934000000000001</v>
          </cell>
          <cell r="B16">
            <v>-1.3769</v>
          </cell>
        </row>
        <row r="17">
          <cell r="A17">
            <v>7.3026</v>
          </cell>
          <cell r="B17">
            <v>-1.1836</v>
          </cell>
        </row>
        <row r="18">
          <cell r="A18">
            <v>7.8082000000000003</v>
          </cell>
          <cell r="B18">
            <v>-1.2746999999999999</v>
          </cell>
        </row>
        <row r="19">
          <cell r="A19">
            <v>8.2935999999999996</v>
          </cell>
          <cell r="B19">
            <v>-1.5257000000000001</v>
          </cell>
        </row>
        <row r="20">
          <cell r="A20">
            <v>8.7987000000000002</v>
          </cell>
          <cell r="B20">
            <v>-1.6524000000000001</v>
          </cell>
        </row>
        <row r="21">
          <cell r="A21">
            <v>9.2920999999999996</v>
          </cell>
          <cell r="B21">
            <v>-1.2635000000000001</v>
          </cell>
        </row>
        <row r="22">
          <cell r="A22">
            <v>9.7919999999999998</v>
          </cell>
          <cell r="B22">
            <v>-0.35909999999999997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beatfINAL"/>
    </sheetNames>
    <sheetDataSet>
      <sheetData sheetId="0">
        <row r="6">
          <cell r="A6">
            <v>0.33429999999999999</v>
          </cell>
          <cell r="B6">
            <v>1.8242</v>
          </cell>
        </row>
        <row r="7">
          <cell r="A7">
            <v>0.34770000000000001</v>
          </cell>
          <cell r="B7">
            <v>1.6667000000000001</v>
          </cell>
        </row>
        <row r="8">
          <cell r="A8">
            <v>0.39439999999999997</v>
          </cell>
          <cell r="B8">
            <v>1.6082000000000001</v>
          </cell>
        </row>
        <row r="9">
          <cell r="A9">
            <v>0.42449999999999999</v>
          </cell>
          <cell r="B9">
            <v>1.3131999999999999</v>
          </cell>
        </row>
        <row r="10">
          <cell r="A10">
            <v>0.44900000000000001</v>
          </cell>
          <cell r="B10">
            <v>4.8666</v>
          </cell>
        </row>
        <row r="11">
          <cell r="A11">
            <v>0.48170000000000002</v>
          </cell>
          <cell r="B11">
            <v>0.97919999999999996</v>
          </cell>
        </row>
        <row r="12">
          <cell r="A12">
            <v>0.51600000000000001</v>
          </cell>
          <cell r="B12">
            <v>1.6389</v>
          </cell>
        </row>
        <row r="13">
          <cell r="A13">
            <v>0.60760000000000003</v>
          </cell>
          <cell r="B13">
            <v>1.6103000000000001</v>
          </cell>
        </row>
        <row r="14">
          <cell r="A14">
            <v>0.6421</v>
          </cell>
          <cell r="B14">
            <v>1.9550000000000001</v>
          </cell>
        </row>
        <row r="15">
          <cell r="A15">
            <v>0.66749999999999998</v>
          </cell>
          <cell r="B15">
            <v>2.1621000000000001</v>
          </cell>
        </row>
        <row r="16">
          <cell r="A16">
            <v>0.6855</v>
          </cell>
          <cell r="B16">
            <v>2.2016</v>
          </cell>
        </row>
        <row r="17">
          <cell r="A17">
            <v>0.70809999999999995</v>
          </cell>
          <cell r="B17">
            <v>2.1427999999999998</v>
          </cell>
        </row>
        <row r="18">
          <cell r="A18">
            <v>0.76229999999999998</v>
          </cell>
          <cell r="B18">
            <v>1.6512</v>
          </cell>
        </row>
        <row r="19">
          <cell r="A19">
            <v>0.74870000000000003</v>
          </cell>
          <cell r="B19">
            <v>1.7789999999999999</v>
          </cell>
        </row>
        <row r="20">
          <cell r="A20">
            <v>0.77890000000000004</v>
          </cell>
          <cell r="B20">
            <v>1.52</v>
          </cell>
        </row>
        <row r="21">
          <cell r="A21">
            <v>0.82</v>
          </cell>
          <cell r="B21">
            <v>1.52</v>
          </cell>
        </row>
        <row r="22">
          <cell r="A22">
            <v>0.99650000000000005</v>
          </cell>
          <cell r="B22">
            <v>1.52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-heel_c"/>
    </sheetNames>
    <sheetDataSet>
      <sheetData sheetId="0">
        <row r="2">
          <cell r="A2">
            <v>0.82599999999999996</v>
          </cell>
          <cell r="B2">
            <v>0.37719999999999998</v>
          </cell>
        </row>
        <row r="3">
          <cell r="A3">
            <v>0.96660000000000001</v>
          </cell>
          <cell r="B3">
            <v>0.37719999999999998</v>
          </cell>
        </row>
        <row r="4">
          <cell r="B4">
            <v>0.37719999999999998</v>
          </cell>
        </row>
        <row r="5">
          <cell r="A5">
            <v>1.1069</v>
          </cell>
          <cell r="B5">
            <v>0.37990000000000002</v>
          </cell>
        </row>
        <row r="6">
          <cell r="A6">
            <v>1.2474000000000001</v>
          </cell>
          <cell r="B6">
            <v>0.37990000000000002</v>
          </cell>
        </row>
        <row r="7">
          <cell r="A7">
            <v>1.3877999999999999</v>
          </cell>
          <cell r="B7">
            <v>0.37990000000000002</v>
          </cell>
        </row>
        <row r="8">
          <cell r="A8">
            <v>1.5283</v>
          </cell>
          <cell r="B8">
            <v>0.37990000000000002</v>
          </cell>
        </row>
        <row r="9">
          <cell r="A9">
            <v>1.6686000000000001</v>
          </cell>
          <cell r="B9">
            <v>0.38250000000000001</v>
          </cell>
        </row>
        <row r="10">
          <cell r="A10">
            <v>1.8090999999999999</v>
          </cell>
          <cell r="B10">
            <v>0.38250000000000001</v>
          </cell>
        </row>
        <row r="11">
          <cell r="A11">
            <v>1.8089</v>
          </cell>
          <cell r="B11">
            <v>0.38519999999999999</v>
          </cell>
        </row>
        <row r="12">
          <cell r="A12">
            <v>1.9494</v>
          </cell>
          <cell r="B12">
            <v>0.38519999999999999</v>
          </cell>
        </row>
        <row r="13">
          <cell r="A13">
            <v>2.0897000000000001</v>
          </cell>
          <cell r="B13">
            <v>0.38779999999999998</v>
          </cell>
        </row>
        <row r="14">
          <cell r="A14">
            <v>2.2302</v>
          </cell>
          <cell r="B14">
            <v>0.38779999999999998</v>
          </cell>
        </row>
        <row r="15">
          <cell r="A15">
            <v>2.3704999999999998</v>
          </cell>
          <cell r="B15">
            <v>0.39050000000000001</v>
          </cell>
        </row>
        <row r="16">
          <cell r="A16">
            <v>2.5108000000000001</v>
          </cell>
          <cell r="B16">
            <v>0.3931</v>
          </cell>
        </row>
        <row r="17">
          <cell r="A17">
            <v>2.6513</v>
          </cell>
          <cell r="B17">
            <v>0.3931</v>
          </cell>
        </row>
        <row r="18">
          <cell r="A18">
            <v>2.6511999999999998</v>
          </cell>
          <cell r="B18">
            <v>0.39579999999999999</v>
          </cell>
        </row>
        <row r="19">
          <cell r="A19">
            <v>2.6511</v>
          </cell>
          <cell r="B19">
            <v>0.39839999999999998</v>
          </cell>
        </row>
        <row r="20">
          <cell r="A20">
            <v>2.6509</v>
          </cell>
          <cell r="B20">
            <v>0.40110000000000001</v>
          </cell>
        </row>
        <row r="21">
          <cell r="A21">
            <v>2.7913000000000001</v>
          </cell>
          <cell r="B21">
            <v>0.4037</v>
          </cell>
        </row>
        <row r="22">
          <cell r="A22">
            <v>2.9316</v>
          </cell>
          <cell r="B22">
            <v>0.40639999999999998</v>
          </cell>
        </row>
        <row r="23">
          <cell r="A23">
            <v>3.0720999999999998</v>
          </cell>
          <cell r="B23">
            <v>0.40639999999999998</v>
          </cell>
        </row>
        <row r="24">
          <cell r="A24">
            <v>3.2124999999999999</v>
          </cell>
          <cell r="B24">
            <v>0.40639999999999998</v>
          </cell>
        </row>
        <row r="25">
          <cell r="A25">
            <v>3.3530000000000002</v>
          </cell>
          <cell r="B25">
            <v>0.40639999999999998</v>
          </cell>
        </row>
        <row r="26">
          <cell r="A26">
            <v>3.4933000000000001</v>
          </cell>
          <cell r="B26">
            <v>0.40899999999999997</v>
          </cell>
        </row>
        <row r="27">
          <cell r="A27">
            <v>3.6335999999999999</v>
          </cell>
          <cell r="B27">
            <v>0.41170000000000001</v>
          </cell>
        </row>
        <row r="28">
          <cell r="A28">
            <v>3.774</v>
          </cell>
          <cell r="B28">
            <v>0.4143</v>
          </cell>
        </row>
        <row r="29">
          <cell r="A29">
            <v>3.9142999999999999</v>
          </cell>
          <cell r="B29">
            <v>0.41689999999999999</v>
          </cell>
        </row>
        <row r="30">
          <cell r="A30">
            <v>4.0547000000000004</v>
          </cell>
          <cell r="B30">
            <v>0.41699999999999998</v>
          </cell>
        </row>
        <row r="31">
          <cell r="A31">
            <v>4.1951000000000001</v>
          </cell>
          <cell r="B31">
            <v>0.41959999999999997</v>
          </cell>
        </row>
        <row r="32">
          <cell r="A32">
            <v>4.3354999999999997</v>
          </cell>
          <cell r="B32">
            <v>0.41959999999999997</v>
          </cell>
        </row>
        <row r="33">
          <cell r="A33">
            <v>4.4757999999999996</v>
          </cell>
          <cell r="B33">
            <v>0.42220000000000002</v>
          </cell>
        </row>
        <row r="34">
          <cell r="A34">
            <v>4.6162000000000001</v>
          </cell>
          <cell r="B34">
            <v>0.42230000000000001</v>
          </cell>
        </row>
        <row r="35">
          <cell r="A35">
            <v>4.7565999999999997</v>
          </cell>
          <cell r="B35">
            <v>0.4249</v>
          </cell>
        </row>
        <row r="36">
          <cell r="A36">
            <v>4.8970000000000002</v>
          </cell>
          <cell r="B36">
            <v>0.42749999999999999</v>
          </cell>
        </row>
        <row r="37">
          <cell r="A37">
            <v>5.0373000000000001</v>
          </cell>
          <cell r="B37">
            <v>0.43020000000000003</v>
          </cell>
        </row>
        <row r="38">
          <cell r="A38">
            <v>5.1776999999999997</v>
          </cell>
          <cell r="B38">
            <v>0.43020000000000003</v>
          </cell>
        </row>
        <row r="39">
          <cell r="A39">
            <v>5.1776</v>
          </cell>
          <cell r="B39">
            <v>0.43280000000000002</v>
          </cell>
        </row>
        <row r="40">
          <cell r="A40">
            <v>5.3181000000000003</v>
          </cell>
          <cell r="B40">
            <v>0.43280000000000002</v>
          </cell>
        </row>
        <row r="41">
          <cell r="A41">
            <v>5.4584000000000001</v>
          </cell>
          <cell r="B41">
            <v>0.4355</v>
          </cell>
        </row>
        <row r="42">
          <cell r="A42">
            <v>5.5989000000000004</v>
          </cell>
          <cell r="B42">
            <v>0.4355</v>
          </cell>
        </row>
        <row r="43">
          <cell r="A43">
            <v>5.7390999999999996</v>
          </cell>
          <cell r="B43">
            <v>0.43809999999999999</v>
          </cell>
        </row>
        <row r="44">
          <cell r="A44">
            <v>5.8795999999999999</v>
          </cell>
          <cell r="B44">
            <v>0.43809999999999999</v>
          </cell>
        </row>
        <row r="45">
          <cell r="A45">
            <v>5.8795000000000002</v>
          </cell>
          <cell r="B45">
            <v>0.44080000000000003</v>
          </cell>
        </row>
        <row r="46">
          <cell r="A46">
            <v>6.0198999999999998</v>
          </cell>
          <cell r="B46">
            <v>0.44340000000000002</v>
          </cell>
        </row>
        <row r="47">
          <cell r="A47">
            <v>6.1601999999999997</v>
          </cell>
          <cell r="B47">
            <v>0.44340000000000002</v>
          </cell>
        </row>
        <row r="48">
          <cell r="A48">
            <v>6.3007999999999997</v>
          </cell>
          <cell r="B48">
            <v>0.44340000000000002</v>
          </cell>
        </row>
        <row r="49">
          <cell r="A49">
            <v>6.4412000000000003</v>
          </cell>
          <cell r="B49">
            <v>0.44340000000000002</v>
          </cell>
        </row>
        <row r="50">
          <cell r="A50">
            <v>6.5816999999999997</v>
          </cell>
          <cell r="B50">
            <v>0.44340000000000002</v>
          </cell>
        </row>
        <row r="51">
          <cell r="A51">
            <v>6.7220000000000004</v>
          </cell>
          <cell r="B51">
            <v>0.4461</v>
          </cell>
        </row>
        <row r="52">
          <cell r="A52">
            <v>6.8624000000000001</v>
          </cell>
          <cell r="B52">
            <v>0.4461</v>
          </cell>
        </row>
        <row r="53">
          <cell r="A53">
            <v>7.0027999999999997</v>
          </cell>
          <cell r="B53">
            <v>0.44869999999999999</v>
          </cell>
        </row>
        <row r="54">
          <cell r="A54">
            <v>7.1432000000000002</v>
          </cell>
          <cell r="B54">
            <v>0.44869999999999999</v>
          </cell>
        </row>
        <row r="55">
          <cell r="A55">
            <v>7.2836999999999996</v>
          </cell>
          <cell r="B55">
            <v>0.44869999999999999</v>
          </cell>
        </row>
        <row r="56">
          <cell r="A56">
            <v>7.4241000000000001</v>
          </cell>
          <cell r="B56">
            <v>0.44869999999999999</v>
          </cell>
        </row>
        <row r="57">
          <cell r="A57">
            <v>7.5646000000000004</v>
          </cell>
          <cell r="B57">
            <v>0.44869999999999999</v>
          </cell>
        </row>
        <row r="58">
          <cell r="A58">
            <v>7.7050000000000001</v>
          </cell>
          <cell r="B58">
            <v>0.44869999999999999</v>
          </cell>
        </row>
        <row r="59">
          <cell r="A59">
            <v>7.8455000000000004</v>
          </cell>
          <cell r="B59">
            <v>0.44869999999999999</v>
          </cell>
        </row>
        <row r="60">
          <cell r="A60">
            <v>7.9858000000000002</v>
          </cell>
          <cell r="B60">
            <v>0.45140000000000002</v>
          </cell>
        </row>
        <row r="61">
          <cell r="A61">
            <v>8.1263000000000005</v>
          </cell>
          <cell r="B61">
            <v>0.45140000000000002</v>
          </cell>
        </row>
        <row r="62">
          <cell r="A62">
            <v>8.2667000000000002</v>
          </cell>
          <cell r="B62">
            <v>0.45140000000000002</v>
          </cell>
        </row>
        <row r="63">
          <cell r="A63">
            <v>8.4071999999999996</v>
          </cell>
          <cell r="B63">
            <v>0.45140000000000002</v>
          </cell>
        </row>
        <row r="64">
          <cell r="A64">
            <v>8.5473999999999997</v>
          </cell>
          <cell r="B64">
            <v>0.4541</v>
          </cell>
        </row>
        <row r="65">
          <cell r="A65">
            <v>8.6879000000000008</v>
          </cell>
          <cell r="B65">
            <v>0.4541</v>
          </cell>
        </row>
        <row r="66">
          <cell r="A66">
            <v>8.8284000000000002</v>
          </cell>
          <cell r="B66">
            <v>0.4541</v>
          </cell>
        </row>
        <row r="67">
          <cell r="A67">
            <v>8.9687000000000001</v>
          </cell>
          <cell r="B67">
            <v>0.4541</v>
          </cell>
        </row>
        <row r="68">
          <cell r="A68">
            <v>9.1092999999999993</v>
          </cell>
          <cell r="B68">
            <v>0.4541</v>
          </cell>
        </row>
        <row r="69">
          <cell r="A69">
            <v>9.2497000000000007</v>
          </cell>
          <cell r="B69">
            <v>0.4541</v>
          </cell>
        </row>
        <row r="70">
          <cell r="A70">
            <v>9.3902000000000001</v>
          </cell>
          <cell r="B70">
            <v>0.4541</v>
          </cell>
        </row>
        <row r="71">
          <cell r="A71">
            <v>9.5305999999999997</v>
          </cell>
          <cell r="B71">
            <v>0.4541</v>
          </cell>
        </row>
        <row r="72">
          <cell r="A72">
            <v>9.6710999999999991</v>
          </cell>
          <cell r="B72">
            <v>0.4541</v>
          </cell>
        </row>
        <row r="73">
          <cell r="A73">
            <v>9.8115000000000006</v>
          </cell>
          <cell r="B73">
            <v>0.4541</v>
          </cell>
        </row>
        <row r="74">
          <cell r="A74">
            <v>9.952</v>
          </cell>
          <cell r="B74">
            <v>0.4541</v>
          </cell>
        </row>
        <row r="75">
          <cell r="A75">
            <v>10.0924</v>
          </cell>
          <cell r="B75">
            <v>0.4541</v>
          </cell>
        </row>
        <row r="76">
          <cell r="A76">
            <v>10.232799999999999</v>
          </cell>
          <cell r="B76">
            <v>0.4541</v>
          </cell>
        </row>
        <row r="77">
          <cell r="A77">
            <v>10.3733</v>
          </cell>
          <cell r="B77">
            <v>0.4541</v>
          </cell>
        </row>
        <row r="78">
          <cell r="A78">
            <v>10.5138</v>
          </cell>
          <cell r="B78">
            <v>0.4541</v>
          </cell>
        </row>
        <row r="79">
          <cell r="A79">
            <v>10.654299999999999</v>
          </cell>
          <cell r="B79">
            <v>0.45150000000000001</v>
          </cell>
        </row>
        <row r="80">
          <cell r="A80">
            <v>10.7948</v>
          </cell>
          <cell r="B80">
            <v>0.45150000000000001</v>
          </cell>
        </row>
        <row r="81">
          <cell r="A81">
            <v>10.9352</v>
          </cell>
          <cell r="B81">
            <v>0.45150000000000001</v>
          </cell>
        </row>
        <row r="82">
          <cell r="A82">
            <v>11.075699999999999</v>
          </cell>
          <cell r="B82">
            <v>0.45150000000000001</v>
          </cell>
        </row>
        <row r="83">
          <cell r="A83">
            <v>11.216100000000001</v>
          </cell>
          <cell r="B83">
            <v>0.45150000000000001</v>
          </cell>
        </row>
        <row r="84">
          <cell r="A84">
            <v>11.3566</v>
          </cell>
          <cell r="B84">
            <v>0.45150000000000001</v>
          </cell>
        </row>
        <row r="85">
          <cell r="A85">
            <v>11.4969</v>
          </cell>
          <cell r="B85">
            <v>0.45150000000000001</v>
          </cell>
        </row>
        <row r="86">
          <cell r="A86">
            <v>11.3565</v>
          </cell>
          <cell r="B86">
            <v>0.4541</v>
          </cell>
        </row>
        <row r="87">
          <cell r="A87">
            <v>11.2159</v>
          </cell>
          <cell r="B87">
            <v>0.45669999999999999</v>
          </cell>
        </row>
        <row r="88">
          <cell r="A88">
            <v>11.356400000000001</v>
          </cell>
          <cell r="B88">
            <v>0.45669999999999999</v>
          </cell>
        </row>
        <row r="89">
          <cell r="A89">
            <v>11.356199999999999</v>
          </cell>
          <cell r="B89">
            <v>0.45939999999999998</v>
          </cell>
        </row>
        <row r="90">
          <cell r="A90">
            <v>11.496700000000001</v>
          </cell>
          <cell r="B90">
            <v>0.45939999999999998</v>
          </cell>
        </row>
        <row r="91">
          <cell r="A91">
            <v>11.6371</v>
          </cell>
          <cell r="B91">
            <v>0.45939999999999998</v>
          </cell>
        </row>
        <row r="92">
          <cell r="A92">
            <v>11.7776</v>
          </cell>
          <cell r="B92">
            <v>0.45939999999999998</v>
          </cell>
        </row>
        <row r="93">
          <cell r="A93">
            <v>11.917999999999999</v>
          </cell>
          <cell r="B93">
            <v>0.45939999999999998</v>
          </cell>
        </row>
        <row r="94">
          <cell r="A94">
            <v>12.0585</v>
          </cell>
          <cell r="B94">
            <v>0.45939999999999998</v>
          </cell>
        </row>
        <row r="95">
          <cell r="A95">
            <v>12.1989</v>
          </cell>
          <cell r="B95">
            <v>0.45939999999999998</v>
          </cell>
        </row>
        <row r="96">
          <cell r="A96">
            <v>12.339399999999999</v>
          </cell>
          <cell r="B96">
            <v>0.45950000000000002</v>
          </cell>
        </row>
        <row r="97">
          <cell r="A97">
            <v>12.479799999999999</v>
          </cell>
          <cell r="B97">
            <v>0.45950000000000002</v>
          </cell>
        </row>
        <row r="98">
          <cell r="A98">
            <v>12.620200000000001</v>
          </cell>
          <cell r="B98">
            <v>0.45950000000000002</v>
          </cell>
        </row>
        <row r="99">
          <cell r="A99">
            <v>12.7607</v>
          </cell>
          <cell r="B99">
            <v>0.45950000000000002</v>
          </cell>
        </row>
        <row r="100">
          <cell r="A100">
            <v>12.901199999999999</v>
          </cell>
          <cell r="B100">
            <v>0.45950000000000002</v>
          </cell>
        </row>
        <row r="101">
          <cell r="A101">
            <v>13.041700000000001</v>
          </cell>
          <cell r="B101">
            <v>0.45669999999999999</v>
          </cell>
        </row>
        <row r="102">
          <cell r="A102">
            <v>13.1822</v>
          </cell>
          <cell r="B102">
            <v>0.45669999999999999</v>
          </cell>
        </row>
        <row r="103">
          <cell r="A103">
            <v>13.3226</v>
          </cell>
          <cell r="B103">
            <v>0.45669999999999999</v>
          </cell>
        </row>
        <row r="104">
          <cell r="A104">
            <v>13.463100000000001</v>
          </cell>
          <cell r="B104">
            <v>0.45669999999999999</v>
          </cell>
        </row>
        <row r="105">
          <cell r="A105">
            <v>13.6035</v>
          </cell>
          <cell r="B105">
            <v>0.45669999999999999</v>
          </cell>
        </row>
        <row r="106">
          <cell r="A106">
            <v>13.744</v>
          </cell>
          <cell r="B106">
            <v>0.45669999999999999</v>
          </cell>
        </row>
        <row r="107">
          <cell r="A107">
            <v>13.8843</v>
          </cell>
          <cell r="B107">
            <v>0.45669999999999999</v>
          </cell>
        </row>
        <row r="108">
          <cell r="A108">
            <v>14.025</v>
          </cell>
          <cell r="B108">
            <v>0.45419999999999999</v>
          </cell>
        </row>
        <row r="109">
          <cell r="A109">
            <v>14.1656</v>
          </cell>
          <cell r="B109">
            <v>0.4516</v>
          </cell>
        </row>
        <row r="110">
          <cell r="A110">
            <v>14.306100000000001</v>
          </cell>
          <cell r="B110">
            <v>0.44890000000000002</v>
          </cell>
        </row>
        <row r="111">
          <cell r="A111">
            <v>14.4466</v>
          </cell>
          <cell r="B111">
            <v>0.44629999999999997</v>
          </cell>
        </row>
        <row r="112">
          <cell r="A112">
            <v>14.587300000000001</v>
          </cell>
          <cell r="B112">
            <v>0.44369999999999998</v>
          </cell>
        </row>
        <row r="113">
          <cell r="A113">
            <v>14.7278</v>
          </cell>
          <cell r="B113">
            <v>0.441</v>
          </cell>
        </row>
        <row r="114">
          <cell r="A114">
            <v>14.8683</v>
          </cell>
          <cell r="B114">
            <v>0.43840000000000001</v>
          </cell>
        </row>
        <row r="115">
          <cell r="A115">
            <v>15.009</v>
          </cell>
          <cell r="B115">
            <v>0.43569999999999998</v>
          </cell>
        </row>
        <row r="116">
          <cell r="A116">
            <v>15.1495</v>
          </cell>
          <cell r="B116">
            <v>0.43309999999999998</v>
          </cell>
        </row>
        <row r="117">
          <cell r="A117">
            <v>15.29</v>
          </cell>
          <cell r="B117">
            <v>0.43309999999999998</v>
          </cell>
        </row>
        <row r="118">
          <cell r="A118">
            <v>15.430400000000001</v>
          </cell>
          <cell r="B118">
            <v>0.43309999999999998</v>
          </cell>
        </row>
        <row r="119">
          <cell r="A119">
            <v>15.571</v>
          </cell>
          <cell r="B119">
            <v>0.4304</v>
          </cell>
        </row>
        <row r="120">
          <cell r="A120">
            <v>15.711399999999999</v>
          </cell>
          <cell r="B120">
            <v>0.4304</v>
          </cell>
        </row>
        <row r="121">
          <cell r="A121">
            <v>15.851900000000001</v>
          </cell>
          <cell r="B121">
            <v>0.4304</v>
          </cell>
        </row>
        <row r="122">
          <cell r="A122">
            <v>15.9923</v>
          </cell>
          <cell r="B122">
            <v>0.4304</v>
          </cell>
        </row>
        <row r="123">
          <cell r="A123">
            <v>15.9925</v>
          </cell>
          <cell r="B123">
            <v>0.42780000000000001</v>
          </cell>
        </row>
        <row r="124">
          <cell r="A124">
            <v>16.132899999999999</v>
          </cell>
          <cell r="B124">
            <v>0.42780000000000001</v>
          </cell>
        </row>
        <row r="125">
          <cell r="A125">
            <v>16.273399999999999</v>
          </cell>
          <cell r="B125">
            <v>0.42780000000000001</v>
          </cell>
        </row>
        <row r="126">
          <cell r="A126">
            <v>16.413900000000002</v>
          </cell>
          <cell r="B126">
            <v>0.42520000000000002</v>
          </cell>
        </row>
        <row r="127">
          <cell r="A127">
            <v>16.554500000000001</v>
          </cell>
          <cell r="B127">
            <v>0.42259999999999998</v>
          </cell>
        </row>
        <row r="128">
          <cell r="A128">
            <v>16.694900000000001</v>
          </cell>
          <cell r="B128">
            <v>0.42259999999999998</v>
          </cell>
        </row>
        <row r="129">
          <cell r="A129">
            <v>16.8355</v>
          </cell>
          <cell r="B129">
            <v>0.4199</v>
          </cell>
        </row>
        <row r="130">
          <cell r="A130">
            <v>16.976099999999999</v>
          </cell>
          <cell r="B130">
            <v>0.4173</v>
          </cell>
        </row>
        <row r="131">
          <cell r="A131">
            <v>17.116499999999998</v>
          </cell>
          <cell r="B131">
            <v>0.4173</v>
          </cell>
        </row>
        <row r="132">
          <cell r="A132">
            <v>17.257000000000001</v>
          </cell>
          <cell r="B132">
            <v>0.41470000000000001</v>
          </cell>
        </row>
        <row r="133">
          <cell r="A133">
            <v>17.397500000000001</v>
          </cell>
          <cell r="B133">
            <v>0.41470000000000001</v>
          </cell>
        </row>
        <row r="134">
          <cell r="A134">
            <v>17.538</v>
          </cell>
          <cell r="B134">
            <v>0.41470000000000001</v>
          </cell>
        </row>
        <row r="135">
          <cell r="A135">
            <v>17.6785</v>
          </cell>
          <cell r="B135">
            <v>0.41199999999999998</v>
          </cell>
        </row>
        <row r="136">
          <cell r="A136">
            <v>17.818999999999999</v>
          </cell>
          <cell r="B136">
            <v>0.41199999999999998</v>
          </cell>
        </row>
        <row r="137">
          <cell r="A137">
            <v>17.959599999999998</v>
          </cell>
          <cell r="B137">
            <v>0.40939999999999999</v>
          </cell>
        </row>
        <row r="138">
          <cell r="A138">
            <v>18.100000000000001</v>
          </cell>
          <cell r="B138">
            <v>0.40939999999999999</v>
          </cell>
        </row>
        <row r="139">
          <cell r="A139">
            <v>18.240500000000001</v>
          </cell>
          <cell r="B139">
            <v>0.40939999999999999</v>
          </cell>
        </row>
        <row r="140">
          <cell r="A140">
            <v>18.381</v>
          </cell>
          <cell r="B140">
            <v>0.40679999999999999</v>
          </cell>
        </row>
        <row r="141">
          <cell r="A141">
            <v>18.5215</v>
          </cell>
          <cell r="B141">
            <v>0.40679999999999999</v>
          </cell>
        </row>
        <row r="142">
          <cell r="A142">
            <v>18.661999999999999</v>
          </cell>
          <cell r="B142">
            <v>0.40410000000000001</v>
          </cell>
        </row>
        <row r="143">
          <cell r="A143">
            <v>18.802499999999998</v>
          </cell>
          <cell r="B143">
            <v>0.40410000000000001</v>
          </cell>
        </row>
        <row r="144">
          <cell r="A144">
            <v>18.943100000000001</v>
          </cell>
          <cell r="B144">
            <v>0.40150000000000002</v>
          </cell>
        </row>
        <row r="145">
          <cell r="A145">
            <v>19.083500000000001</v>
          </cell>
          <cell r="B145">
            <v>0.40150000000000002</v>
          </cell>
        </row>
        <row r="146">
          <cell r="A146">
            <v>19.2241</v>
          </cell>
          <cell r="B146">
            <v>0.39889999999999998</v>
          </cell>
        </row>
        <row r="147">
          <cell r="A147">
            <v>19.3645</v>
          </cell>
          <cell r="B147">
            <v>0.39889999999999998</v>
          </cell>
        </row>
        <row r="148">
          <cell r="A148">
            <v>19.504999999999999</v>
          </cell>
          <cell r="B148">
            <v>0.39889999999999998</v>
          </cell>
        </row>
        <row r="149">
          <cell r="A149">
            <v>19.645499999999998</v>
          </cell>
          <cell r="B149">
            <v>0.39610000000000001</v>
          </cell>
        </row>
        <row r="150">
          <cell r="A150">
            <v>19.786100000000001</v>
          </cell>
          <cell r="B150">
            <v>0.39360000000000001</v>
          </cell>
        </row>
        <row r="151">
          <cell r="A151">
            <v>19.926400000000001</v>
          </cell>
          <cell r="B151">
            <v>0.39360000000000001</v>
          </cell>
        </row>
        <row r="152">
          <cell r="A152">
            <v>20.067</v>
          </cell>
          <cell r="B152">
            <v>0.39360000000000001</v>
          </cell>
        </row>
        <row r="153">
          <cell r="A153">
            <v>20.2074</v>
          </cell>
          <cell r="B153">
            <v>0.39360000000000001</v>
          </cell>
        </row>
        <row r="154">
          <cell r="A154">
            <v>20.347899999999999</v>
          </cell>
          <cell r="B154">
            <v>0.39360000000000001</v>
          </cell>
        </row>
        <row r="155">
          <cell r="A155">
            <v>20.488499999999998</v>
          </cell>
          <cell r="B155">
            <v>0.39100000000000001</v>
          </cell>
        </row>
        <row r="156">
          <cell r="A156">
            <v>20.628900000000002</v>
          </cell>
          <cell r="B156">
            <v>0.39100000000000001</v>
          </cell>
        </row>
        <row r="157">
          <cell r="A157">
            <v>20.769400000000001</v>
          </cell>
          <cell r="B157">
            <v>0.38829999999999998</v>
          </cell>
        </row>
        <row r="158">
          <cell r="A158">
            <v>20.9099</v>
          </cell>
          <cell r="B158">
            <v>0.38829999999999998</v>
          </cell>
        </row>
        <row r="159">
          <cell r="A159">
            <v>21.0504</v>
          </cell>
          <cell r="B159">
            <v>0.38829999999999998</v>
          </cell>
        </row>
        <row r="160">
          <cell r="A160">
            <v>21.190799999999999</v>
          </cell>
          <cell r="B160">
            <v>0.38829999999999998</v>
          </cell>
        </row>
        <row r="161">
          <cell r="A161">
            <v>21.331299999999999</v>
          </cell>
          <cell r="B161">
            <v>0.38829999999999998</v>
          </cell>
        </row>
        <row r="162">
          <cell r="A162">
            <v>21.471800000000002</v>
          </cell>
          <cell r="B162">
            <v>0.38569999999999999</v>
          </cell>
        </row>
        <row r="163">
          <cell r="A163">
            <v>21.612200000000001</v>
          </cell>
          <cell r="B163">
            <v>0.38569999999999999</v>
          </cell>
        </row>
        <row r="164">
          <cell r="A164">
            <v>21.752700000000001</v>
          </cell>
          <cell r="B164">
            <v>0.38569999999999999</v>
          </cell>
        </row>
        <row r="165">
          <cell r="A165">
            <v>21.8933</v>
          </cell>
          <cell r="B165">
            <v>0.3831</v>
          </cell>
        </row>
        <row r="166">
          <cell r="A166">
            <v>22.0337</v>
          </cell>
          <cell r="B166">
            <v>0.3831</v>
          </cell>
        </row>
        <row r="167">
          <cell r="A167">
            <v>22.174299999999999</v>
          </cell>
          <cell r="B167">
            <v>0.38040000000000002</v>
          </cell>
        </row>
        <row r="168">
          <cell r="A168">
            <v>22.314800000000002</v>
          </cell>
          <cell r="B168">
            <v>0.38040000000000002</v>
          </cell>
        </row>
        <row r="169">
          <cell r="A169">
            <v>22.455200000000001</v>
          </cell>
          <cell r="B169">
            <v>0.38040000000000002</v>
          </cell>
        </row>
        <row r="170">
          <cell r="A170">
            <v>22.595700000000001</v>
          </cell>
          <cell r="B170">
            <v>0.38040000000000002</v>
          </cell>
        </row>
        <row r="171">
          <cell r="A171">
            <v>22.736000000000001</v>
          </cell>
          <cell r="B171">
            <v>0.3831</v>
          </cell>
        </row>
        <row r="172">
          <cell r="A172">
            <v>22.876300000000001</v>
          </cell>
          <cell r="B172">
            <v>0.3831</v>
          </cell>
        </row>
        <row r="173">
          <cell r="A173">
            <v>23.0169</v>
          </cell>
          <cell r="B173">
            <v>0.3831</v>
          </cell>
        </row>
        <row r="174">
          <cell r="A174">
            <v>23.1572</v>
          </cell>
          <cell r="B174">
            <v>0.38569999999999999</v>
          </cell>
        </row>
        <row r="175">
          <cell r="A175">
            <v>23.297699999999999</v>
          </cell>
          <cell r="B175">
            <v>0.38579999999999998</v>
          </cell>
        </row>
        <row r="176">
          <cell r="A176">
            <v>23.438099999999999</v>
          </cell>
          <cell r="B176">
            <v>0.38579999999999998</v>
          </cell>
        </row>
        <row r="177">
          <cell r="A177">
            <v>23.578499999999998</v>
          </cell>
          <cell r="B177">
            <v>0.38840000000000002</v>
          </cell>
        </row>
        <row r="178">
          <cell r="A178">
            <v>23.718900000000001</v>
          </cell>
          <cell r="B178">
            <v>0.38840000000000002</v>
          </cell>
        </row>
        <row r="179">
          <cell r="A179">
            <v>23.859400000000001</v>
          </cell>
          <cell r="B179">
            <v>0.38840000000000002</v>
          </cell>
        </row>
        <row r="180">
          <cell r="A180">
            <v>23.9998</v>
          </cell>
          <cell r="B180">
            <v>0.38840000000000002</v>
          </cell>
        </row>
        <row r="181">
          <cell r="A181">
            <v>24.1403</v>
          </cell>
          <cell r="B181">
            <v>0.38840000000000002</v>
          </cell>
        </row>
        <row r="182">
          <cell r="A182">
            <v>24.2807</v>
          </cell>
          <cell r="B182">
            <v>0.38840000000000002</v>
          </cell>
        </row>
        <row r="183">
          <cell r="A183">
            <v>24.421299999999999</v>
          </cell>
          <cell r="B183">
            <v>0.38579999999999998</v>
          </cell>
        </row>
        <row r="184">
          <cell r="A184">
            <v>24.561699999999998</v>
          </cell>
          <cell r="B184">
            <v>0.3831</v>
          </cell>
        </row>
        <row r="185">
          <cell r="A185">
            <v>24.702400000000001</v>
          </cell>
          <cell r="B185">
            <v>0.3805</v>
          </cell>
        </row>
        <row r="186">
          <cell r="A186">
            <v>24.843</v>
          </cell>
          <cell r="B186">
            <v>0.37790000000000001</v>
          </cell>
        </row>
        <row r="187">
          <cell r="A187">
            <v>24.8431</v>
          </cell>
          <cell r="B187">
            <v>0.37519999999999998</v>
          </cell>
        </row>
        <row r="188">
          <cell r="A188">
            <v>24.983599999999999</v>
          </cell>
          <cell r="B188">
            <v>0.37259999999999999</v>
          </cell>
        </row>
        <row r="189">
          <cell r="A189">
            <v>25.124199999999998</v>
          </cell>
          <cell r="B189">
            <v>0.36990000000000001</v>
          </cell>
        </row>
        <row r="190">
          <cell r="A190">
            <v>25.124300000000002</v>
          </cell>
          <cell r="B190">
            <v>0.36730000000000002</v>
          </cell>
        </row>
        <row r="191">
          <cell r="A191">
            <v>25.124400000000001</v>
          </cell>
          <cell r="B191">
            <v>0.36470000000000002</v>
          </cell>
        </row>
        <row r="192">
          <cell r="A192">
            <v>25.264900000000001</v>
          </cell>
          <cell r="B192">
            <v>0.36470000000000002</v>
          </cell>
        </row>
        <row r="193">
          <cell r="A193">
            <v>25.4053</v>
          </cell>
          <cell r="B193">
            <v>0.36470000000000002</v>
          </cell>
        </row>
        <row r="194">
          <cell r="A194">
            <v>25.5459</v>
          </cell>
          <cell r="B194">
            <v>0.36199999999999999</v>
          </cell>
        </row>
        <row r="195">
          <cell r="A195">
            <v>25.545999999999999</v>
          </cell>
          <cell r="B195">
            <v>0.3594</v>
          </cell>
        </row>
        <row r="196">
          <cell r="A196">
            <v>25.686499999999999</v>
          </cell>
          <cell r="B196">
            <v>0.3594</v>
          </cell>
        </row>
        <row r="197">
          <cell r="A197">
            <v>25.686499999999999</v>
          </cell>
          <cell r="B197">
            <v>0.35670000000000002</v>
          </cell>
        </row>
        <row r="198">
          <cell r="A198">
            <v>25.827200000000001</v>
          </cell>
          <cell r="B198">
            <v>0.35410000000000003</v>
          </cell>
        </row>
        <row r="199">
          <cell r="A199">
            <v>25.967700000000001</v>
          </cell>
          <cell r="B199">
            <v>0.35149999999999998</v>
          </cell>
        </row>
        <row r="200">
          <cell r="A200">
            <v>25.9678</v>
          </cell>
          <cell r="B200">
            <v>0.3488</v>
          </cell>
        </row>
        <row r="201">
          <cell r="A201">
            <v>26.1083</v>
          </cell>
          <cell r="B201">
            <v>0.3488</v>
          </cell>
        </row>
        <row r="202">
          <cell r="A202">
            <v>26.1084</v>
          </cell>
          <cell r="B202">
            <v>0.34620000000000001</v>
          </cell>
        </row>
        <row r="203">
          <cell r="A203">
            <v>26.248999999999999</v>
          </cell>
          <cell r="B203">
            <v>0.34360000000000002</v>
          </cell>
        </row>
        <row r="204">
          <cell r="A204">
            <v>26.248999999999999</v>
          </cell>
          <cell r="B204">
            <v>0.34089999999999998</v>
          </cell>
        </row>
        <row r="205">
          <cell r="A205">
            <v>26.249199999999998</v>
          </cell>
          <cell r="B205">
            <v>0.33829999999999999</v>
          </cell>
        </row>
        <row r="206">
          <cell r="A206">
            <v>26.249300000000002</v>
          </cell>
          <cell r="B206">
            <v>0.33560000000000001</v>
          </cell>
        </row>
        <row r="207">
          <cell r="A207">
            <v>26.249400000000001</v>
          </cell>
          <cell r="B207">
            <v>0.33300000000000002</v>
          </cell>
        </row>
        <row r="208">
          <cell r="A208">
            <v>26.249500000000001</v>
          </cell>
          <cell r="B208">
            <v>0.33029999999999998</v>
          </cell>
        </row>
        <row r="209">
          <cell r="A209">
            <v>26.249700000000001</v>
          </cell>
          <cell r="B209">
            <v>0.32769999999999999</v>
          </cell>
        </row>
        <row r="210">
          <cell r="A210">
            <v>26.3902</v>
          </cell>
          <cell r="B210">
            <v>0.3251</v>
          </cell>
        </row>
        <row r="211">
          <cell r="A211">
            <v>26.3902</v>
          </cell>
          <cell r="B211">
            <v>0.32240000000000002</v>
          </cell>
        </row>
        <row r="212">
          <cell r="A212">
            <v>26.390499999999999</v>
          </cell>
          <cell r="B212">
            <v>0.31969999999999998</v>
          </cell>
        </row>
        <row r="213">
          <cell r="A213">
            <v>26.390599999999999</v>
          </cell>
          <cell r="B213">
            <v>0.31709999999999999</v>
          </cell>
        </row>
        <row r="214">
          <cell r="A214">
            <v>26.390699999999999</v>
          </cell>
          <cell r="B214">
            <v>0.3145</v>
          </cell>
        </row>
        <row r="215">
          <cell r="A215">
            <v>26.390799999999999</v>
          </cell>
          <cell r="B215">
            <v>0.31180000000000002</v>
          </cell>
        </row>
        <row r="216">
          <cell r="A216">
            <v>26.531199999999998</v>
          </cell>
          <cell r="B216">
            <v>0.31180000000000002</v>
          </cell>
        </row>
        <row r="217">
          <cell r="A217">
            <v>26.671800000000001</v>
          </cell>
          <cell r="B217">
            <v>0.30919999999999997</v>
          </cell>
        </row>
        <row r="218">
          <cell r="A218">
            <v>26.671900000000001</v>
          </cell>
          <cell r="B218">
            <v>0.30659999999999998</v>
          </cell>
        </row>
        <row r="219">
          <cell r="A219">
            <v>26.6721</v>
          </cell>
          <cell r="B219">
            <v>0.3039</v>
          </cell>
        </row>
        <row r="220">
          <cell r="A220">
            <v>26.8125</v>
          </cell>
          <cell r="B220">
            <v>0.3039</v>
          </cell>
        </row>
        <row r="221">
          <cell r="A221">
            <v>26.9529</v>
          </cell>
          <cell r="B221">
            <v>0.3039</v>
          </cell>
        </row>
        <row r="222">
          <cell r="A222">
            <v>27.093399999999999</v>
          </cell>
          <cell r="B222">
            <v>0.3039</v>
          </cell>
        </row>
        <row r="223">
          <cell r="A223">
            <v>27.093499999999999</v>
          </cell>
          <cell r="B223">
            <v>0.30130000000000001</v>
          </cell>
        </row>
        <row r="224">
          <cell r="A224">
            <v>27.234000000000002</v>
          </cell>
          <cell r="B224">
            <v>0.30130000000000001</v>
          </cell>
        </row>
        <row r="225">
          <cell r="A225">
            <v>27.374400000000001</v>
          </cell>
          <cell r="B225">
            <v>0.30130000000000001</v>
          </cell>
        </row>
        <row r="226">
          <cell r="A226">
            <v>27.515000000000001</v>
          </cell>
          <cell r="B226">
            <v>0.29870000000000002</v>
          </cell>
        </row>
        <row r="227">
          <cell r="A227">
            <v>27.6554</v>
          </cell>
          <cell r="B227">
            <v>0.29870000000000002</v>
          </cell>
        </row>
        <row r="228">
          <cell r="A228">
            <v>27.795999999999999</v>
          </cell>
          <cell r="B228">
            <v>0.29599999999999999</v>
          </cell>
        </row>
        <row r="229">
          <cell r="A229">
            <v>27.796099999999999</v>
          </cell>
          <cell r="B229">
            <v>0.29339999999999999</v>
          </cell>
        </row>
        <row r="230">
          <cell r="A230">
            <v>27.936699999999998</v>
          </cell>
          <cell r="B230">
            <v>0.29070000000000001</v>
          </cell>
        </row>
        <row r="231">
          <cell r="A231">
            <v>27.936699999999998</v>
          </cell>
          <cell r="B231">
            <v>0.28810000000000002</v>
          </cell>
        </row>
        <row r="232">
          <cell r="A232">
            <v>28.077200000000001</v>
          </cell>
          <cell r="B232">
            <v>0.28810000000000002</v>
          </cell>
        </row>
        <row r="233">
          <cell r="A233">
            <v>28.077400000000001</v>
          </cell>
          <cell r="B233">
            <v>0.28539999999999999</v>
          </cell>
        </row>
        <row r="234">
          <cell r="A234">
            <v>28.2179</v>
          </cell>
          <cell r="B234">
            <v>0.2828</v>
          </cell>
        </row>
        <row r="235">
          <cell r="A235">
            <v>28.218</v>
          </cell>
          <cell r="B235">
            <v>0.2802</v>
          </cell>
        </row>
        <row r="236">
          <cell r="A236">
            <v>28.358599999999999</v>
          </cell>
          <cell r="B236">
            <v>0.27750000000000002</v>
          </cell>
        </row>
        <row r="237">
          <cell r="A237">
            <v>28.358699999999999</v>
          </cell>
          <cell r="B237">
            <v>0.27489999999999998</v>
          </cell>
        </row>
        <row r="238">
          <cell r="A238">
            <v>28.499199999999998</v>
          </cell>
          <cell r="B238">
            <v>0.27489999999999998</v>
          </cell>
        </row>
        <row r="239">
          <cell r="A239">
            <v>28.639700000000001</v>
          </cell>
          <cell r="B239">
            <v>0.27229999999999999</v>
          </cell>
        </row>
        <row r="240">
          <cell r="A240">
            <v>28.639900000000001</v>
          </cell>
          <cell r="B240">
            <v>0.26960000000000001</v>
          </cell>
        </row>
        <row r="241">
          <cell r="A241">
            <v>28.64</v>
          </cell>
          <cell r="B241">
            <v>0.26700000000000002</v>
          </cell>
        </row>
        <row r="242">
          <cell r="A242">
            <v>28.7805</v>
          </cell>
          <cell r="B242">
            <v>0.26429999999999998</v>
          </cell>
        </row>
        <row r="243">
          <cell r="A243">
            <v>28.7806</v>
          </cell>
          <cell r="B243">
            <v>0.26169999999999999</v>
          </cell>
        </row>
        <row r="244">
          <cell r="A244">
            <v>28.921199999999999</v>
          </cell>
          <cell r="B244">
            <v>0.2591</v>
          </cell>
        </row>
        <row r="245">
          <cell r="A245">
            <v>28.921299999999999</v>
          </cell>
          <cell r="B245">
            <v>0.25640000000000002</v>
          </cell>
        </row>
        <row r="246">
          <cell r="A246">
            <v>29.061800000000002</v>
          </cell>
          <cell r="B246">
            <v>0.25640000000000002</v>
          </cell>
        </row>
        <row r="247">
          <cell r="A247">
            <v>29.202200000000001</v>
          </cell>
          <cell r="B247">
            <v>0.25640000000000002</v>
          </cell>
        </row>
        <row r="248">
          <cell r="A248">
            <v>29.342700000000001</v>
          </cell>
          <cell r="B248">
            <v>0.25640000000000002</v>
          </cell>
        </row>
        <row r="249">
          <cell r="A249">
            <v>29.4832</v>
          </cell>
          <cell r="B249">
            <v>0.25380000000000003</v>
          </cell>
        </row>
        <row r="250">
          <cell r="A250">
            <v>29.4834</v>
          </cell>
          <cell r="B250">
            <v>0.25109999999999999</v>
          </cell>
        </row>
        <row r="251">
          <cell r="A251">
            <v>29.623799999999999</v>
          </cell>
          <cell r="B251">
            <v>0.25109999999999999</v>
          </cell>
        </row>
        <row r="252">
          <cell r="A252">
            <v>29.623899999999999</v>
          </cell>
          <cell r="B252">
            <v>0.2485</v>
          </cell>
        </row>
        <row r="253">
          <cell r="A253">
            <v>29.764500000000002</v>
          </cell>
          <cell r="B253">
            <v>0.24590000000000001</v>
          </cell>
        </row>
        <row r="254">
          <cell r="A254">
            <v>29.764600000000002</v>
          </cell>
          <cell r="B254">
            <v>0.2432</v>
          </cell>
        </row>
        <row r="255">
          <cell r="A255">
            <v>29.905100000000001</v>
          </cell>
          <cell r="B255">
            <v>0.2432</v>
          </cell>
        </row>
        <row r="256">
          <cell r="A256">
            <v>30.045500000000001</v>
          </cell>
          <cell r="B256">
            <v>0.2432</v>
          </cell>
        </row>
        <row r="257">
          <cell r="A257">
            <v>30.186</v>
          </cell>
          <cell r="B257">
            <v>0.2432</v>
          </cell>
        </row>
        <row r="258">
          <cell r="A258">
            <v>30.326499999999999</v>
          </cell>
          <cell r="B258">
            <v>0.24060000000000001</v>
          </cell>
        </row>
        <row r="259">
          <cell r="A259">
            <v>30.466999999999999</v>
          </cell>
          <cell r="B259">
            <v>0.24060000000000001</v>
          </cell>
        </row>
        <row r="260">
          <cell r="A260">
            <v>30.467099999999999</v>
          </cell>
          <cell r="B260">
            <v>0.23799999999999999</v>
          </cell>
        </row>
        <row r="261">
          <cell r="A261">
            <v>30.607500000000002</v>
          </cell>
          <cell r="B261">
            <v>0.23799999999999999</v>
          </cell>
        </row>
        <row r="262">
          <cell r="A262">
            <v>30.748100000000001</v>
          </cell>
          <cell r="B262">
            <v>0.23530000000000001</v>
          </cell>
        </row>
        <row r="263">
          <cell r="A263">
            <v>30.8887</v>
          </cell>
          <cell r="B263">
            <v>0.23269999999999999</v>
          </cell>
        </row>
        <row r="264">
          <cell r="A264">
            <v>31.0291</v>
          </cell>
          <cell r="B264">
            <v>0.23269999999999999</v>
          </cell>
        </row>
        <row r="265">
          <cell r="A265">
            <v>31.029199999999999</v>
          </cell>
          <cell r="B265">
            <v>0.2301</v>
          </cell>
        </row>
        <row r="266">
          <cell r="A266">
            <v>31.169799999999999</v>
          </cell>
          <cell r="B266">
            <v>0.22739999999999999</v>
          </cell>
        </row>
        <row r="267">
          <cell r="A267">
            <v>31.310199999999998</v>
          </cell>
          <cell r="B267">
            <v>0.22739999999999999</v>
          </cell>
        </row>
        <row r="268">
          <cell r="A268">
            <v>31.450800000000001</v>
          </cell>
          <cell r="B268">
            <v>0.2248</v>
          </cell>
        </row>
        <row r="269">
          <cell r="A269">
            <v>31.5913</v>
          </cell>
          <cell r="B269">
            <v>0.2248</v>
          </cell>
        </row>
        <row r="270">
          <cell r="A270">
            <v>31.5914</v>
          </cell>
          <cell r="B270">
            <v>0.22209999999999999</v>
          </cell>
        </row>
        <row r="271">
          <cell r="A271">
            <v>31.5915</v>
          </cell>
          <cell r="B271">
            <v>0.2195</v>
          </cell>
        </row>
        <row r="272">
          <cell r="A272">
            <v>31.732099999999999</v>
          </cell>
          <cell r="B272">
            <v>0.21690000000000001</v>
          </cell>
        </row>
        <row r="273">
          <cell r="A273">
            <v>31.872599999999998</v>
          </cell>
          <cell r="B273">
            <v>0.2142</v>
          </cell>
        </row>
        <row r="274">
          <cell r="A274">
            <v>32.013199999999998</v>
          </cell>
          <cell r="B274">
            <v>0.21160000000000001</v>
          </cell>
        </row>
        <row r="275">
          <cell r="A275">
            <v>32.013300000000001</v>
          </cell>
          <cell r="B275">
            <v>0.2089</v>
          </cell>
        </row>
        <row r="276">
          <cell r="A276">
            <v>32.1539</v>
          </cell>
          <cell r="B276">
            <v>0.20630000000000001</v>
          </cell>
        </row>
        <row r="277">
          <cell r="A277">
            <v>32.294400000000003</v>
          </cell>
          <cell r="B277">
            <v>0.20369999999999999</v>
          </cell>
        </row>
        <row r="278">
          <cell r="A278">
            <v>32.434899999999999</v>
          </cell>
          <cell r="B278">
            <v>0.20369999999999999</v>
          </cell>
        </row>
        <row r="279">
          <cell r="A279">
            <v>32.575299999999999</v>
          </cell>
          <cell r="B279">
            <v>0.20369999999999999</v>
          </cell>
        </row>
        <row r="280">
          <cell r="A280">
            <v>32.715800000000002</v>
          </cell>
          <cell r="B280">
            <v>0.20369999999999999</v>
          </cell>
        </row>
        <row r="281">
          <cell r="A281">
            <v>32.856299999999997</v>
          </cell>
          <cell r="B281">
            <v>0.20100000000000001</v>
          </cell>
        </row>
        <row r="282">
          <cell r="A282">
            <v>32.996899999999997</v>
          </cell>
          <cell r="B282">
            <v>0.19839999999999999</v>
          </cell>
        </row>
        <row r="283">
          <cell r="A283">
            <v>33.137500000000003</v>
          </cell>
          <cell r="B283">
            <v>0.1958</v>
          </cell>
        </row>
        <row r="284">
          <cell r="A284">
            <v>33.277900000000002</v>
          </cell>
          <cell r="B284">
            <v>0.1958</v>
          </cell>
        </row>
        <row r="285">
          <cell r="A285">
            <v>33.418399999999998</v>
          </cell>
          <cell r="B285">
            <v>0.19309999999999999</v>
          </cell>
        </row>
        <row r="286">
          <cell r="A286">
            <v>33.559100000000001</v>
          </cell>
          <cell r="B286">
            <v>0.1905</v>
          </cell>
        </row>
        <row r="287">
          <cell r="A287">
            <v>33.699599999999997</v>
          </cell>
          <cell r="B287">
            <v>0.18779999999999999</v>
          </cell>
        </row>
        <row r="288">
          <cell r="A288">
            <v>33.8401</v>
          </cell>
          <cell r="B288">
            <v>0.1852</v>
          </cell>
        </row>
        <row r="289">
          <cell r="A289">
            <v>33.840299999999999</v>
          </cell>
          <cell r="B289">
            <v>0.18260000000000001</v>
          </cell>
        </row>
        <row r="290">
          <cell r="A290">
            <v>33.840400000000002</v>
          </cell>
          <cell r="B290">
            <v>0.1799</v>
          </cell>
        </row>
        <row r="291">
          <cell r="A291">
            <v>33.840499999999999</v>
          </cell>
          <cell r="B291">
            <v>0.17730000000000001</v>
          </cell>
        </row>
        <row r="292">
          <cell r="A292">
            <v>33.840600000000002</v>
          </cell>
          <cell r="B292">
            <v>0.17460000000000001</v>
          </cell>
        </row>
        <row r="293">
          <cell r="A293">
            <v>33.700299999999999</v>
          </cell>
          <cell r="B293">
            <v>0.17199999999999999</v>
          </cell>
        </row>
        <row r="294">
          <cell r="A294">
            <v>33.700400000000002</v>
          </cell>
          <cell r="B294">
            <v>0.16930000000000001</v>
          </cell>
        </row>
        <row r="295">
          <cell r="A295">
            <v>33.700499999999998</v>
          </cell>
          <cell r="B295">
            <v>0.16669999999999999</v>
          </cell>
        </row>
        <row r="296">
          <cell r="A296">
            <v>33.700600000000001</v>
          </cell>
          <cell r="B296">
            <v>0.1641</v>
          </cell>
        </row>
        <row r="297">
          <cell r="A297">
            <v>33.700800000000001</v>
          </cell>
          <cell r="B297">
            <v>0.16139999999999999</v>
          </cell>
        </row>
        <row r="298">
          <cell r="A298">
            <v>33.700800000000001</v>
          </cell>
          <cell r="B298">
            <v>0.1588</v>
          </cell>
        </row>
        <row r="299">
          <cell r="A299">
            <v>33.841500000000003</v>
          </cell>
          <cell r="B299">
            <v>0.15609999999999999</v>
          </cell>
        </row>
        <row r="300">
          <cell r="A300">
            <v>33.8416</v>
          </cell>
          <cell r="B300">
            <v>0.1535</v>
          </cell>
        </row>
        <row r="301">
          <cell r="A301">
            <v>33.982100000000003</v>
          </cell>
          <cell r="B301">
            <v>0.15090000000000001</v>
          </cell>
        </row>
        <row r="302">
          <cell r="A302">
            <v>34.122700000000002</v>
          </cell>
          <cell r="B302">
            <v>0.1482</v>
          </cell>
        </row>
        <row r="303">
          <cell r="A303">
            <v>34.263300000000001</v>
          </cell>
          <cell r="B303">
            <v>0.14560000000000001</v>
          </cell>
        </row>
        <row r="304">
          <cell r="A304">
            <v>34.403799999999997</v>
          </cell>
          <cell r="B304">
            <v>0.1429</v>
          </cell>
        </row>
        <row r="305">
          <cell r="A305">
            <v>34.544400000000003</v>
          </cell>
          <cell r="B305">
            <v>0.14030000000000001</v>
          </cell>
        </row>
        <row r="306">
          <cell r="A306">
            <v>34.544499999999999</v>
          </cell>
          <cell r="B306">
            <v>0.13769999999999999</v>
          </cell>
        </row>
        <row r="307">
          <cell r="A307">
            <v>34.685099999999998</v>
          </cell>
          <cell r="B307">
            <v>0.13500000000000001</v>
          </cell>
        </row>
        <row r="308">
          <cell r="A308">
            <v>34.825499999999998</v>
          </cell>
          <cell r="B308">
            <v>0.13500000000000001</v>
          </cell>
        </row>
        <row r="309">
          <cell r="A309">
            <v>34.825600000000001</v>
          </cell>
          <cell r="B309">
            <v>0.13239999999999999</v>
          </cell>
        </row>
        <row r="310">
          <cell r="A310">
            <v>34.966099999999997</v>
          </cell>
          <cell r="B310">
            <v>0.13239999999999999</v>
          </cell>
        </row>
        <row r="311">
          <cell r="A311">
            <v>35.106699999999996</v>
          </cell>
          <cell r="B311">
            <v>0.12970000000000001</v>
          </cell>
        </row>
        <row r="312">
          <cell r="A312">
            <v>35.1068</v>
          </cell>
          <cell r="B312">
            <v>0.12709999999999999</v>
          </cell>
        </row>
        <row r="313">
          <cell r="A313">
            <v>35.106900000000003</v>
          </cell>
          <cell r="B313">
            <v>0.1245</v>
          </cell>
        </row>
        <row r="314">
          <cell r="A314">
            <v>35.247500000000002</v>
          </cell>
          <cell r="B314">
            <v>0.12180000000000001</v>
          </cell>
        </row>
        <row r="315">
          <cell r="A315">
            <v>35.247599999999998</v>
          </cell>
          <cell r="B315">
            <v>0.1192</v>
          </cell>
        </row>
        <row r="316">
          <cell r="A316">
            <v>35.387999999999998</v>
          </cell>
          <cell r="B316">
            <v>0.1192</v>
          </cell>
        </row>
        <row r="317">
          <cell r="A317">
            <v>35.388100000000001</v>
          </cell>
          <cell r="B317">
            <v>0.11650000000000001</v>
          </cell>
        </row>
        <row r="318">
          <cell r="A318">
            <v>35.528700000000001</v>
          </cell>
          <cell r="B318">
            <v>0.1139</v>
          </cell>
        </row>
        <row r="319">
          <cell r="A319">
            <v>35.528799999999997</v>
          </cell>
          <cell r="B319">
            <v>0.1113</v>
          </cell>
        </row>
        <row r="320">
          <cell r="A320">
            <v>35.669400000000003</v>
          </cell>
          <cell r="B320">
            <v>0.1086</v>
          </cell>
        </row>
        <row r="321">
          <cell r="A321">
            <v>35.669499999999999</v>
          </cell>
          <cell r="B321">
            <v>0.106</v>
          </cell>
        </row>
        <row r="322">
          <cell r="A322">
            <v>35.810099999999998</v>
          </cell>
          <cell r="B322">
            <v>0.1033</v>
          </cell>
        </row>
        <row r="323">
          <cell r="A323">
            <v>35.950499999999998</v>
          </cell>
          <cell r="B323">
            <v>0.1033</v>
          </cell>
        </row>
        <row r="324">
          <cell r="A324">
            <v>36.091099999999997</v>
          </cell>
          <cell r="B324">
            <v>0.1007</v>
          </cell>
        </row>
        <row r="325">
          <cell r="A325">
            <v>36.091200000000001</v>
          </cell>
          <cell r="B325">
            <v>9.8100000000000007E-2</v>
          </cell>
        </row>
        <row r="326">
          <cell r="A326">
            <v>36.231699999999996</v>
          </cell>
          <cell r="B326">
            <v>9.8100000000000007E-2</v>
          </cell>
        </row>
        <row r="327">
          <cell r="A327">
            <v>36.2318</v>
          </cell>
          <cell r="B327">
            <v>9.5399999999999999E-2</v>
          </cell>
        </row>
        <row r="328">
          <cell r="A328">
            <v>36.372100000000003</v>
          </cell>
          <cell r="B328">
            <v>9.5399999999999999E-2</v>
          </cell>
        </row>
        <row r="329">
          <cell r="A329">
            <v>36.512700000000002</v>
          </cell>
          <cell r="B329">
            <v>9.5399999999999999E-2</v>
          </cell>
        </row>
        <row r="330">
          <cell r="A330">
            <v>36.653100000000002</v>
          </cell>
          <cell r="B330">
            <v>9.5399999999999999E-2</v>
          </cell>
        </row>
        <row r="331">
          <cell r="A331">
            <v>36.793399999999998</v>
          </cell>
          <cell r="B331">
            <v>9.8100000000000007E-2</v>
          </cell>
        </row>
        <row r="332">
          <cell r="A332">
            <v>36.933900000000001</v>
          </cell>
          <cell r="B332">
            <v>9.8100000000000007E-2</v>
          </cell>
        </row>
        <row r="333">
          <cell r="A333">
            <v>37.074300000000001</v>
          </cell>
          <cell r="B333">
            <v>9.8100000000000007E-2</v>
          </cell>
        </row>
        <row r="334">
          <cell r="A334">
            <v>37.214700000000001</v>
          </cell>
          <cell r="B334">
            <v>9.8100000000000007E-2</v>
          </cell>
        </row>
        <row r="335">
          <cell r="A335">
            <v>37.3551</v>
          </cell>
          <cell r="B335">
            <v>0.1007</v>
          </cell>
        </row>
        <row r="336">
          <cell r="A336">
            <v>37.495600000000003</v>
          </cell>
          <cell r="B336">
            <v>0.1007</v>
          </cell>
        </row>
        <row r="337">
          <cell r="A337">
            <v>37.636000000000003</v>
          </cell>
          <cell r="B337">
            <v>0.1007</v>
          </cell>
        </row>
        <row r="338">
          <cell r="A338">
            <v>37.776499999999999</v>
          </cell>
          <cell r="B338">
            <v>0.1008</v>
          </cell>
        </row>
        <row r="339">
          <cell r="A339">
            <v>37.916699999999999</v>
          </cell>
          <cell r="B339">
            <v>0.10340000000000001</v>
          </cell>
        </row>
        <row r="340">
          <cell r="A340">
            <v>38.057099999999998</v>
          </cell>
          <cell r="B340">
            <v>0.106</v>
          </cell>
        </row>
        <row r="341">
          <cell r="A341">
            <v>38.197499999999998</v>
          </cell>
          <cell r="B341">
            <v>0.1087</v>
          </cell>
        </row>
        <row r="342">
          <cell r="A342">
            <v>38.337800000000001</v>
          </cell>
          <cell r="B342">
            <v>0.1087</v>
          </cell>
        </row>
        <row r="343">
          <cell r="A343">
            <v>38.478400000000001</v>
          </cell>
          <cell r="B343">
            <v>0.1087</v>
          </cell>
        </row>
        <row r="344">
          <cell r="A344">
            <v>38.6188</v>
          </cell>
          <cell r="B344">
            <v>0.1087</v>
          </cell>
        </row>
        <row r="345">
          <cell r="A345">
            <v>38.759099999999997</v>
          </cell>
          <cell r="B345">
            <v>0.1113</v>
          </cell>
        </row>
        <row r="346">
          <cell r="A346">
            <v>38.8996</v>
          </cell>
          <cell r="B346">
            <v>0.1113</v>
          </cell>
        </row>
        <row r="347">
          <cell r="A347">
            <v>39.040100000000002</v>
          </cell>
          <cell r="B347">
            <v>0.1114</v>
          </cell>
        </row>
        <row r="348">
          <cell r="A348">
            <v>39.180399999999999</v>
          </cell>
          <cell r="B348">
            <v>0.1114</v>
          </cell>
        </row>
        <row r="349">
          <cell r="A349">
            <v>39.320999999999998</v>
          </cell>
          <cell r="B349">
            <v>0.1114</v>
          </cell>
        </row>
        <row r="350">
          <cell r="A350">
            <v>39.320799999999998</v>
          </cell>
          <cell r="B350">
            <v>0.114</v>
          </cell>
        </row>
        <row r="351">
          <cell r="A351">
            <v>39.461199999999998</v>
          </cell>
          <cell r="B351">
            <v>0.1166</v>
          </cell>
        </row>
        <row r="352">
          <cell r="A352">
            <v>39.601599999999998</v>
          </cell>
          <cell r="B352">
            <v>0.1167</v>
          </cell>
        </row>
        <row r="353">
          <cell r="A353">
            <v>39.741999999999997</v>
          </cell>
          <cell r="B353">
            <v>0.1193</v>
          </cell>
        </row>
        <row r="354">
          <cell r="A354">
            <v>39.741799999999998</v>
          </cell>
          <cell r="B354">
            <v>0.12189999999999999</v>
          </cell>
        </row>
        <row r="355">
          <cell r="A355">
            <v>39.882199999999997</v>
          </cell>
          <cell r="B355">
            <v>0.1246</v>
          </cell>
        </row>
        <row r="356">
          <cell r="A356">
            <v>39.881999999999998</v>
          </cell>
          <cell r="B356">
            <v>0.12720000000000001</v>
          </cell>
        </row>
        <row r="357">
          <cell r="A357">
            <v>39.881900000000002</v>
          </cell>
          <cell r="B357">
            <v>0.12989999999999999</v>
          </cell>
        </row>
        <row r="358">
          <cell r="A358">
            <v>40.022300000000001</v>
          </cell>
          <cell r="B358">
            <v>0.13250000000000001</v>
          </cell>
        </row>
        <row r="359">
          <cell r="A359">
            <v>40.022199999999998</v>
          </cell>
          <cell r="B359">
            <v>0.13519999999999999</v>
          </cell>
        </row>
        <row r="360">
          <cell r="A360">
            <v>40.162599999999998</v>
          </cell>
          <cell r="B360">
            <v>0.13519999999999999</v>
          </cell>
        </row>
        <row r="361">
          <cell r="A361">
            <v>40.302900000000001</v>
          </cell>
          <cell r="B361">
            <v>0.13780000000000001</v>
          </cell>
        </row>
        <row r="362">
          <cell r="A362">
            <v>40.302799999999998</v>
          </cell>
          <cell r="B362">
            <v>0.14050000000000001</v>
          </cell>
        </row>
        <row r="363">
          <cell r="A363">
            <v>40.443199999999997</v>
          </cell>
          <cell r="B363">
            <v>0.1431</v>
          </cell>
        </row>
        <row r="364">
          <cell r="A364">
            <v>40.583500000000001</v>
          </cell>
          <cell r="B364">
            <v>0.1457</v>
          </cell>
        </row>
        <row r="365">
          <cell r="A365">
            <v>40.583399999999997</v>
          </cell>
          <cell r="B365">
            <v>0.1484</v>
          </cell>
        </row>
        <row r="366">
          <cell r="A366">
            <v>40.583300000000001</v>
          </cell>
          <cell r="B366">
            <v>0.151</v>
          </cell>
        </row>
        <row r="367">
          <cell r="A367">
            <v>40.583100000000002</v>
          </cell>
          <cell r="B367">
            <v>0.1537</v>
          </cell>
        </row>
        <row r="368">
          <cell r="A368">
            <v>40.723500000000001</v>
          </cell>
          <cell r="B368">
            <v>0.15620000000000001</v>
          </cell>
        </row>
        <row r="369">
          <cell r="A369">
            <v>40.723399999999998</v>
          </cell>
          <cell r="B369">
            <v>0.159</v>
          </cell>
        </row>
        <row r="370">
          <cell r="A370">
            <v>40.723100000000002</v>
          </cell>
          <cell r="B370">
            <v>0.16159999999999999</v>
          </cell>
        </row>
        <row r="371">
          <cell r="A371">
            <v>40.723100000000002</v>
          </cell>
          <cell r="B371">
            <v>0.16420000000000001</v>
          </cell>
        </row>
        <row r="372">
          <cell r="A372">
            <v>40.863500000000002</v>
          </cell>
          <cell r="B372">
            <v>0.16689999999999999</v>
          </cell>
        </row>
        <row r="373">
          <cell r="A373">
            <v>40.863300000000002</v>
          </cell>
          <cell r="B373">
            <v>0.16950000000000001</v>
          </cell>
        </row>
        <row r="374">
          <cell r="A374">
            <v>40.863199999999999</v>
          </cell>
          <cell r="B374">
            <v>0.17219999999999999</v>
          </cell>
        </row>
        <row r="375">
          <cell r="A375">
            <v>41.003599999999999</v>
          </cell>
          <cell r="B375">
            <v>0.17480000000000001</v>
          </cell>
        </row>
        <row r="376">
          <cell r="A376">
            <v>41.003399999999999</v>
          </cell>
          <cell r="B376">
            <v>0.17749999999999999</v>
          </cell>
        </row>
        <row r="377">
          <cell r="A377">
            <v>41.003300000000003</v>
          </cell>
          <cell r="B377">
            <v>0.18010000000000001</v>
          </cell>
        </row>
        <row r="378">
          <cell r="A378">
            <v>41.143700000000003</v>
          </cell>
          <cell r="B378">
            <v>0.18279999999999999</v>
          </cell>
        </row>
        <row r="379">
          <cell r="A379">
            <v>41.143500000000003</v>
          </cell>
          <cell r="B379">
            <v>0.18540000000000001</v>
          </cell>
        </row>
        <row r="380">
          <cell r="A380">
            <v>41.1434</v>
          </cell>
          <cell r="B380">
            <v>0.188</v>
          </cell>
        </row>
        <row r="381">
          <cell r="A381">
            <v>41.143300000000004</v>
          </cell>
          <cell r="B381">
            <v>0.19070000000000001</v>
          </cell>
        </row>
        <row r="382">
          <cell r="A382">
            <v>41.2836</v>
          </cell>
          <cell r="B382">
            <v>0.1933</v>
          </cell>
        </row>
        <row r="383">
          <cell r="A383">
            <v>41.283499999999997</v>
          </cell>
          <cell r="B383">
            <v>0.19600000000000001</v>
          </cell>
        </row>
        <row r="384">
          <cell r="A384">
            <v>41.283299999999997</v>
          </cell>
          <cell r="B384">
            <v>0.19850000000000001</v>
          </cell>
        </row>
        <row r="385">
          <cell r="A385">
            <v>41.4238</v>
          </cell>
          <cell r="B385">
            <v>0.20130000000000001</v>
          </cell>
        </row>
        <row r="386">
          <cell r="A386">
            <v>41.4236</v>
          </cell>
          <cell r="B386">
            <v>0.2039</v>
          </cell>
        </row>
        <row r="387">
          <cell r="A387">
            <v>41.423499999999997</v>
          </cell>
          <cell r="B387">
            <v>0.20649999999999999</v>
          </cell>
        </row>
        <row r="388">
          <cell r="A388">
            <v>41.423400000000001</v>
          </cell>
          <cell r="B388">
            <v>0.2092</v>
          </cell>
        </row>
        <row r="389">
          <cell r="A389">
            <v>41.563600000000001</v>
          </cell>
          <cell r="B389">
            <v>0.21179999999999999</v>
          </cell>
        </row>
        <row r="390">
          <cell r="A390">
            <v>41.704099999999997</v>
          </cell>
          <cell r="B390">
            <v>0.2145</v>
          </cell>
        </row>
        <row r="391">
          <cell r="A391">
            <v>41.704000000000001</v>
          </cell>
          <cell r="B391">
            <v>0.21709999999999999</v>
          </cell>
        </row>
        <row r="392">
          <cell r="A392">
            <v>41.703800000000001</v>
          </cell>
          <cell r="B392">
            <v>0.2198</v>
          </cell>
        </row>
        <row r="393">
          <cell r="A393">
            <v>41.844299999999997</v>
          </cell>
          <cell r="B393">
            <v>0.2198</v>
          </cell>
        </row>
        <row r="394">
          <cell r="A394">
            <v>41.984699999999997</v>
          </cell>
          <cell r="B394">
            <v>0.2198</v>
          </cell>
        </row>
        <row r="395">
          <cell r="A395">
            <v>42.125100000000003</v>
          </cell>
          <cell r="B395">
            <v>0.22239999999999999</v>
          </cell>
        </row>
        <row r="396">
          <cell r="A396">
            <v>42.265500000000003</v>
          </cell>
          <cell r="B396">
            <v>0.22239999999999999</v>
          </cell>
        </row>
        <row r="397">
          <cell r="A397">
            <v>42.2654</v>
          </cell>
          <cell r="B397">
            <v>0.22509999999999999</v>
          </cell>
        </row>
        <row r="398">
          <cell r="A398">
            <v>42.2652</v>
          </cell>
          <cell r="B398">
            <v>0.22770000000000001</v>
          </cell>
        </row>
        <row r="399">
          <cell r="A399">
            <v>42.4056</v>
          </cell>
          <cell r="B399">
            <v>0.23039999999999999</v>
          </cell>
        </row>
        <row r="400">
          <cell r="A400">
            <v>42.405500000000004</v>
          </cell>
          <cell r="B400">
            <v>0.23300000000000001</v>
          </cell>
        </row>
        <row r="401">
          <cell r="A401">
            <v>42.545999999999999</v>
          </cell>
          <cell r="B401">
            <v>0.23300000000000001</v>
          </cell>
        </row>
        <row r="402">
          <cell r="A402">
            <v>42.545699999999997</v>
          </cell>
          <cell r="B402">
            <v>0.2356</v>
          </cell>
        </row>
        <row r="403">
          <cell r="A403">
            <v>42.686199999999999</v>
          </cell>
          <cell r="B403">
            <v>0.23830000000000001</v>
          </cell>
        </row>
        <row r="404">
          <cell r="A404">
            <v>42.686100000000003</v>
          </cell>
          <cell r="B404">
            <v>0.2409</v>
          </cell>
        </row>
        <row r="405">
          <cell r="A405">
            <v>42.8264</v>
          </cell>
          <cell r="B405">
            <v>0.24360000000000001</v>
          </cell>
        </row>
        <row r="406">
          <cell r="A406">
            <v>42.966700000000003</v>
          </cell>
          <cell r="B406">
            <v>0.2462</v>
          </cell>
        </row>
        <row r="407">
          <cell r="A407">
            <v>42.9666</v>
          </cell>
          <cell r="B407">
            <v>0.24890000000000001</v>
          </cell>
        </row>
        <row r="408">
          <cell r="A408">
            <v>43.106900000000003</v>
          </cell>
          <cell r="B408">
            <v>0.2515</v>
          </cell>
        </row>
        <row r="409">
          <cell r="A409">
            <v>43.1068</v>
          </cell>
          <cell r="B409">
            <v>0.25419999999999998</v>
          </cell>
        </row>
        <row r="410">
          <cell r="A410">
            <v>43.247199999999999</v>
          </cell>
          <cell r="B410">
            <v>0.25679999999999997</v>
          </cell>
        </row>
        <row r="411">
          <cell r="A411">
            <v>43.246899999999997</v>
          </cell>
          <cell r="B411">
            <v>0.25940000000000002</v>
          </cell>
        </row>
        <row r="412">
          <cell r="A412">
            <v>43.387500000000003</v>
          </cell>
          <cell r="B412">
            <v>0.25940000000000002</v>
          </cell>
        </row>
        <row r="413">
          <cell r="A413">
            <v>43.527900000000002</v>
          </cell>
          <cell r="B413">
            <v>0.25940000000000002</v>
          </cell>
        </row>
        <row r="414">
          <cell r="A414">
            <v>43.668399999999998</v>
          </cell>
          <cell r="B414">
            <v>0.25950000000000001</v>
          </cell>
        </row>
        <row r="415">
          <cell r="A415">
            <v>43.668300000000002</v>
          </cell>
          <cell r="B415">
            <v>0.2621</v>
          </cell>
        </row>
        <row r="416">
          <cell r="A416">
            <v>43.808700000000002</v>
          </cell>
          <cell r="B416">
            <v>0.2621</v>
          </cell>
        </row>
        <row r="417">
          <cell r="A417">
            <v>43.949199999999998</v>
          </cell>
          <cell r="B417">
            <v>0.2621</v>
          </cell>
        </row>
        <row r="418">
          <cell r="A418">
            <v>44.089599999999997</v>
          </cell>
          <cell r="B418">
            <v>0.2621</v>
          </cell>
        </row>
        <row r="419">
          <cell r="A419">
            <v>44.089500000000001</v>
          </cell>
          <cell r="B419">
            <v>0.26469999999999999</v>
          </cell>
        </row>
        <row r="420">
          <cell r="A420">
            <v>44.23</v>
          </cell>
          <cell r="B420">
            <v>0.26479999999999998</v>
          </cell>
        </row>
        <row r="421">
          <cell r="A421">
            <v>44.3703</v>
          </cell>
          <cell r="B421">
            <v>0.26740000000000003</v>
          </cell>
        </row>
        <row r="422">
          <cell r="A422">
            <v>44.510599999999997</v>
          </cell>
          <cell r="B422">
            <v>0.27</v>
          </cell>
        </row>
        <row r="423">
          <cell r="A423">
            <v>44.5105</v>
          </cell>
          <cell r="B423">
            <v>0.2727</v>
          </cell>
        </row>
        <row r="424">
          <cell r="A424">
            <v>44.650799999999997</v>
          </cell>
          <cell r="B424">
            <v>0.27529999999999999</v>
          </cell>
        </row>
        <row r="425">
          <cell r="A425">
            <v>44.650700000000001</v>
          </cell>
          <cell r="B425">
            <v>0.27800000000000002</v>
          </cell>
        </row>
        <row r="426">
          <cell r="A426">
            <v>44.791200000000003</v>
          </cell>
          <cell r="B426">
            <v>0.27800000000000002</v>
          </cell>
        </row>
        <row r="427">
          <cell r="A427">
            <v>44.7911</v>
          </cell>
          <cell r="B427">
            <v>0.28060000000000002</v>
          </cell>
        </row>
        <row r="428">
          <cell r="A428">
            <v>44.9315</v>
          </cell>
          <cell r="B428">
            <v>0.28060000000000002</v>
          </cell>
        </row>
        <row r="429">
          <cell r="A429">
            <v>44.929400000000001</v>
          </cell>
          <cell r="B429">
            <v>0.32819999999999999</v>
          </cell>
        </row>
        <row r="430">
          <cell r="A430">
            <v>45.069699999999997</v>
          </cell>
          <cell r="B430">
            <v>0.33079999999999998</v>
          </cell>
        </row>
        <row r="431">
          <cell r="A431">
            <v>45.2102</v>
          </cell>
          <cell r="B431">
            <v>0.33079999999999998</v>
          </cell>
        </row>
        <row r="432">
          <cell r="A432">
            <v>45.350499999999997</v>
          </cell>
          <cell r="B432">
            <v>0.33350000000000002</v>
          </cell>
        </row>
        <row r="433">
          <cell r="A433">
            <v>45.491</v>
          </cell>
          <cell r="B433">
            <v>0.33350000000000002</v>
          </cell>
        </row>
        <row r="434">
          <cell r="A434">
            <v>45.490900000000003</v>
          </cell>
          <cell r="B434">
            <v>0.33610000000000001</v>
          </cell>
        </row>
        <row r="435">
          <cell r="A435">
            <v>45.6312</v>
          </cell>
          <cell r="B435">
            <v>0.33879999999999999</v>
          </cell>
        </row>
        <row r="436">
          <cell r="A436">
            <v>45.771500000000003</v>
          </cell>
          <cell r="B436">
            <v>0.33879999999999999</v>
          </cell>
        </row>
        <row r="437">
          <cell r="A437">
            <v>45.771500000000003</v>
          </cell>
          <cell r="B437">
            <v>0.34139999999999998</v>
          </cell>
        </row>
        <row r="438">
          <cell r="A438">
            <v>45.911999999999999</v>
          </cell>
          <cell r="B438">
            <v>0.34139999999999998</v>
          </cell>
        </row>
        <row r="439">
          <cell r="A439">
            <v>45.911900000000003</v>
          </cell>
          <cell r="B439">
            <v>0.34410000000000002</v>
          </cell>
        </row>
        <row r="440">
          <cell r="A440">
            <v>46.052300000000002</v>
          </cell>
          <cell r="B440">
            <v>0.34410000000000002</v>
          </cell>
        </row>
        <row r="441">
          <cell r="A441">
            <v>46.052199999999999</v>
          </cell>
          <cell r="B441">
            <v>0.34670000000000001</v>
          </cell>
        </row>
        <row r="442">
          <cell r="A442">
            <v>45.9116</v>
          </cell>
          <cell r="B442">
            <v>0.34939999999999999</v>
          </cell>
        </row>
        <row r="443">
          <cell r="A443">
            <v>45.911499999999997</v>
          </cell>
          <cell r="B443">
            <v>0.35189999999999999</v>
          </cell>
        </row>
        <row r="444">
          <cell r="A444">
            <v>45.9114</v>
          </cell>
          <cell r="B444">
            <v>0.35460000000000003</v>
          </cell>
        </row>
        <row r="445">
          <cell r="A445">
            <v>45.770800000000001</v>
          </cell>
          <cell r="B445">
            <v>0.35730000000000001</v>
          </cell>
        </row>
        <row r="446">
          <cell r="A446">
            <v>45.770699999999998</v>
          </cell>
          <cell r="B446">
            <v>0.3599</v>
          </cell>
        </row>
        <row r="447">
          <cell r="A447">
            <v>45.770600000000002</v>
          </cell>
          <cell r="B447">
            <v>0.36259999999999998</v>
          </cell>
        </row>
        <row r="448">
          <cell r="A448">
            <v>45.770499999999998</v>
          </cell>
          <cell r="B448">
            <v>0.36520000000000002</v>
          </cell>
        </row>
        <row r="449">
          <cell r="A449">
            <v>45.770400000000002</v>
          </cell>
          <cell r="B449">
            <v>0.36780000000000002</v>
          </cell>
        </row>
        <row r="450">
          <cell r="A450">
            <v>45.910600000000002</v>
          </cell>
          <cell r="B450">
            <v>0.3705</v>
          </cell>
        </row>
        <row r="451">
          <cell r="A451">
            <v>46.051000000000002</v>
          </cell>
          <cell r="B451">
            <v>0.37309999999999999</v>
          </cell>
        </row>
        <row r="452">
          <cell r="A452">
            <v>46.050899999999999</v>
          </cell>
          <cell r="B452">
            <v>0.37580000000000002</v>
          </cell>
        </row>
        <row r="453">
          <cell r="A453">
            <v>46.050800000000002</v>
          </cell>
          <cell r="B453">
            <v>0.37840000000000001</v>
          </cell>
        </row>
        <row r="454">
          <cell r="A454">
            <v>46.050699999999999</v>
          </cell>
          <cell r="B454">
            <v>0.38109999999999999</v>
          </cell>
        </row>
        <row r="455">
          <cell r="A455">
            <v>46.191000000000003</v>
          </cell>
          <cell r="B455">
            <v>0.38369999999999999</v>
          </cell>
        </row>
        <row r="456">
          <cell r="A456">
            <v>46.331400000000002</v>
          </cell>
          <cell r="B456">
            <v>0.38640000000000002</v>
          </cell>
        </row>
        <row r="457">
          <cell r="A457">
            <v>46.331200000000003</v>
          </cell>
          <cell r="B457">
            <v>0.38900000000000001</v>
          </cell>
        </row>
        <row r="458">
          <cell r="A458">
            <v>46.471600000000002</v>
          </cell>
          <cell r="B458">
            <v>0.3916</v>
          </cell>
        </row>
        <row r="459">
          <cell r="A459">
            <v>46.471499999999999</v>
          </cell>
          <cell r="B459">
            <v>0.39419999999999999</v>
          </cell>
        </row>
        <row r="460">
          <cell r="A460">
            <v>46.471299999999999</v>
          </cell>
          <cell r="B460">
            <v>0.39689999999999998</v>
          </cell>
        </row>
        <row r="461">
          <cell r="A461">
            <v>46.611699999999999</v>
          </cell>
          <cell r="B461">
            <v>0.39960000000000001</v>
          </cell>
        </row>
        <row r="462">
          <cell r="A462">
            <v>46.611600000000003</v>
          </cell>
          <cell r="B462">
            <v>0.4022</v>
          </cell>
        </row>
        <row r="463">
          <cell r="A463">
            <v>46.751899999999999</v>
          </cell>
          <cell r="B463">
            <v>0.40489999999999998</v>
          </cell>
        </row>
        <row r="464">
          <cell r="A464">
            <v>46.751800000000003</v>
          </cell>
          <cell r="B464">
            <v>0.40749999999999997</v>
          </cell>
        </row>
        <row r="465">
          <cell r="A465">
            <v>46.892099999999999</v>
          </cell>
          <cell r="B465">
            <v>0.41020000000000001</v>
          </cell>
        </row>
        <row r="466">
          <cell r="A466">
            <v>47.032400000000003</v>
          </cell>
          <cell r="B466">
            <v>0.4128</v>
          </cell>
        </row>
        <row r="467">
          <cell r="A467">
            <v>47.032299999999999</v>
          </cell>
          <cell r="B467">
            <v>0.41539999999999999</v>
          </cell>
        </row>
        <row r="468">
          <cell r="A468">
            <v>47.172699999999999</v>
          </cell>
          <cell r="B468">
            <v>0.41810000000000003</v>
          </cell>
        </row>
        <row r="469">
          <cell r="A469">
            <v>47.172400000000003</v>
          </cell>
          <cell r="B469">
            <v>0.42070000000000002</v>
          </cell>
        </row>
        <row r="470">
          <cell r="A470">
            <v>47.312899999999999</v>
          </cell>
          <cell r="B470">
            <v>0.4234</v>
          </cell>
        </row>
        <row r="471">
          <cell r="A471">
            <v>47.312800000000003</v>
          </cell>
          <cell r="B471">
            <v>0.42599999999999999</v>
          </cell>
        </row>
        <row r="472">
          <cell r="A472">
            <v>47.453099999999999</v>
          </cell>
          <cell r="B472">
            <v>0.42870000000000003</v>
          </cell>
        </row>
        <row r="473">
          <cell r="A473">
            <v>47.453000000000003</v>
          </cell>
          <cell r="B473">
            <v>0.43130000000000002</v>
          </cell>
        </row>
        <row r="474">
          <cell r="A474">
            <v>47.593299999999999</v>
          </cell>
          <cell r="B474">
            <v>0.434</v>
          </cell>
        </row>
        <row r="475">
          <cell r="A475">
            <v>47.593200000000003</v>
          </cell>
          <cell r="B475">
            <v>0.4365</v>
          </cell>
        </row>
        <row r="476">
          <cell r="A476">
            <v>47.733499999999999</v>
          </cell>
          <cell r="B476">
            <v>0.43919999999999998</v>
          </cell>
        </row>
        <row r="477">
          <cell r="A477">
            <v>47.733400000000003</v>
          </cell>
          <cell r="B477">
            <v>0.44190000000000002</v>
          </cell>
        </row>
        <row r="478">
          <cell r="A478">
            <v>47.873699999999999</v>
          </cell>
          <cell r="B478">
            <v>0.44450000000000001</v>
          </cell>
        </row>
        <row r="479">
          <cell r="A479">
            <v>47.873600000000003</v>
          </cell>
          <cell r="B479">
            <v>0.44719999999999999</v>
          </cell>
        </row>
        <row r="480">
          <cell r="A480">
            <v>48.014000000000003</v>
          </cell>
          <cell r="B480">
            <v>0.44979999999999998</v>
          </cell>
        </row>
        <row r="481">
          <cell r="A481">
            <v>48.154299999999999</v>
          </cell>
          <cell r="B481">
            <v>0.45250000000000001</v>
          </cell>
        </row>
        <row r="482">
          <cell r="A482">
            <v>48.294600000000003</v>
          </cell>
          <cell r="B482">
            <v>0.4551</v>
          </cell>
        </row>
        <row r="483">
          <cell r="A483">
            <v>48.294499999999999</v>
          </cell>
          <cell r="B483">
            <v>0.45779999999999998</v>
          </cell>
        </row>
        <row r="484">
          <cell r="A484">
            <v>48.434800000000003</v>
          </cell>
          <cell r="B484">
            <v>0.46039999999999998</v>
          </cell>
        </row>
        <row r="485">
          <cell r="A485">
            <v>48.575200000000002</v>
          </cell>
          <cell r="B485">
            <v>0.46310000000000001</v>
          </cell>
        </row>
        <row r="486">
          <cell r="A486">
            <v>48.575099999999999</v>
          </cell>
          <cell r="B486">
            <v>0.4657</v>
          </cell>
        </row>
        <row r="487">
          <cell r="A487">
            <v>48.715499999999999</v>
          </cell>
          <cell r="B487">
            <v>0.4657</v>
          </cell>
        </row>
        <row r="488">
          <cell r="A488">
            <v>48.715400000000002</v>
          </cell>
          <cell r="B488">
            <v>0.46829999999999999</v>
          </cell>
        </row>
        <row r="489">
          <cell r="A489">
            <v>48.855699999999999</v>
          </cell>
          <cell r="B489">
            <v>0.47099999999999997</v>
          </cell>
        </row>
        <row r="490">
          <cell r="A490">
            <v>48.855600000000003</v>
          </cell>
          <cell r="B490">
            <v>0.47360000000000002</v>
          </cell>
        </row>
        <row r="491">
          <cell r="A491">
            <v>48.996000000000002</v>
          </cell>
          <cell r="B491">
            <v>0.4763</v>
          </cell>
        </row>
        <row r="492">
          <cell r="A492">
            <v>49.136299999999999</v>
          </cell>
          <cell r="B492">
            <v>0.4788</v>
          </cell>
        </row>
        <row r="493">
          <cell r="A493">
            <v>49.276600000000002</v>
          </cell>
          <cell r="B493">
            <v>0.48159999999999997</v>
          </cell>
        </row>
        <row r="494">
          <cell r="A494">
            <v>49.276499999999999</v>
          </cell>
          <cell r="B494">
            <v>0.48420000000000002</v>
          </cell>
        </row>
        <row r="495">
          <cell r="A495">
            <v>49.416800000000002</v>
          </cell>
          <cell r="B495">
            <v>0.48680000000000001</v>
          </cell>
        </row>
        <row r="496">
          <cell r="A496">
            <v>49.557200000000002</v>
          </cell>
          <cell r="B496">
            <v>0.48949999999999999</v>
          </cell>
        </row>
        <row r="497">
          <cell r="A497">
            <v>49.557099999999998</v>
          </cell>
          <cell r="B497">
            <v>0.49209999999999998</v>
          </cell>
        </row>
        <row r="498">
          <cell r="A498">
            <v>49.556899999999999</v>
          </cell>
          <cell r="B498">
            <v>0.49480000000000002</v>
          </cell>
        </row>
        <row r="499">
          <cell r="A499">
            <v>49.556800000000003</v>
          </cell>
          <cell r="B499">
            <v>0.49740000000000001</v>
          </cell>
        </row>
        <row r="500">
          <cell r="A500">
            <v>49.556699999999999</v>
          </cell>
          <cell r="B500">
            <v>0.50009999999999999</v>
          </cell>
        </row>
        <row r="501">
          <cell r="A501">
            <v>49.697000000000003</v>
          </cell>
          <cell r="B501">
            <v>0.50270000000000004</v>
          </cell>
        </row>
        <row r="502">
          <cell r="A502">
            <v>49.696800000000003</v>
          </cell>
          <cell r="B502">
            <v>0.50529999999999997</v>
          </cell>
        </row>
        <row r="503">
          <cell r="A503">
            <v>49.837400000000002</v>
          </cell>
          <cell r="B503">
            <v>0.50529999999999997</v>
          </cell>
        </row>
        <row r="504">
          <cell r="A504">
            <v>49.837299999999999</v>
          </cell>
          <cell r="B504">
            <v>0.50800000000000001</v>
          </cell>
        </row>
        <row r="505">
          <cell r="A505">
            <v>49.977600000000002</v>
          </cell>
          <cell r="B505">
            <v>0.51070000000000004</v>
          </cell>
        </row>
        <row r="506">
          <cell r="A506">
            <v>49.977499999999999</v>
          </cell>
          <cell r="B506">
            <v>0.51329999999999998</v>
          </cell>
        </row>
        <row r="507">
          <cell r="A507">
            <v>49.977400000000003</v>
          </cell>
          <cell r="B507">
            <v>0.51590000000000003</v>
          </cell>
        </row>
        <row r="508">
          <cell r="A508">
            <v>49.9771</v>
          </cell>
          <cell r="B508">
            <v>0.51859999999999995</v>
          </cell>
        </row>
        <row r="509">
          <cell r="A509">
            <v>49.9771</v>
          </cell>
          <cell r="B509">
            <v>0.52110000000000001</v>
          </cell>
        </row>
        <row r="510">
          <cell r="A510">
            <v>49.976900000000001</v>
          </cell>
          <cell r="B510">
            <v>0.52390000000000003</v>
          </cell>
        </row>
        <row r="511">
          <cell r="A511">
            <v>49.976900000000001</v>
          </cell>
          <cell r="B511">
            <v>0.52649999999999997</v>
          </cell>
        </row>
        <row r="512">
          <cell r="A512">
            <v>50.1173</v>
          </cell>
          <cell r="B512">
            <v>0.52649999999999997</v>
          </cell>
        </row>
        <row r="513">
          <cell r="A513">
            <v>50.2577</v>
          </cell>
          <cell r="B513">
            <v>0.5292</v>
          </cell>
        </row>
        <row r="514">
          <cell r="A514">
            <v>50.398099999999999</v>
          </cell>
          <cell r="B514">
            <v>0.5292</v>
          </cell>
        </row>
        <row r="515">
          <cell r="A515">
            <v>50.538499999999999</v>
          </cell>
          <cell r="B515">
            <v>0.53180000000000005</v>
          </cell>
        </row>
        <row r="516">
          <cell r="A516">
            <v>50.678699999999999</v>
          </cell>
          <cell r="B516">
            <v>0.53449999999999998</v>
          </cell>
        </row>
        <row r="517">
          <cell r="A517">
            <v>50.819200000000002</v>
          </cell>
          <cell r="B517">
            <v>0.53449999999999998</v>
          </cell>
        </row>
        <row r="518">
          <cell r="A518">
            <v>50.959600000000002</v>
          </cell>
          <cell r="B518">
            <v>0.53710000000000002</v>
          </cell>
        </row>
        <row r="519">
          <cell r="A519">
            <v>51.1</v>
          </cell>
          <cell r="B519">
            <v>0.53710000000000002</v>
          </cell>
        </row>
        <row r="520">
          <cell r="A520">
            <v>51.240499999999997</v>
          </cell>
          <cell r="B520">
            <v>0.53710000000000002</v>
          </cell>
        </row>
        <row r="521">
          <cell r="A521">
            <v>51.240400000000001</v>
          </cell>
          <cell r="B521">
            <v>0.53979999999999995</v>
          </cell>
        </row>
        <row r="522">
          <cell r="A522">
            <v>51.380800000000001</v>
          </cell>
          <cell r="B522">
            <v>0.53979999999999995</v>
          </cell>
        </row>
        <row r="523">
          <cell r="A523">
            <v>51.521099999999997</v>
          </cell>
          <cell r="B523">
            <v>0.54239999999999999</v>
          </cell>
        </row>
        <row r="524">
          <cell r="A524">
            <v>51.6616</v>
          </cell>
          <cell r="B524">
            <v>0.54239999999999999</v>
          </cell>
        </row>
        <row r="525">
          <cell r="A525">
            <v>51.8018</v>
          </cell>
          <cell r="B525">
            <v>0.54510000000000003</v>
          </cell>
        </row>
        <row r="526">
          <cell r="A526">
            <v>51.942399999999999</v>
          </cell>
          <cell r="B526">
            <v>0.54510000000000003</v>
          </cell>
        </row>
        <row r="527">
          <cell r="A527">
            <v>52.082700000000003</v>
          </cell>
          <cell r="B527">
            <v>0.54759999999999998</v>
          </cell>
        </row>
        <row r="528">
          <cell r="A528">
            <v>52.223199999999999</v>
          </cell>
          <cell r="B528">
            <v>0.54759999999999998</v>
          </cell>
        </row>
        <row r="529">
          <cell r="A529">
            <v>52.363500000000002</v>
          </cell>
          <cell r="B529">
            <v>0.5504</v>
          </cell>
        </row>
        <row r="530">
          <cell r="A530">
            <v>52.503900000000002</v>
          </cell>
          <cell r="B530">
            <v>0.5504</v>
          </cell>
        </row>
        <row r="531">
          <cell r="A531">
            <v>52.644399999999997</v>
          </cell>
          <cell r="B531">
            <v>0.5504</v>
          </cell>
        </row>
        <row r="532">
          <cell r="A532">
            <v>52.784700000000001</v>
          </cell>
          <cell r="B532">
            <v>0.55300000000000005</v>
          </cell>
        </row>
        <row r="533">
          <cell r="A533">
            <v>52.784599999999998</v>
          </cell>
          <cell r="B533">
            <v>0.55559999999999998</v>
          </cell>
        </row>
        <row r="534">
          <cell r="A534">
            <v>52.924900000000001</v>
          </cell>
          <cell r="B534">
            <v>0.55830000000000002</v>
          </cell>
        </row>
        <row r="535">
          <cell r="A535">
            <v>53.065300000000001</v>
          </cell>
          <cell r="B535">
            <v>0.56089999999999995</v>
          </cell>
        </row>
        <row r="536">
          <cell r="A536">
            <v>53.205599999999997</v>
          </cell>
          <cell r="B536">
            <v>0.56359999999999999</v>
          </cell>
        </row>
        <row r="537">
          <cell r="A537">
            <v>53.345799999999997</v>
          </cell>
          <cell r="B537">
            <v>0.56620000000000004</v>
          </cell>
        </row>
        <row r="538">
          <cell r="A538">
            <v>53.4863</v>
          </cell>
          <cell r="B538">
            <v>0.56889999999999996</v>
          </cell>
        </row>
        <row r="539">
          <cell r="A539">
            <v>53.626600000000003</v>
          </cell>
          <cell r="B539">
            <v>0.57150000000000001</v>
          </cell>
        </row>
        <row r="540">
          <cell r="A540">
            <v>53.7669</v>
          </cell>
          <cell r="B540">
            <v>0.57420000000000004</v>
          </cell>
        </row>
        <row r="541">
          <cell r="A541">
            <v>53.766800000000003</v>
          </cell>
          <cell r="B541">
            <v>0.57679999999999998</v>
          </cell>
        </row>
        <row r="542">
          <cell r="A542">
            <v>53.907299999999999</v>
          </cell>
          <cell r="B542">
            <v>0.57679999999999998</v>
          </cell>
        </row>
        <row r="543">
          <cell r="A543">
            <v>54.047600000000003</v>
          </cell>
          <cell r="B543">
            <v>0.57950000000000002</v>
          </cell>
        </row>
        <row r="544">
          <cell r="A544">
            <v>54.047499999999999</v>
          </cell>
          <cell r="B544">
            <v>0.58209999999999995</v>
          </cell>
        </row>
        <row r="545">
          <cell r="A545">
            <v>54.187800000000003</v>
          </cell>
          <cell r="B545">
            <v>0.58479999999999999</v>
          </cell>
        </row>
        <row r="546">
          <cell r="A546">
            <v>54.328299999999999</v>
          </cell>
          <cell r="B546">
            <v>0.58479999999999999</v>
          </cell>
        </row>
        <row r="547">
          <cell r="A547">
            <v>54.328200000000002</v>
          </cell>
          <cell r="B547">
            <v>0.58740000000000003</v>
          </cell>
        </row>
        <row r="548">
          <cell r="A548">
            <v>54.468499999999999</v>
          </cell>
          <cell r="B548">
            <v>0.58989999999999998</v>
          </cell>
        </row>
        <row r="549">
          <cell r="A549">
            <v>54.608800000000002</v>
          </cell>
          <cell r="B549">
            <v>0.5927</v>
          </cell>
        </row>
        <row r="550">
          <cell r="A550">
            <v>54.608699999999999</v>
          </cell>
          <cell r="B550">
            <v>0.59530000000000005</v>
          </cell>
        </row>
        <row r="551">
          <cell r="A551">
            <v>54.749200000000002</v>
          </cell>
          <cell r="B551">
            <v>0.59530000000000005</v>
          </cell>
        </row>
        <row r="552">
          <cell r="A552">
            <v>54.889600000000002</v>
          </cell>
          <cell r="B552">
            <v>0.59530000000000005</v>
          </cell>
        </row>
        <row r="553">
          <cell r="A553">
            <v>55.03</v>
          </cell>
          <cell r="B553">
            <v>0.59530000000000005</v>
          </cell>
        </row>
        <row r="554">
          <cell r="A554">
            <v>55.170499999999997</v>
          </cell>
          <cell r="B554">
            <v>0.59530000000000005</v>
          </cell>
        </row>
        <row r="555">
          <cell r="A555">
            <v>55.170299999999997</v>
          </cell>
          <cell r="B555">
            <v>0.59789999999999999</v>
          </cell>
        </row>
        <row r="556">
          <cell r="A556">
            <v>55.3108</v>
          </cell>
          <cell r="B556">
            <v>0.59789999999999999</v>
          </cell>
        </row>
        <row r="557">
          <cell r="A557">
            <v>55.4512</v>
          </cell>
          <cell r="B557">
            <v>0.60060000000000002</v>
          </cell>
        </row>
        <row r="558">
          <cell r="A558">
            <v>55.591500000000003</v>
          </cell>
          <cell r="B558">
            <v>0.60329999999999995</v>
          </cell>
        </row>
        <row r="559">
          <cell r="A559">
            <v>55.7318</v>
          </cell>
          <cell r="B559">
            <v>0.60589999999999999</v>
          </cell>
        </row>
        <row r="560">
          <cell r="A560">
            <v>55.872300000000003</v>
          </cell>
          <cell r="B560">
            <v>0.60589999999999999</v>
          </cell>
        </row>
        <row r="561">
          <cell r="A561">
            <v>56.012700000000002</v>
          </cell>
          <cell r="B561">
            <v>0.60589999999999999</v>
          </cell>
        </row>
        <row r="562">
          <cell r="A562">
            <v>56.153199999999998</v>
          </cell>
          <cell r="B562">
            <v>0.60589999999999999</v>
          </cell>
        </row>
        <row r="563">
          <cell r="A563">
            <v>56.293599999999998</v>
          </cell>
          <cell r="B563">
            <v>0.60589999999999999</v>
          </cell>
        </row>
        <row r="564">
          <cell r="A564">
            <v>56.434100000000001</v>
          </cell>
          <cell r="B564">
            <v>0.60589999999999999</v>
          </cell>
        </row>
        <row r="565">
          <cell r="A565">
            <v>56.574399999999997</v>
          </cell>
          <cell r="B565">
            <v>0.60860000000000003</v>
          </cell>
        </row>
        <row r="566">
          <cell r="A566">
            <v>56.7149</v>
          </cell>
          <cell r="B566">
            <v>0.60860000000000003</v>
          </cell>
        </row>
        <row r="567">
          <cell r="A567">
            <v>56.8553</v>
          </cell>
          <cell r="B567">
            <v>0.60860000000000003</v>
          </cell>
        </row>
        <row r="568">
          <cell r="A568">
            <v>56.995800000000003</v>
          </cell>
          <cell r="B568">
            <v>0.60860000000000003</v>
          </cell>
        </row>
        <row r="569">
          <cell r="A569">
            <v>56.995600000000003</v>
          </cell>
          <cell r="B569">
            <v>0.61129999999999995</v>
          </cell>
        </row>
        <row r="570">
          <cell r="A570">
            <v>56.9955</v>
          </cell>
          <cell r="B570">
            <v>0.6139</v>
          </cell>
        </row>
        <row r="571">
          <cell r="A571">
            <v>57.136000000000003</v>
          </cell>
          <cell r="B571">
            <v>0.6139</v>
          </cell>
        </row>
        <row r="572">
          <cell r="A572">
            <v>57.276400000000002</v>
          </cell>
          <cell r="B572">
            <v>0.6139</v>
          </cell>
        </row>
        <row r="573">
          <cell r="A573">
            <v>57.416800000000002</v>
          </cell>
          <cell r="B573">
            <v>0.61650000000000005</v>
          </cell>
        </row>
        <row r="574">
          <cell r="A574">
            <v>57.557200000000002</v>
          </cell>
          <cell r="B574">
            <v>0.61650000000000005</v>
          </cell>
        </row>
        <row r="575">
          <cell r="A575">
            <v>57.697699999999998</v>
          </cell>
          <cell r="B575">
            <v>0.61660000000000004</v>
          </cell>
        </row>
        <row r="576">
          <cell r="A576">
            <v>57.838000000000001</v>
          </cell>
          <cell r="B576">
            <v>0.61919999999999997</v>
          </cell>
        </row>
        <row r="577">
          <cell r="A577">
            <v>57.978400000000001</v>
          </cell>
          <cell r="B577">
            <v>0.61919999999999997</v>
          </cell>
        </row>
        <row r="578">
          <cell r="A578">
            <v>58.118899999999996</v>
          </cell>
          <cell r="B578">
            <v>0.61919999999999997</v>
          </cell>
        </row>
        <row r="579">
          <cell r="A579">
            <v>58.259099999999997</v>
          </cell>
          <cell r="B579">
            <v>0.62190000000000001</v>
          </cell>
        </row>
        <row r="580">
          <cell r="A580">
            <v>58.399700000000003</v>
          </cell>
          <cell r="B580">
            <v>0.62190000000000001</v>
          </cell>
        </row>
        <row r="581">
          <cell r="A581">
            <v>58.540100000000002</v>
          </cell>
          <cell r="B581">
            <v>0.62190000000000001</v>
          </cell>
        </row>
        <row r="582">
          <cell r="A582">
            <v>58.680599999999998</v>
          </cell>
          <cell r="B582">
            <v>0.62190000000000001</v>
          </cell>
        </row>
        <row r="583">
          <cell r="A583">
            <v>58.820999999999998</v>
          </cell>
          <cell r="B583">
            <v>0.62190000000000001</v>
          </cell>
        </row>
        <row r="584">
          <cell r="A584">
            <v>58.961500000000001</v>
          </cell>
          <cell r="B584">
            <v>0.62190000000000001</v>
          </cell>
        </row>
        <row r="585">
          <cell r="A585">
            <v>59.101900000000001</v>
          </cell>
          <cell r="B585">
            <v>0.62190000000000001</v>
          </cell>
        </row>
        <row r="586">
          <cell r="A586">
            <v>59.242400000000004</v>
          </cell>
          <cell r="B586">
            <v>0.62190000000000001</v>
          </cell>
        </row>
        <row r="587">
          <cell r="A587">
            <v>59.382800000000003</v>
          </cell>
          <cell r="B587">
            <v>0.62190000000000001</v>
          </cell>
        </row>
        <row r="588">
          <cell r="A588">
            <v>59.523400000000002</v>
          </cell>
          <cell r="B588">
            <v>0.61919999999999997</v>
          </cell>
        </row>
        <row r="589">
          <cell r="A589">
            <v>59.663800000000002</v>
          </cell>
          <cell r="B589">
            <v>0.61919999999999997</v>
          </cell>
        </row>
        <row r="590">
          <cell r="A590">
            <v>59.804299999999998</v>
          </cell>
          <cell r="B590">
            <v>0.61929999999999996</v>
          </cell>
        </row>
        <row r="591">
          <cell r="A591">
            <v>59.944699999999997</v>
          </cell>
          <cell r="B591">
            <v>0.61929999999999996</v>
          </cell>
        </row>
        <row r="592">
          <cell r="A592">
            <v>60.0852</v>
          </cell>
          <cell r="B592">
            <v>0.61929999999999996</v>
          </cell>
        </row>
        <row r="593">
          <cell r="A593">
            <v>60.225499999999997</v>
          </cell>
          <cell r="B593">
            <v>0.62190000000000001</v>
          </cell>
        </row>
        <row r="594">
          <cell r="A594">
            <v>60.366</v>
          </cell>
          <cell r="B594">
            <v>0.62190000000000001</v>
          </cell>
        </row>
        <row r="595">
          <cell r="A595">
            <v>60.506399999999999</v>
          </cell>
          <cell r="B595">
            <v>0.62190000000000001</v>
          </cell>
        </row>
        <row r="596">
          <cell r="A596">
            <v>60.646900000000002</v>
          </cell>
          <cell r="B596">
            <v>0.62190000000000001</v>
          </cell>
        </row>
        <row r="597">
          <cell r="A597">
            <v>60.787300000000002</v>
          </cell>
          <cell r="B597">
            <v>0.62190000000000001</v>
          </cell>
        </row>
        <row r="598">
          <cell r="A598">
            <v>60.927799999999998</v>
          </cell>
          <cell r="B598">
            <v>0.62190000000000001</v>
          </cell>
        </row>
        <row r="599">
          <cell r="A599">
            <v>61.068199999999997</v>
          </cell>
          <cell r="B599">
            <v>0.62190000000000001</v>
          </cell>
        </row>
        <row r="600">
          <cell r="A600">
            <v>61.208599999999997</v>
          </cell>
          <cell r="B600">
            <v>0.62190000000000001</v>
          </cell>
        </row>
        <row r="601">
          <cell r="A601">
            <v>61.3491</v>
          </cell>
          <cell r="B601">
            <v>0.62190000000000001</v>
          </cell>
        </row>
        <row r="602">
          <cell r="A602">
            <v>61.489600000000003</v>
          </cell>
          <cell r="B602">
            <v>0.62190000000000001</v>
          </cell>
        </row>
        <row r="603">
          <cell r="A603">
            <v>61.63</v>
          </cell>
          <cell r="B603">
            <v>0.62190000000000001</v>
          </cell>
        </row>
        <row r="604">
          <cell r="A604">
            <v>61.770499999999998</v>
          </cell>
          <cell r="B604">
            <v>0.62190000000000001</v>
          </cell>
        </row>
        <row r="605">
          <cell r="A605">
            <v>61.910899999999998</v>
          </cell>
          <cell r="B605">
            <v>0.62190000000000001</v>
          </cell>
        </row>
        <row r="606">
          <cell r="A606">
            <v>62.051400000000001</v>
          </cell>
          <cell r="B606">
            <v>0.62190000000000001</v>
          </cell>
        </row>
        <row r="607">
          <cell r="A607">
            <v>62.191800000000001</v>
          </cell>
          <cell r="B607">
            <v>0.62190000000000001</v>
          </cell>
        </row>
        <row r="608">
          <cell r="A608">
            <v>62.332299999999996</v>
          </cell>
          <cell r="B608">
            <v>0.62190000000000001</v>
          </cell>
        </row>
        <row r="609">
          <cell r="A609">
            <v>62.4726</v>
          </cell>
          <cell r="B609">
            <v>0.62460000000000004</v>
          </cell>
        </row>
        <row r="610">
          <cell r="A610">
            <v>62.613</v>
          </cell>
          <cell r="B610">
            <v>0.62460000000000004</v>
          </cell>
        </row>
        <row r="611">
          <cell r="A611">
            <v>62.753399999999999</v>
          </cell>
          <cell r="B611">
            <v>0.62460000000000004</v>
          </cell>
        </row>
        <row r="612">
          <cell r="A612">
            <v>62.893900000000002</v>
          </cell>
          <cell r="B612">
            <v>0.62460000000000004</v>
          </cell>
        </row>
        <row r="613">
          <cell r="A613">
            <v>63.034399999999998</v>
          </cell>
          <cell r="B613">
            <v>0.62460000000000004</v>
          </cell>
        </row>
        <row r="614">
          <cell r="A614">
            <v>63.174900000000001</v>
          </cell>
          <cell r="B614">
            <v>0.62190000000000001</v>
          </cell>
        </row>
        <row r="615">
          <cell r="A615">
            <v>63.315399999999997</v>
          </cell>
          <cell r="B615">
            <v>0.62190000000000001</v>
          </cell>
        </row>
        <row r="616">
          <cell r="A616">
            <v>63.455800000000004</v>
          </cell>
          <cell r="B616">
            <v>0.62190000000000001</v>
          </cell>
        </row>
        <row r="617">
          <cell r="A617">
            <v>63.596400000000003</v>
          </cell>
          <cell r="B617">
            <v>0.61939999999999995</v>
          </cell>
        </row>
        <row r="618">
          <cell r="A618">
            <v>63.736800000000002</v>
          </cell>
          <cell r="B618">
            <v>0.61939999999999995</v>
          </cell>
        </row>
        <row r="619">
          <cell r="A619">
            <v>63.877400000000002</v>
          </cell>
          <cell r="B619">
            <v>0.61670000000000003</v>
          </cell>
        </row>
        <row r="620">
          <cell r="A620">
            <v>64.017899999999997</v>
          </cell>
          <cell r="B620">
            <v>0.61670000000000003</v>
          </cell>
        </row>
        <row r="621">
          <cell r="A621">
            <v>64.158299999999997</v>
          </cell>
          <cell r="B621">
            <v>0.61670000000000003</v>
          </cell>
        </row>
        <row r="622">
          <cell r="A622">
            <v>64.2988</v>
          </cell>
          <cell r="B622">
            <v>0.61670000000000003</v>
          </cell>
        </row>
        <row r="623">
          <cell r="A623">
            <v>64.4392</v>
          </cell>
          <cell r="B623">
            <v>0.61670000000000003</v>
          </cell>
        </row>
        <row r="624">
          <cell r="A624">
            <v>64.579800000000006</v>
          </cell>
          <cell r="B624">
            <v>0.61409999999999998</v>
          </cell>
        </row>
        <row r="625">
          <cell r="A625">
            <v>64.720200000000006</v>
          </cell>
          <cell r="B625">
            <v>0.61409999999999998</v>
          </cell>
        </row>
        <row r="626">
          <cell r="A626">
            <v>64.860799999999998</v>
          </cell>
          <cell r="B626">
            <v>0.61150000000000004</v>
          </cell>
        </row>
        <row r="627">
          <cell r="A627">
            <v>65.001300000000001</v>
          </cell>
          <cell r="B627">
            <v>0.61150000000000004</v>
          </cell>
        </row>
        <row r="628">
          <cell r="A628">
            <v>65.141800000000003</v>
          </cell>
          <cell r="B628">
            <v>0.60880000000000001</v>
          </cell>
        </row>
        <row r="629">
          <cell r="A629">
            <v>65.282399999999996</v>
          </cell>
          <cell r="B629">
            <v>0.60609999999999997</v>
          </cell>
        </row>
        <row r="630">
          <cell r="A630">
            <v>65.422899999999998</v>
          </cell>
          <cell r="B630">
            <v>0.60350000000000004</v>
          </cell>
        </row>
        <row r="631">
          <cell r="A631">
            <v>65.563400000000001</v>
          </cell>
          <cell r="B631">
            <v>0.60350000000000004</v>
          </cell>
        </row>
        <row r="632">
          <cell r="A632">
            <v>65.703999999999994</v>
          </cell>
          <cell r="B632">
            <v>0.60089999999999999</v>
          </cell>
        </row>
        <row r="633">
          <cell r="A633">
            <v>65.844399999999993</v>
          </cell>
          <cell r="B633">
            <v>0.60089999999999999</v>
          </cell>
        </row>
        <row r="634">
          <cell r="A634">
            <v>65.984899999999996</v>
          </cell>
          <cell r="B634">
            <v>0.59830000000000005</v>
          </cell>
        </row>
        <row r="635">
          <cell r="A635">
            <v>66.125500000000002</v>
          </cell>
          <cell r="B635">
            <v>0.59560000000000002</v>
          </cell>
        </row>
        <row r="636">
          <cell r="A636">
            <v>66.266000000000005</v>
          </cell>
          <cell r="B636">
            <v>0.59560000000000002</v>
          </cell>
        </row>
        <row r="637">
          <cell r="A637">
            <v>66.406599999999997</v>
          </cell>
          <cell r="B637">
            <v>0.59299999999999997</v>
          </cell>
        </row>
        <row r="638">
          <cell r="A638">
            <v>66.546999999999997</v>
          </cell>
          <cell r="B638">
            <v>0.59299999999999997</v>
          </cell>
        </row>
        <row r="639">
          <cell r="A639">
            <v>66.687600000000003</v>
          </cell>
          <cell r="B639">
            <v>0.59040000000000004</v>
          </cell>
        </row>
        <row r="640">
          <cell r="A640">
            <v>66.8279</v>
          </cell>
          <cell r="B640">
            <v>0.59040000000000004</v>
          </cell>
        </row>
        <row r="641">
          <cell r="A641">
            <v>66.968500000000006</v>
          </cell>
          <cell r="B641">
            <v>0.59040000000000004</v>
          </cell>
        </row>
        <row r="642">
          <cell r="A642">
            <v>67.108900000000006</v>
          </cell>
          <cell r="B642">
            <v>0.59040000000000004</v>
          </cell>
        </row>
        <row r="643">
          <cell r="A643">
            <v>67.249499999999998</v>
          </cell>
          <cell r="B643">
            <v>0.5877</v>
          </cell>
        </row>
        <row r="644">
          <cell r="A644">
            <v>67.389899999999997</v>
          </cell>
          <cell r="B644">
            <v>0.5877</v>
          </cell>
        </row>
        <row r="645">
          <cell r="A645">
            <v>67.530500000000004</v>
          </cell>
          <cell r="B645">
            <v>0.58509999999999995</v>
          </cell>
        </row>
        <row r="646">
          <cell r="A646">
            <v>67.670900000000003</v>
          </cell>
          <cell r="B646">
            <v>0.58509999999999995</v>
          </cell>
        </row>
        <row r="647">
          <cell r="A647">
            <v>67.811499999999995</v>
          </cell>
          <cell r="B647">
            <v>0.58250000000000002</v>
          </cell>
        </row>
        <row r="648">
          <cell r="A648">
            <v>67.952100000000002</v>
          </cell>
          <cell r="B648">
            <v>0.57979999999999998</v>
          </cell>
        </row>
        <row r="649">
          <cell r="A649">
            <v>68.092600000000004</v>
          </cell>
          <cell r="B649">
            <v>0.57720000000000005</v>
          </cell>
        </row>
        <row r="650">
          <cell r="A650">
            <v>68.233199999999997</v>
          </cell>
          <cell r="B650">
            <v>0.5746</v>
          </cell>
        </row>
        <row r="651">
          <cell r="A651">
            <v>68.373800000000003</v>
          </cell>
          <cell r="B651">
            <v>0.57179999999999997</v>
          </cell>
        </row>
        <row r="652">
          <cell r="A652">
            <v>68.514300000000006</v>
          </cell>
          <cell r="B652">
            <v>0.56930000000000003</v>
          </cell>
        </row>
        <row r="653">
          <cell r="A653">
            <v>68.654899999999998</v>
          </cell>
          <cell r="B653">
            <v>0.56659999999999999</v>
          </cell>
        </row>
        <row r="654">
          <cell r="A654">
            <v>68.795299999999997</v>
          </cell>
          <cell r="B654">
            <v>0.56659999999999999</v>
          </cell>
        </row>
        <row r="655">
          <cell r="A655">
            <v>68.935900000000004</v>
          </cell>
          <cell r="B655">
            <v>0.56399999999999995</v>
          </cell>
        </row>
        <row r="656">
          <cell r="A656">
            <v>69.076400000000007</v>
          </cell>
          <cell r="B656">
            <v>0.56399999999999995</v>
          </cell>
        </row>
        <row r="657">
          <cell r="A657">
            <v>69.216899999999995</v>
          </cell>
          <cell r="B657">
            <v>0.56140000000000001</v>
          </cell>
        </row>
        <row r="658">
          <cell r="A658">
            <v>69.357500000000002</v>
          </cell>
          <cell r="B658">
            <v>0.55869999999999997</v>
          </cell>
        </row>
        <row r="659">
          <cell r="A659">
            <v>69.497900000000001</v>
          </cell>
          <cell r="B659">
            <v>0.55869999999999997</v>
          </cell>
        </row>
        <row r="660">
          <cell r="A660">
            <v>69.638499999999993</v>
          </cell>
          <cell r="B660">
            <v>0.55610000000000004</v>
          </cell>
        </row>
        <row r="661">
          <cell r="A661">
            <v>69.7791</v>
          </cell>
          <cell r="B661">
            <v>0.55349999999999999</v>
          </cell>
        </row>
        <row r="662">
          <cell r="A662">
            <v>69.919499999999999</v>
          </cell>
          <cell r="B662">
            <v>0.55349999999999999</v>
          </cell>
        </row>
        <row r="663">
          <cell r="A663">
            <v>69.919600000000003</v>
          </cell>
          <cell r="B663">
            <v>0.55079999999999996</v>
          </cell>
        </row>
        <row r="664">
          <cell r="A664">
            <v>70.060199999999995</v>
          </cell>
          <cell r="B664">
            <v>0.54820000000000002</v>
          </cell>
        </row>
        <row r="665">
          <cell r="A665">
            <v>70.060299999999998</v>
          </cell>
          <cell r="B665">
            <v>0.54549999999999998</v>
          </cell>
        </row>
        <row r="666">
          <cell r="A666">
            <v>70.200900000000004</v>
          </cell>
          <cell r="B666">
            <v>0.54290000000000005</v>
          </cell>
        </row>
        <row r="667">
          <cell r="A667">
            <v>70.341300000000004</v>
          </cell>
          <cell r="B667">
            <v>0.54290000000000005</v>
          </cell>
        </row>
        <row r="668">
          <cell r="A668">
            <v>70.481899999999996</v>
          </cell>
          <cell r="B668">
            <v>0.5403</v>
          </cell>
        </row>
        <row r="669">
          <cell r="A669">
            <v>70.481999999999999</v>
          </cell>
          <cell r="B669">
            <v>0.53749999999999998</v>
          </cell>
        </row>
        <row r="670">
          <cell r="A670">
            <v>70.622600000000006</v>
          </cell>
          <cell r="B670">
            <v>0.53500000000000003</v>
          </cell>
        </row>
        <row r="671">
          <cell r="A671">
            <v>70.763099999999994</v>
          </cell>
          <cell r="B671">
            <v>0.5323</v>
          </cell>
        </row>
        <row r="672">
          <cell r="A672">
            <v>70.763300000000001</v>
          </cell>
          <cell r="B672">
            <v>0.52969999999999995</v>
          </cell>
        </row>
        <row r="673">
          <cell r="A673">
            <v>70.903800000000004</v>
          </cell>
          <cell r="B673">
            <v>0.52710000000000001</v>
          </cell>
        </row>
        <row r="674">
          <cell r="A674">
            <v>70.903899999999993</v>
          </cell>
          <cell r="B674">
            <v>0.52439999999999998</v>
          </cell>
        </row>
        <row r="675">
          <cell r="A675">
            <v>71.044499999999999</v>
          </cell>
          <cell r="B675">
            <v>0.52180000000000004</v>
          </cell>
        </row>
        <row r="676">
          <cell r="A676">
            <v>71.185100000000006</v>
          </cell>
          <cell r="B676">
            <v>0.51910000000000001</v>
          </cell>
        </row>
        <row r="677">
          <cell r="A677">
            <v>71.185199999999995</v>
          </cell>
          <cell r="B677">
            <v>0.51649999999999996</v>
          </cell>
        </row>
        <row r="678">
          <cell r="A678">
            <v>71.325599999999994</v>
          </cell>
          <cell r="B678">
            <v>0.51649999999999996</v>
          </cell>
        </row>
        <row r="679">
          <cell r="A679">
            <v>71.325800000000001</v>
          </cell>
          <cell r="B679">
            <v>0.51390000000000002</v>
          </cell>
        </row>
        <row r="680">
          <cell r="A680">
            <v>71.466300000000004</v>
          </cell>
          <cell r="B680">
            <v>0.51119999999999999</v>
          </cell>
        </row>
        <row r="681">
          <cell r="A681">
            <v>71.606899999999996</v>
          </cell>
          <cell r="B681">
            <v>0.50860000000000005</v>
          </cell>
        </row>
        <row r="682">
          <cell r="A682">
            <v>71.606999999999999</v>
          </cell>
          <cell r="B682">
            <v>0.50590000000000002</v>
          </cell>
        </row>
        <row r="683">
          <cell r="A683">
            <v>71.747500000000002</v>
          </cell>
          <cell r="B683">
            <v>0.50590000000000002</v>
          </cell>
        </row>
        <row r="684">
          <cell r="A684">
            <v>71.747600000000006</v>
          </cell>
          <cell r="B684">
            <v>0.50319999999999998</v>
          </cell>
        </row>
        <row r="685">
          <cell r="A685">
            <v>71.888099999999994</v>
          </cell>
          <cell r="B685">
            <v>0.50070000000000003</v>
          </cell>
        </row>
        <row r="686">
          <cell r="A686">
            <v>71.888300000000001</v>
          </cell>
          <cell r="B686">
            <v>0.498</v>
          </cell>
        </row>
        <row r="687">
          <cell r="A687">
            <v>72.028700000000001</v>
          </cell>
          <cell r="B687">
            <v>0.498</v>
          </cell>
        </row>
        <row r="688">
          <cell r="A688">
            <v>72.028800000000004</v>
          </cell>
          <cell r="B688">
            <v>0.49540000000000001</v>
          </cell>
        </row>
        <row r="689">
          <cell r="A689">
            <v>72.028899999999993</v>
          </cell>
          <cell r="B689">
            <v>0.49270000000000003</v>
          </cell>
        </row>
        <row r="690">
          <cell r="A690">
            <v>72.0291</v>
          </cell>
          <cell r="B690">
            <v>0.49009999999999998</v>
          </cell>
        </row>
        <row r="691">
          <cell r="A691">
            <v>72.169600000000003</v>
          </cell>
          <cell r="B691">
            <v>0.48749999999999999</v>
          </cell>
        </row>
        <row r="692">
          <cell r="A692">
            <v>72.310199999999995</v>
          </cell>
          <cell r="B692">
            <v>0.48480000000000001</v>
          </cell>
        </row>
        <row r="693">
          <cell r="A693">
            <v>72.450599999999994</v>
          </cell>
          <cell r="B693">
            <v>0.48220000000000002</v>
          </cell>
        </row>
        <row r="694">
          <cell r="A694">
            <v>72.591300000000004</v>
          </cell>
          <cell r="B694">
            <v>0.47949999999999998</v>
          </cell>
        </row>
        <row r="695">
          <cell r="A695">
            <v>72.731899999999996</v>
          </cell>
          <cell r="B695">
            <v>0.47689999999999999</v>
          </cell>
        </row>
        <row r="696">
          <cell r="A696">
            <v>72.872299999999996</v>
          </cell>
          <cell r="B696">
            <v>0.4743</v>
          </cell>
        </row>
        <row r="697">
          <cell r="A697">
            <v>72.872600000000006</v>
          </cell>
          <cell r="B697">
            <v>0.47160000000000002</v>
          </cell>
        </row>
        <row r="698">
          <cell r="A698">
            <v>73.013099999999994</v>
          </cell>
          <cell r="B698">
            <v>0.46889999999999998</v>
          </cell>
        </row>
        <row r="699">
          <cell r="A699">
            <v>73.013199999999998</v>
          </cell>
          <cell r="B699">
            <v>0.46629999999999999</v>
          </cell>
        </row>
        <row r="700">
          <cell r="A700">
            <v>73.153800000000004</v>
          </cell>
          <cell r="B700">
            <v>0.4637</v>
          </cell>
        </row>
        <row r="701">
          <cell r="A701">
            <v>73.153899999999993</v>
          </cell>
          <cell r="B701">
            <v>0.46110000000000001</v>
          </cell>
        </row>
        <row r="702">
          <cell r="A702">
            <v>73.294499999999999</v>
          </cell>
          <cell r="B702">
            <v>0.45839999999999997</v>
          </cell>
        </row>
        <row r="703">
          <cell r="A703">
            <v>73.294600000000003</v>
          </cell>
          <cell r="B703">
            <v>0.45579999999999998</v>
          </cell>
        </row>
        <row r="704">
          <cell r="A704">
            <v>73.435199999999995</v>
          </cell>
          <cell r="B704">
            <v>0.4531</v>
          </cell>
        </row>
        <row r="705">
          <cell r="A705">
            <v>73.294799999999995</v>
          </cell>
          <cell r="B705">
            <v>0.45050000000000001</v>
          </cell>
        </row>
        <row r="706">
          <cell r="A706">
            <v>73.295000000000002</v>
          </cell>
          <cell r="B706">
            <v>0.44779999999999998</v>
          </cell>
        </row>
        <row r="707">
          <cell r="A707">
            <v>73.154499999999999</v>
          </cell>
          <cell r="B707">
            <v>0.44779999999999998</v>
          </cell>
        </row>
        <row r="708">
          <cell r="A708">
            <v>73.154600000000002</v>
          </cell>
          <cell r="B708">
            <v>0.44519999999999998</v>
          </cell>
        </row>
        <row r="709">
          <cell r="A709">
            <v>73.014300000000006</v>
          </cell>
          <cell r="B709">
            <v>0.44259999999999999</v>
          </cell>
        </row>
        <row r="710">
          <cell r="A710">
            <v>73.014399999999995</v>
          </cell>
          <cell r="B710">
            <v>0.43990000000000001</v>
          </cell>
        </row>
        <row r="711">
          <cell r="A711">
            <v>72.873999999999995</v>
          </cell>
          <cell r="B711">
            <v>0.43730000000000002</v>
          </cell>
        </row>
        <row r="712">
          <cell r="A712">
            <v>72.874200000000002</v>
          </cell>
          <cell r="B712">
            <v>0.43459999999999999</v>
          </cell>
        </row>
        <row r="713">
          <cell r="A713">
            <v>72.733699999999999</v>
          </cell>
          <cell r="B713">
            <v>0.43459999999999999</v>
          </cell>
        </row>
        <row r="714">
          <cell r="A714">
            <v>72.593400000000003</v>
          </cell>
          <cell r="B714">
            <v>0.432</v>
          </cell>
        </row>
        <row r="715">
          <cell r="A715">
            <v>72.593500000000006</v>
          </cell>
          <cell r="B715">
            <v>0.42930000000000001</v>
          </cell>
        </row>
        <row r="716">
          <cell r="A716">
            <v>72.593599999999995</v>
          </cell>
          <cell r="B716">
            <v>0.42670000000000002</v>
          </cell>
        </row>
        <row r="717">
          <cell r="A717">
            <v>72.593699999999998</v>
          </cell>
          <cell r="B717">
            <v>0.42399999999999999</v>
          </cell>
        </row>
        <row r="718">
          <cell r="A718">
            <v>72.734300000000005</v>
          </cell>
          <cell r="B718">
            <v>0.4214</v>
          </cell>
        </row>
        <row r="719">
          <cell r="A719">
            <v>72.874899999999997</v>
          </cell>
          <cell r="B719">
            <v>0.41880000000000001</v>
          </cell>
        </row>
        <row r="720">
          <cell r="A720">
            <v>73.0154</v>
          </cell>
          <cell r="B720">
            <v>0.41610000000000003</v>
          </cell>
        </row>
        <row r="721">
          <cell r="A721">
            <v>73.156000000000006</v>
          </cell>
          <cell r="B721">
            <v>0.41349999999999998</v>
          </cell>
        </row>
        <row r="722">
          <cell r="A722">
            <v>73.156099999999995</v>
          </cell>
          <cell r="B722">
            <v>0.41089999999999999</v>
          </cell>
        </row>
        <row r="723">
          <cell r="A723">
            <v>73.156199999999998</v>
          </cell>
          <cell r="B723">
            <v>0.40820000000000001</v>
          </cell>
        </row>
        <row r="724">
          <cell r="A724">
            <v>73.156400000000005</v>
          </cell>
          <cell r="B724">
            <v>0.40560000000000002</v>
          </cell>
        </row>
        <row r="725">
          <cell r="A725">
            <v>73.296899999999994</v>
          </cell>
          <cell r="B725">
            <v>0.40289999999999998</v>
          </cell>
        </row>
        <row r="726">
          <cell r="A726">
            <v>73.4375</v>
          </cell>
          <cell r="B726">
            <v>0.40029999999999999</v>
          </cell>
        </row>
        <row r="727">
          <cell r="A727">
            <v>73.578100000000006</v>
          </cell>
          <cell r="B727">
            <v>0.3977</v>
          </cell>
        </row>
        <row r="728">
          <cell r="A728">
            <v>73.578199999999995</v>
          </cell>
          <cell r="B728">
            <v>0.39500000000000002</v>
          </cell>
        </row>
        <row r="729">
          <cell r="A729">
            <v>73.718699999999998</v>
          </cell>
          <cell r="B729">
            <v>0.39240000000000003</v>
          </cell>
        </row>
        <row r="730">
          <cell r="A730">
            <v>73.718699999999998</v>
          </cell>
          <cell r="B730">
            <v>0.38969999999999999</v>
          </cell>
        </row>
        <row r="731">
          <cell r="A731">
            <v>73.859399999999994</v>
          </cell>
          <cell r="B731">
            <v>0.3871</v>
          </cell>
        </row>
        <row r="732">
          <cell r="A732">
            <v>73.859499999999997</v>
          </cell>
          <cell r="B732">
            <v>0.38440000000000002</v>
          </cell>
        </row>
        <row r="733">
          <cell r="A733">
            <v>74.000100000000003</v>
          </cell>
          <cell r="B733">
            <v>0.38179999999999997</v>
          </cell>
        </row>
        <row r="734">
          <cell r="A734">
            <v>74.140699999999995</v>
          </cell>
          <cell r="B734">
            <v>0.37919999999999998</v>
          </cell>
        </row>
        <row r="735">
          <cell r="A735">
            <v>74.140799999999999</v>
          </cell>
          <cell r="B735">
            <v>0.3765</v>
          </cell>
        </row>
        <row r="736">
          <cell r="A736">
            <v>74.281199999999998</v>
          </cell>
          <cell r="B736">
            <v>0.37390000000000001</v>
          </cell>
        </row>
        <row r="737">
          <cell r="A737">
            <v>74.281400000000005</v>
          </cell>
          <cell r="B737">
            <v>0.37119999999999997</v>
          </cell>
        </row>
        <row r="738">
          <cell r="A738">
            <v>74.281599999999997</v>
          </cell>
          <cell r="B738">
            <v>0.36859999999999998</v>
          </cell>
        </row>
        <row r="739">
          <cell r="A739">
            <v>74.4221</v>
          </cell>
          <cell r="B739">
            <v>0.36599999999999999</v>
          </cell>
        </row>
        <row r="740">
          <cell r="A740">
            <v>74.422300000000007</v>
          </cell>
          <cell r="B740">
            <v>0.36330000000000001</v>
          </cell>
        </row>
        <row r="741">
          <cell r="A741">
            <v>74.562799999999996</v>
          </cell>
          <cell r="B741">
            <v>0.36070000000000002</v>
          </cell>
        </row>
        <row r="742">
          <cell r="A742">
            <v>74.562899999999999</v>
          </cell>
          <cell r="B742">
            <v>0.35799999999999998</v>
          </cell>
        </row>
        <row r="743">
          <cell r="A743">
            <v>74.703500000000005</v>
          </cell>
          <cell r="B743">
            <v>0.35539999999999999</v>
          </cell>
        </row>
        <row r="744">
          <cell r="A744">
            <v>74.703599999999994</v>
          </cell>
          <cell r="B744">
            <v>0.3528</v>
          </cell>
        </row>
        <row r="745">
          <cell r="A745">
            <v>74.844099999999997</v>
          </cell>
          <cell r="B745">
            <v>0.35010000000000002</v>
          </cell>
        </row>
        <row r="746">
          <cell r="A746">
            <v>74.844300000000004</v>
          </cell>
          <cell r="B746">
            <v>0.34749999999999998</v>
          </cell>
        </row>
        <row r="747">
          <cell r="A747">
            <v>74.844399999999993</v>
          </cell>
          <cell r="B747">
            <v>0.3448</v>
          </cell>
        </row>
        <row r="748">
          <cell r="A748">
            <v>74.844499999999996</v>
          </cell>
          <cell r="B748">
            <v>0.3422</v>
          </cell>
        </row>
        <row r="749">
          <cell r="A749">
            <v>74.8446</v>
          </cell>
          <cell r="B749">
            <v>0.33950000000000002</v>
          </cell>
        </row>
        <row r="750">
          <cell r="A750">
            <v>74.844800000000006</v>
          </cell>
          <cell r="B750">
            <v>0.33689999999999998</v>
          </cell>
        </row>
        <row r="751">
          <cell r="A751">
            <v>74.844899999999996</v>
          </cell>
          <cell r="B751">
            <v>0.33429999999999999</v>
          </cell>
        </row>
        <row r="752">
          <cell r="A752">
            <v>74.844999999999999</v>
          </cell>
          <cell r="B752">
            <v>0.33160000000000001</v>
          </cell>
        </row>
        <row r="753">
          <cell r="A753">
            <v>74.845100000000002</v>
          </cell>
          <cell r="B753">
            <v>0.32900000000000001</v>
          </cell>
        </row>
        <row r="754">
          <cell r="A754">
            <v>74.845200000000006</v>
          </cell>
          <cell r="B754">
            <v>0.32629999999999998</v>
          </cell>
        </row>
        <row r="755">
          <cell r="A755">
            <v>74.985799999999998</v>
          </cell>
          <cell r="B755">
            <v>0.32369999999999999</v>
          </cell>
        </row>
        <row r="756">
          <cell r="A756">
            <v>74.985900000000001</v>
          </cell>
          <cell r="B756">
            <v>0.3211</v>
          </cell>
        </row>
        <row r="757">
          <cell r="A757">
            <v>75.126499999999993</v>
          </cell>
          <cell r="B757">
            <v>0.31840000000000002</v>
          </cell>
        </row>
        <row r="758">
          <cell r="A758">
            <v>75.266999999999996</v>
          </cell>
          <cell r="B758">
            <v>0.31580000000000003</v>
          </cell>
        </row>
        <row r="759">
          <cell r="A759">
            <v>75.407600000000002</v>
          </cell>
          <cell r="B759">
            <v>0.31309999999999999</v>
          </cell>
        </row>
        <row r="760">
          <cell r="A760">
            <v>75.548199999999994</v>
          </cell>
          <cell r="B760">
            <v>0.3105</v>
          </cell>
        </row>
        <row r="761">
          <cell r="A761">
            <v>75.688599999999994</v>
          </cell>
          <cell r="B761">
            <v>0.30790000000000001</v>
          </cell>
        </row>
        <row r="762">
          <cell r="A762">
            <v>75.829300000000003</v>
          </cell>
          <cell r="B762">
            <v>0.30520000000000003</v>
          </cell>
        </row>
        <row r="763">
          <cell r="A763">
            <v>75.969899999999996</v>
          </cell>
          <cell r="B763">
            <v>0.30259999999999998</v>
          </cell>
        </row>
        <row r="764">
          <cell r="A764">
            <v>76.110399999999998</v>
          </cell>
          <cell r="B764">
            <v>0.2999</v>
          </cell>
        </row>
        <row r="765">
          <cell r="A765">
            <v>76.251000000000005</v>
          </cell>
          <cell r="B765">
            <v>0.29730000000000001</v>
          </cell>
        </row>
        <row r="766">
          <cell r="A766">
            <v>76.251099999999994</v>
          </cell>
          <cell r="B766">
            <v>0.29470000000000002</v>
          </cell>
        </row>
        <row r="767">
          <cell r="A767">
            <v>76.3917</v>
          </cell>
          <cell r="B767">
            <v>0.29199999999999998</v>
          </cell>
        </row>
        <row r="768">
          <cell r="A768">
            <v>76.391800000000003</v>
          </cell>
          <cell r="B768">
            <v>0.28939999999999999</v>
          </cell>
        </row>
        <row r="769">
          <cell r="A769">
            <v>76.532399999999996</v>
          </cell>
          <cell r="B769">
            <v>0.28670000000000001</v>
          </cell>
        </row>
        <row r="770">
          <cell r="A770">
            <v>76.532499999999999</v>
          </cell>
          <cell r="B770">
            <v>0.28410000000000002</v>
          </cell>
        </row>
        <row r="771">
          <cell r="A771">
            <v>76.673000000000002</v>
          </cell>
          <cell r="B771">
            <v>0.28139999999999998</v>
          </cell>
        </row>
        <row r="772">
          <cell r="A772">
            <v>76.813599999999994</v>
          </cell>
          <cell r="B772">
            <v>0.27879999999999999</v>
          </cell>
        </row>
        <row r="773">
          <cell r="A773">
            <v>76.813599999999994</v>
          </cell>
          <cell r="B773">
            <v>0.2762</v>
          </cell>
        </row>
        <row r="774">
          <cell r="A774">
            <v>76.954300000000003</v>
          </cell>
          <cell r="B774">
            <v>0.27350000000000002</v>
          </cell>
        </row>
        <row r="775">
          <cell r="A775">
            <v>76.954400000000007</v>
          </cell>
          <cell r="B775">
            <v>0.27089999999999997</v>
          </cell>
        </row>
        <row r="776">
          <cell r="A776">
            <v>77.094999999999999</v>
          </cell>
          <cell r="B776">
            <v>0.26829999999999998</v>
          </cell>
        </row>
        <row r="777">
          <cell r="A777">
            <v>77.235500000000002</v>
          </cell>
          <cell r="B777">
            <v>0.2656</v>
          </cell>
        </row>
        <row r="778">
          <cell r="A778">
            <v>77.376099999999994</v>
          </cell>
          <cell r="B778">
            <v>0.26300000000000001</v>
          </cell>
        </row>
        <row r="779">
          <cell r="A779">
            <v>77.376099999999994</v>
          </cell>
          <cell r="B779">
            <v>0.26029999999999998</v>
          </cell>
        </row>
        <row r="780">
          <cell r="A780">
            <v>77.5167</v>
          </cell>
          <cell r="B780">
            <v>0.26029999999999998</v>
          </cell>
        </row>
        <row r="781">
          <cell r="A781">
            <v>77.516800000000003</v>
          </cell>
          <cell r="B781">
            <v>0.25769999999999998</v>
          </cell>
        </row>
        <row r="782">
          <cell r="A782">
            <v>77.657300000000006</v>
          </cell>
          <cell r="B782">
            <v>0.25509999999999999</v>
          </cell>
        </row>
        <row r="783">
          <cell r="A783">
            <v>77.657499999999999</v>
          </cell>
          <cell r="B783">
            <v>0.25240000000000001</v>
          </cell>
        </row>
        <row r="784">
          <cell r="A784">
            <v>77.798000000000002</v>
          </cell>
          <cell r="B784">
            <v>0.24979999999999999</v>
          </cell>
        </row>
        <row r="785">
          <cell r="A785">
            <v>77.798100000000005</v>
          </cell>
          <cell r="B785">
            <v>0.24709999999999999</v>
          </cell>
        </row>
        <row r="786">
          <cell r="A786">
            <v>77.798299999999998</v>
          </cell>
          <cell r="B786">
            <v>0.2445</v>
          </cell>
        </row>
        <row r="787">
          <cell r="A787">
            <v>77.938800000000001</v>
          </cell>
          <cell r="B787">
            <v>0.2419</v>
          </cell>
        </row>
        <row r="788">
          <cell r="A788">
            <v>78.079400000000007</v>
          </cell>
          <cell r="B788">
            <v>0.2392</v>
          </cell>
        </row>
        <row r="789">
          <cell r="A789">
            <v>78.22</v>
          </cell>
          <cell r="B789">
            <v>0.2366</v>
          </cell>
        </row>
        <row r="790">
          <cell r="A790">
            <v>78.360500000000002</v>
          </cell>
          <cell r="B790">
            <v>0.2339</v>
          </cell>
        </row>
        <row r="791">
          <cell r="A791">
            <v>78.501099999999994</v>
          </cell>
          <cell r="B791">
            <v>0.23130000000000001</v>
          </cell>
        </row>
        <row r="792">
          <cell r="A792">
            <v>78.641599999999997</v>
          </cell>
          <cell r="B792">
            <v>0.22869999999999999</v>
          </cell>
        </row>
        <row r="793">
          <cell r="A793">
            <v>78.782200000000003</v>
          </cell>
          <cell r="B793">
            <v>0.22600000000000001</v>
          </cell>
        </row>
        <row r="794">
          <cell r="A794">
            <v>78.922799999999995</v>
          </cell>
          <cell r="B794">
            <v>0.22339999999999999</v>
          </cell>
        </row>
        <row r="795">
          <cell r="A795">
            <v>79.063299999999998</v>
          </cell>
          <cell r="B795">
            <v>0.2208</v>
          </cell>
        </row>
        <row r="796">
          <cell r="A796">
            <v>79.203900000000004</v>
          </cell>
          <cell r="B796">
            <v>0.21809999999999999</v>
          </cell>
        </row>
        <row r="797">
          <cell r="A797">
            <v>79.203999999999994</v>
          </cell>
          <cell r="B797">
            <v>0.2155</v>
          </cell>
        </row>
        <row r="798">
          <cell r="A798">
            <v>79.204099999999997</v>
          </cell>
          <cell r="B798">
            <v>0.21279999999999999</v>
          </cell>
        </row>
        <row r="799">
          <cell r="A799">
            <v>79.204300000000003</v>
          </cell>
          <cell r="B799">
            <v>0.2102</v>
          </cell>
        </row>
        <row r="800">
          <cell r="A800">
            <v>79.204400000000007</v>
          </cell>
          <cell r="B800">
            <v>0.20749999999999999</v>
          </cell>
        </row>
        <row r="801">
          <cell r="A801">
            <v>79.344899999999996</v>
          </cell>
          <cell r="B801">
            <v>0.2049</v>
          </cell>
        </row>
        <row r="802">
          <cell r="A802">
            <v>79.485399999999998</v>
          </cell>
          <cell r="B802">
            <v>0.2049</v>
          </cell>
        </row>
        <row r="803">
          <cell r="A803">
            <v>79.485500000000002</v>
          </cell>
          <cell r="B803">
            <v>0.20230000000000001</v>
          </cell>
        </row>
        <row r="804">
          <cell r="A804">
            <v>79.626000000000005</v>
          </cell>
          <cell r="B804">
            <v>0.20230000000000001</v>
          </cell>
        </row>
        <row r="805">
          <cell r="A805">
            <v>79.626099999999994</v>
          </cell>
          <cell r="B805">
            <v>0.1996</v>
          </cell>
        </row>
        <row r="806">
          <cell r="A806">
            <v>79.626099999999994</v>
          </cell>
          <cell r="B806">
            <v>0.19700000000000001</v>
          </cell>
        </row>
        <row r="807">
          <cell r="A807">
            <v>79.766599999999997</v>
          </cell>
          <cell r="B807">
            <v>0.19700000000000001</v>
          </cell>
        </row>
        <row r="808">
          <cell r="A808">
            <v>79.766800000000003</v>
          </cell>
          <cell r="B808">
            <v>0.1943</v>
          </cell>
        </row>
        <row r="809">
          <cell r="A809">
            <v>79.907200000000003</v>
          </cell>
          <cell r="B809">
            <v>0.1943</v>
          </cell>
        </row>
        <row r="810">
          <cell r="A810">
            <v>80.047799999999995</v>
          </cell>
          <cell r="B810">
            <v>0.19170000000000001</v>
          </cell>
        </row>
        <row r="811">
          <cell r="A811">
            <v>80.188299999999998</v>
          </cell>
          <cell r="B811">
            <v>0.18909999999999999</v>
          </cell>
        </row>
        <row r="812">
          <cell r="A812">
            <v>80.188400000000001</v>
          </cell>
          <cell r="B812">
            <v>0.18640000000000001</v>
          </cell>
        </row>
        <row r="813">
          <cell r="A813">
            <v>80.188599999999994</v>
          </cell>
          <cell r="B813">
            <v>0.18379999999999999</v>
          </cell>
        </row>
        <row r="814">
          <cell r="A814">
            <v>80.328999999999994</v>
          </cell>
          <cell r="B814">
            <v>0.18379999999999999</v>
          </cell>
        </row>
        <row r="815">
          <cell r="A815">
            <v>80.4696</v>
          </cell>
          <cell r="B815">
            <v>0.1812</v>
          </cell>
        </row>
        <row r="816">
          <cell r="A816">
            <v>80.609899999999996</v>
          </cell>
          <cell r="B816">
            <v>0.1812</v>
          </cell>
        </row>
        <row r="817">
          <cell r="A817">
            <v>80.610100000000003</v>
          </cell>
          <cell r="B817">
            <v>0.17849999999999999</v>
          </cell>
        </row>
        <row r="818">
          <cell r="A818">
            <v>80.610299999999995</v>
          </cell>
          <cell r="B818">
            <v>0.1759</v>
          </cell>
        </row>
        <row r="819">
          <cell r="A819">
            <v>80.750799999999998</v>
          </cell>
          <cell r="B819">
            <v>0.17319999999999999</v>
          </cell>
        </row>
        <row r="820">
          <cell r="A820">
            <v>80.891300000000001</v>
          </cell>
          <cell r="B820">
            <v>0.17319999999999999</v>
          </cell>
        </row>
        <row r="821">
          <cell r="A821">
            <v>80.891400000000004</v>
          </cell>
          <cell r="B821">
            <v>0.1706</v>
          </cell>
        </row>
        <row r="822">
          <cell r="A822">
            <v>81.031999999999996</v>
          </cell>
          <cell r="B822">
            <v>0.16800000000000001</v>
          </cell>
        </row>
        <row r="823">
          <cell r="A823">
            <v>81.172399999999996</v>
          </cell>
          <cell r="B823">
            <v>0.16800000000000001</v>
          </cell>
        </row>
        <row r="824">
          <cell r="A824">
            <v>81.313000000000002</v>
          </cell>
          <cell r="B824">
            <v>0.1653</v>
          </cell>
        </row>
        <row r="825">
          <cell r="A825">
            <v>81.453500000000005</v>
          </cell>
          <cell r="B825">
            <v>0.16270000000000001</v>
          </cell>
        </row>
        <row r="826">
          <cell r="A826">
            <v>81.593900000000005</v>
          </cell>
          <cell r="B826">
            <v>0.16270000000000001</v>
          </cell>
        </row>
        <row r="827">
          <cell r="A827">
            <v>81.734399999999994</v>
          </cell>
          <cell r="B827">
            <v>0.16270000000000001</v>
          </cell>
        </row>
        <row r="828">
          <cell r="A828">
            <v>81.874899999999997</v>
          </cell>
          <cell r="B828">
            <v>0.16270000000000001</v>
          </cell>
        </row>
        <row r="829">
          <cell r="A829">
            <v>82.015299999999996</v>
          </cell>
          <cell r="B829">
            <v>0.16270000000000001</v>
          </cell>
        </row>
        <row r="830">
          <cell r="A830">
            <v>82.155900000000003</v>
          </cell>
          <cell r="B830">
            <v>0.16009999999999999</v>
          </cell>
        </row>
        <row r="831">
          <cell r="A831">
            <v>82.296300000000002</v>
          </cell>
          <cell r="B831">
            <v>0.16009999999999999</v>
          </cell>
        </row>
        <row r="832">
          <cell r="A832">
            <v>82.436899999999994</v>
          </cell>
          <cell r="B832">
            <v>0.15740000000000001</v>
          </cell>
        </row>
        <row r="833">
          <cell r="A833">
            <v>82.577399999999997</v>
          </cell>
          <cell r="B833">
            <v>0.15740000000000001</v>
          </cell>
        </row>
        <row r="834">
          <cell r="A834">
            <v>82.717799999999997</v>
          </cell>
          <cell r="B834">
            <v>0.15740000000000001</v>
          </cell>
        </row>
        <row r="835">
          <cell r="A835">
            <v>82.858199999999997</v>
          </cell>
          <cell r="B835">
            <v>0.15740000000000001</v>
          </cell>
        </row>
        <row r="836">
          <cell r="A836">
            <v>82.998800000000003</v>
          </cell>
          <cell r="B836">
            <v>0.15479999999999999</v>
          </cell>
        </row>
        <row r="837">
          <cell r="A837">
            <v>83.139300000000006</v>
          </cell>
          <cell r="B837">
            <v>0.15479999999999999</v>
          </cell>
        </row>
        <row r="838">
          <cell r="A838">
            <v>83.279700000000005</v>
          </cell>
          <cell r="B838">
            <v>0.15479999999999999</v>
          </cell>
        </row>
        <row r="839">
          <cell r="A839">
            <v>83.420199999999994</v>
          </cell>
          <cell r="B839">
            <v>0.15479999999999999</v>
          </cell>
        </row>
        <row r="840">
          <cell r="A840">
            <v>83.560599999999994</v>
          </cell>
          <cell r="B840">
            <v>0.15479999999999999</v>
          </cell>
        </row>
        <row r="841">
          <cell r="A841">
            <v>83.700999999999993</v>
          </cell>
          <cell r="B841">
            <v>0.15479999999999999</v>
          </cell>
        </row>
        <row r="842">
          <cell r="A842">
            <v>83.841499999999996</v>
          </cell>
          <cell r="B842">
            <v>0.15479999999999999</v>
          </cell>
        </row>
        <row r="843">
          <cell r="A843">
            <v>83.981899999999996</v>
          </cell>
          <cell r="B843">
            <v>0.1575</v>
          </cell>
        </row>
        <row r="844">
          <cell r="A844">
            <v>84.122299999999996</v>
          </cell>
          <cell r="B844">
            <v>0.1575</v>
          </cell>
        </row>
        <row r="845">
          <cell r="A845">
            <v>84.262600000000006</v>
          </cell>
          <cell r="B845">
            <v>0.16009999999999999</v>
          </cell>
        </row>
        <row r="846">
          <cell r="A846">
            <v>84.403000000000006</v>
          </cell>
          <cell r="B846">
            <v>0.1628</v>
          </cell>
        </row>
        <row r="847">
          <cell r="A847">
            <v>84.543400000000005</v>
          </cell>
          <cell r="B847">
            <v>0.1628</v>
          </cell>
        </row>
        <row r="848">
          <cell r="A848">
            <v>84.683800000000005</v>
          </cell>
          <cell r="B848">
            <v>0.16539999999999999</v>
          </cell>
        </row>
        <row r="849">
          <cell r="A849">
            <v>84.824200000000005</v>
          </cell>
          <cell r="B849">
            <v>0.16539999999999999</v>
          </cell>
        </row>
        <row r="850">
          <cell r="A850">
            <v>84.964600000000004</v>
          </cell>
          <cell r="B850">
            <v>0.16539999999999999</v>
          </cell>
        </row>
        <row r="851">
          <cell r="A851">
            <v>85.105099999999993</v>
          </cell>
          <cell r="B851">
            <v>0.16539999999999999</v>
          </cell>
        </row>
        <row r="852">
          <cell r="A852">
            <v>85.245500000000007</v>
          </cell>
          <cell r="B852">
            <v>0.16539999999999999</v>
          </cell>
        </row>
        <row r="853">
          <cell r="A853">
            <v>85.385900000000007</v>
          </cell>
          <cell r="B853">
            <v>0.1681</v>
          </cell>
        </row>
        <row r="854">
          <cell r="A854">
            <v>85.526300000000006</v>
          </cell>
          <cell r="B854">
            <v>0.1681</v>
          </cell>
        </row>
        <row r="855">
          <cell r="A855">
            <v>85.526200000000003</v>
          </cell>
          <cell r="B855">
            <v>0.17069999999999999</v>
          </cell>
        </row>
        <row r="856">
          <cell r="A856">
            <v>85.666700000000006</v>
          </cell>
          <cell r="B856">
            <v>0.17069999999999999</v>
          </cell>
        </row>
        <row r="857">
          <cell r="A857">
            <v>85.807000000000002</v>
          </cell>
          <cell r="B857">
            <v>0.1734</v>
          </cell>
        </row>
        <row r="858">
          <cell r="A858">
            <v>85.947299999999998</v>
          </cell>
          <cell r="B858">
            <v>0.17599999999999999</v>
          </cell>
        </row>
        <row r="859">
          <cell r="A859">
            <v>86.087800000000001</v>
          </cell>
          <cell r="B859">
            <v>0.17599999999999999</v>
          </cell>
        </row>
        <row r="860">
          <cell r="A860">
            <v>86.087699999999998</v>
          </cell>
          <cell r="B860">
            <v>0.1787</v>
          </cell>
        </row>
        <row r="861">
          <cell r="A861">
            <v>86.228099999999998</v>
          </cell>
          <cell r="B861">
            <v>0.1787</v>
          </cell>
        </row>
        <row r="862">
          <cell r="A862">
            <v>86.368399999999994</v>
          </cell>
          <cell r="B862">
            <v>0.18129999999999999</v>
          </cell>
        </row>
        <row r="863">
          <cell r="A863">
            <v>86.508799999999994</v>
          </cell>
          <cell r="B863">
            <v>0.184</v>
          </cell>
        </row>
        <row r="864">
          <cell r="A864">
            <v>86.649199999999993</v>
          </cell>
          <cell r="B864">
            <v>0.184</v>
          </cell>
        </row>
        <row r="865">
          <cell r="A865">
            <v>86.789599999999993</v>
          </cell>
          <cell r="B865">
            <v>0.1865</v>
          </cell>
        </row>
        <row r="866">
          <cell r="A866">
            <v>86.93</v>
          </cell>
          <cell r="B866">
            <v>0.1865</v>
          </cell>
        </row>
        <row r="867">
          <cell r="A867">
            <v>87.070300000000003</v>
          </cell>
          <cell r="B867">
            <v>0.1893</v>
          </cell>
        </row>
        <row r="868">
          <cell r="A868">
            <v>87.210700000000003</v>
          </cell>
          <cell r="B868">
            <v>0.1893</v>
          </cell>
        </row>
        <row r="869">
          <cell r="A869">
            <v>87.351200000000006</v>
          </cell>
          <cell r="B869">
            <v>0.1893</v>
          </cell>
        </row>
        <row r="870">
          <cell r="A870">
            <v>87.491600000000005</v>
          </cell>
          <cell r="B870">
            <v>0.19189999999999999</v>
          </cell>
        </row>
        <row r="871">
          <cell r="A871">
            <v>87.631900000000002</v>
          </cell>
          <cell r="B871">
            <v>0.19450000000000001</v>
          </cell>
        </row>
        <row r="872">
          <cell r="A872">
            <v>87.772199999999998</v>
          </cell>
          <cell r="B872">
            <v>0.19719999999999999</v>
          </cell>
        </row>
        <row r="873">
          <cell r="A873">
            <v>87.912499999999994</v>
          </cell>
          <cell r="B873">
            <v>0.19980000000000001</v>
          </cell>
        </row>
        <row r="874">
          <cell r="A874">
            <v>88.052899999999994</v>
          </cell>
          <cell r="B874">
            <v>0.20250000000000001</v>
          </cell>
        </row>
        <row r="875">
          <cell r="A875">
            <v>88.193200000000004</v>
          </cell>
          <cell r="B875">
            <v>0.2051</v>
          </cell>
        </row>
        <row r="876">
          <cell r="A876">
            <v>88.333600000000004</v>
          </cell>
          <cell r="B876">
            <v>0.20780000000000001</v>
          </cell>
        </row>
        <row r="877">
          <cell r="A877">
            <v>88.474000000000004</v>
          </cell>
          <cell r="B877">
            <v>0.20780000000000001</v>
          </cell>
        </row>
        <row r="878">
          <cell r="A878">
            <v>88.614500000000007</v>
          </cell>
          <cell r="B878">
            <v>0.20780000000000001</v>
          </cell>
        </row>
        <row r="879">
          <cell r="A879">
            <v>88.754800000000003</v>
          </cell>
          <cell r="B879">
            <v>0.2104</v>
          </cell>
        </row>
        <row r="880">
          <cell r="A880">
            <v>88.895300000000006</v>
          </cell>
          <cell r="B880">
            <v>0.2104</v>
          </cell>
        </row>
        <row r="881">
          <cell r="A881">
            <v>89.035700000000006</v>
          </cell>
          <cell r="B881">
            <v>0.2104</v>
          </cell>
        </row>
        <row r="882">
          <cell r="A882">
            <v>89.176000000000002</v>
          </cell>
          <cell r="B882">
            <v>0.21310000000000001</v>
          </cell>
        </row>
        <row r="883">
          <cell r="A883">
            <v>89.316500000000005</v>
          </cell>
          <cell r="B883">
            <v>0.21310000000000001</v>
          </cell>
        </row>
        <row r="884">
          <cell r="A884">
            <v>89.316400000000002</v>
          </cell>
          <cell r="B884">
            <v>0.2157</v>
          </cell>
        </row>
        <row r="885">
          <cell r="A885">
            <v>89.456699999999998</v>
          </cell>
          <cell r="B885">
            <v>0.2157</v>
          </cell>
        </row>
        <row r="886">
          <cell r="A886">
            <v>89.597200000000001</v>
          </cell>
          <cell r="B886">
            <v>0.21840000000000001</v>
          </cell>
        </row>
        <row r="887">
          <cell r="A887">
            <v>89.737499999999997</v>
          </cell>
          <cell r="B887">
            <v>0.221</v>
          </cell>
        </row>
        <row r="888">
          <cell r="A888">
            <v>89.877899999999997</v>
          </cell>
          <cell r="B888">
            <v>0.221</v>
          </cell>
        </row>
        <row r="889">
          <cell r="A889">
            <v>89.877799999999993</v>
          </cell>
          <cell r="B889">
            <v>0.22370000000000001</v>
          </cell>
        </row>
        <row r="890">
          <cell r="A890">
            <v>90.018199999999993</v>
          </cell>
          <cell r="B890">
            <v>0.2263</v>
          </cell>
        </row>
        <row r="891">
          <cell r="A891">
            <v>90.158600000000007</v>
          </cell>
          <cell r="B891">
            <v>0.2263</v>
          </cell>
        </row>
        <row r="892">
          <cell r="A892">
            <v>90.298900000000003</v>
          </cell>
          <cell r="B892">
            <v>0.22900000000000001</v>
          </cell>
        </row>
        <row r="893">
          <cell r="A893">
            <v>90.439300000000003</v>
          </cell>
          <cell r="B893">
            <v>0.2316</v>
          </cell>
        </row>
        <row r="894">
          <cell r="A894">
            <v>90.579599999999999</v>
          </cell>
          <cell r="B894">
            <v>0.23430000000000001</v>
          </cell>
        </row>
        <row r="895">
          <cell r="A895">
            <v>90.719899999999996</v>
          </cell>
          <cell r="B895">
            <v>0.23680000000000001</v>
          </cell>
        </row>
        <row r="896">
          <cell r="A896">
            <v>90.860299999999995</v>
          </cell>
          <cell r="B896">
            <v>0.23960000000000001</v>
          </cell>
        </row>
        <row r="897">
          <cell r="A897">
            <v>91.000600000000006</v>
          </cell>
          <cell r="B897">
            <v>0.2422</v>
          </cell>
        </row>
        <row r="898">
          <cell r="A898">
            <v>91.140900000000002</v>
          </cell>
          <cell r="B898">
            <v>0.24490000000000001</v>
          </cell>
        </row>
        <row r="899">
          <cell r="A899">
            <v>91.281199999999998</v>
          </cell>
          <cell r="B899">
            <v>0.2475</v>
          </cell>
        </row>
        <row r="900">
          <cell r="A900">
            <v>91.421599999999998</v>
          </cell>
          <cell r="B900">
            <v>0.25009999999999999</v>
          </cell>
        </row>
        <row r="901">
          <cell r="A901">
            <v>91.562100000000001</v>
          </cell>
          <cell r="B901">
            <v>0.25009999999999999</v>
          </cell>
        </row>
        <row r="902">
          <cell r="A902">
            <v>91.702500000000001</v>
          </cell>
          <cell r="B902">
            <v>0.25019999999999998</v>
          </cell>
        </row>
        <row r="903">
          <cell r="A903">
            <v>91.842799999999997</v>
          </cell>
          <cell r="B903">
            <v>0.25280000000000002</v>
          </cell>
        </row>
        <row r="904">
          <cell r="A904">
            <v>91.983199999999997</v>
          </cell>
          <cell r="B904">
            <v>0.25280000000000002</v>
          </cell>
        </row>
        <row r="905">
          <cell r="A905">
            <v>92.123699999999999</v>
          </cell>
          <cell r="B905">
            <v>0.25280000000000002</v>
          </cell>
        </row>
        <row r="906">
          <cell r="A906">
            <v>92.264200000000002</v>
          </cell>
          <cell r="B906">
            <v>0.25280000000000002</v>
          </cell>
        </row>
        <row r="907">
          <cell r="A907">
            <v>92.264099999999999</v>
          </cell>
          <cell r="B907">
            <v>0.2555</v>
          </cell>
        </row>
        <row r="908">
          <cell r="A908">
            <v>92.263999999999996</v>
          </cell>
          <cell r="B908">
            <v>0.2581</v>
          </cell>
        </row>
        <row r="909">
          <cell r="A909">
            <v>92.123400000000004</v>
          </cell>
          <cell r="B909">
            <v>0.26069999999999999</v>
          </cell>
        </row>
        <row r="910">
          <cell r="A910">
            <v>92.1233</v>
          </cell>
          <cell r="B910">
            <v>0.26340000000000002</v>
          </cell>
        </row>
        <row r="911">
          <cell r="A911">
            <v>92.123199999999997</v>
          </cell>
          <cell r="B911">
            <v>0.26600000000000001</v>
          </cell>
        </row>
        <row r="912">
          <cell r="A912">
            <v>92.123000000000005</v>
          </cell>
          <cell r="B912">
            <v>0.26869999999999999</v>
          </cell>
        </row>
        <row r="913">
          <cell r="A913">
            <v>92.122900000000001</v>
          </cell>
          <cell r="B913">
            <v>0.27129999999999999</v>
          </cell>
        </row>
        <row r="914">
          <cell r="A914">
            <v>91.982399999999998</v>
          </cell>
          <cell r="B914">
            <v>0.27389999999999998</v>
          </cell>
        </row>
        <row r="915">
          <cell r="A915">
            <v>91.982200000000006</v>
          </cell>
          <cell r="B915">
            <v>0.27660000000000001</v>
          </cell>
        </row>
        <row r="916">
          <cell r="A916">
            <v>91.982100000000003</v>
          </cell>
          <cell r="B916">
            <v>0.2792</v>
          </cell>
        </row>
        <row r="917">
          <cell r="A917">
            <v>92.122500000000002</v>
          </cell>
          <cell r="B917">
            <v>0.28189999999999998</v>
          </cell>
        </row>
        <row r="918">
          <cell r="A918">
            <v>92.122299999999996</v>
          </cell>
          <cell r="B918">
            <v>0.28449999999999998</v>
          </cell>
        </row>
        <row r="919">
          <cell r="A919">
            <v>92.122200000000007</v>
          </cell>
          <cell r="B919">
            <v>0.28720000000000001</v>
          </cell>
        </row>
        <row r="920">
          <cell r="A920">
            <v>92.262699999999995</v>
          </cell>
          <cell r="B920">
            <v>0.28720000000000001</v>
          </cell>
        </row>
        <row r="921">
          <cell r="A921">
            <v>92.403000000000006</v>
          </cell>
          <cell r="B921">
            <v>0.2898</v>
          </cell>
        </row>
        <row r="922">
          <cell r="A922">
            <v>92.543300000000002</v>
          </cell>
          <cell r="B922">
            <v>0.29249999999999998</v>
          </cell>
        </row>
        <row r="923">
          <cell r="A923">
            <v>92.683700000000002</v>
          </cell>
          <cell r="B923">
            <v>0.29509999999999997</v>
          </cell>
        </row>
        <row r="924">
          <cell r="A924">
            <v>92.823899999999995</v>
          </cell>
          <cell r="B924">
            <v>0.29770000000000002</v>
          </cell>
        </row>
        <row r="925">
          <cell r="A925">
            <v>92.964299999999994</v>
          </cell>
          <cell r="B925">
            <v>0.3004</v>
          </cell>
        </row>
        <row r="926">
          <cell r="A926">
            <v>93.104799999999997</v>
          </cell>
          <cell r="B926">
            <v>0.3004</v>
          </cell>
        </row>
        <row r="927">
          <cell r="A927">
            <v>93.245099999999994</v>
          </cell>
          <cell r="B927">
            <v>0.30299999999999999</v>
          </cell>
        </row>
        <row r="928">
          <cell r="A928">
            <v>93.385499999999993</v>
          </cell>
          <cell r="B928">
            <v>0.30570000000000003</v>
          </cell>
        </row>
        <row r="929">
          <cell r="A929">
            <v>93.385300000000001</v>
          </cell>
          <cell r="B929">
            <v>0.30830000000000002</v>
          </cell>
        </row>
        <row r="930">
          <cell r="A930">
            <v>93.525700000000001</v>
          </cell>
          <cell r="B930">
            <v>0.311</v>
          </cell>
        </row>
        <row r="931">
          <cell r="A931">
            <v>93.6661</v>
          </cell>
          <cell r="B931">
            <v>0.311</v>
          </cell>
        </row>
        <row r="932">
          <cell r="A932">
            <v>93.8065</v>
          </cell>
          <cell r="B932">
            <v>0.31359999999999999</v>
          </cell>
        </row>
        <row r="933">
          <cell r="A933">
            <v>93.946799999999996</v>
          </cell>
          <cell r="B933">
            <v>0.31359999999999999</v>
          </cell>
        </row>
        <row r="934">
          <cell r="A934">
            <v>93.946799999999996</v>
          </cell>
          <cell r="B934">
            <v>0.31630000000000003</v>
          </cell>
        </row>
        <row r="935">
          <cell r="A935">
            <v>94.087199999999996</v>
          </cell>
          <cell r="B935">
            <v>0.31630000000000003</v>
          </cell>
        </row>
        <row r="936">
          <cell r="A936">
            <v>94.227599999999995</v>
          </cell>
          <cell r="B936">
            <v>0.31890000000000002</v>
          </cell>
        </row>
        <row r="937">
          <cell r="A937">
            <v>94.367900000000006</v>
          </cell>
          <cell r="B937">
            <v>0.3216</v>
          </cell>
        </row>
        <row r="938">
          <cell r="A938">
            <v>94.508399999999995</v>
          </cell>
          <cell r="B938">
            <v>0.3216</v>
          </cell>
        </row>
        <row r="939">
          <cell r="A939">
            <v>94.508200000000002</v>
          </cell>
          <cell r="B939">
            <v>0.32419999999999999</v>
          </cell>
        </row>
        <row r="940">
          <cell r="A940">
            <v>94.648600000000002</v>
          </cell>
          <cell r="B940">
            <v>0.32690000000000002</v>
          </cell>
        </row>
        <row r="941">
          <cell r="A941">
            <v>94.789000000000001</v>
          </cell>
          <cell r="B941">
            <v>0.32690000000000002</v>
          </cell>
        </row>
        <row r="942">
          <cell r="A942">
            <v>94.929400000000001</v>
          </cell>
          <cell r="B942">
            <v>0.32950000000000002</v>
          </cell>
        </row>
        <row r="943">
          <cell r="A943">
            <v>95.069699999999997</v>
          </cell>
          <cell r="B943">
            <v>0.3322</v>
          </cell>
        </row>
        <row r="944">
          <cell r="A944">
            <v>95.210099999999997</v>
          </cell>
          <cell r="B944">
            <v>0.3322</v>
          </cell>
        </row>
        <row r="945">
          <cell r="A945">
            <v>95.21</v>
          </cell>
          <cell r="B945">
            <v>0.33479999999999999</v>
          </cell>
        </row>
        <row r="946">
          <cell r="A946">
            <v>95.350399999999993</v>
          </cell>
          <cell r="B946">
            <v>0.33739999999999998</v>
          </cell>
        </row>
        <row r="947">
          <cell r="A947">
            <v>95.490799999999993</v>
          </cell>
          <cell r="B947">
            <v>0.33750000000000002</v>
          </cell>
        </row>
        <row r="948">
          <cell r="A948">
            <v>95.631100000000004</v>
          </cell>
          <cell r="B948">
            <v>0.34010000000000001</v>
          </cell>
        </row>
        <row r="949">
          <cell r="A949">
            <v>95.631</v>
          </cell>
          <cell r="B949">
            <v>0.3427</v>
          </cell>
        </row>
        <row r="950">
          <cell r="A950">
            <v>95.771500000000003</v>
          </cell>
          <cell r="B950">
            <v>0.3427</v>
          </cell>
        </row>
        <row r="951">
          <cell r="A951">
            <v>95.911799999999999</v>
          </cell>
          <cell r="B951">
            <v>0.34539999999999998</v>
          </cell>
        </row>
        <row r="952">
          <cell r="A952">
            <v>96.052099999999996</v>
          </cell>
          <cell r="B952">
            <v>0.34789999999999999</v>
          </cell>
        </row>
        <row r="953">
          <cell r="A953">
            <v>96.192499999999995</v>
          </cell>
          <cell r="B953">
            <v>0.35070000000000001</v>
          </cell>
        </row>
        <row r="954">
          <cell r="A954">
            <v>96.332800000000006</v>
          </cell>
          <cell r="B954">
            <v>0.3533</v>
          </cell>
        </row>
        <row r="955">
          <cell r="A955">
            <v>96.473100000000002</v>
          </cell>
          <cell r="B955">
            <v>0.35589999999999999</v>
          </cell>
        </row>
        <row r="956">
          <cell r="A956">
            <v>96.613600000000005</v>
          </cell>
          <cell r="B956">
            <v>0.35589999999999999</v>
          </cell>
        </row>
        <row r="957">
          <cell r="A957">
            <v>96.753900000000002</v>
          </cell>
          <cell r="B957">
            <v>0.35859999999999997</v>
          </cell>
        </row>
        <row r="958">
          <cell r="A958">
            <v>96.753799999999998</v>
          </cell>
          <cell r="B958">
            <v>0.36130000000000001</v>
          </cell>
        </row>
        <row r="959">
          <cell r="A959">
            <v>96.894199999999998</v>
          </cell>
          <cell r="B959">
            <v>0.36130000000000001</v>
          </cell>
        </row>
        <row r="960">
          <cell r="A960">
            <v>96.894099999999995</v>
          </cell>
          <cell r="B960">
            <v>0.3639</v>
          </cell>
        </row>
        <row r="961">
          <cell r="A961">
            <v>96.894000000000005</v>
          </cell>
          <cell r="B961">
            <v>0.36659999999999998</v>
          </cell>
        </row>
        <row r="962">
          <cell r="A962">
            <v>96.893900000000002</v>
          </cell>
          <cell r="B962">
            <v>0.36919999999999997</v>
          </cell>
        </row>
        <row r="963">
          <cell r="A963">
            <v>96.893799999999999</v>
          </cell>
          <cell r="B963">
            <v>0.37180000000000002</v>
          </cell>
        </row>
        <row r="964">
          <cell r="A964">
            <v>97.034199999999998</v>
          </cell>
          <cell r="B964">
            <v>0.37180000000000002</v>
          </cell>
        </row>
        <row r="965">
          <cell r="A965">
            <v>97.174700000000001</v>
          </cell>
          <cell r="B965">
            <v>0.37180000000000002</v>
          </cell>
        </row>
        <row r="966">
          <cell r="A966">
            <v>97.174599999999998</v>
          </cell>
          <cell r="B966">
            <v>0.3745</v>
          </cell>
        </row>
        <row r="967">
          <cell r="A967">
            <v>97.314999999999998</v>
          </cell>
          <cell r="B967">
            <v>0.3745</v>
          </cell>
        </row>
        <row r="968">
          <cell r="A968">
            <v>97.314899999999994</v>
          </cell>
          <cell r="B968">
            <v>0.37709999999999999</v>
          </cell>
        </row>
        <row r="969">
          <cell r="A969">
            <v>97.455399999999997</v>
          </cell>
          <cell r="B969">
            <v>0.37709999999999999</v>
          </cell>
        </row>
        <row r="970">
          <cell r="A970">
            <v>97.455200000000005</v>
          </cell>
          <cell r="B970">
            <v>0.37980000000000003</v>
          </cell>
        </row>
        <row r="971">
          <cell r="A971">
            <v>97.595600000000005</v>
          </cell>
          <cell r="B971">
            <v>0.38240000000000002</v>
          </cell>
        </row>
        <row r="972">
          <cell r="A972">
            <v>97.735900000000001</v>
          </cell>
          <cell r="B972">
            <v>0.3851</v>
          </cell>
        </row>
        <row r="973">
          <cell r="A973">
            <v>97.876300000000001</v>
          </cell>
          <cell r="B973">
            <v>0.3851</v>
          </cell>
        </row>
        <row r="974">
          <cell r="A974">
            <v>98.0167</v>
          </cell>
          <cell r="B974">
            <v>0.38769999999999999</v>
          </cell>
        </row>
        <row r="975">
          <cell r="A975">
            <v>98.156999999999996</v>
          </cell>
          <cell r="B975">
            <v>0.39040000000000002</v>
          </cell>
        </row>
        <row r="976">
          <cell r="A976">
            <v>98.297399999999996</v>
          </cell>
          <cell r="B976">
            <v>0.39300000000000002</v>
          </cell>
        </row>
        <row r="977">
          <cell r="A977">
            <v>98.297200000000004</v>
          </cell>
          <cell r="B977">
            <v>0.3957</v>
          </cell>
        </row>
        <row r="978">
          <cell r="A978">
            <v>98.437700000000007</v>
          </cell>
          <cell r="B978">
            <v>0.3957</v>
          </cell>
        </row>
        <row r="979">
          <cell r="A979">
            <v>98.5779</v>
          </cell>
          <cell r="B979">
            <v>0.3982</v>
          </cell>
        </row>
        <row r="980">
          <cell r="A980">
            <v>98.5779</v>
          </cell>
          <cell r="B980">
            <v>0.40100000000000002</v>
          </cell>
        </row>
        <row r="981">
          <cell r="A981">
            <v>98.718199999999996</v>
          </cell>
          <cell r="B981">
            <v>0.40360000000000001</v>
          </cell>
        </row>
        <row r="982">
          <cell r="A982">
            <v>98.858699999999999</v>
          </cell>
          <cell r="B982">
            <v>0.40360000000000001</v>
          </cell>
        </row>
        <row r="983">
          <cell r="A983">
            <v>98.858599999999996</v>
          </cell>
          <cell r="B983">
            <v>0.40620000000000001</v>
          </cell>
        </row>
        <row r="984">
          <cell r="A984">
            <v>98.998900000000006</v>
          </cell>
          <cell r="B984">
            <v>0.40889999999999999</v>
          </cell>
        </row>
        <row r="985">
          <cell r="A985">
            <v>99.139200000000002</v>
          </cell>
          <cell r="B985">
            <v>0.41149999999999998</v>
          </cell>
        </row>
        <row r="986">
          <cell r="A986">
            <v>99.139099999999999</v>
          </cell>
          <cell r="B986">
            <v>0.41420000000000001</v>
          </cell>
        </row>
        <row r="987">
          <cell r="A987">
            <v>99.138999999999996</v>
          </cell>
          <cell r="B987">
            <v>0.4168</v>
          </cell>
        </row>
        <row r="988">
          <cell r="A988">
            <v>99.279300000000006</v>
          </cell>
          <cell r="B988">
            <v>0.41949999999999998</v>
          </cell>
        </row>
        <row r="989">
          <cell r="A989">
            <v>99.279200000000003</v>
          </cell>
          <cell r="B989">
            <v>0.42209999999999998</v>
          </cell>
        </row>
        <row r="990">
          <cell r="A990">
            <v>99.419700000000006</v>
          </cell>
          <cell r="B990">
            <v>0.42209999999999998</v>
          </cell>
        </row>
        <row r="991">
          <cell r="A991">
            <v>99.560100000000006</v>
          </cell>
          <cell r="B991">
            <v>0.42209999999999998</v>
          </cell>
        </row>
        <row r="992">
          <cell r="A992">
            <v>99.56</v>
          </cell>
          <cell r="B992">
            <v>0.42480000000000001</v>
          </cell>
        </row>
        <row r="993">
          <cell r="A993">
            <v>99.700500000000005</v>
          </cell>
          <cell r="B993">
            <v>0.42480000000000001</v>
          </cell>
        </row>
        <row r="994">
          <cell r="A994">
            <v>99.560100000000006</v>
          </cell>
          <cell r="B994">
            <v>0.42209999999999998</v>
          </cell>
        </row>
        <row r="995">
          <cell r="A995">
            <v>99.419700000000006</v>
          </cell>
          <cell r="B995">
            <v>0.42209999999999998</v>
          </cell>
        </row>
        <row r="996">
          <cell r="A996">
            <v>99.279300000000006</v>
          </cell>
          <cell r="B996">
            <v>0.41949999999999998</v>
          </cell>
        </row>
        <row r="997">
          <cell r="A997">
            <v>99.138999999999996</v>
          </cell>
          <cell r="B997">
            <v>0.4168</v>
          </cell>
        </row>
        <row r="998">
          <cell r="A998">
            <v>98.998599999999996</v>
          </cell>
          <cell r="B998">
            <v>0.4168</v>
          </cell>
        </row>
        <row r="999">
          <cell r="A999">
            <v>98.998400000000004</v>
          </cell>
          <cell r="B999">
            <v>0.41949999999999998</v>
          </cell>
        </row>
        <row r="1000">
          <cell r="A1000">
            <v>99.138800000000003</v>
          </cell>
          <cell r="B1000">
            <v>0.42209999999999998</v>
          </cell>
        </row>
        <row r="1001">
          <cell r="A1001">
            <v>99.1387</v>
          </cell>
          <cell r="B1001">
            <v>0.42480000000000001</v>
          </cell>
        </row>
        <row r="1002">
          <cell r="A1002">
            <v>99.2791</v>
          </cell>
          <cell r="B1002">
            <v>0.42480000000000001</v>
          </cell>
        </row>
        <row r="1003">
          <cell r="A1003">
            <v>99.419600000000003</v>
          </cell>
          <cell r="B1003">
            <v>0.42480000000000001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uclearReact"/>
    </sheetNames>
    <sheetDataSet>
      <sheetData sheetId="0">
        <row r="27">
          <cell r="A27">
            <v>0.24610000000000001</v>
          </cell>
        </row>
        <row r="28">
          <cell r="A28">
            <v>0.26140000000000002</v>
          </cell>
          <cell r="B28">
            <v>0.1951</v>
          </cell>
        </row>
        <row r="29">
          <cell r="A29">
            <v>0.28000000000000003</v>
          </cell>
          <cell r="B29">
            <v>2.8500000000000001E-2</v>
          </cell>
        </row>
        <row r="30">
          <cell r="A30">
            <v>0.30070000000000002</v>
          </cell>
          <cell r="B30">
            <v>0.1925</v>
          </cell>
        </row>
        <row r="31">
          <cell r="A31">
            <v>0.32469999999999999</v>
          </cell>
          <cell r="B31">
            <v>4.9099999999999998E-2</v>
          </cell>
        </row>
        <row r="32">
          <cell r="A32">
            <v>0.35310000000000002</v>
          </cell>
          <cell r="B32">
            <v>0.14960000000000001</v>
          </cell>
        </row>
        <row r="33">
          <cell r="A33">
            <v>0.37930000000000003</v>
          </cell>
          <cell r="B33">
            <v>5.3400000000000003E-2</v>
          </cell>
        </row>
        <row r="34">
          <cell r="A34">
            <v>0.40329999999999999</v>
          </cell>
          <cell r="B34">
            <v>0.15409999999999999</v>
          </cell>
        </row>
        <row r="35">
          <cell r="A35">
            <v>0.43059999999999998</v>
          </cell>
          <cell r="B35">
            <v>5.7799999999999997E-2</v>
          </cell>
        </row>
        <row r="36">
          <cell r="A36">
            <v>0.49930000000000002</v>
          </cell>
          <cell r="B36">
            <v>0.1004</v>
          </cell>
        </row>
        <row r="37">
          <cell r="A37">
            <v>0.80820000000000003</v>
          </cell>
          <cell r="B37">
            <v>6.4000000000000001E-2</v>
          </cell>
        </row>
        <row r="38">
          <cell r="A38">
            <v>0.96430000000000005</v>
          </cell>
          <cell r="B38">
            <v>6.93E-2</v>
          </cell>
        </row>
        <row r="39">
          <cell r="A39">
            <v>1.3954</v>
          </cell>
          <cell r="B39">
            <v>4.0500000000000001E-2</v>
          </cell>
        </row>
        <row r="40">
          <cell r="A40">
            <v>1.6093</v>
          </cell>
          <cell r="B40">
            <v>1.04E-2</v>
          </cell>
        </row>
        <row r="41">
          <cell r="A41">
            <v>1.8340000000000001</v>
          </cell>
          <cell r="B41">
            <v>-4.6449000000000004E-3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Hzwaveee"/>
    </sheetNames>
    <sheetDataSet>
      <sheetData sheetId="0">
        <row r="2">
          <cell r="B2">
            <v>0.18099999999999999</v>
          </cell>
        </row>
        <row r="3">
          <cell r="A3">
            <v>4.3700000000000003E-2</v>
          </cell>
          <cell r="B3">
            <v>0.17480000000000001</v>
          </cell>
        </row>
        <row r="4">
          <cell r="A4">
            <v>0.12740000000000001</v>
          </cell>
          <cell r="B4">
            <v>0.1653</v>
          </cell>
        </row>
        <row r="5">
          <cell r="A5">
            <v>0.16089999999999999</v>
          </cell>
          <cell r="B5">
            <v>0.61580000000000001</v>
          </cell>
        </row>
        <row r="6">
          <cell r="A6">
            <v>0.19139999999999999</v>
          </cell>
          <cell r="B6">
            <v>-0.2205</v>
          </cell>
        </row>
        <row r="7">
          <cell r="A7">
            <v>0.21990000000000001</v>
          </cell>
          <cell r="B7">
            <v>-1.1890000000000001</v>
          </cell>
        </row>
        <row r="8">
          <cell r="A8">
            <v>0.25090000000000001</v>
          </cell>
          <cell r="B8">
            <v>0.1135</v>
          </cell>
        </row>
        <row r="9">
          <cell r="A9">
            <v>0.28139999999999998</v>
          </cell>
          <cell r="B9">
            <v>2.0783999999999998</v>
          </cell>
        </row>
        <row r="10">
          <cell r="A10">
            <v>0.31469999999999998</v>
          </cell>
          <cell r="B10">
            <v>0.1062</v>
          </cell>
        </row>
        <row r="11">
          <cell r="A11">
            <v>0.34820000000000001</v>
          </cell>
          <cell r="B11">
            <v>-2.3203</v>
          </cell>
        </row>
        <row r="12">
          <cell r="A12">
            <v>0.38040000000000002</v>
          </cell>
          <cell r="B12">
            <v>9.8799999999999999E-2</v>
          </cell>
        </row>
        <row r="13">
          <cell r="A13">
            <v>0.41060000000000002</v>
          </cell>
          <cell r="B13">
            <v>2.6316000000000002</v>
          </cell>
        </row>
        <row r="14">
          <cell r="A14">
            <v>0.44419999999999998</v>
          </cell>
          <cell r="B14">
            <v>7.2599999999999998E-2</v>
          </cell>
        </row>
        <row r="15">
          <cell r="A15">
            <v>0.47760000000000002</v>
          </cell>
          <cell r="B15">
            <v>-2.3161</v>
          </cell>
        </row>
        <row r="16">
          <cell r="A16">
            <v>0.51190000000000002</v>
          </cell>
          <cell r="B16">
            <v>8.3799999999999999E-2</v>
          </cell>
        </row>
        <row r="17">
          <cell r="A17">
            <v>0.54049999999999998</v>
          </cell>
          <cell r="B17">
            <v>1.9355</v>
          </cell>
        </row>
        <row r="18">
          <cell r="A18">
            <v>0.5756</v>
          </cell>
          <cell r="B18">
            <v>7.6600000000000001E-2</v>
          </cell>
        </row>
        <row r="19">
          <cell r="A19">
            <v>0.60440000000000005</v>
          </cell>
          <cell r="B19">
            <v>-1.2137</v>
          </cell>
        </row>
        <row r="20">
          <cell r="A20">
            <v>0.64139999999999997</v>
          </cell>
          <cell r="B20">
            <v>8.7999999999999995E-2</v>
          </cell>
        </row>
        <row r="21">
          <cell r="A21">
            <v>0.66500000000000004</v>
          </cell>
          <cell r="B21">
            <v>0.50180000000000002</v>
          </cell>
        </row>
        <row r="22">
          <cell r="A22">
            <v>0.70499999999999996</v>
          </cell>
          <cell r="B22">
            <v>8.0799999999999997E-2</v>
          </cell>
        </row>
        <row r="23">
          <cell r="A23">
            <v>0.78090000000000004</v>
          </cell>
          <cell r="B23">
            <v>1.54E-2</v>
          </cell>
        </row>
        <row r="24">
          <cell r="A24">
            <v>0.93820000000000003</v>
          </cell>
          <cell r="B24">
            <v>3.5400000000000001E-2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51"/>
  <sheetViews>
    <sheetView tabSelected="1" topLeftCell="AA1" workbookViewId="0">
      <selection activeCell="AK9" sqref="AK9"/>
    </sheetView>
  </sheetViews>
  <sheetFormatPr defaultRowHeight="15" x14ac:dyDescent="0.25"/>
  <sheetData>
    <row r="1" spans="1:46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</row>
    <row r="2" spans="1:46" x14ac:dyDescent="0.25">
      <c r="A2">
        <f>[1]sineFinalexcel!A2</f>
        <v>0</v>
      </c>
      <c r="B2">
        <f>[1]sineFinalexcel!B2</f>
        <v>0</v>
      </c>
      <c r="C2">
        <f>[2]sawtoooooth!A2</f>
        <v>0.15790000000000001</v>
      </c>
      <c r="D2">
        <f>[2]sawtoooooth!B2</f>
        <v>0.21179999999999999</v>
      </c>
      <c r="E2">
        <f>[3]SquareWaveform!A767</f>
        <v>8.9830000000000005</v>
      </c>
      <c r="F2">
        <f>[3]SquareWaveform!B767</f>
        <v>-0.36120000000000002</v>
      </c>
      <c r="G2" s="1">
        <f>[4]Triangleeeeeeee!A2</f>
        <v>3.9272999999999999E-3</v>
      </c>
      <c r="H2" s="1">
        <f>[4]Triangleeeeeeee!B2</f>
        <v>0.1129</v>
      </c>
      <c r="I2">
        <v>0</v>
      </c>
      <c r="J2">
        <f>[5]greatwaves_1!B2</f>
        <v>0.1298</v>
      </c>
      <c r="K2">
        <f>[6]HeartbeatfINAL!A6</f>
        <v>0.33429999999999999</v>
      </c>
      <c r="L2">
        <f>[6]HeartbeatfINAL!B6</f>
        <v>1.8242</v>
      </c>
      <c r="M2">
        <f>'[7]limb-heel_c'!A2</f>
        <v>0.82599999999999996</v>
      </c>
      <c r="N2">
        <f>'[7]limb-heel_c'!B2</f>
        <v>0.37719999999999998</v>
      </c>
      <c r="O2">
        <f>[8]NNuclearReact!A27</f>
        <v>0.24610000000000001</v>
      </c>
      <c r="P2" s="1">
        <v>0</v>
      </c>
      <c r="Q2">
        <v>0</v>
      </c>
      <c r="R2">
        <f>'[9]8Hzwaveee'!B2</f>
        <v>0.18099999999999999</v>
      </c>
      <c r="S2">
        <f>[10]PressureVessel!A2</f>
        <v>0.17580000000000001</v>
      </c>
      <c r="T2">
        <f>[10]PressureVessel!B2</f>
        <v>93.428700000000006</v>
      </c>
      <c r="U2">
        <v>0</v>
      </c>
      <c r="V2">
        <f>'[11]limb-ankle_a'!B2</f>
        <v>3.9230999999999998</v>
      </c>
      <c r="W2">
        <f>'[12]2000px-Damped_sinewave_a'!A2</f>
        <v>1.8599999999999998E-2</v>
      </c>
      <c r="X2">
        <f>'[12]2000px-Damped_sinewave_a'!B2</f>
        <v>-1.2322</v>
      </c>
      <c r="Y2">
        <f>[13]transmission!A2</f>
        <v>6.3578000000000001</v>
      </c>
      <c r="Z2">
        <f>[13]transmission!B2</f>
        <v>415.64890000000003</v>
      </c>
      <c r="AA2">
        <f>[14]greatwaves_2!A2</f>
        <v>0</v>
      </c>
      <c r="AB2">
        <f>[14]greatwaves_2!B2</f>
        <v>0</v>
      </c>
      <c r="AC2">
        <f>[15]greatwaves_3!A2</f>
        <v>3.7699999999999997E-2</v>
      </c>
      <c r="AD2">
        <f>[15]greatwaves_3!B2</f>
        <v>-0.1767</v>
      </c>
      <c r="AE2">
        <f>'[16]dual waves final graph'!A2</f>
        <v>-6.8000000000000005E-2</v>
      </c>
      <c r="AF2">
        <f>'[16]dual waves final graph'!B2</f>
        <v>3.9600000000000003E-2</v>
      </c>
      <c r="AG2">
        <f>'[16]dual waves final graph'!D2</f>
        <v>3.7699999999999997E-2</v>
      </c>
      <c r="AH2">
        <f>'[16]dual waves final graph'!E2</f>
        <v>-0.1767</v>
      </c>
      <c r="AI2" s="1">
        <f>[17]ElectronInter!A2</f>
        <v>3.5322000000000001E-3</v>
      </c>
      <c r="AJ2" s="1">
        <f>[17]ElectronInter!B2</f>
        <v>1.5222</v>
      </c>
      <c r="AK2">
        <f>[18]suspension!A2</f>
        <v>10.2225</v>
      </c>
      <c r="AL2">
        <f>[18]suspension!B2</f>
        <v>-40.259300000000003</v>
      </c>
      <c r="AM2" s="1">
        <f>[19]helicopterDATA!A2</f>
        <v>5.6829000000000003E-3</v>
      </c>
      <c r="AN2" s="1">
        <f>[19]helicopterDATA!B2</f>
        <v>9.4638999999999997E-4</v>
      </c>
      <c r="AO2">
        <f>[20]FlightLoading!A2</f>
        <v>5.6000000000000001E-2</v>
      </c>
      <c r="AP2">
        <f>[20]FlightLoading!B2</f>
        <v>18.4299</v>
      </c>
      <c r="AQ2">
        <f>[21]rackvibration!A2</f>
        <v>0</v>
      </c>
      <c r="AR2">
        <f>[21]rackvibration!B2</f>
        <v>116.6101</v>
      </c>
      <c r="AS2">
        <f>[22]flightsimulation!A2</f>
        <v>14.945399999999999</v>
      </c>
      <c r="AT2">
        <f>[22]flightsimulation!B2</f>
        <v>0.32840000000000003</v>
      </c>
    </row>
    <row r="3" spans="1:46" x14ac:dyDescent="0.25">
      <c r="A3">
        <f>[1]sineFinalexcel!A3</f>
        <v>1</v>
      </c>
      <c r="B3">
        <f>[1]sineFinalexcel!B3</f>
        <v>1</v>
      </c>
      <c r="C3">
        <f>[2]sawtoooooth!A3</f>
        <v>6.1595000000000004</v>
      </c>
      <c r="D3">
        <f>[2]sawtoooooth!B3</f>
        <v>9.0117999999999991</v>
      </c>
      <c r="E3">
        <f>[3]SquareWaveform!A768</f>
        <v>8.9832000000000001</v>
      </c>
      <c r="F3">
        <f>[3]SquareWaveform!B768</f>
        <v>-0.33660000000000001</v>
      </c>
      <c r="G3" s="1">
        <f>[4]Triangleeeeeeee!A3</f>
        <v>0.1242</v>
      </c>
      <c r="H3" s="1">
        <f>[4]Triangleeeeeeee!B3</f>
        <v>4.758</v>
      </c>
      <c r="I3">
        <f>[5]greatwaves_1!A3</f>
        <v>0.29199999999999998</v>
      </c>
      <c r="J3">
        <f>[5]greatwaves_1!B3</f>
        <v>1.1053999999999999</v>
      </c>
      <c r="K3">
        <f>[6]HeartbeatfINAL!A7</f>
        <v>0.34770000000000001</v>
      </c>
      <c r="L3">
        <f>[6]HeartbeatfINAL!B7</f>
        <v>1.6667000000000001</v>
      </c>
      <c r="M3">
        <f>'[7]limb-heel_c'!A3</f>
        <v>0.96660000000000001</v>
      </c>
      <c r="N3">
        <f>'[7]limb-heel_c'!B3</f>
        <v>0.37719999999999998</v>
      </c>
      <c r="O3">
        <f>[8]NNuclearReact!A28</f>
        <v>0.26140000000000002</v>
      </c>
      <c r="P3">
        <f>[8]NNuclearReact!B28</f>
        <v>0.1951</v>
      </c>
      <c r="Q3">
        <f>'[9]8Hzwaveee'!A3</f>
        <v>4.3700000000000003E-2</v>
      </c>
      <c r="R3">
        <f>'[9]8Hzwaveee'!B3</f>
        <v>0.17480000000000001</v>
      </c>
      <c r="S3">
        <f>[10]PressureVessel!A3</f>
        <v>1.3485</v>
      </c>
      <c r="T3">
        <f>[10]PressureVessel!B3</f>
        <v>93.982799999999997</v>
      </c>
      <c r="U3">
        <f>'[11]limb-ankle_a'!A3</f>
        <v>0.90769999999999995</v>
      </c>
      <c r="V3">
        <f>'[11]limb-ankle_a'!B3</f>
        <v>3.2818999999999998</v>
      </c>
      <c r="W3">
        <f>'[12]2000px-Damped_sinewave_a'!A3</f>
        <v>0.27860000000000001</v>
      </c>
      <c r="X3">
        <f>'[12]2000px-Damped_sinewave_a'!B3</f>
        <v>1.2361</v>
      </c>
      <c r="Y3">
        <f>[13]transmission!A3</f>
        <v>13.660399999999999</v>
      </c>
      <c r="Z3">
        <f>[13]transmission!B3</f>
        <v>356.94310000000002</v>
      </c>
      <c r="AA3">
        <f>[14]greatwaves_2!A3</f>
        <v>0.44890000000000002</v>
      </c>
      <c r="AB3">
        <f>[14]greatwaves_2!B3</f>
        <v>1.4612000000000001</v>
      </c>
      <c r="AC3">
        <f>[15]greatwaves_3!A3</f>
        <v>0.54830000000000001</v>
      </c>
      <c r="AD3">
        <f>[15]greatwaves_3!B3</f>
        <v>1.3672</v>
      </c>
      <c r="AE3">
        <f>'[16]dual waves final graph'!A3</f>
        <v>0.44890000000000002</v>
      </c>
      <c r="AF3">
        <f>'[16]dual waves final graph'!B3</f>
        <v>1.4612000000000001</v>
      </c>
      <c r="AG3">
        <f>'[16]dual waves final graph'!D3</f>
        <v>0.54830000000000001</v>
      </c>
      <c r="AH3">
        <f>'[16]dual waves final graph'!E3</f>
        <v>1.3672</v>
      </c>
      <c r="AI3" s="1">
        <f>[17]ElectronInter!A3</f>
        <v>6.1320999999999997E-3</v>
      </c>
      <c r="AJ3" s="1">
        <f>[17]ElectronInter!B3</f>
        <v>1.5222</v>
      </c>
      <c r="AK3">
        <f>[18]suspension!A3</f>
        <v>42.890999999999998</v>
      </c>
      <c r="AL3">
        <f>[18]suspension!B3</f>
        <v>-166.78989999999999</v>
      </c>
      <c r="AM3" s="1">
        <f>[19]helicopterDATA!A3</f>
        <v>1.3100000000000001E-2</v>
      </c>
      <c r="AN3" s="1">
        <f>[19]helicopterDATA!B3</f>
        <v>-1.11E-2</v>
      </c>
      <c r="AO3">
        <f>[20]FlightLoading!A3</f>
        <v>0.2092</v>
      </c>
      <c r="AP3">
        <f>[20]FlightLoading!B3</f>
        <v>13.719099999999999</v>
      </c>
      <c r="AQ3">
        <f>[21]rackvibration!A3</f>
        <v>66.210400000000007</v>
      </c>
      <c r="AR3">
        <f>[21]rackvibration!B3</f>
        <v>342.85509999999999</v>
      </c>
      <c r="AS3">
        <f>[22]flightsimulation!A3</f>
        <v>31.9922</v>
      </c>
      <c r="AT3">
        <f>[22]flightsimulation!B3</f>
        <v>0.39500000000000002</v>
      </c>
    </row>
    <row r="4" spans="1:46" x14ac:dyDescent="0.25">
      <c r="A4">
        <f>[1]sineFinalexcel!A4</f>
        <v>2</v>
      </c>
      <c r="B4">
        <f>[1]sineFinalexcel!B4</f>
        <v>0</v>
      </c>
      <c r="C4">
        <f>[2]sawtoooooth!A4</f>
        <v>6.9687000000000001</v>
      </c>
      <c r="D4">
        <f>[2]sawtoooooth!B4</f>
        <v>0.14119999999999999</v>
      </c>
      <c r="E4">
        <f>[3]SquareWaveform!A769</f>
        <v>8.9833999999999996</v>
      </c>
      <c r="F4">
        <f>[3]SquareWaveform!B769</f>
        <v>-0.312</v>
      </c>
      <c r="G4" s="1">
        <f>[4]Triangleeeeeeee!A4</f>
        <v>0.2495</v>
      </c>
      <c r="H4" s="1">
        <f>[4]Triangleeeeeeee!B4</f>
        <v>-1.41E-2</v>
      </c>
      <c r="I4">
        <f>[5]greatwaves_1!A4</f>
        <v>0.8054</v>
      </c>
      <c r="J4">
        <f>[5]greatwaves_1!B4</f>
        <v>1.6541999999999999</v>
      </c>
      <c r="K4">
        <f>[6]HeartbeatfINAL!A8</f>
        <v>0.39439999999999997</v>
      </c>
      <c r="L4">
        <f>[6]HeartbeatfINAL!B8</f>
        <v>1.6082000000000001</v>
      </c>
      <c r="M4">
        <f>1</f>
        <v>1</v>
      </c>
      <c r="N4">
        <f>'[7]limb-heel_c'!B4</f>
        <v>0.37719999999999998</v>
      </c>
      <c r="O4">
        <f>[8]NNuclearReact!A29</f>
        <v>0.28000000000000003</v>
      </c>
      <c r="P4">
        <f>[8]NNuclearReact!B29</f>
        <v>2.8500000000000001E-2</v>
      </c>
      <c r="Q4">
        <f>'[9]8Hzwaveee'!A4</f>
        <v>0.12740000000000001</v>
      </c>
      <c r="R4">
        <f>'[9]8Hzwaveee'!B4</f>
        <v>0.1653</v>
      </c>
      <c r="S4">
        <f>[10]PressureVessel!A4</f>
        <v>1.3452</v>
      </c>
      <c r="T4">
        <f>[10]PressureVessel!B4</f>
        <v>94.720600000000005</v>
      </c>
      <c r="U4">
        <f>'[11]limb-ankle_a'!A4</f>
        <v>1.8769</v>
      </c>
      <c r="V4">
        <f>'[11]limb-ankle_a'!B4</f>
        <v>2.7995000000000001</v>
      </c>
      <c r="W4">
        <f>'[12]2000px-Damped_sinewave_a'!A4</f>
        <v>0.52129999999999999</v>
      </c>
      <c r="X4">
        <f>'[12]2000px-Damped_sinewave_a'!B4</f>
        <v>3.5457000000000001</v>
      </c>
      <c r="Y4">
        <f>[13]transmission!A4</f>
        <v>53.8508</v>
      </c>
      <c r="Z4">
        <f>[13]transmission!B4</f>
        <v>422.00299999999999</v>
      </c>
      <c r="AA4">
        <f>[14]greatwaves_2!A4</f>
        <v>0.93200000000000005</v>
      </c>
      <c r="AB4">
        <f>[14]greatwaves_2!B4</f>
        <v>1.6053999999999999</v>
      </c>
      <c r="AC4">
        <f>[15]greatwaves_3!A4</f>
        <v>1.0401</v>
      </c>
      <c r="AD4">
        <f>[15]greatwaves_3!B4</f>
        <v>1.2038</v>
      </c>
      <c r="AE4">
        <f>'[16]dual waves final graph'!A4</f>
        <v>0.93200000000000005</v>
      </c>
      <c r="AF4">
        <f>'[16]dual waves final graph'!B4</f>
        <v>1.6053999999999999</v>
      </c>
      <c r="AG4">
        <f>'[16]dual waves final graph'!D4</f>
        <v>1.0401</v>
      </c>
      <c r="AH4">
        <f>'[16]dual waves final graph'!E4</f>
        <v>1.2038</v>
      </c>
      <c r="AI4" s="1">
        <f>[17]ElectronInter!A4</f>
        <v>8.7229999999999999E-3</v>
      </c>
      <c r="AJ4" s="1">
        <f>[17]ElectronInter!B4</f>
        <v>1.5417000000000001</v>
      </c>
      <c r="AK4">
        <f>[18]suspension!A4</f>
        <v>59.605899999999998</v>
      </c>
      <c r="AL4">
        <f>[18]suspension!B4</f>
        <v>-250.1713</v>
      </c>
      <c r="AM4" s="1">
        <f>[19]helicopterDATA!A4</f>
        <v>1.7500000000000002E-2</v>
      </c>
      <c r="AN4" s="1">
        <f>[19]helicopterDATA!B4</f>
        <v>6.0914999999999997E-3</v>
      </c>
      <c r="AO4">
        <f>[20]FlightLoading!A4</f>
        <v>0.28960000000000002</v>
      </c>
      <c r="AP4">
        <f>[20]FlightLoading!B4</f>
        <v>20.006599999999999</v>
      </c>
      <c r="AQ4">
        <f>[21]rackvibration!A4</f>
        <v>165.9973</v>
      </c>
      <c r="AR4">
        <f>[21]rackvibration!B4</f>
        <v>60</v>
      </c>
      <c r="AS4">
        <f>[22]flightsimulation!A4</f>
        <v>65.071399999999997</v>
      </c>
      <c r="AT4">
        <f>[22]flightsimulation!B4</f>
        <v>1.0684</v>
      </c>
    </row>
    <row r="5" spans="1:46" x14ac:dyDescent="0.25">
      <c r="A5">
        <f>[1]sineFinalexcel!A5</f>
        <v>3</v>
      </c>
      <c r="B5">
        <f>[1]sineFinalexcel!B5</f>
        <v>-1</v>
      </c>
      <c r="C5">
        <f>[2]sawtoooooth!A5</f>
        <v>13.0687</v>
      </c>
      <c r="D5">
        <f>[2]sawtoooooth!B5</f>
        <v>8.9176000000000002</v>
      </c>
      <c r="E5">
        <f>[3]SquareWaveform!A770</f>
        <v>8.9835999999999991</v>
      </c>
      <c r="F5">
        <f>[3]SquareWaveform!B770</f>
        <v>-0.2873</v>
      </c>
      <c r="G5" s="1">
        <f>[4]Triangleeeeeeee!A5</f>
        <v>0.36199999999999999</v>
      </c>
      <c r="H5" s="1">
        <f>[4]Triangleeeeeeee!B5</f>
        <v>6.8071E-3</v>
      </c>
      <c r="I5">
        <f>[5]greatwaves_1!A5</f>
        <v>1.2942</v>
      </c>
      <c r="J5">
        <f>[5]greatwaves_1!B5</f>
        <v>1.6698</v>
      </c>
      <c r="K5">
        <f>[6]HeartbeatfINAL!A9</f>
        <v>0.42449999999999999</v>
      </c>
      <c r="L5">
        <f>[6]HeartbeatfINAL!B9</f>
        <v>1.3131999999999999</v>
      </c>
      <c r="M5">
        <f>'[7]limb-heel_c'!A5</f>
        <v>1.1069</v>
      </c>
      <c r="N5">
        <f>'[7]limb-heel_c'!B5</f>
        <v>0.37990000000000002</v>
      </c>
      <c r="O5">
        <f>[8]NNuclearReact!A30</f>
        <v>0.30070000000000002</v>
      </c>
      <c r="P5">
        <f>[8]NNuclearReact!B30</f>
        <v>0.1925</v>
      </c>
      <c r="Q5">
        <f>'[9]8Hzwaveee'!A5</f>
        <v>0.16089999999999999</v>
      </c>
      <c r="R5">
        <f>'[9]8Hzwaveee'!B5</f>
        <v>0.61580000000000001</v>
      </c>
      <c r="S5">
        <f>[10]PressureVessel!A5</f>
        <v>2.5179</v>
      </c>
      <c r="T5">
        <f>[10]PressureVessel!B5</f>
        <v>95.274600000000007</v>
      </c>
      <c r="U5">
        <f>'[11]limb-ankle_a'!A5</f>
        <v>2.8485999999999998</v>
      </c>
      <c r="V5">
        <f>'[11]limb-ankle_a'!B5</f>
        <v>1.3714999999999999</v>
      </c>
      <c r="W5">
        <f>'[12]2000px-Damped_sinewave_a'!A5</f>
        <v>7.0499999999999993E-2</v>
      </c>
      <c r="X5">
        <f>'[12]2000px-Damped_sinewave_a'!B5</f>
        <v>-0.70340000000000003</v>
      </c>
      <c r="Y5">
        <f>[13]transmission!A5</f>
        <v>63.6691</v>
      </c>
      <c r="Z5">
        <f>[13]transmission!B5</f>
        <v>337.62939999999998</v>
      </c>
      <c r="AA5">
        <f>[14]greatwaves_2!A5</f>
        <v>1.4407000000000001</v>
      </c>
      <c r="AB5">
        <f>[14]greatwaves_2!B5</f>
        <v>1.2708999999999999</v>
      </c>
      <c r="AC5">
        <f>[15]greatwaves_3!A5</f>
        <v>1.5509999999999999</v>
      </c>
      <c r="AD5">
        <f>[15]greatwaves_3!B5</f>
        <v>1.1655</v>
      </c>
      <c r="AE5">
        <f>'[16]dual waves final graph'!A5</f>
        <v>1.4407000000000001</v>
      </c>
      <c r="AF5">
        <f>'[16]dual waves final graph'!B5</f>
        <v>1.2708999999999999</v>
      </c>
      <c r="AG5">
        <f>'[16]dual waves final graph'!D5</f>
        <v>1.5509999999999999</v>
      </c>
      <c r="AH5">
        <f>'[16]dual waves final graph'!E5</f>
        <v>1.1655</v>
      </c>
      <c r="AI5" s="1">
        <f>[17]ElectronInter!A5</f>
        <v>8.7142000000000001E-3</v>
      </c>
      <c r="AJ5" s="1">
        <f>[17]ElectronInter!B5</f>
        <v>1.5611999999999999</v>
      </c>
      <c r="AK5">
        <f>[18]suspension!A5</f>
        <v>106.9883</v>
      </c>
      <c r="AL5">
        <f>[18]suspension!B5</f>
        <v>45.669600000000003</v>
      </c>
      <c r="AM5" s="1">
        <f>[19]helicopterDATA!A5</f>
        <v>2.1399999999999999E-2</v>
      </c>
      <c r="AN5" s="1">
        <f>[19]helicopterDATA!B5</f>
        <v>-3.3399999999999999E-2</v>
      </c>
      <c r="AO5">
        <f>[20]FlightLoading!A5</f>
        <v>0.43280000000000002</v>
      </c>
      <c r="AP5">
        <f>[20]FlightLoading!B5</f>
        <v>12.867000000000001</v>
      </c>
      <c r="AQ5">
        <f>[21]rackvibration!A5</f>
        <v>220</v>
      </c>
      <c r="AR5">
        <f>[21]rackvibration!B5</f>
        <v>400</v>
      </c>
      <c r="AS5">
        <f>[22]flightsimulation!A5</f>
        <v>95.738900000000001</v>
      </c>
      <c r="AT5">
        <f>[22]flightsimulation!B5</f>
        <v>1.3115000000000001</v>
      </c>
    </row>
    <row r="6" spans="1:46" x14ac:dyDescent="0.25">
      <c r="A6">
        <f>[1]sineFinalexcel!A6</f>
        <v>4</v>
      </c>
      <c r="B6">
        <f>[1]sineFinalexcel!B6</f>
        <v>0</v>
      </c>
      <c r="C6">
        <f>[2]sawtoooooth!A6</f>
        <v>13.78</v>
      </c>
      <c r="D6">
        <f>[2]sawtoooooth!B6</f>
        <v>0.23530000000000001</v>
      </c>
      <c r="E6">
        <f>[3]SquareWaveform!A771</f>
        <v>8.9838000000000005</v>
      </c>
      <c r="F6">
        <f>[3]SquareWaveform!B771</f>
        <v>-0.26269999999999999</v>
      </c>
      <c r="G6" s="1">
        <f>[4]Triangleeeeeeee!A6</f>
        <v>0.49809999999999999</v>
      </c>
      <c r="H6" s="1">
        <f>[4]Triangleeeeeeee!B6</f>
        <v>-9.4351000000000001E-3</v>
      </c>
      <c r="I6">
        <f>[5]greatwaves_1!A6</f>
        <v>1.7976000000000001</v>
      </c>
      <c r="J6">
        <f>[5]greatwaves_1!B6</f>
        <v>1.4009</v>
      </c>
      <c r="K6">
        <f>[6]HeartbeatfINAL!A10</f>
        <v>0.44900000000000001</v>
      </c>
      <c r="L6">
        <f>[6]HeartbeatfINAL!B10</f>
        <v>4.8666</v>
      </c>
      <c r="M6">
        <f>'[7]limb-heel_c'!A6</f>
        <v>1.2474000000000001</v>
      </c>
      <c r="N6">
        <f>'[7]limb-heel_c'!B6</f>
        <v>0.37990000000000002</v>
      </c>
      <c r="O6">
        <f>[8]NNuclearReact!A31</f>
        <v>0.32469999999999999</v>
      </c>
      <c r="P6">
        <f>[8]NNuclearReact!B31</f>
        <v>4.9099999999999998E-2</v>
      </c>
      <c r="Q6">
        <f>'[9]8Hzwaveee'!A6</f>
        <v>0.19139999999999999</v>
      </c>
      <c r="R6">
        <f>'[9]8Hzwaveee'!B6</f>
        <v>-0.2205</v>
      </c>
      <c r="S6">
        <f>[10]PressureVessel!A6</f>
        <v>3.6905000000000001</v>
      </c>
      <c r="T6">
        <f>[10]PressureVessel!B6</f>
        <v>95.828699999999998</v>
      </c>
      <c r="U6">
        <f>'[11]limb-ankle_a'!A6</f>
        <v>3.8187000000000002</v>
      </c>
      <c r="V6">
        <f>'[11]limb-ankle_a'!B6</f>
        <v>0.57389999999999997</v>
      </c>
      <c r="W6">
        <f>'[12]2000px-Damped_sinewave_a'!A6</f>
        <v>0.17460000000000001</v>
      </c>
      <c r="X6">
        <f>'[12]2000px-Damped_sinewave_a'!B6</f>
        <v>0.26629999999999998</v>
      </c>
      <c r="Y6">
        <f>[13]transmission!A6</f>
        <v>72.876099999999994</v>
      </c>
      <c r="Z6">
        <f>[13]transmission!B6</f>
        <v>235.7227</v>
      </c>
      <c r="AA6">
        <f>[14]greatwaves_2!A6</f>
        <v>1.9426000000000001</v>
      </c>
      <c r="AB6">
        <f>[14]greatwaves_2!B6</f>
        <v>1.3620000000000001</v>
      </c>
      <c r="AC6">
        <f>[15]greatwaves_3!A6</f>
        <v>2.0461</v>
      </c>
      <c r="AD6">
        <f>[15]greatwaves_3!B6</f>
        <v>1.3045</v>
      </c>
      <c r="AE6">
        <f>'[16]dual waves final graph'!A6</f>
        <v>1.9426000000000001</v>
      </c>
      <c r="AF6">
        <f>'[16]dual waves final graph'!B6</f>
        <v>1.3620000000000001</v>
      </c>
      <c r="AG6">
        <f>'[16]dual waves final graph'!D6</f>
        <v>2.0461</v>
      </c>
      <c r="AH6">
        <f>'[16]dual waves final graph'!E6</f>
        <v>1.3045</v>
      </c>
      <c r="AI6" s="1">
        <f>[17]ElectronInter!A6</f>
        <v>8.7052999999999991E-3</v>
      </c>
      <c r="AJ6" s="1">
        <f>[17]ElectronInter!B6</f>
        <v>1.5807</v>
      </c>
      <c r="AK6">
        <f>[18]suspension!A6</f>
        <v>146.7364</v>
      </c>
      <c r="AL6">
        <f>[18]suspension!B6</f>
        <v>-55.019399999999997</v>
      </c>
      <c r="AM6" s="1">
        <f>[19]helicopterDATA!A6</f>
        <v>3.5400000000000001E-2</v>
      </c>
      <c r="AN6" s="1">
        <f>[19]helicopterDATA!B6</f>
        <v>6.6500000000000004E-2</v>
      </c>
      <c r="AO6">
        <f>[20]FlightLoading!A6</f>
        <v>0.46329999999999999</v>
      </c>
      <c r="AP6">
        <f>[20]FlightLoading!B6</f>
        <v>19.581900000000001</v>
      </c>
      <c r="AQ6">
        <f>[21]rackvibration!A6</f>
        <v>280</v>
      </c>
      <c r="AR6">
        <f>[21]rackvibration!B6</f>
        <v>100</v>
      </c>
      <c r="AS6">
        <f>[22]flightsimulation!A6</f>
        <v>147.767</v>
      </c>
      <c r="AT6">
        <f>[22]flightsimulation!B6</f>
        <v>1.0388999999999999</v>
      </c>
    </row>
    <row r="7" spans="1:46" x14ac:dyDescent="0.25">
      <c r="A7">
        <f>[1]sineFinalexcel!A7</f>
        <v>5</v>
      </c>
      <c r="B7">
        <f>[1]sineFinalexcel!B7</f>
        <v>1</v>
      </c>
      <c r="C7">
        <f>[2]sawtoooooth!A7</f>
        <v>19.8797</v>
      </c>
      <c r="D7">
        <f>[2]sawtoooooth!B7</f>
        <v>8.8940999999999999</v>
      </c>
      <c r="E7">
        <f>[3]SquareWaveform!A772</f>
        <v>8.984</v>
      </c>
      <c r="F7">
        <f>[3]SquareWaveform!B772</f>
        <v>-0.23810000000000001</v>
      </c>
      <c r="G7" s="1">
        <f>[4]Triangleeeeeeee!A7</f>
        <v>0.62519999999999998</v>
      </c>
      <c r="H7" s="1">
        <f>[4]Triangleeeeeeee!B7</f>
        <v>4.7862</v>
      </c>
      <c r="I7">
        <f>[5]greatwaves_1!A7</f>
        <v>2.302</v>
      </c>
      <c r="J7">
        <f>[5]greatwaves_1!B7</f>
        <v>1.2209000000000001</v>
      </c>
      <c r="K7">
        <f>[6]HeartbeatfINAL!A11</f>
        <v>0.48170000000000002</v>
      </c>
      <c r="L7">
        <f>[6]HeartbeatfINAL!B11</f>
        <v>0.97919999999999996</v>
      </c>
      <c r="M7">
        <f>'[7]limb-heel_c'!A7</f>
        <v>1.3877999999999999</v>
      </c>
      <c r="N7">
        <f>'[7]limb-heel_c'!B7</f>
        <v>0.37990000000000002</v>
      </c>
      <c r="O7">
        <f>[8]NNuclearReact!A32</f>
        <v>0.35310000000000002</v>
      </c>
      <c r="P7">
        <f>[8]NNuclearReact!B32</f>
        <v>0.14960000000000001</v>
      </c>
      <c r="Q7">
        <f>'[9]8Hzwaveee'!A7</f>
        <v>0.21990000000000001</v>
      </c>
      <c r="R7">
        <f>'[9]8Hzwaveee'!B7</f>
        <v>-1.1890000000000001</v>
      </c>
      <c r="S7">
        <f>[10]PressureVessel!A7</f>
        <v>3.6873</v>
      </c>
      <c r="T7">
        <f>[10]PressureVessel!B7</f>
        <v>96.566500000000005</v>
      </c>
      <c r="U7">
        <f>'[11]limb-ankle_a'!A7</f>
        <v>4.9295999999999998</v>
      </c>
      <c r="V7">
        <f>'[11]limb-ankle_a'!B7</f>
        <v>-1.1707000000000001</v>
      </c>
      <c r="W7">
        <f>'[12]2000px-Damped_sinewave_a'!A7</f>
        <v>0.71250000000000002</v>
      </c>
      <c r="X7">
        <f>'[12]2000px-Damped_sinewave_a'!B7</f>
        <v>4.8701999999999996</v>
      </c>
      <c r="Y7">
        <f>[13]transmission!A7</f>
        <v>97.977900000000005</v>
      </c>
      <c r="Z7">
        <f>[13]transmission!B7</f>
        <v>94.694000000000003</v>
      </c>
      <c r="AA7">
        <f>[14]greatwaves_2!A7</f>
        <v>2.4432</v>
      </c>
      <c r="AB7">
        <f>[14]greatwaves_2!B7</f>
        <v>1.5419</v>
      </c>
      <c r="AC7">
        <f>[15]greatwaves_3!A7</f>
        <v>2.5379</v>
      </c>
      <c r="AD7">
        <f>[15]greatwaves_3!B7</f>
        <v>1.1411</v>
      </c>
      <c r="AE7">
        <f>'[16]dual waves final graph'!A7</f>
        <v>2.4432</v>
      </c>
      <c r="AF7">
        <f>'[16]dual waves final graph'!B7</f>
        <v>1.5419</v>
      </c>
      <c r="AG7">
        <f>'[16]dual waves final graph'!D7</f>
        <v>2.5379</v>
      </c>
      <c r="AH7">
        <f>'[16]dual waves final graph'!E7</f>
        <v>1.1411</v>
      </c>
      <c r="AI7" s="1">
        <f>[17]ElectronInter!A7</f>
        <v>1.1299999999999999E-2</v>
      </c>
      <c r="AJ7" s="1">
        <f>[17]ElectronInter!B7</f>
        <v>1.5808</v>
      </c>
      <c r="AK7">
        <f>[18]suspension!A7</f>
        <v>148.47640000000001</v>
      </c>
      <c r="AL7">
        <f>[18]suspension!B7</f>
        <v>-146.97839999999999</v>
      </c>
      <c r="AM7" s="1">
        <f>[19]helicopterDATA!A7</f>
        <v>4.3200000000000002E-2</v>
      </c>
      <c r="AN7" s="1">
        <f>[19]helicopterDATA!B7</f>
        <v>-2.6526000000000002E-3</v>
      </c>
      <c r="AO7">
        <f>[20]FlightLoading!A7</f>
        <v>0.59140000000000004</v>
      </c>
      <c r="AP7">
        <f>[20]FlightLoading!B7</f>
        <v>15.1564</v>
      </c>
      <c r="AQ7">
        <f>[21]rackvibration!A7</f>
        <v>323.15969999999999</v>
      </c>
      <c r="AR7">
        <f>[21]rackvibration!B7</f>
        <v>327.94380000000001</v>
      </c>
      <c r="AS7">
        <f>[22]flightsimulation!A7</f>
        <v>206.34610000000001</v>
      </c>
      <c r="AT7">
        <f>[22]flightsimulation!B7</f>
        <v>0.70689999999999997</v>
      </c>
    </row>
    <row r="8" spans="1:46" x14ac:dyDescent="0.25">
      <c r="E8">
        <f>[3]SquareWaveform!A773</f>
        <v>8.9841999999999995</v>
      </c>
      <c r="F8">
        <f>[3]SquareWaveform!B773</f>
        <v>-0.2135</v>
      </c>
      <c r="G8" s="1">
        <f>[4]Triangleeeeeeee!A8</f>
        <v>0.74950000000000006</v>
      </c>
      <c r="H8" s="1">
        <f>[4]Triangleeeeeeee!B8</f>
        <v>1.41E-2</v>
      </c>
      <c r="I8">
        <f>[5]greatwaves_1!A8</f>
        <v>2.7923</v>
      </c>
      <c r="J8">
        <f>[5]greatwaves_1!B8</f>
        <v>1.3609</v>
      </c>
      <c r="K8">
        <f>[6]HeartbeatfINAL!A12</f>
        <v>0.51600000000000001</v>
      </c>
      <c r="L8">
        <f>[6]HeartbeatfINAL!B12</f>
        <v>1.6389</v>
      </c>
      <c r="M8">
        <f>'[7]limb-heel_c'!A8</f>
        <v>1.5283</v>
      </c>
      <c r="N8">
        <f>'[7]limb-heel_c'!B8</f>
        <v>0.37990000000000002</v>
      </c>
      <c r="O8">
        <f>[8]NNuclearReact!A33</f>
        <v>0.37930000000000003</v>
      </c>
      <c r="P8">
        <f>[8]NNuclearReact!B33</f>
        <v>5.3400000000000003E-2</v>
      </c>
      <c r="Q8">
        <f>'[9]8Hzwaveee'!A8</f>
        <v>0.25090000000000001</v>
      </c>
      <c r="R8">
        <f>'[9]8Hzwaveee'!B8</f>
        <v>0.1135</v>
      </c>
      <c r="S8">
        <f>[10]PressureVessel!A8</f>
        <v>3.6840000000000002</v>
      </c>
      <c r="T8">
        <f>[10]PressureVessel!B8</f>
        <v>97.304299999999998</v>
      </c>
      <c r="U8">
        <f>'[11]limb-ankle_a'!A8</f>
        <v>5.9001000000000001</v>
      </c>
      <c r="V8">
        <f>'[11]limb-ankle_a'!B8</f>
        <v>-2.1259000000000001</v>
      </c>
      <c r="W8">
        <f>'[12]2000px-Damped_sinewave_a'!A8</f>
        <v>0.95589999999999997</v>
      </c>
      <c r="X8">
        <f>'[12]2000px-Damped_sinewave_a'!B8</f>
        <v>6.4953000000000003</v>
      </c>
      <c r="Y8">
        <f>[13]transmission!A8</f>
        <v>111.4735</v>
      </c>
      <c r="Z8">
        <f>[13]transmission!B8</f>
        <v>212.4203</v>
      </c>
      <c r="AA8">
        <f>[14]greatwaves_2!A8</f>
        <v>2.9496000000000002</v>
      </c>
      <c r="AB8">
        <f>[14]greatwaves_2!B8</f>
        <v>1.3492</v>
      </c>
      <c r="AC8">
        <f>[15]greatwaves_3!A8</f>
        <v>3.0516999999999999</v>
      </c>
      <c r="AD8">
        <f>[15]greatwaves_3!B8</f>
        <v>1.3694999999999999</v>
      </c>
      <c r="AE8">
        <f>'[16]dual waves final graph'!A8</f>
        <v>2.9496000000000002</v>
      </c>
      <c r="AF8">
        <f>'[16]dual waves final graph'!B8</f>
        <v>1.3492</v>
      </c>
      <c r="AG8">
        <f>'[16]dual waves final graph'!D8</f>
        <v>3.0516999999999999</v>
      </c>
      <c r="AH8">
        <f>'[16]dual waves final graph'!E8</f>
        <v>1.3694999999999999</v>
      </c>
      <c r="AI8" s="1">
        <f>[17]ElectronInter!A8</f>
        <v>1.1299999999999999E-2</v>
      </c>
      <c r="AJ8" s="1">
        <f>[17]ElectronInter!B8</f>
        <v>1.6002000000000001</v>
      </c>
      <c r="AK8">
        <f>[18]suspension!A8</f>
        <v>218.31569999999999</v>
      </c>
      <c r="AL8">
        <f>[18]suspension!B8</f>
        <v>-37.983699999999999</v>
      </c>
      <c r="AM8" s="1">
        <f>[19]helicopterDATA!A8</f>
        <v>5.8000000000000003E-2</v>
      </c>
      <c r="AN8" s="1">
        <f>[19]helicopterDATA!B8</f>
        <v>-1.9300000000000001E-2</v>
      </c>
      <c r="AO8">
        <f>[20]FlightLoading!A8</f>
        <v>0.67179999999999995</v>
      </c>
      <c r="AP8">
        <f>[20]FlightLoading!B8</f>
        <v>21.443899999999999</v>
      </c>
      <c r="AQ8">
        <f>[21]rackvibration!A8</f>
        <v>385.44139999999999</v>
      </c>
      <c r="AR8">
        <f>[21]rackvibration!B8</f>
        <v>61.452399999999997</v>
      </c>
      <c r="AS8">
        <f>[22]flightsimulation!A8</f>
        <v>234.4752</v>
      </c>
      <c r="AT8">
        <f>[22]flightsimulation!B8</f>
        <v>0.58730000000000004</v>
      </c>
    </row>
    <row r="9" spans="1:46" x14ac:dyDescent="0.25">
      <c r="E9">
        <f>[3]SquareWaveform!A774</f>
        <v>8.9844000000000008</v>
      </c>
      <c r="F9">
        <f>[3]SquareWaveform!B774</f>
        <v>-0.18890000000000001</v>
      </c>
      <c r="G9" s="1">
        <f>[4]Triangleeeeeeee!A9</f>
        <v>0.87090000000000001</v>
      </c>
      <c r="H9" s="1">
        <f>[4]Triangleeeeeeee!B9</f>
        <v>-2.4272E-3</v>
      </c>
      <c r="I9">
        <f>[5]greatwaves_1!A9</f>
        <v>3.3022999999999998</v>
      </c>
      <c r="J9">
        <f>[5]greatwaves_1!B9</f>
        <v>1.6253</v>
      </c>
      <c r="K9">
        <f>[6]HeartbeatfINAL!A13</f>
        <v>0.60760000000000003</v>
      </c>
      <c r="L9">
        <f>[6]HeartbeatfINAL!B13</f>
        <v>1.6103000000000001</v>
      </c>
      <c r="M9">
        <f>'[7]limb-heel_c'!A9</f>
        <v>1.6686000000000001</v>
      </c>
      <c r="N9">
        <f>'[7]limb-heel_c'!B9</f>
        <v>0.38250000000000001</v>
      </c>
      <c r="O9">
        <f>[8]NNuclearReact!A34</f>
        <v>0.40329999999999999</v>
      </c>
      <c r="P9">
        <f>[8]NNuclearReact!B34</f>
        <v>0.15409999999999999</v>
      </c>
      <c r="Q9">
        <f>'[9]8Hzwaveee'!A9</f>
        <v>0.28139999999999998</v>
      </c>
      <c r="R9">
        <f>'[9]8Hzwaveee'!B9</f>
        <v>2.0783999999999998</v>
      </c>
      <c r="S9">
        <f>[10]PressureVessel!A9</f>
        <v>3.6808000000000001</v>
      </c>
      <c r="T9">
        <f>[10]PressureVessel!B9</f>
        <v>98.042199999999994</v>
      </c>
      <c r="U9">
        <f>'[11]limb-ankle_a'!A9</f>
        <v>6.8696999999999999</v>
      </c>
      <c r="V9">
        <f>'[11]limb-ankle_a'!B9</f>
        <v>-2.7658</v>
      </c>
      <c r="W9">
        <f>'[12]2000px-Damped_sinewave_a'!A9</f>
        <v>1.1297999999999999</v>
      </c>
      <c r="X9">
        <f>'[12]2000px-Damped_sinewave_a'!B9</f>
        <v>7.4855999999999998</v>
      </c>
      <c r="Y9">
        <f>[13]transmission!A9</f>
        <v>117.0517</v>
      </c>
      <c r="Z9">
        <f>[13]transmission!B9</f>
        <v>347.7473</v>
      </c>
      <c r="AA9">
        <f>[14]greatwaves_2!A9</f>
        <v>3.4359999999999999</v>
      </c>
      <c r="AB9">
        <f>[14]greatwaves_2!B9</f>
        <v>1.2806</v>
      </c>
      <c r="AC9">
        <f>[15]greatwaves_3!A9</f>
        <v>3.5438999999999998</v>
      </c>
      <c r="AD9">
        <f>[15]greatwaves_3!B9</f>
        <v>1.2417</v>
      </c>
      <c r="AE9">
        <f>'[16]dual waves final graph'!A9</f>
        <v>3.4359999999999999</v>
      </c>
      <c r="AF9">
        <f>'[16]dual waves final graph'!B9</f>
        <v>1.2806</v>
      </c>
      <c r="AG9">
        <f>'[16]dual waves final graph'!D9</f>
        <v>3.5438999999999998</v>
      </c>
      <c r="AH9">
        <f>'[16]dual waves final graph'!E9</f>
        <v>1.2417</v>
      </c>
      <c r="AI9" s="1">
        <f>[17]ElectronInter!A9</f>
        <v>1.3899999999999999E-2</v>
      </c>
      <c r="AJ9" s="1">
        <f>[17]ElectronInter!B9</f>
        <v>1.6197999999999999</v>
      </c>
      <c r="AK9">
        <f>[18]suspension!A9</f>
        <v>201.8074</v>
      </c>
      <c r="AL9">
        <f>[18]suspension!B9</f>
        <v>-365.5224</v>
      </c>
      <c r="AM9" s="1">
        <f>[19]helicopterDATA!A9</f>
        <v>7.8299999999999995E-2</v>
      </c>
      <c r="AN9" s="1">
        <f>[19]helicopterDATA!B9</f>
        <v>1.23E-2</v>
      </c>
      <c r="AO9">
        <f>[20]FlightLoading!A9</f>
        <v>0.82640000000000002</v>
      </c>
      <c r="AP9">
        <f>[20]FlightLoading!B9</f>
        <v>15.304600000000001</v>
      </c>
      <c r="AQ9">
        <f>[21]rackvibration!A9</f>
        <v>426.0197</v>
      </c>
      <c r="AR9">
        <f>[21]rackvibration!B9</f>
        <v>357.54820000000001</v>
      </c>
      <c r="AS9">
        <f>[22]flightsimulation!A9</f>
        <v>257.85109999999997</v>
      </c>
      <c r="AT9">
        <f>[22]flightsimulation!B9</f>
        <v>0.7127</v>
      </c>
    </row>
    <row r="10" spans="1:46" x14ac:dyDescent="0.25">
      <c r="E10">
        <f>[3]SquareWaveform!A775</f>
        <v>8.9846000000000004</v>
      </c>
      <c r="F10">
        <f>[3]SquareWaveform!B775</f>
        <v>-0.1643</v>
      </c>
      <c r="G10" s="1">
        <f>[4]Triangleeeeeeee!A10</f>
        <v>0.98540000000000005</v>
      </c>
      <c r="H10" s="1">
        <f>[4]Triangleeeeeeee!B10</f>
        <v>-1.9099999999999999E-2</v>
      </c>
      <c r="I10">
        <f>[5]greatwaves_1!A10</f>
        <v>3.7915000000000001</v>
      </c>
      <c r="J10">
        <f>[5]greatwaves_1!B10</f>
        <v>1.6763999999999999</v>
      </c>
      <c r="K10">
        <f>[6]HeartbeatfINAL!A14</f>
        <v>0.6421</v>
      </c>
      <c r="L10">
        <f>[6]HeartbeatfINAL!B14</f>
        <v>1.9550000000000001</v>
      </c>
      <c r="M10">
        <f>'[7]limb-heel_c'!A10</f>
        <v>1.8090999999999999</v>
      </c>
      <c r="N10">
        <f>'[7]limb-heel_c'!B10</f>
        <v>0.38250000000000001</v>
      </c>
      <c r="O10">
        <f>[8]NNuclearReact!A35</f>
        <v>0.43059999999999998</v>
      </c>
      <c r="P10">
        <f>[8]NNuclearReact!B35</f>
        <v>5.7799999999999997E-2</v>
      </c>
      <c r="Q10">
        <f>'[9]8Hzwaveee'!A10</f>
        <v>0.31469999999999998</v>
      </c>
      <c r="R10">
        <f>'[9]8Hzwaveee'!B10</f>
        <v>0.1062</v>
      </c>
      <c r="S10">
        <f>[10]PressureVessel!A10</f>
        <v>4.8533999999999997</v>
      </c>
      <c r="T10">
        <f>[10]PressureVessel!B10</f>
        <v>98.596199999999996</v>
      </c>
      <c r="U10">
        <f>'[11]limb-ankle_a'!A10</f>
        <v>7.8385999999999996</v>
      </c>
      <c r="V10">
        <f>'[11]limb-ankle_a'!B10</f>
        <v>-3.0905</v>
      </c>
      <c r="W10">
        <f>'[12]2000px-Damped_sinewave_a'!A10</f>
        <v>1.2866</v>
      </c>
      <c r="X10">
        <f>'[12]2000px-Damped_sinewave_a'!B10</f>
        <v>8.0890000000000004</v>
      </c>
      <c r="Y10">
        <f>[13]transmission!A10</f>
        <v>148.72130000000001</v>
      </c>
      <c r="Z10">
        <f>[13]transmission!B10</f>
        <v>277.34539999999998</v>
      </c>
      <c r="AA10">
        <f>[14]greatwaves_2!A10</f>
        <v>3.9340999999999999</v>
      </c>
      <c r="AB10">
        <f>[14]greatwaves_2!B10</f>
        <v>1.62</v>
      </c>
      <c r="AC10">
        <f>[15]greatwaves_3!A10</f>
        <v>4.0377999999999998</v>
      </c>
      <c r="AD10">
        <f>[15]greatwaves_3!B10</f>
        <v>1.274</v>
      </c>
      <c r="AE10">
        <f>'[16]dual waves final graph'!A10</f>
        <v>3.9340999999999999</v>
      </c>
      <c r="AF10">
        <f>'[16]dual waves final graph'!B10</f>
        <v>1.62</v>
      </c>
      <c r="AG10">
        <f>'[16]dual waves final graph'!D10</f>
        <v>4.0377999999999998</v>
      </c>
      <c r="AH10">
        <f>'[16]dual waves final graph'!E10</f>
        <v>1.274</v>
      </c>
      <c r="AI10" s="1">
        <f>[17]ElectronInter!A10</f>
        <v>1.6500000000000001E-2</v>
      </c>
      <c r="AJ10" s="1">
        <f>[17]ElectronInter!B10</f>
        <v>1.6197999999999999</v>
      </c>
      <c r="AK10">
        <f>[18]suspension!A10</f>
        <v>227.3528</v>
      </c>
      <c r="AL10">
        <f>[18]suspension!B10</f>
        <v>-115.5958</v>
      </c>
      <c r="AM10" s="1">
        <f>[19]helicopterDATA!A10</f>
        <v>8.8700000000000001E-2</v>
      </c>
      <c r="AN10" s="1">
        <f>[19]helicopterDATA!B10</f>
        <v>-5.7625999999999997E-3</v>
      </c>
      <c r="AO10">
        <f>[20]FlightLoading!A10</f>
        <v>0.91979999999999995</v>
      </c>
      <c r="AP10">
        <f>[20]FlightLoading!B10</f>
        <v>21.021000000000001</v>
      </c>
      <c r="AQ10">
        <f>[21]rackvibration!A10</f>
        <v>465.44560000000001</v>
      </c>
      <c r="AR10">
        <f>[21]rackvibration!B10</f>
        <v>121.569</v>
      </c>
      <c r="AS10">
        <f>[22]flightsimulation!A10</f>
        <v>288.60239999999999</v>
      </c>
      <c r="AT10">
        <f>[22]flightsimulation!B10</f>
        <v>0.3397</v>
      </c>
    </row>
    <row r="11" spans="1:46" x14ac:dyDescent="0.25">
      <c r="E11">
        <f>[3]SquareWaveform!A776</f>
        <v>8.9847999999999999</v>
      </c>
      <c r="F11">
        <f>[3]SquareWaveform!B776</f>
        <v>-0.13969999999999999</v>
      </c>
      <c r="I11">
        <f>[5]greatwaves_1!A11</f>
        <v>4.2916999999999996</v>
      </c>
      <c r="J11">
        <f>[5]greatwaves_1!B11</f>
        <v>1.1587000000000001</v>
      </c>
      <c r="K11">
        <f>[6]HeartbeatfINAL!A15</f>
        <v>0.66749999999999998</v>
      </c>
      <c r="L11">
        <f>[6]HeartbeatfINAL!B15</f>
        <v>2.1621000000000001</v>
      </c>
      <c r="M11">
        <f>'[7]limb-heel_c'!A11</f>
        <v>1.8089</v>
      </c>
      <c r="N11">
        <f>'[7]limb-heel_c'!B11</f>
        <v>0.38519999999999999</v>
      </c>
      <c r="O11">
        <f>[8]NNuclearReact!A36</f>
        <v>0.49930000000000002</v>
      </c>
      <c r="P11">
        <f>[8]NNuclearReact!B36</f>
        <v>0.1004</v>
      </c>
      <c r="Q11">
        <f>'[9]8Hzwaveee'!A11</f>
        <v>0.34820000000000001</v>
      </c>
      <c r="R11">
        <f>'[9]8Hzwaveee'!B11</f>
        <v>-2.3203</v>
      </c>
      <c r="S11">
        <f>[10]PressureVessel!A11</f>
        <v>4.8502000000000001</v>
      </c>
      <c r="T11">
        <f>[10]PressureVessel!B11</f>
        <v>99.334000000000003</v>
      </c>
      <c r="U11">
        <f>'[11]limb-ankle_a'!A11</f>
        <v>8.8087</v>
      </c>
      <c r="V11">
        <f>'[11]limb-ankle_a'!B11</f>
        <v>-3.8879999999999999</v>
      </c>
      <c r="W11">
        <f>'[12]2000px-Damped_sinewave_a'!A11</f>
        <v>1.3737999999999999</v>
      </c>
      <c r="X11">
        <f>'[12]2000px-Damped_sinewave_a'!B11</f>
        <v>8.4261999999999997</v>
      </c>
      <c r="Y11">
        <f>[13]transmission!A11</f>
        <v>170.55410000000001</v>
      </c>
      <c r="Z11">
        <f>[13]transmission!B11</f>
        <v>350.02289999999999</v>
      </c>
      <c r="AA11">
        <f>[14]greatwaves_2!A11</f>
        <v>4.4405000000000001</v>
      </c>
      <c r="AB11">
        <f>[14]greatwaves_2!B11</f>
        <v>1.4274</v>
      </c>
      <c r="AC11">
        <f>[15]greatwaves_3!A11</f>
        <v>4.5514000000000001</v>
      </c>
      <c r="AD11">
        <f>[15]greatwaves_3!B11</f>
        <v>1.4845999999999999</v>
      </c>
      <c r="AE11">
        <f>'[16]dual waves final graph'!A11</f>
        <v>4.4405000000000001</v>
      </c>
      <c r="AF11">
        <f>'[16]dual waves final graph'!B11</f>
        <v>1.4274</v>
      </c>
      <c r="AG11">
        <f>'[16]dual waves final graph'!D11</f>
        <v>4.5514000000000001</v>
      </c>
      <c r="AH11">
        <f>'[16]dual waves final graph'!E11</f>
        <v>1.4845999999999999</v>
      </c>
      <c r="AI11" s="1">
        <f>[17]ElectronInter!A11</f>
        <v>1.9099999999999999E-2</v>
      </c>
      <c r="AJ11" s="1">
        <f>[17]ElectronInter!B11</f>
        <v>1.6197999999999999</v>
      </c>
      <c r="AK11">
        <f>[18]suspension!A11</f>
        <v>256.23680000000002</v>
      </c>
      <c r="AL11">
        <f>[18]suspension!B11</f>
        <v>-242.1156</v>
      </c>
      <c r="AM11" s="1">
        <f>[19]helicopterDATA!A11</f>
        <v>0.1041</v>
      </c>
      <c r="AN11" s="1">
        <f>[19]helicopterDATA!B11</f>
        <v>5.4199999999999998E-2</v>
      </c>
      <c r="AO11">
        <f>[20]FlightLoading!A11</f>
        <v>0.98460000000000003</v>
      </c>
      <c r="AP11">
        <f>[20]FlightLoading!B11</f>
        <v>18.022500000000001</v>
      </c>
      <c r="AQ11">
        <f>[21]rackvibration!A11</f>
        <v>521.42409999999995</v>
      </c>
      <c r="AR11">
        <f>[21]rackvibration!B11</f>
        <v>346.30349999999999</v>
      </c>
      <c r="AS11">
        <f>[22]flightsimulation!A11</f>
        <v>279.47669999999999</v>
      </c>
      <c r="AT11">
        <f>[22]flightsimulation!B11</f>
        <v>0.62719999999999998</v>
      </c>
    </row>
    <row r="12" spans="1:46" x14ac:dyDescent="0.25">
      <c r="E12">
        <f>[3]SquareWaveform!A777</f>
        <v>8.9848999999999997</v>
      </c>
      <c r="F12">
        <f>[3]SquareWaveform!B777</f>
        <v>-0.115</v>
      </c>
      <c r="I12">
        <f>[5]greatwaves_1!A12</f>
        <v>4.8034999999999997</v>
      </c>
      <c r="J12">
        <f>[5]greatwaves_1!B12</f>
        <v>0.12529999999999999</v>
      </c>
      <c r="K12">
        <f>[6]HeartbeatfINAL!A16</f>
        <v>0.6855</v>
      </c>
      <c r="L12">
        <f>[6]HeartbeatfINAL!B16</f>
        <v>2.2016</v>
      </c>
      <c r="M12">
        <f>'[7]limb-heel_c'!A12</f>
        <v>1.9494</v>
      </c>
      <c r="N12">
        <f>'[7]limb-heel_c'!B12</f>
        <v>0.38519999999999999</v>
      </c>
      <c r="O12">
        <f>[8]NNuclearReact!A37</f>
        <v>0.80820000000000003</v>
      </c>
      <c r="P12">
        <f>[8]NNuclearReact!B37</f>
        <v>6.4000000000000001E-2</v>
      </c>
      <c r="Q12">
        <f>'[9]8Hzwaveee'!A12</f>
        <v>0.38040000000000002</v>
      </c>
      <c r="R12">
        <f>'[9]8Hzwaveee'!B12</f>
        <v>9.8799999999999999E-2</v>
      </c>
      <c r="S12">
        <f>[10]PressureVessel!A12</f>
        <v>4.8468999999999998</v>
      </c>
      <c r="T12">
        <f>[10]PressureVessel!B12</f>
        <v>100.0719</v>
      </c>
      <c r="U12">
        <f>'[11]limb-ankle_a'!A12</f>
        <v>9.9167000000000005</v>
      </c>
      <c r="V12">
        <f>'[11]limb-ankle_a'!B12</f>
        <v>-4.5292000000000003</v>
      </c>
      <c r="W12">
        <f>'[12]2000px-Damped_sinewave_a'!A12</f>
        <v>1.5483</v>
      </c>
      <c r="X12">
        <f>'[12]2000px-Damped_sinewave_a'!B12</f>
        <v>8.7319999999999993</v>
      </c>
      <c r="Y12">
        <f>[13]transmission!A12</f>
        <v>202.0438</v>
      </c>
      <c r="Z12">
        <f>[13]transmission!B12</f>
        <v>291.38459999999998</v>
      </c>
      <c r="AA12">
        <f>[14]greatwaves_2!A12</f>
        <v>4.9466000000000001</v>
      </c>
      <c r="AB12">
        <f>[14]greatwaves_2!B12</f>
        <v>9.9500000000000005E-2</v>
      </c>
      <c r="AC12">
        <f>[15]greatwaves_3!A12</f>
        <v>5.0442</v>
      </c>
      <c r="AD12">
        <f>[15]greatwaves_3!B12</f>
        <v>-0.1898</v>
      </c>
      <c r="AE12">
        <f>'[16]dual waves final graph'!A12</f>
        <v>4.9466000000000001</v>
      </c>
      <c r="AF12">
        <f>'[16]dual waves final graph'!B12</f>
        <v>9.9500000000000005E-2</v>
      </c>
      <c r="AG12">
        <f>'[16]dual waves final graph'!D12</f>
        <v>5.0442</v>
      </c>
      <c r="AH12">
        <f>'[16]dual waves final graph'!E12</f>
        <v>-0.1898</v>
      </c>
      <c r="AI12" s="1">
        <f>[17]ElectronInter!A12</f>
        <v>2.1700000000000001E-2</v>
      </c>
      <c r="AJ12" s="1">
        <f>[17]ElectronInter!B12</f>
        <v>1.6198999999999999</v>
      </c>
      <c r="AK12">
        <f>[18]suspension!A12</f>
        <v>285.56670000000003</v>
      </c>
      <c r="AL12">
        <f>[18]suspension!B12</f>
        <v>7.8000999999999996</v>
      </c>
      <c r="AM12" s="1">
        <f>[19]helicopterDATA!A12</f>
        <v>0.1153</v>
      </c>
      <c r="AN12" s="1">
        <f>[19]helicopterDATA!B12</f>
        <v>-3.4500000000000003E-2</v>
      </c>
      <c r="AO12">
        <f>[20]FlightLoading!A12</f>
        <v>1.1276999999999999</v>
      </c>
      <c r="AP12">
        <f>[20]FlightLoading!B12</f>
        <v>36.025799999999997</v>
      </c>
      <c r="AQ12">
        <f>[21]rackvibration!A12</f>
        <v>578.81690000000003</v>
      </c>
      <c r="AR12">
        <f>[21]rackvibration!B12</f>
        <v>110.40300000000001</v>
      </c>
      <c r="AS12">
        <f>[22]flightsimulation!A12</f>
        <v>309.30180000000001</v>
      </c>
      <c r="AT12">
        <f>[22]flightsimulation!B12</f>
        <v>-0.39539999999999997</v>
      </c>
    </row>
    <row r="13" spans="1:46" x14ac:dyDescent="0.25">
      <c r="E13">
        <f>[3]SquareWaveform!A778</f>
        <v>8.9850999999999992</v>
      </c>
      <c r="F13">
        <f>[3]SquareWaveform!B778</f>
        <v>-9.0399999999999994E-2</v>
      </c>
      <c r="I13">
        <f>[5]greatwaves_1!A13</f>
        <v>5.2976999999999999</v>
      </c>
      <c r="J13">
        <f>[5]greatwaves_1!B13</f>
        <v>-0.89019999999999999</v>
      </c>
      <c r="K13">
        <f>[6]HeartbeatfINAL!A17</f>
        <v>0.70809999999999995</v>
      </c>
      <c r="L13">
        <f>[6]HeartbeatfINAL!B17</f>
        <v>2.1427999999999998</v>
      </c>
      <c r="M13">
        <f>'[7]limb-heel_c'!A13</f>
        <v>2.0897000000000001</v>
      </c>
      <c r="N13">
        <f>'[7]limb-heel_c'!B13</f>
        <v>0.38779999999999998</v>
      </c>
      <c r="O13">
        <f>[8]NNuclearReact!A38</f>
        <v>0.96430000000000005</v>
      </c>
      <c r="P13">
        <f>[8]NNuclearReact!B38</f>
        <v>6.93E-2</v>
      </c>
      <c r="Q13">
        <f>'[9]8Hzwaveee'!A13</f>
        <v>0.41060000000000002</v>
      </c>
      <c r="R13">
        <f>'[9]8Hzwaveee'!B13</f>
        <v>2.6316000000000002</v>
      </c>
      <c r="S13">
        <f>[10]PressureVessel!A13</f>
        <v>4.8437000000000001</v>
      </c>
      <c r="T13">
        <f>[10]PressureVessel!B13</f>
        <v>100.8096</v>
      </c>
      <c r="U13">
        <f>'[11]limb-ankle_a'!A13</f>
        <v>10.8835</v>
      </c>
      <c r="V13">
        <f>'[11]limb-ankle_a'!B13</f>
        <v>-4.0656999999999996</v>
      </c>
      <c r="W13">
        <f>'[12]2000px-Damped_sinewave_a'!A13</f>
        <v>1.6880999999999999</v>
      </c>
      <c r="X13">
        <f>'[12]2000px-Damped_sinewave_a'!B13</f>
        <v>8.8255999999999997</v>
      </c>
      <c r="Y13">
        <f>[13]transmission!A13</f>
        <v>216.28919999999999</v>
      </c>
      <c r="Z13">
        <f>[13]transmission!B13</f>
        <v>360.0958</v>
      </c>
      <c r="AA13">
        <f>[14]greatwaves_2!A13</f>
        <v>5.4344000000000001</v>
      </c>
      <c r="AB13">
        <f>[14]greatwaves_2!B13</f>
        <v>-1.1930000000000001</v>
      </c>
      <c r="AC13">
        <f>[15]greatwaves_3!A13</f>
        <v>5.5388999999999999</v>
      </c>
      <c r="AD13">
        <f>[15]greatwaves_3!B13</f>
        <v>-1.6863999999999999</v>
      </c>
      <c r="AE13">
        <f>'[16]dual waves final graph'!A13</f>
        <v>5.4344000000000001</v>
      </c>
      <c r="AF13">
        <f>'[16]dual waves final graph'!B13</f>
        <v>-1.1930000000000001</v>
      </c>
      <c r="AG13">
        <f>'[16]dual waves final graph'!D13</f>
        <v>5.5388999999999999</v>
      </c>
      <c r="AH13">
        <f>'[16]dual waves final graph'!E13</f>
        <v>-1.6863999999999999</v>
      </c>
      <c r="AI13" s="1">
        <f>[17]ElectronInter!A13</f>
        <v>2.4299999999999999E-2</v>
      </c>
      <c r="AJ13" s="1">
        <f>[17]ElectronInter!B13</f>
        <v>1.6198999999999999</v>
      </c>
      <c r="AK13">
        <f>[18]suspension!A13</f>
        <v>296.23509999999999</v>
      </c>
      <c r="AL13">
        <f>[18]suspension!B13</f>
        <v>-156.02369999999999</v>
      </c>
      <c r="AM13" s="1">
        <f>[19]helicopterDATA!A13</f>
        <v>0.14699999999999999</v>
      </c>
      <c r="AN13" s="1">
        <f>[19]helicopterDATA!B13</f>
        <v>1.6199999999999999E-2</v>
      </c>
      <c r="AO13">
        <f>[20]FlightLoading!A13</f>
        <v>1.2565</v>
      </c>
      <c r="AP13">
        <f>[20]FlightLoading!B13</f>
        <v>55.885899999999999</v>
      </c>
      <c r="AQ13">
        <f>[21]rackvibration!A13</f>
        <v>629.48739999999998</v>
      </c>
      <c r="AR13">
        <f>[21]rackvibration!B13</f>
        <v>354.06479999999999</v>
      </c>
      <c r="AS13">
        <f>[22]flightsimulation!A13</f>
        <v>330.15519999999998</v>
      </c>
      <c r="AT13">
        <f>[22]flightsimulation!B13</f>
        <v>-0.64119999999999999</v>
      </c>
    </row>
    <row r="14" spans="1:46" x14ac:dyDescent="0.25">
      <c r="E14">
        <f>[3]SquareWaveform!A779</f>
        <v>8.9854000000000003</v>
      </c>
      <c r="F14">
        <f>[3]SquareWaveform!B779</f>
        <v>-6.5799999999999997E-2</v>
      </c>
      <c r="I14">
        <f>[5]greatwaves_1!A14</f>
        <v>5.7964000000000002</v>
      </c>
      <c r="J14">
        <f>[5]greatwaves_1!B14</f>
        <v>-1.5324</v>
      </c>
      <c r="K14">
        <f>[6]HeartbeatfINAL!A18</f>
        <v>0.76229999999999998</v>
      </c>
      <c r="L14">
        <f>[6]HeartbeatfINAL!B18</f>
        <v>1.6512</v>
      </c>
      <c r="M14">
        <f>'[7]limb-heel_c'!A14</f>
        <v>2.2302</v>
      </c>
      <c r="N14">
        <f>'[7]limb-heel_c'!B14</f>
        <v>0.38779999999999998</v>
      </c>
      <c r="O14">
        <f>[8]NNuclearReact!A39</f>
        <v>1.3954</v>
      </c>
      <c r="P14">
        <f>[8]NNuclearReact!B39</f>
        <v>4.0500000000000001E-2</v>
      </c>
      <c r="Q14">
        <f>'[9]8Hzwaveee'!A14</f>
        <v>0.44419999999999998</v>
      </c>
      <c r="R14">
        <f>'[9]8Hzwaveee'!B14</f>
        <v>7.2599999999999998E-2</v>
      </c>
      <c r="S14">
        <f>[10]PressureVessel!A14</f>
        <v>6.0163000000000002</v>
      </c>
      <c r="T14">
        <f>[10]PressureVessel!B14</f>
        <v>101.36369999999999</v>
      </c>
      <c r="U14">
        <f>'[11]limb-ankle_a'!A14</f>
        <v>11.850199999999999</v>
      </c>
      <c r="V14">
        <f>'[11]limb-ankle_a'!B14</f>
        <v>-3.6021000000000001</v>
      </c>
      <c r="W14">
        <f>'[12]2000px-Damped_sinewave_a'!A14</f>
        <v>1.8279000000000001</v>
      </c>
      <c r="X14">
        <f>'[12]2000px-Damped_sinewave_a'!B14</f>
        <v>8.7263000000000002</v>
      </c>
      <c r="Y14">
        <f>[13]transmission!A14</f>
        <v>259.39999999999998</v>
      </c>
      <c r="Z14">
        <f>[13]transmission!B14</f>
        <v>291.72199999999998</v>
      </c>
      <c r="AA14">
        <f>[14]greatwaves_2!A14</f>
        <v>5.9444999999999997</v>
      </c>
      <c r="AB14">
        <f>[14]greatwaves_2!B14</f>
        <v>-1.6162000000000001</v>
      </c>
      <c r="AC14">
        <f>[15]greatwaves_3!A14</f>
        <v>6.0537000000000001</v>
      </c>
      <c r="AD14">
        <f>[15]greatwaves_3!B14</f>
        <v>-1.3691</v>
      </c>
      <c r="AE14">
        <f>'[16]dual waves final graph'!A14</f>
        <v>5.9444999999999997</v>
      </c>
      <c r="AF14">
        <f>'[16]dual waves final graph'!B14</f>
        <v>-1.6162000000000001</v>
      </c>
      <c r="AG14">
        <f>'[16]dual waves final graph'!D14</f>
        <v>6.0537000000000001</v>
      </c>
      <c r="AH14">
        <f>'[16]dual waves final graph'!E14</f>
        <v>-1.3691</v>
      </c>
      <c r="AI14" s="1">
        <f>[17]ElectronInter!A14</f>
        <v>2.69E-2</v>
      </c>
      <c r="AJ14" s="1">
        <f>[17]ElectronInter!B14</f>
        <v>1.6198999999999999</v>
      </c>
      <c r="AK14">
        <f>[18]suspension!A14</f>
        <v>347.36930000000001</v>
      </c>
      <c r="AL14">
        <f>[18]suspension!B14</f>
        <v>-58.469499999999996</v>
      </c>
      <c r="AM14" s="1">
        <f>[19]helicopterDATA!A14</f>
        <v>0.1613</v>
      </c>
      <c r="AN14" s="1">
        <f>[19]helicopterDATA!B14</f>
        <v>-6.9309999999999997E-3</v>
      </c>
      <c r="AO14">
        <f>[20]FlightLoading!A14</f>
        <v>1.4510000000000001</v>
      </c>
      <c r="AP14">
        <f>[20]FlightLoading!B14</f>
        <v>72.033199999999994</v>
      </c>
      <c r="AQ14">
        <f>[21]rackvibration!A14</f>
        <v>717.40120000000002</v>
      </c>
      <c r="AR14">
        <f>[21]rackvibration!B14</f>
        <v>134.33269999999999</v>
      </c>
      <c r="AS14">
        <f>[22]flightsimulation!A14</f>
        <v>350.69150000000002</v>
      </c>
      <c r="AT14">
        <f>[22]flightsimulation!B14</f>
        <v>-0.71819999999999995</v>
      </c>
    </row>
    <row r="15" spans="1:46" x14ac:dyDescent="0.25">
      <c r="E15">
        <f>[3]SquareWaveform!A780</f>
        <v>8.9855999999999998</v>
      </c>
      <c r="F15">
        <f>[3]SquareWaveform!B780</f>
        <v>-4.1200000000000001E-2</v>
      </c>
      <c r="I15">
        <f>[5]greatwaves_1!A15</f>
        <v>6.3018999999999998</v>
      </c>
      <c r="J15">
        <f>[5]greatwaves_1!B15</f>
        <v>-1.6235999999999999</v>
      </c>
      <c r="K15">
        <f>[6]HeartbeatfINAL!A19</f>
        <v>0.74870000000000003</v>
      </c>
      <c r="L15">
        <f>[6]HeartbeatfINAL!B19</f>
        <v>1.7789999999999999</v>
      </c>
      <c r="M15">
        <f>'[7]limb-heel_c'!A15</f>
        <v>2.3704999999999998</v>
      </c>
      <c r="N15">
        <f>'[7]limb-heel_c'!B15</f>
        <v>0.39050000000000001</v>
      </c>
      <c r="O15">
        <f>[8]NNuclearReact!A40</f>
        <v>1.6093</v>
      </c>
      <c r="P15">
        <f>[8]NNuclearReact!B40</f>
        <v>1.04E-2</v>
      </c>
      <c r="Q15">
        <f>'[9]8Hzwaveee'!A15</f>
        <v>0.47760000000000002</v>
      </c>
      <c r="R15">
        <f>'[9]8Hzwaveee'!B15</f>
        <v>-2.3161</v>
      </c>
      <c r="S15">
        <f>[10]PressureVessel!A15</f>
        <v>6.0130999999999997</v>
      </c>
      <c r="T15">
        <f>[10]PressureVessel!B15</f>
        <v>102.1016</v>
      </c>
      <c r="U15">
        <f>'[11]limb-ankle_a'!A15</f>
        <v>12.8155</v>
      </c>
      <c r="V15">
        <f>'[11]limb-ankle_a'!B15</f>
        <v>-2.508</v>
      </c>
      <c r="W15">
        <f>'[12]2000px-Damped_sinewave_a'!A15</f>
        <v>1.9855</v>
      </c>
      <c r="X15">
        <f>'[12]2000px-Damped_sinewave_a'!B15</f>
        <v>8.5751000000000008</v>
      </c>
      <c r="Y15">
        <f>[13]transmission!A15</f>
        <v>288.10059999999999</v>
      </c>
      <c r="Z15">
        <f>[13]transmission!B15</f>
        <v>415.42020000000002</v>
      </c>
      <c r="AA15">
        <f>[14]greatwaves_2!A15</f>
        <v>6.4425999999999997</v>
      </c>
      <c r="AB15">
        <f>[14]greatwaves_2!B15</f>
        <v>-1.2767999999999999</v>
      </c>
      <c r="AC15">
        <f>[15]greatwaves_3!A15</f>
        <v>6.5469999999999997</v>
      </c>
      <c r="AD15">
        <f>[15]greatwaves_3!B15</f>
        <v>-1.3902000000000001</v>
      </c>
      <c r="AE15">
        <f>'[16]dual waves final graph'!A15</f>
        <v>6.4425999999999997</v>
      </c>
      <c r="AF15">
        <f>'[16]dual waves final graph'!B15</f>
        <v>-1.2767999999999999</v>
      </c>
      <c r="AG15">
        <f>'[16]dual waves final graph'!D15</f>
        <v>6.5469999999999997</v>
      </c>
      <c r="AH15">
        <f>'[16]dual waves final graph'!E15</f>
        <v>-1.3902000000000001</v>
      </c>
      <c r="AI15" s="1">
        <f>[17]ElectronInter!A15</f>
        <v>2.9499999999999998E-2</v>
      </c>
      <c r="AJ15" s="1">
        <f>[17]ElectronInter!B15</f>
        <v>1.62</v>
      </c>
      <c r="AK15">
        <f>[18]suspension!A15</f>
        <v>380.76650000000001</v>
      </c>
      <c r="AL15">
        <f>[18]suspension!B15</f>
        <v>-423.50790000000001</v>
      </c>
      <c r="AM15" s="1">
        <f>[19]helicopterDATA!A15</f>
        <v>0.18110000000000001</v>
      </c>
      <c r="AN15" s="1">
        <f>[19]helicopterDATA!B15</f>
        <v>3.3500000000000002E-2</v>
      </c>
      <c r="AO15">
        <f>[20]FlightLoading!A15</f>
        <v>1.5330999999999999</v>
      </c>
      <c r="AP15">
        <f>[20]FlightLoading!B15</f>
        <v>64.034999999999997</v>
      </c>
      <c r="AQ15">
        <f>[21]rackvibration!A15</f>
        <v>773.79870000000005</v>
      </c>
      <c r="AR15">
        <f>[21]rackvibration!B15</f>
        <v>370.73090000000002</v>
      </c>
      <c r="AS15">
        <f>[22]flightsimulation!A15</f>
        <v>381.67599999999999</v>
      </c>
      <c r="AT15">
        <f>[22]flightsimulation!B15</f>
        <v>-0.64380000000000004</v>
      </c>
    </row>
    <row r="16" spans="1:46" x14ac:dyDescent="0.25">
      <c r="E16">
        <f>[3]SquareWaveform!A781</f>
        <v>8.9857999999999993</v>
      </c>
      <c r="F16">
        <f>[3]SquareWaveform!B781</f>
        <v>-1.66E-2</v>
      </c>
      <c r="I16">
        <f>[5]greatwaves_1!A16</f>
        <v>6.7934000000000001</v>
      </c>
      <c r="J16">
        <f>[5]greatwaves_1!B16</f>
        <v>-1.3769</v>
      </c>
      <c r="K16">
        <f>[6]HeartbeatfINAL!A20</f>
        <v>0.77890000000000004</v>
      </c>
      <c r="L16">
        <f>[6]HeartbeatfINAL!B20</f>
        <v>1.52</v>
      </c>
      <c r="M16">
        <f>'[7]limb-heel_c'!A16</f>
        <v>2.5108000000000001</v>
      </c>
      <c r="N16">
        <f>'[7]limb-heel_c'!B16</f>
        <v>0.3931</v>
      </c>
      <c r="O16">
        <f>[8]NNuclearReact!A41</f>
        <v>1.8340000000000001</v>
      </c>
      <c r="P16">
        <f>[8]NNuclearReact!B41</f>
        <v>-4.6449000000000004E-3</v>
      </c>
      <c r="Q16">
        <f>'[9]8Hzwaveee'!A16</f>
        <v>0.51190000000000002</v>
      </c>
      <c r="R16">
        <f>'[9]8Hzwaveee'!B16</f>
        <v>8.3799999999999999E-2</v>
      </c>
      <c r="S16">
        <f>[10]PressureVessel!A16</f>
        <v>6.0098000000000003</v>
      </c>
      <c r="T16">
        <f>[10]PressureVessel!B16</f>
        <v>102.8394</v>
      </c>
      <c r="U16">
        <f>'[11]limb-ankle_a'!A16</f>
        <v>13.920199999999999</v>
      </c>
      <c r="V16">
        <f>'[11]limb-ankle_a'!B16</f>
        <v>-1.8880999999999999</v>
      </c>
      <c r="W16">
        <f>'[12]2000px-Damped_sinewave_a'!A16</f>
        <v>2.1255999999999999</v>
      </c>
      <c r="X16">
        <f>'[12]2000px-Damped_sinewave_a'!B16</f>
        <v>8.3704000000000001</v>
      </c>
      <c r="Y16">
        <f>[13]transmission!A16</f>
        <v>305.22500000000002</v>
      </c>
      <c r="Z16">
        <f>[13]transmission!B16</f>
        <v>295.91309999999999</v>
      </c>
      <c r="AA16">
        <f>[14]greatwaves_2!A16</f>
        <v>6.9455999999999998</v>
      </c>
      <c r="AB16">
        <f>[14]greatwaves_2!B16</f>
        <v>-1.2565999999999999</v>
      </c>
      <c r="AC16">
        <f>[15]greatwaves_3!A16</f>
        <v>7.0396000000000001</v>
      </c>
      <c r="AD16">
        <f>[15]greatwaves_3!B16</f>
        <v>-1.4823999999999999</v>
      </c>
      <c r="AE16">
        <f>'[16]dual waves final graph'!A16</f>
        <v>6.9455999999999998</v>
      </c>
      <c r="AF16">
        <f>'[16]dual waves final graph'!B16</f>
        <v>-1.2565999999999999</v>
      </c>
      <c r="AG16">
        <f>'[16]dual waves final graph'!D16</f>
        <v>7.0396000000000001</v>
      </c>
      <c r="AH16">
        <f>'[16]dual waves final graph'!E16</f>
        <v>-1.4823999999999999</v>
      </c>
      <c r="AI16" s="1">
        <f>[17]ElectronInter!A16</f>
        <v>3.2099999999999997E-2</v>
      </c>
      <c r="AJ16" s="1">
        <f>[17]ElectronInter!B16</f>
        <v>1.62</v>
      </c>
      <c r="AK16">
        <f>[18]suspension!A16</f>
        <v>389.81450000000001</v>
      </c>
      <c r="AL16">
        <f>[18]suspension!B16</f>
        <v>-101.6949</v>
      </c>
      <c r="AM16" s="1">
        <f>[19]helicopterDATA!A16</f>
        <v>0.1988</v>
      </c>
      <c r="AN16" s="1">
        <f>[19]helicopterDATA!B16</f>
        <v>-1.0999999999999999E-2</v>
      </c>
      <c r="AO16">
        <f>[20]FlightLoading!A16</f>
        <v>1.6357999999999999</v>
      </c>
      <c r="AP16">
        <f>[20]FlightLoading!B16</f>
        <v>60.323099999999997</v>
      </c>
      <c r="AQ16">
        <f>[21]rackvibration!A16</f>
        <v>838.49</v>
      </c>
      <c r="AR16">
        <f>[21]rackvibration!B16</f>
        <v>171.30529999999999</v>
      </c>
      <c r="AS16">
        <f>[22]flightsimulation!A16</f>
        <v>428.72899999999998</v>
      </c>
      <c r="AT16">
        <f>[22]flightsimulation!B16</f>
        <v>-0.5534</v>
      </c>
    </row>
    <row r="17" spans="5:46" x14ac:dyDescent="0.25">
      <c r="E17">
        <f>[3]SquareWaveform!A782</f>
        <v>8.9859000000000009</v>
      </c>
      <c r="F17">
        <f>[3]SquareWaveform!B782</f>
        <v>8.0259000000000007E-3</v>
      </c>
      <c r="I17">
        <f>[5]greatwaves_1!A17</f>
        <v>7.3026</v>
      </c>
      <c r="J17">
        <f>[5]greatwaves_1!B17</f>
        <v>-1.1836</v>
      </c>
      <c r="K17">
        <f>[6]HeartbeatfINAL!A21</f>
        <v>0.82</v>
      </c>
      <c r="L17">
        <f>[6]HeartbeatfINAL!B21</f>
        <v>1.52</v>
      </c>
      <c r="M17">
        <f>'[7]limb-heel_c'!A17</f>
        <v>2.6513</v>
      </c>
      <c r="N17">
        <f>'[7]limb-heel_c'!B17</f>
        <v>0.3931</v>
      </c>
      <c r="Q17">
        <f>'[9]8Hzwaveee'!A17</f>
        <v>0.54049999999999998</v>
      </c>
      <c r="R17">
        <f>'[9]8Hzwaveee'!B17</f>
        <v>1.9355</v>
      </c>
      <c r="S17">
        <f>[10]PressureVessel!A17</f>
        <v>7.1856999999999998</v>
      </c>
      <c r="T17">
        <f>[10]PressureVessel!B17</f>
        <v>102.65560000000001</v>
      </c>
      <c r="U17">
        <f>'[11]limb-ankle_a'!A17</f>
        <v>14.886200000000001</v>
      </c>
      <c r="V17">
        <f>'[11]limb-ankle_a'!B17</f>
        <v>-1.1092</v>
      </c>
      <c r="W17">
        <f>'[12]2000px-Damped_sinewave_a'!A17</f>
        <v>2.1606999999999998</v>
      </c>
      <c r="X17">
        <f>'[12]2000px-Damped_sinewave_a'!B17</f>
        <v>8.1437000000000008</v>
      </c>
      <c r="Y17">
        <f>[13]transmission!A17</f>
        <v>331.33150000000001</v>
      </c>
      <c r="Z17">
        <f>[13]transmission!B17</f>
        <v>339.20389999999998</v>
      </c>
      <c r="AA17">
        <f>[14]greatwaves_2!A17</f>
        <v>7.4345999999999997</v>
      </c>
      <c r="AB17">
        <f>[14]greatwaves_2!B17</f>
        <v>-1.4847999999999999</v>
      </c>
      <c r="AC17">
        <f>[15]greatwaves_3!A17</f>
        <v>7.5529999999999999</v>
      </c>
      <c r="AD17">
        <f>[15]greatwaves_3!B17</f>
        <v>-1.2896000000000001</v>
      </c>
      <c r="AE17">
        <f>'[16]dual waves final graph'!A17</f>
        <v>7.4345999999999997</v>
      </c>
      <c r="AF17">
        <f>'[16]dual waves final graph'!B17</f>
        <v>-1.4847999999999999</v>
      </c>
      <c r="AG17">
        <f>'[16]dual waves final graph'!D17</f>
        <v>7.5529999999999999</v>
      </c>
      <c r="AH17">
        <f>'[16]dual waves final graph'!E17</f>
        <v>-1.2896000000000001</v>
      </c>
      <c r="AI17" s="1">
        <f>[17]ElectronInter!A17</f>
        <v>3.4700000000000002E-2</v>
      </c>
      <c r="AJ17" s="1">
        <f>[17]ElectronInter!B17</f>
        <v>1.6006</v>
      </c>
      <c r="AK17">
        <f>[18]suspension!A17</f>
        <v>415.62090000000001</v>
      </c>
      <c r="AL17">
        <f>[18]suspension!B17</f>
        <v>-265.56209999999999</v>
      </c>
      <c r="AM17" s="1">
        <f>[19]helicopterDATA!A17</f>
        <v>0.2147</v>
      </c>
      <c r="AN17" s="1">
        <f>[19]helicopterDATA!B17</f>
        <v>1.23E-2</v>
      </c>
      <c r="AO17">
        <f>[20]FlightLoading!A17</f>
        <v>1.7529999999999999</v>
      </c>
      <c r="AP17">
        <f>[20]FlightLoading!B17</f>
        <v>66.897199999999998</v>
      </c>
      <c r="AQ17">
        <f>[21]rackvibration!A17</f>
        <v>850.29330000000004</v>
      </c>
      <c r="AR17">
        <f>[21]rackvibration!B17</f>
        <v>333.16449999999998</v>
      </c>
      <c r="AS17">
        <f>[22]flightsimulation!A17</f>
        <v>512.29200000000003</v>
      </c>
      <c r="AT17">
        <f>[22]flightsimulation!B17</f>
        <v>-0.47320000000000001</v>
      </c>
    </row>
    <row r="18" spans="5:46" x14ac:dyDescent="0.25">
      <c r="I18">
        <f>[5]greatwaves_1!A18</f>
        <v>7.8082000000000003</v>
      </c>
      <c r="J18">
        <f>[5]greatwaves_1!B18</f>
        <v>-1.2746999999999999</v>
      </c>
      <c r="K18">
        <f>[6]HeartbeatfINAL!A22</f>
        <v>0.99650000000000005</v>
      </c>
      <c r="L18">
        <f>[6]HeartbeatfINAL!B22</f>
        <v>1.52</v>
      </c>
      <c r="M18">
        <f>'[7]limb-heel_c'!A18</f>
        <v>2.6511999999999998</v>
      </c>
      <c r="N18">
        <f>'[7]limb-heel_c'!B18</f>
        <v>0.39579999999999999</v>
      </c>
      <c r="Q18">
        <f>'[9]8Hzwaveee'!A18</f>
        <v>0.5756</v>
      </c>
      <c r="R18">
        <f>'[9]8Hzwaveee'!B18</f>
        <v>7.6600000000000001E-2</v>
      </c>
      <c r="S18">
        <f>[10]PressureVessel!A18</f>
        <v>8.3615999999999993</v>
      </c>
      <c r="T18">
        <f>[10]PressureVessel!B18</f>
        <v>102.4718</v>
      </c>
      <c r="U18">
        <f>'[11]limb-ankle_a'!A18</f>
        <v>15.8469</v>
      </c>
      <c r="V18">
        <f>'[11]limb-ankle_a'!B18</f>
        <v>1.7189000000000001</v>
      </c>
      <c r="W18">
        <f>'[12]2000px-Damped_sinewave_a'!A18</f>
        <v>2.3184999999999998</v>
      </c>
      <c r="X18">
        <f>'[12]2000px-Damped_sinewave_a'!B18</f>
        <v>7.5888</v>
      </c>
      <c r="Y18">
        <f>[13]transmission!A18</f>
        <v>346.4615</v>
      </c>
      <c r="Z18">
        <f>[13]transmission!B18</f>
        <v>100.0772</v>
      </c>
      <c r="AA18">
        <f>[14]greatwaves_2!A18</f>
        <v>7.9363000000000001</v>
      </c>
      <c r="AB18">
        <f>[14]greatwaves_2!B18</f>
        <v>-1.3758999999999999</v>
      </c>
      <c r="AC18">
        <f>[15]greatwaves_3!A18</f>
        <v>8.0443999999999996</v>
      </c>
      <c r="AD18">
        <f>[15]greatwaves_3!B18</f>
        <v>-1.4884999999999999</v>
      </c>
      <c r="AE18">
        <f>'[16]dual waves final graph'!A18</f>
        <v>7.9363000000000001</v>
      </c>
      <c r="AF18">
        <f>'[16]dual waves final graph'!B18</f>
        <v>-1.3758999999999999</v>
      </c>
      <c r="AG18">
        <f>'[16]dual waves final graph'!D18</f>
        <v>8.0443999999999996</v>
      </c>
      <c r="AH18">
        <f>'[16]dual waves final graph'!E18</f>
        <v>-1.4884999999999999</v>
      </c>
      <c r="AI18" s="1">
        <f>[17]ElectronInter!A18</f>
        <v>3.73E-2</v>
      </c>
      <c r="AJ18" s="1">
        <f>[17]ElectronInter!B18</f>
        <v>1.5810999999999999</v>
      </c>
      <c r="AK18">
        <f>[18]suspension!A18</f>
        <v>457.50049999999999</v>
      </c>
      <c r="AL18">
        <f>[18]suspension!B18</f>
        <v>-78.900899999999993</v>
      </c>
      <c r="AM18" s="1">
        <f>[19]helicopterDATA!A18</f>
        <v>0.22850000000000001</v>
      </c>
      <c r="AN18" s="1">
        <f>[19]helicopterDATA!B18</f>
        <v>-1.7899999999999999E-2</v>
      </c>
      <c r="AO18">
        <f>[20]FlightLoading!A18</f>
        <v>1.7938000000000001</v>
      </c>
      <c r="AP18">
        <f>[20]FlightLoading!B18</f>
        <v>75.755300000000005</v>
      </c>
      <c r="AQ18">
        <f>[21]rackvibration!A18</f>
        <v>925.81020000000001</v>
      </c>
      <c r="AR18">
        <f>[21]rackvibration!B18</f>
        <v>101.71639999999999</v>
      </c>
      <c r="AS18">
        <f>[22]flightsimulation!A18</f>
        <v>565.19870000000003</v>
      </c>
      <c r="AT18">
        <f>[22]flightsimulation!B18</f>
        <v>-7.0800000000000002E-2</v>
      </c>
    </row>
    <row r="19" spans="5:46" x14ac:dyDescent="0.25">
      <c r="I19">
        <f>[5]greatwaves_1!A19</f>
        <v>8.2935999999999996</v>
      </c>
      <c r="J19">
        <f>[5]greatwaves_1!B19</f>
        <v>-1.5257000000000001</v>
      </c>
      <c r="M19">
        <f>'[7]limb-heel_c'!A19</f>
        <v>2.6511</v>
      </c>
      <c r="N19">
        <f>'[7]limb-heel_c'!B19</f>
        <v>0.39839999999999998</v>
      </c>
      <c r="Q19">
        <f>'[9]8Hzwaveee'!A19</f>
        <v>0.60440000000000005</v>
      </c>
      <c r="R19">
        <f>'[9]8Hzwaveee'!B19</f>
        <v>-1.2137</v>
      </c>
      <c r="S19">
        <f>[10]PressureVessel!A19</f>
        <v>9.5374999999999996</v>
      </c>
      <c r="T19">
        <f>[10]PressureVessel!B19</f>
        <v>102.288</v>
      </c>
      <c r="U19">
        <f>'[11]limb-ankle_a'!A19</f>
        <v>16.809999999999999</v>
      </c>
      <c r="V19">
        <f>'[11]limb-ankle_a'!B19</f>
        <v>3.6012</v>
      </c>
      <c r="W19">
        <f>'[12]2000px-Damped_sinewave_a'!A19</f>
        <v>2.7222</v>
      </c>
      <c r="X19">
        <f>'[12]2000px-Damped_sinewave_a'!B19</f>
        <v>5.8333000000000004</v>
      </c>
      <c r="Y19">
        <f>[13]transmission!A19</f>
        <v>376.58670000000001</v>
      </c>
      <c r="Z19">
        <f>[13]transmission!B19</f>
        <v>380.6465</v>
      </c>
      <c r="AA19">
        <f>[14]greatwaves_2!A19</f>
        <v>8.4367999999999999</v>
      </c>
      <c r="AB19">
        <f>[14]greatwaves_2!B19</f>
        <v>-1.1960999999999999</v>
      </c>
      <c r="AC19">
        <f>[15]greatwaves_3!A19</f>
        <v>8.5403000000000002</v>
      </c>
      <c r="AD19">
        <f>[15]greatwaves_3!B19</f>
        <v>-1.2784</v>
      </c>
      <c r="AE19">
        <f>'[16]dual waves final graph'!A19</f>
        <v>8.4367999999999999</v>
      </c>
      <c r="AF19">
        <f>'[16]dual waves final graph'!B19</f>
        <v>-1.1960999999999999</v>
      </c>
      <c r="AG19">
        <f>'[16]dual waves final graph'!D19</f>
        <v>8.5403000000000002</v>
      </c>
      <c r="AH19">
        <f>'[16]dual waves final graph'!E19</f>
        <v>-1.2784</v>
      </c>
      <c r="AI19" s="1">
        <f>[17]ElectronInter!A19</f>
        <v>3.9899999999999998E-2</v>
      </c>
      <c r="AJ19" s="1">
        <f>[17]ElectronInter!B19</f>
        <v>1.5617000000000001</v>
      </c>
      <c r="AK19">
        <f>[18]suspension!A19</f>
        <v>470.40910000000002</v>
      </c>
      <c r="AL19">
        <f>[18]suspension!B19</f>
        <v>38.878</v>
      </c>
      <c r="AM19" s="1">
        <f>[19]helicopterDATA!A19</f>
        <v>0.25030000000000002</v>
      </c>
      <c r="AN19" s="1">
        <f>[19]helicopterDATA!B19</f>
        <v>1.7500000000000002E-2</v>
      </c>
      <c r="AO19">
        <f>[20]FlightLoading!A19</f>
        <v>1.8255999999999999</v>
      </c>
      <c r="AP19">
        <f>[20]FlightLoading!B19</f>
        <v>81.184600000000003</v>
      </c>
      <c r="AQ19">
        <f>[21]rackvibration!A19</f>
        <v>1022.8209000000001</v>
      </c>
      <c r="AR19">
        <f>[21]rackvibration!B19</f>
        <v>301.84910000000002</v>
      </c>
      <c r="AS19">
        <f>[22]flightsimulation!A19</f>
        <v>598.42049999999995</v>
      </c>
      <c r="AT19">
        <f>[22]flightsimulation!B19</f>
        <v>0.52669999999999995</v>
      </c>
    </row>
    <row r="20" spans="5:46" x14ac:dyDescent="0.25">
      <c r="I20">
        <f>[5]greatwaves_1!A20</f>
        <v>8.7987000000000002</v>
      </c>
      <c r="J20">
        <f>[5]greatwaves_1!B20</f>
        <v>-1.6524000000000001</v>
      </c>
      <c r="M20">
        <f>'[7]limb-heel_c'!A20</f>
        <v>2.6509</v>
      </c>
      <c r="N20">
        <f>'[7]limb-heel_c'!B20</f>
        <v>0.40110000000000001</v>
      </c>
      <c r="Q20">
        <f>'[9]8Hzwaveee'!A20</f>
        <v>0.64139999999999997</v>
      </c>
      <c r="R20">
        <f>'[9]8Hzwaveee'!B20</f>
        <v>8.7999999999999995E-2</v>
      </c>
      <c r="S20">
        <f>[10]PressureVessel!A20</f>
        <v>9.5343</v>
      </c>
      <c r="T20">
        <f>[10]PressureVessel!B20</f>
        <v>103.0258</v>
      </c>
      <c r="U20">
        <f>'[11]limb-ankle_a'!A20</f>
        <v>17.916</v>
      </c>
      <c r="V20">
        <f>'[11]limb-ankle_a'!B20</f>
        <v>3.7482000000000002</v>
      </c>
      <c r="W20">
        <f>'[12]2000px-Damped_sinewave_a'!A20</f>
        <v>2.8980999999999999</v>
      </c>
      <c r="X20">
        <f>'[12]2000px-Damped_sinewave_a'!B20</f>
        <v>4.5945999999999998</v>
      </c>
      <c r="Y20">
        <f>[13]transmission!A20</f>
        <v>415.46890000000002</v>
      </c>
      <c r="Z20">
        <f>[13]transmission!B20</f>
        <v>88.718400000000003</v>
      </c>
      <c r="AA20">
        <f>[14]greatwaves_2!A20</f>
        <v>8.9444999999999997</v>
      </c>
      <c r="AB20">
        <f>[14]greatwaves_2!B20</f>
        <v>-1.4774</v>
      </c>
      <c r="AC20">
        <f>[15]greatwaves_3!A20</f>
        <v>9.0503999999999998</v>
      </c>
      <c r="AD20">
        <f>[15]greatwaves_3!B20</f>
        <v>-1.3878999999999999</v>
      </c>
      <c r="AE20">
        <f>'[16]dual waves final graph'!A20</f>
        <v>8.9444999999999997</v>
      </c>
      <c r="AF20">
        <f>'[16]dual waves final graph'!B20</f>
        <v>-1.4774</v>
      </c>
      <c r="AG20">
        <f>'[16]dual waves final graph'!D20</f>
        <v>9.0503999999999998</v>
      </c>
      <c r="AH20">
        <f>'[16]dual waves final graph'!E20</f>
        <v>-1.3878999999999999</v>
      </c>
      <c r="AI20" s="1">
        <f>[17]ElectronInter!A20</f>
        <v>4.2500000000000003E-2</v>
      </c>
      <c r="AJ20" s="1">
        <f>[17]ElectronInter!B20</f>
        <v>1.5617000000000001</v>
      </c>
      <c r="AK20">
        <f>[18]suspension!A20</f>
        <v>508.22149999999999</v>
      </c>
      <c r="AL20">
        <f>[18]suspension!B20</f>
        <v>-159.50640000000001</v>
      </c>
      <c r="AM20" s="1">
        <f>[19]helicopterDATA!A20</f>
        <v>0.27</v>
      </c>
      <c r="AN20" s="1">
        <f>[19]helicopterDATA!B20</f>
        <v>-2.24E-2</v>
      </c>
      <c r="AO20">
        <f>[20]FlightLoading!A20</f>
        <v>1.9555</v>
      </c>
      <c r="AP20">
        <f>[20]FlightLoading!B20</f>
        <v>74.901799999999994</v>
      </c>
      <c r="AQ20">
        <f>[21]rackvibration!A20</f>
        <v>1112.83</v>
      </c>
      <c r="AR20">
        <f>[21]rackvibration!B20</f>
        <v>140.43510000000001</v>
      </c>
      <c r="AS20">
        <f>[22]flightsimulation!A20</f>
        <v>617.48720000000003</v>
      </c>
      <c r="AT20">
        <f>[22]flightsimulation!B20</f>
        <v>0.66059999999999997</v>
      </c>
    </row>
    <row r="21" spans="5:46" x14ac:dyDescent="0.25">
      <c r="I21">
        <f>[5]greatwaves_1!A21</f>
        <v>9.2920999999999996</v>
      </c>
      <c r="J21">
        <f>[5]greatwaves_1!B21</f>
        <v>-1.2635000000000001</v>
      </c>
      <c r="M21">
        <f>'[7]limb-heel_c'!A21</f>
        <v>2.7913000000000001</v>
      </c>
      <c r="N21">
        <f>'[7]limb-heel_c'!B21</f>
        <v>0.4037</v>
      </c>
      <c r="Q21">
        <f>'[9]8Hzwaveee'!A21</f>
        <v>0.66500000000000004</v>
      </c>
      <c r="R21">
        <f>'[9]8Hzwaveee'!B21</f>
        <v>0.50180000000000002</v>
      </c>
      <c r="S21">
        <f>[10]PressureVessel!A21</f>
        <v>9.5374999999999996</v>
      </c>
      <c r="T21">
        <f>[10]PressureVessel!B21</f>
        <v>102.288</v>
      </c>
      <c r="U21">
        <f>'[11]limb-ankle_a'!A21</f>
        <v>18.883199999999999</v>
      </c>
      <c r="V21">
        <f>'[11]limb-ankle_a'!B21</f>
        <v>4.0541</v>
      </c>
      <c r="W21">
        <f>'[12]2000px-Damped_sinewave_a'!A21</f>
        <v>3.1263000000000001</v>
      </c>
      <c r="X21">
        <f>'[12]2000px-Damped_sinewave_a'!B21</f>
        <v>3.4986000000000002</v>
      </c>
      <c r="Y21">
        <f>[13]transmission!A21</f>
        <v>479.61790000000002</v>
      </c>
      <c r="Z21">
        <f>[13]transmission!B21</f>
        <v>394.97809999999998</v>
      </c>
      <c r="AA21">
        <f>[14]greatwaves_2!A21</f>
        <v>9.4487000000000005</v>
      </c>
      <c r="AB21">
        <f>[14]greatwaves_2!B21</f>
        <v>-1.5282</v>
      </c>
      <c r="AC21">
        <f>[15]greatwaves_3!A21</f>
        <v>9.5432000000000006</v>
      </c>
      <c r="AD21">
        <f>[15]greatwaves_3!B21</f>
        <v>-1.4622999999999999</v>
      </c>
      <c r="AE21">
        <f>'[16]dual waves final graph'!A21</f>
        <v>9.4487000000000005</v>
      </c>
      <c r="AF21">
        <f>'[16]dual waves final graph'!B21</f>
        <v>-1.5282</v>
      </c>
      <c r="AG21">
        <f>'[16]dual waves final graph'!D21</f>
        <v>9.5432000000000006</v>
      </c>
      <c r="AH21">
        <f>'[16]dual waves final graph'!E21</f>
        <v>-1.4622999999999999</v>
      </c>
      <c r="AI21" s="1">
        <f>[17]ElectronInter!A21</f>
        <v>4.5100000000000001E-2</v>
      </c>
      <c r="AJ21" s="1">
        <f>[17]ElectronInter!B21</f>
        <v>1.5422</v>
      </c>
      <c r="AK21">
        <f>[18]suspension!A21</f>
        <v>574.05880000000002</v>
      </c>
      <c r="AL21">
        <f>[18]suspension!B21</f>
        <v>-39.005899999999997</v>
      </c>
      <c r="AM21" s="1">
        <f>[19]helicopterDATA!A21</f>
        <v>0.29270000000000002</v>
      </c>
      <c r="AN21" s="1">
        <f>[19]helicopterDATA!B21</f>
        <v>1.5299999999999999E-2</v>
      </c>
      <c r="AO21">
        <f>[20]FlightLoading!A21</f>
        <v>2.0350000000000001</v>
      </c>
      <c r="AP21">
        <f>[20]FlightLoading!B21</f>
        <v>69.617900000000006</v>
      </c>
      <c r="AQ21">
        <f>[21]rackvibration!A21</f>
        <v>1137.8159000000001</v>
      </c>
      <c r="AR21">
        <f>[21]rackvibration!B21</f>
        <v>335.87970000000001</v>
      </c>
      <c r="AS21">
        <f>[22]flightsimulation!A21</f>
        <v>640.2971</v>
      </c>
      <c r="AT21">
        <f>[22]flightsimulation!B21</f>
        <v>0.5161</v>
      </c>
    </row>
    <row r="22" spans="5:46" x14ac:dyDescent="0.25">
      <c r="I22">
        <f>[5]greatwaves_1!A22</f>
        <v>9.7919999999999998</v>
      </c>
      <c r="J22">
        <f>[5]greatwaves_1!B22</f>
        <v>-0.35909999999999997</v>
      </c>
      <c r="M22">
        <f>'[7]limb-heel_c'!A22</f>
        <v>2.9316</v>
      </c>
      <c r="N22">
        <f>'[7]limb-heel_c'!B22</f>
        <v>0.40639999999999998</v>
      </c>
      <c r="Q22">
        <f>'[9]8Hzwaveee'!A22</f>
        <v>0.70499999999999996</v>
      </c>
      <c r="R22">
        <f>'[9]8Hzwaveee'!B22</f>
        <v>8.0799999999999997E-2</v>
      </c>
      <c r="S22">
        <f>[10]PressureVessel!A22</f>
        <v>10.716699999999999</v>
      </c>
      <c r="T22">
        <f>[10]PressureVessel!B22</f>
        <v>101.3663</v>
      </c>
      <c r="U22">
        <f>'[11]limb-ankle_a'!A22</f>
        <v>19.8504</v>
      </c>
      <c r="V22">
        <f>'[11]limb-ankle_a'!B22</f>
        <v>4.3601000000000001</v>
      </c>
      <c r="W22">
        <f>'[12]2000px-Damped_sinewave_a'!A22</f>
        <v>3.6364000000000001</v>
      </c>
      <c r="X22">
        <f>'[12]2000px-Damped_sinewave_a'!B22</f>
        <v>-0.13039999999999999</v>
      </c>
      <c r="Y22">
        <f>[13]transmission!A22</f>
        <v>519.8048</v>
      </c>
      <c r="Z22">
        <f>[13]transmission!B22</f>
        <v>267.76350000000002</v>
      </c>
      <c r="AA22">
        <f>[14]greatwaves_2!A22</f>
        <v>9.9337</v>
      </c>
      <c r="AB22">
        <f>[14]greatwaves_2!B22</f>
        <v>-0.35510000000000003</v>
      </c>
      <c r="AC22">
        <f>[15]greatwaves_3!A22</f>
        <v>9.9640000000000004</v>
      </c>
      <c r="AD22">
        <f>[15]greatwaves_3!B22</f>
        <v>-6.3299999999999995E-2</v>
      </c>
      <c r="AE22">
        <f>'[16]dual waves final graph'!A22</f>
        <v>9.9337</v>
      </c>
      <c r="AF22">
        <f>'[16]dual waves final graph'!B22</f>
        <v>-0.35510000000000003</v>
      </c>
      <c r="AG22">
        <f>'[16]dual waves final graph'!D22</f>
        <v>9.9640000000000004</v>
      </c>
      <c r="AH22">
        <f>'[16]dual waves final graph'!E22</f>
        <v>-6.3299999999999995E-2</v>
      </c>
      <c r="AI22" s="1">
        <f>[17]ElectronInter!A22</f>
        <v>4.7699999999999999E-2</v>
      </c>
      <c r="AJ22" s="1">
        <f>[17]ElectronInter!B22</f>
        <v>1.5227999999999999</v>
      </c>
      <c r="AK22">
        <f>[18]suspension!A22</f>
        <v>595.04750000000001</v>
      </c>
      <c r="AL22">
        <f>[18]suspension!B22</f>
        <v>-148.26159999999999</v>
      </c>
      <c r="AM22" s="1">
        <f>[19]helicopterDATA!A22</f>
        <v>0.30309999999999998</v>
      </c>
      <c r="AN22" s="1">
        <f>[19]helicopterDATA!B22</f>
        <v>-1.5800000000000002E-2</v>
      </c>
      <c r="AO22">
        <f>[20]FlightLoading!A22</f>
        <v>2.1389</v>
      </c>
      <c r="AP22">
        <f>[20]FlightLoading!B22</f>
        <v>77.191699999999997</v>
      </c>
      <c r="AQ22">
        <f>[21]rackvibration!A22</f>
        <v>1274.0082</v>
      </c>
      <c r="AR22">
        <f>[21]rackvibration!B22</f>
        <v>126.56270000000001</v>
      </c>
      <c r="AS22">
        <f>[22]flightsimulation!A22</f>
        <v>656.46069999999997</v>
      </c>
      <c r="AT22">
        <f>[22]flightsimulation!B22</f>
        <v>0.48149999999999998</v>
      </c>
    </row>
    <row r="23" spans="5:46" x14ac:dyDescent="0.25">
      <c r="M23">
        <f>'[7]limb-heel_c'!A23</f>
        <v>3.0720999999999998</v>
      </c>
      <c r="N23">
        <f>'[7]limb-heel_c'!B23</f>
        <v>0.40639999999999998</v>
      </c>
      <c r="Q23">
        <f>'[9]8Hzwaveee'!A23</f>
        <v>0.78090000000000004</v>
      </c>
      <c r="R23">
        <f>'[9]8Hzwaveee'!B23</f>
        <v>1.54E-2</v>
      </c>
      <c r="S23">
        <f>[10]PressureVessel!A23</f>
        <v>11.895799999999999</v>
      </c>
      <c r="T23">
        <f>[10]PressureVessel!B23</f>
        <v>100.4447</v>
      </c>
      <c r="U23">
        <f>'[11]limb-ankle_a'!A23</f>
        <v>20.815200000000001</v>
      </c>
      <c r="V23">
        <f>'[11]limb-ankle_a'!B23</f>
        <v>5.6117999999999997</v>
      </c>
      <c r="W23">
        <f>'[12]2000px-Damped_sinewave_a'!A23</f>
        <v>3.7947000000000002</v>
      </c>
      <c r="X23">
        <f>'[12]2000px-Damped_sinewave_a'!B23</f>
        <v>-1.089</v>
      </c>
      <c r="Y23">
        <f>[13]transmission!A23</f>
        <v>560.63639999999998</v>
      </c>
      <c r="Z23">
        <f>[13]transmission!B23</f>
        <v>348.39589999999998</v>
      </c>
      <c r="AI23" s="1">
        <f>[17]ElectronInter!A23</f>
        <v>5.0299999999999997E-2</v>
      </c>
      <c r="AJ23" s="1">
        <f>[17]ElectronInter!B23</f>
        <v>1.5227999999999999</v>
      </c>
      <c r="AK23">
        <f>[18]suspension!A23</f>
        <v>646.42100000000005</v>
      </c>
      <c r="AL23">
        <f>[18]suspension!B23</f>
        <v>-263.35180000000003</v>
      </c>
      <c r="AM23" s="1">
        <f>[19]helicopterDATA!A23</f>
        <v>0.31359999999999999</v>
      </c>
      <c r="AN23" s="1">
        <f>[19]helicopterDATA!B23</f>
        <v>7.1999999999999995E-2</v>
      </c>
      <c r="AO23">
        <f>[20]FlightLoading!A23</f>
        <v>2.2094</v>
      </c>
      <c r="AP23">
        <f>[20]FlightLoading!B23</f>
        <v>81.0505</v>
      </c>
      <c r="AQ23">
        <f>[21]rackvibration!A23</f>
        <v>1325.2025000000001</v>
      </c>
      <c r="AR23">
        <f>[21]rackvibration!B23</f>
        <v>384.80410000000001</v>
      </c>
      <c r="AS23">
        <f>[22]flightsimulation!A23</f>
        <v>684.06669999999997</v>
      </c>
      <c r="AT23">
        <f>[22]flightsimulation!B23</f>
        <v>0.64039999999999997</v>
      </c>
    </row>
    <row r="24" spans="5:46" x14ac:dyDescent="0.25">
      <c r="M24">
        <f>'[7]limb-heel_c'!A24</f>
        <v>3.2124999999999999</v>
      </c>
      <c r="N24">
        <f>'[7]limb-heel_c'!B24</f>
        <v>0.40639999999999998</v>
      </c>
      <c r="Q24">
        <f>'[9]8Hzwaveee'!A24</f>
        <v>0.93820000000000003</v>
      </c>
      <c r="R24">
        <f>'[9]8Hzwaveee'!B24</f>
        <v>3.5400000000000001E-2</v>
      </c>
      <c r="S24">
        <f>[10]PressureVessel!A24</f>
        <v>11.899100000000001</v>
      </c>
      <c r="T24">
        <f>[10]PressureVessel!B24</f>
        <v>99.706699999999998</v>
      </c>
      <c r="U24">
        <f>'[11]limb-ankle_a'!A24</f>
        <v>21.9223</v>
      </c>
      <c r="V24">
        <f>'[11]limb-ankle_a'!B24</f>
        <v>5.2858999999999998</v>
      </c>
      <c r="W24">
        <f>'[12]2000px-Damped_sinewave_a'!A24</f>
        <v>3.988</v>
      </c>
      <c r="X24">
        <f>'[12]2000px-Damped_sinewave_a'!B24</f>
        <v>-2.2568000000000001</v>
      </c>
      <c r="Y24">
        <f>[13]transmission!A24</f>
        <v>630.6934</v>
      </c>
      <c r="Z24">
        <f>[13]transmission!B24</f>
        <v>268.41579999999999</v>
      </c>
      <c r="AI24" s="1">
        <f>[17]ElectronInter!A24</f>
        <v>5.2900000000000003E-2</v>
      </c>
      <c r="AJ24" s="1">
        <f>[17]ElectronInter!B24</f>
        <v>1.5228999999999999</v>
      </c>
      <c r="AK24">
        <f>[18]suspension!A24</f>
        <v>659.41669999999999</v>
      </c>
      <c r="AL24">
        <f>[18]suspension!B24</f>
        <v>49.829300000000003</v>
      </c>
      <c r="AM24" s="1">
        <f>[19]helicopterDATA!A24</f>
        <v>0.32469999999999999</v>
      </c>
      <c r="AN24" s="1">
        <f>[19]helicopterDATA!B24</f>
        <v>-7.2400000000000006E-2</v>
      </c>
      <c r="AO24">
        <f>[20]FlightLoading!A24</f>
        <v>2.2919999999999998</v>
      </c>
      <c r="AP24">
        <f>[20]FlightLoading!B24</f>
        <v>72.623800000000003</v>
      </c>
      <c r="AQ24">
        <f>[21]rackvibration!A24</f>
        <v>1674.8498</v>
      </c>
      <c r="AR24">
        <f>[21]rackvibration!B24</f>
        <v>116.65389999999999</v>
      </c>
      <c r="AS24">
        <f>[22]flightsimulation!A24</f>
        <v>705.23260000000005</v>
      </c>
      <c r="AT24">
        <f>[22]flightsimulation!B24</f>
        <v>0.79969999999999997</v>
      </c>
    </row>
    <row r="25" spans="5:46" x14ac:dyDescent="0.25">
      <c r="M25">
        <f>'[7]limb-heel_c'!A25</f>
        <v>3.3530000000000002</v>
      </c>
      <c r="N25">
        <f>'[7]limb-heel_c'!B25</f>
        <v>0.40639999999999998</v>
      </c>
      <c r="S25">
        <f>[10]PressureVessel!A25</f>
        <v>13.074999999999999</v>
      </c>
      <c r="T25">
        <f>[10]PressureVessel!B25</f>
        <v>99.522999999999996</v>
      </c>
      <c r="U25">
        <f>'[11]limb-ankle_a'!A25</f>
        <v>22.889600000000002</v>
      </c>
      <c r="V25">
        <f>'[11]limb-ankle_a'!B25</f>
        <v>5.5918000000000001</v>
      </c>
      <c r="W25">
        <f>'[12]2000px-Damped_sinewave_a'!A25</f>
        <v>4.1989999999999998</v>
      </c>
      <c r="X25">
        <f>'[12]2000px-Damped_sinewave_a'!B25</f>
        <v>-3.6343000000000001</v>
      </c>
      <c r="Y25">
        <f>[13]transmission!A25</f>
        <v>671.16520000000003</v>
      </c>
      <c r="Z25">
        <f>[13]transmission!B25</f>
        <v>372.57549999999998</v>
      </c>
      <c r="AI25" s="1">
        <f>[17]ElectronInter!A25</f>
        <v>5.5500000000000001E-2</v>
      </c>
      <c r="AJ25" s="1">
        <f>[17]ElectronInter!B25</f>
        <v>1.5228999999999999</v>
      </c>
      <c r="AK25">
        <f>[18]suspension!A25</f>
        <v>697.66399999999999</v>
      </c>
      <c r="AL25">
        <f>[18]suspension!B25</f>
        <v>-171.54499999999999</v>
      </c>
      <c r="AM25" s="1">
        <f>[19]helicopterDATA!A25</f>
        <v>0.32690000000000002</v>
      </c>
      <c r="AN25" s="1">
        <f>[19]helicopterDATA!B25</f>
        <v>8.2299999999999998E-2</v>
      </c>
      <c r="AO25">
        <f>[20]FlightLoading!A25</f>
        <v>2.3834</v>
      </c>
      <c r="AP25">
        <f>[20]FlightLoading!B25</f>
        <v>67.768799999999999</v>
      </c>
      <c r="AS25">
        <f>[22]flightsimulation!A25</f>
        <v>724.71140000000003</v>
      </c>
      <c r="AT25">
        <f>[22]flightsimulation!B25</f>
        <v>0.71440000000000003</v>
      </c>
    </row>
    <row r="26" spans="5:46" x14ac:dyDescent="0.25">
      <c r="M26">
        <f>'[7]limb-heel_c'!A26</f>
        <v>3.4933000000000001</v>
      </c>
      <c r="N26">
        <f>'[7]limb-heel_c'!B26</f>
        <v>0.40899999999999997</v>
      </c>
      <c r="S26">
        <f>[10]PressureVessel!A26</f>
        <v>14.254099999999999</v>
      </c>
      <c r="T26">
        <f>[10]PressureVessel!B26</f>
        <v>98.601399999999998</v>
      </c>
      <c r="U26">
        <f>'[11]limb-ankle_a'!A26</f>
        <v>23.8568</v>
      </c>
      <c r="V26">
        <f>'[11]limb-ankle_a'!B26</f>
        <v>5.8977000000000004</v>
      </c>
      <c r="W26">
        <f>'[12]2000px-Damped_sinewave_a'!A26</f>
        <v>4.4273999999999996</v>
      </c>
      <c r="X26">
        <f>'[12]2000px-Damped_sinewave_a'!B26</f>
        <v>-4.9058999999999999</v>
      </c>
      <c r="Y26">
        <f>[13]transmission!A26</f>
        <v>706.28369999999995</v>
      </c>
      <c r="Z26">
        <f>[13]transmission!B26</f>
        <v>76.703599999999994</v>
      </c>
      <c r="AI26" s="1">
        <f>[17]ElectronInter!A26</f>
        <v>5.8099999999999999E-2</v>
      </c>
      <c r="AJ26" s="1">
        <f>[17]ElectronInter!B26</f>
        <v>1.5228999999999999</v>
      </c>
      <c r="AK26">
        <f>[18]suspension!A26</f>
        <v>721.11059999999998</v>
      </c>
      <c r="AL26">
        <f>[18]suspension!B26</f>
        <v>-10.6928</v>
      </c>
      <c r="AM26" s="1">
        <f>[19]helicopterDATA!A26</f>
        <v>0.3352</v>
      </c>
      <c r="AN26" s="1">
        <f>[19]helicopterDATA!B26</f>
        <v>-4.535E-3</v>
      </c>
      <c r="AO26">
        <f>[20]FlightLoading!A26</f>
        <v>2.5078999999999998</v>
      </c>
      <c r="AP26">
        <f>[20]FlightLoading!B26</f>
        <v>79.485900000000001</v>
      </c>
      <c r="AS26">
        <f>[22]flightsimulation!A26</f>
        <v>746.3211</v>
      </c>
      <c r="AT26">
        <f>[22]flightsimulation!B26</f>
        <v>0.63729999999999998</v>
      </c>
    </row>
    <row r="27" spans="5:46" x14ac:dyDescent="0.25">
      <c r="M27">
        <f>'[7]limb-heel_c'!A27</f>
        <v>3.6335999999999999</v>
      </c>
      <c r="N27">
        <f>'[7]limb-heel_c'!B27</f>
        <v>0.41170000000000001</v>
      </c>
      <c r="S27">
        <f>[10]PressureVessel!A27</f>
        <v>14.257400000000001</v>
      </c>
      <c r="T27">
        <f>[10]PressureVessel!B27</f>
        <v>97.863600000000005</v>
      </c>
      <c r="U27">
        <f>'[11]limb-ankle_a'!A27</f>
        <v>24.823899999999998</v>
      </c>
      <c r="V27">
        <f>'[11]limb-ankle_a'!B27</f>
        <v>6.2037000000000004</v>
      </c>
      <c r="W27">
        <f>'[12]2000px-Damped_sinewave_a'!A27</f>
        <v>4.7431000000000001</v>
      </c>
      <c r="X27">
        <f>'[12]2000px-Damped_sinewave_a'!B27</f>
        <v>-6.0860000000000003</v>
      </c>
      <c r="Y27">
        <f>[13]transmission!A27</f>
        <v>781.75400000000002</v>
      </c>
      <c r="Z27">
        <f>[13]transmission!B27</f>
        <v>392.8338</v>
      </c>
      <c r="AI27" s="1">
        <f>[17]ElectronInter!A27</f>
        <v>6.0699999999999997E-2</v>
      </c>
      <c r="AJ27" s="1">
        <f>[17]ElectronInter!B27</f>
        <v>1.5229999999999999</v>
      </c>
      <c r="AK27">
        <f>[18]suspension!A27</f>
        <v>777.16020000000003</v>
      </c>
      <c r="AL27">
        <f>[18]suspension!B27</f>
        <v>-372.92290000000003</v>
      </c>
      <c r="AM27" s="1">
        <f>[19]helicopterDATA!A27</f>
        <v>0.35649999999999998</v>
      </c>
      <c r="AN27" s="1">
        <f>[19]helicopterDATA!B27</f>
        <v>1.9199999999999998E-2</v>
      </c>
      <c r="AO27">
        <f>[20]FlightLoading!A27</f>
        <v>2.7046000000000001</v>
      </c>
      <c r="AP27">
        <f>[20]FlightLoading!B27</f>
        <v>68.204599999999999</v>
      </c>
      <c r="AS27">
        <f>[22]flightsimulation!A27</f>
        <v>767.99419999999998</v>
      </c>
      <c r="AT27">
        <f>[22]flightsimulation!B27</f>
        <v>0.52649999999999997</v>
      </c>
    </row>
    <row r="28" spans="5:46" x14ac:dyDescent="0.25">
      <c r="M28">
        <f>'[7]limb-heel_c'!A28</f>
        <v>3.774</v>
      </c>
      <c r="N28">
        <f>'[7]limb-heel_c'!B28</f>
        <v>0.4143</v>
      </c>
      <c r="S28">
        <f>[10]PressureVessel!A28</f>
        <v>15.436500000000001</v>
      </c>
      <c r="T28">
        <f>[10]PressureVessel!B28</f>
        <v>96.941900000000004</v>
      </c>
      <c r="U28">
        <f>'[11]limb-ankle_a'!A28</f>
        <v>25.929500000000001</v>
      </c>
      <c r="V28">
        <f>'[11]limb-ankle_a'!B28</f>
        <v>6.5083000000000002</v>
      </c>
      <c r="W28">
        <f>'[12]2000px-Damped_sinewave_a'!A28</f>
        <v>4.9885000000000002</v>
      </c>
      <c r="X28">
        <f>'[12]2000px-Damped_sinewave_a'!B28</f>
        <v>-6.7950999999999997</v>
      </c>
      <c r="Y28">
        <f>[13]transmission!A28</f>
        <v>787.19719999999995</v>
      </c>
      <c r="Z28">
        <f>[13]transmission!B28</f>
        <v>286.98349999999999</v>
      </c>
      <c r="AI28" s="1">
        <f>[17]ElectronInter!A28</f>
        <v>6.3299999999999995E-2</v>
      </c>
      <c r="AJ28" s="1">
        <f>[17]ElectronInter!B28</f>
        <v>1.5229999999999999</v>
      </c>
      <c r="AK28">
        <f>[18]suspension!A28</f>
        <v>779.99869999999999</v>
      </c>
      <c r="AL28">
        <f>[18]suspension!B28</f>
        <v>-122.931</v>
      </c>
      <c r="AM28" s="1">
        <f>[19]helicopterDATA!A28</f>
        <v>0.37080000000000002</v>
      </c>
      <c r="AN28" s="1">
        <f>[19]helicopterDATA!B28</f>
        <v>-8.1401000000000008E-3</v>
      </c>
      <c r="AO28">
        <f>[20]FlightLoading!A28</f>
        <v>2.8155000000000001</v>
      </c>
      <c r="AP28">
        <f>[20]FlightLoading!B28</f>
        <v>81.350099999999998</v>
      </c>
      <c r="AS28">
        <f>[22]flightsimulation!A28</f>
        <v>794.7328</v>
      </c>
      <c r="AT28">
        <f>[22]flightsimulation!B28</f>
        <v>0.57579999999999998</v>
      </c>
    </row>
    <row r="29" spans="5:46" x14ac:dyDescent="0.25">
      <c r="M29">
        <f>'[7]limb-heel_c'!A29</f>
        <v>3.9142999999999999</v>
      </c>
      <c r="N29">
        <f>'[7]limb-heel_c'!B29</f>
        <v>0.41689999999999999</v>
      </c>
      <c r="S29">
        <f>[10]PressureVessel!A29</f>
        <v>16.6157</v>
      </c>
      <c r="T29">
        <f>[10]PressureVessel!B29</f>
        <v>96.020300000000006</v>
      </c>
      <c r="U29">
        <f>'[11]limb-ankle_a'!A29</f>
        <v>26.896799999999999</v>
      </c>
      <c r="V29">
        <f>'[11]limb-ankle_a'!B29</f>
        <v>6.8141999999999996</v>
      </c>
      <c r="W29">
        <f>'[12]2000px-Damped_sinewave_a'!A29</f>
        <v>5.1809000000000003</v>
      </c>
      <c r="X29">
        <f>'[12]2000px-Damped_sinewave_a'!B29</f>
        <v>-6.98</v>
      </c>
      <c r="Y29">
        <f>[13]transmission!A29</f>
        <v>820.47130000000004</v>
      </c>
      <c r="Z29">
        <f>[13]transmission!B29</f>
        <v>361.68900000000002</v>
      </c>
      <c r="AI29" s="1">
        <f>[17]ElectronInter!A29</f>
        <v>6.59E-2</v>
      </c>
      <c r="AJ29" s="1">
        <f>[17]ElectronInter!B29</f>
        <v>1.5229999999999999</v>
      </c>
      <c r="AK29">
        <f>[18]suspension!A29</f>
        <v>827.80520000000001</v>
      </c>
      <c r="AL29">
        <f>[18]suspension!B29</f>
        <v>-249.5051</v>
      </c>
      <c r="AM29" s="1">
        <f>[19]helicopterDATA!A29</f>
        <v>0.39350000000000002</v>
      </c>
      <c r="AN29" s="1">
        <f>[19]helicopterDATA!B29</f>
        <v>1.0500000000000001E-2</v>
      </c>
      <c r="AO29">
        <f>[20]FlightLoading!A29</f>
        <v>3.0779999999999998</v>
      </c>
      <c r="AP29">
        <f>[20]FlightLoading!B29</f>
        <v>66.213200000000001</v>
      </c>
      <c r="AS29">
        <f>[22]flightsimulation!A29</f>
        <v>810.76969999999994</v>
      </c>
      <c r="AT29">
        <f>[22]flightsimulation!B29</f>
        <v>0.60870000000000002</v>
      </c>
    </row>
    <row r="30" spans="5:46" x14ac:dyDescent="0.25">
      <c r="M30">
        <f>'[7]limb-heel_c'!A30</f>
        <v>4.0547000000000004</v>
      </c>
      <c r="N30">
        <f>'[7]limb-heel_c'!B30</f>
        <v>0.41699999999999998</v>
      </c>
      <c r="S30">
        <f>[10]PressureVessel!A30</f>
        <v>17.794799999999999</v>
      </c>
      <c r="T30">
        <f>[10]PressureVessel!B30</f>
        <v>95.098600000000005</v>
      </c>
      <c r="U30">
        <f>'[11]limb-ankle_a'!A30</f>
        <v>27.863900000000001</v>
      </c>
      <c r="V30">
        <f>'[11]limb-ankle_a'!B30</f>
        <v>7.1200999999999999</v>
      </c>
      <c r="W30">
        <f>'[12]2000px-Damped_sinewave_a'!A30</f>
        <v>5.3033999999999999</v>
      </c>
      <c r="X30">
        <f>'[12]2000px-Damped_sinewave_a'!B30</f>
        <v>-7.0449999999999999</v>
      </c>
      <c r="Y30">
        <f>[13]transmission!A30</f>
        <v>828.16380000000004</v>
      </c>
      <c r="Z30">
        <f>[13]transmission!B30</f>
        <v>108.7931</v>
      </c>
      <c r="AI30" s="1">
        <f>[17]ElectronInter!A30</f>
        <v>6.8500000000000005E-2</v>
      </c>
      <c r="AJ30" s="1">
        <f>[17]ElectronInter!B30</f>
        <v>1.5230999999999999</v>
      </c>
      <c r="AK30">
        <f>[18]suspension!A30</f>
        <v>849.23979999999995</v>
      </c>
      <c r="AL30">
        <f>[18]suspension!B30</f>
        <v>17.674499999999998</v>
      </c>
      <c r="AM30" s="1">
        <f>[19]helicopterDATA!A30</f>
        <v>0.4083</v>
      </c>
      <c r="AN30" s="1">
        <f>[19]helicopterDATA!B30</f>
        <v>-7.0949999999999997E-3</v>
      </c>
      <c r="AO30">
        <f>[20]FlightLoading!A30</f>
        <v>3.1981999999999999</v>
      </c>
      <c r="AP30">
        <f>[20]FlightLoading!B30</f>
        <v>82.358800000000002</v>
      </c>
      <c r="AS30">
        <f>[22]flightsimulation!A30</f>
        <v>833.61130000000003</v>
      </c>
      <c r="AT30">
        <f>[22]flightsimulation!B30</f>
        <v>0.44719999999999999</v>
      </c>
    </row>
    <row r="31" spans="5:46" x14ac:dyDescent="0.25">
      <c r="M31">
        <f>'[7]limb-heel_c'!A31</f>
        <v>4.1951000000000001</v>
      </c>
      <c r="N31">
        <f>'[7]limb-heel_c'!B31</f>
        <v>0.41959999999999997</v>
      </c>
      <c r="S31">
        <f>[10]PressureVessel!A31</f>
        <v>17.798100000000002</v>
      </c>
      <c r="T31">
        <f>[10]PressureVessel!B31</f>
        <v>94.360799999999998</v>
      </c>
      <c r="U31">
        <f>'[11]limb-ankle_a'!A31</f>
        <v>28.831199999999999</v>
      </c>
      <c r="V31">
        <f>'[11]limb-ankle_a'!B31</f>
        <v>7.4260999999999999</v>
      </c>
      <c r="W31">
        <f>'[12]2000px-Damped_sinewave_a'!A31</f>
        <v>5.4081999999999999</v>
      </c>
      <c r="X31">
        <f>'[12]2000px-Damped_sinewave_a'!B31</f>
        <v>-7.0053999999999998</v>
      </c>
      <c r="Y31">
        <f>[13]transmission!A31</f>
        <v>883.1508</v>
      </c>
      <c r="Z31">
        <f>[13]transmission!B31</f>
        <v>264.01850000000002</v>
      </c>
      <c r="AI31" s="1">
        <f>[17]ElectronInter!A31</f>
        <v>7.1099999999999997E-2</v>
      </c>
      <c r="AJ31" s="1">
        <f>[17]ElectronInter!B31</f>
        <v>1.5230999999999999</v>
      </c>
      <c r="AK31">
        <f>[18]suspension!A31</f>
        <v>886.34529999999995</v>
      </c>
      <c r="AL31">
        <f>[18]suspension!B31</f>
        <v>-143.35159999999999</v>
      </c>
      <c r="AM31" s="1">
        <f>[19]helicopterDATA!A31</f>
        <v>0.42820000000000003</v>
      </c>
      <c r="AN31" s="1">
        <f>[19]helicopterDATA!B31</f>
        <v>6.4899999999999999E-2</v>
      </c>
      <c r="AO31">
        <f>[20]FlightLoading!A31</f>
        <v>3.4352</v>
      </c>
      <c r="AP31">
        <f>[20]FlightLoading!B31</f>
        <v>67.935699999999997</v>
      </c>
      <c r="AS31">
        <f>[22]flightsimulation!A31</f>
        <v>851.33969999999999</v>
      </c>
      <c r="AT31">
        <f>[22]flightsimulation!B31</f>
        <v>0.151</v>
      </c>
    </row>
    <row r="32" spans="5:46" x14ac:dyDescent="0.25">
      <c r="M32">
        <f>'[7]limb-heel_c'!A32</f>
        <v>4.3354999999999997</v>
      </c>
      <c r="N32">
        <f>'[7]limb-heel_c'!B32</f>
        <v>0.41959999999999997</v>
      </c>
      <c r="S32">
        <f>[10]PressureVessel!A32</f>
        <v>18.9771</v>
      </c>
      <c r="T32">
        <f>[10]PressureVessel!B32</f>
        <v>93.439099999999996</v>
      </c>
      <c r="U32">
        <f>'[11]limb-ankle_a'!A32</f>
        <v>29.936699999999998</v>
      </c>
      <c r="V32">
        <f>'[11]limb-ankle_a'!B32</f>
        <v>7.7306999999999997</v>
      </c>
      <c r="W32">
        <f>'[12]2000px-Damped_sinewave_a'!A32</f>
        <v>5.5829000000000004</v>
      </c>
      <c r="X32">
        <f>'[12]2000px-Damped_sinewave_a'!B32</f>
        <v>-6.8926999999999996</v>
      </c>
      <c r="Y32">
        <f>[13]transmission!A32</f>
        <v>908.17759999999998</v>
      </c>
      <c r="Z32">
        <f>[13]transmission!B32</f>
        <v>377.89120000000003</v>
      </c>
      <c r="AI32" s="1">
        <f>[17]ElectronInter!A32</f>
        <v>7.3700000000000002E-2</v>
      </c>
      <c r="AJ32" s="1">
        <f>[17]ElectronInter!B32</f>
        <v>1.5230999999999999</v>
      </c>
      <c r="AK32">
        <f>[18]suspension!A32</f>
        <v>950.49689999999998</v>
      </c>
      <c r="AL32">
        <f>[18]suspension!B32</f>
        <v>66.234200000000001</v>
      </c>
      <c r="AM32" s="1">
        <f>[19]helicopterDATA!A32</f>
        <v>0.43890000000000001</v>
      </c>
      <c r="AN32" s="1">
        <f>[19]helicopterDATA!B32</f>
        <v>-4.6899999999999997E-2</v>
      </c>
      <c r="AO32">
        <f>[20]FlightLoading!A32</f>
        <v>3.6621999999999999</v>
      </c>
      <c r="AP32">
        <f>[20]FlightLoading!B32</f>
        <v>76.226600000000005</v>
      </c>
      <c r="AS32">
        <f>[22]flightsimulation!A32</f>
        <v>880.30889999999999</v>
      </c>
      <c r="AT32">
        <f>[22]flightsimulation!B32</f>
        <v>-0.41589999999999999</v>
      </c>
    </row>
    <row r="33" spans="13:46" x14ac:dyDescent="0.25">
      <c r="M33">
        <f>'[7]limb-heel_c'!A33</f>
        <v>4.4757999999999996</v>
      </c>
      <c r="N33">
        <f>'[7]limb-heel_c'!B33</f>
        <v>0.42220000000000002</v>
      </c>
      <c r="S33">
        <f>[10]PressureVessel!A33</f>
        <v>20.153099999999998</v>
      </c>
      <c r="T33">
        <f>[10]PressureVessel!B33</f>
        <v>93.255300000000005</v>
      </c>
      <c r="U33">
        <f>'[11]limb-ankle_a'!A33</f>
        <v>30.904</v>
      </c>
      <c r="V33">
        <f>'[11]limb-ankle_a'!B33</f>
        <v>8.0366</v>
      </c>
      <c r="W33">
        <f>'[12]2000px-Damped_sinewave_a'!A33</f>
        <v>5.7751000000000001</v>
      </c>
      <c r="X33">
        <f>'[12]2000px-Damped_sinewave_a'!B33</f>
        <v>-6.6914999999999996</v>
      </c>
      <c r="Y33">
        <f>[13]transmission!A33</f>
        <v>943.70079999999996</v>
      </c>
      <c r="Z33">
        <f>[13]transmission!B33</f>
        <v>305.55119999999999</v>
      </c>
      <c r="AI33" s="1">
        <f>[17]ElectronInter!A33</f>
        <v>7.6300000000000007E-2</v>
      </c>
      <c r="AJ33" s="1">
        <f>[17]ElectronInter!B33</f>
        <v>1.5037</v>
      </c>
      <c r="AK33">
        <f>[18]suspension!A33</f>
        <v>980.74040000000002</v>
      </c>
      <c r="AL33">
        <f>[18]suspension!B33</f>
        <v>-132.12860000000001</v>
      </c>
      <c r="AM33" s="1">
        <f>[19]helicopterDATA!A33</f>
        <v>0.46760000000000002</v>
      </c>
      <c r="AN33" s="1">
        <f>[19]helicopterDATA!B33</f>
        <v>6.0917000000000002E-3</v>
      </c>
      <c r="AO33">
        <f>[20]FlightLoading!A33</f>
        <v>3.8102</v>
      </c>
      <c r="AP33">
        <f>[20]FlightLoading!B33</f>
        <v>64.229900000000001</v>
      </c>
      <c r="AS33">
        <f>[22]flightsimulation!A33</f>
        <v>922.55</v>
      </c>
      <c r="AT33">
        <f>[22]flightsimulation!B33</f>
        <v>-0.62060000000000004</v>
      </c>
    </row>
    <row r="34" spans="13:46" x14ac:dyDescent="0.25">
      <c r="M34">
        <f>'[7]limb-heel_c'!A34</f>
        <v>4.6162000000000001</v>
      </c>
      <c r="N34">
        <f>'[7]limb-heel_c'!B34</f>
        <v>0.42230000000000001</v>
      </c>
      <c r="S34">
        <f>[10]PressureVessel!A34</f>
        <v>20.156400000000001</v>
      </c>
      <c r="T34">
        <f>[10]PressureVessel!B34</f>
        <v>92.517499999999998</v>
      </c>
      <c r="U34">
        <f>'[11]limb-ankle_a'!A34</f>
        <v>31.871200000000002</v>
      </c>
      <c r="V34">
        <f>'[11]limb-ankle_a'!B34</f>
        <v>8.3424999999999994</v>
      </c>
      <c r="W34">
        <f>'[12]2000px-Damped_sinewave_a'!A34</f>
        <v>5.8973000000000004</v>
      </c>
      <c r="X34">
        <f>'[12]2000px-Damped_sinewave_a'!B34</f>
        <v>-6.4931999999999999</v>
      </c>
      <c r="Y34">
        <f>[13]transmission!A34</f>
        <v>1011.7187</v>
      </c>
      <c r="Z34">
        <f>[13]transmission!B34</f>
        <v>358.89249999999998</v>
      </c>
      <c r="AI34" s="1">
        <f>[17]ElectronInter!A34</f>
        <v>7.8899999999999998E-2</v>
      </c>
      <c r="AJ34" s="1">
        <f>[17]ElectronInter!B34</f>
        <v>1.5037</v>
      </c>
      <c r="AK34">
        <f>[18]suspension!A34</f>
        <v>1013.224</v>
      </c>
      <c r="AL34">
        <f>[18]suspension!B34</f>
        <v>-48.888500000000001</v>
      </c>
      <c r="AM34" s="1">
        <f>[19]helicopterDATA!A34</f>
        <v>0.49430000000000002</v>
      </c>
      <c r="AN34" s="1">
        <f>[19]helicopterDATA!B34</f>
        <v>1.3708000000000001E-4</v>
      </c>
      <c r="AO34">
        <f>[20]FlightLoading!A34</f>
        <v>4.0473999999999997</v>
      </c>
      <c r="AP34">
        <f>[20]FlightLoading!B34</f>
        <v>74.663899999999998</v>
      </c>
      <c r="AS34">
        <f>[22]flightsimulation!A34</f>
        <v>963.0634</v>
      </c>
      <c r="AT34">
        <f>[22]flightsimulation!B34</f>
        <v>9.4700000000000006E-2</v>
      </c>
    </row>
    <row r="35" spans="13:46" x14ac:dyDescent="0.25">
      <c r="M35">
        <f>'[7]limb-heel_c'!A35</f>
        <v>4.7565999999999997</v>
      </c>
      <c r="N35">
        <f>'[7]limb-heel_c'!B35</f>
        <v>0.4249</v>
      </c>
      <c r="S35">
        <f>[10]PressureVessel!A35</f>
        <v>21.3355</v>
      </c>
      <c r="T35">
        <f>[10]PressureVessel!B35</f>
        <v>91.595799999999997</v>
      </c>
      <c r="U35">
        <f>'[11]limb-ankle_a'!A35</f>
        <v>32.838799999999999</v>
      </c>
      <c r="V35">
        <f>'[11]limb-ankle_a'!B35</f>
        <v>8.4908000000000001</v>
      </c>
      <c r="W35">
        <f>'[12]2000px-Damped_sinewave_a'!A35</f>
        <v>6.0018000000000002</v>
      </c>
      <c r="X35">
        <f>'[12]2000px-Damped_sinewave_a'!B35</f>
        <v>-6.085</v>
      </c>
      <c r="Y35">
        <f>[13]transmission!A35</f>
        <v>1020.4758</v>
      </c>
      <c r="Z35">
        <f>[13]transmission!B35</f>
        <v>286.39499999999998</v>
      </c>
      <c r="AI35" s="1">
        <f>[17]ElectronInter!A35</f>
        <v>8.1500000000000003E-2</v>
      </c>
      <c r="AJ35" s="1">
        <f>[17]ElectronInter!B35</f>
        <v>1.4843</v>
      </c>
      <c r="AK35">
        <f>[18]suspension!A35</f>
        <v>1068.2189000000001</v>
      </c>
      <c r="AL35">
        <f>[18]suspension!B35</f>
        <v>-155.36840000000001</v>
      </c>
      <c r="AM35" s="1">
        <f>[19]helicopterDATA!A35</f>
        <v>0.53039999999999998</v>
      </c>
      <c r="AN35" s="1">
        <f>[19]helicopterDATA!B35</f>
        <v>5.3571000000000001E-3</v>
      </c>
      <c r="AO35">
        <f>[20]FlightLoading!A35</f>
        <v>4.2207999999999997</v>
      </c>
      <c r="AP35">
        <f>[20]FlightLoading!B35</f>
        <v>61.953600000000002</v>
      </c>
      <c r="AS35">
        <f>[22]flightsimulation!A35</f>
        <v>975.07180000000005</v>
      </c>
      <c r="AT35">
        <f>[22]flightsimulation!B35</f>
        <v>0.55820000000000003</v>
      </c>
    </row>
    <row r="36" spans="13:46" x14ac:dyDescent="0.25">
      <c r="M36">
        <f>'[7]limb-heel_c'!A36</f>
        <v>4.8970000000000002</v>
      </c>
      <c r="N36">
        <f>'[7]limb-heel_c'!B36</f>
        <v>0.42749999999999999</v>
      </c>
      <c r="S36">
        <f>[10]PressureVessel!A36</f>
        <v>21.338799999999999</v>
      </c>
      <c r="T36">
        <f>[10]PressureVessel!B36</f>
        <v>90.858000000000004</v>
      </c>
      <c r="U36">
        <f>'[11]limb-ankle_a'!A36</f>
        <v>33.806100000000001</v>
      </c>
      <c r="V36">
        <f>'[11]limb-ankle_a'!B36</f>
        <v>8.7966999999999995</v>
      </c>
      <c r="W36">
        <f>'[12]2000px-Damped_sinewave_a'!A36</f>
        <v>6.1761999999999997</v>
      </c>
      <c r="X36">
        <f>'[12]2000px-Damped_sinewave_a'!B36</f>
        <v>-5.5686</v>
      </c>
      <c r="Y36">
        <f>[13]transmission!A36</f>
        <v>1023.5048</v>
      </c>
      <c r="Z36">
        <f>[13]transmission!B36</f>
        <v>88.373599999999996</v>
      </c>
      <c r="AI36" s="1">
        <f>[17]ElectronInter!A36</f>
        <v>8.4099999999999994E-2</v>
      </c>
      <c r="AJ36" s="1">
        <f>[17]ElectronInter!B36</f>
        <v>1.4843</v>
      </c>
      <c r="AK36">
        <f>[18]suspension!A36</f>
        <v>1107.5646999999999</v>
      </c>
      <c r="AL36">
        <f>[18]suspension!B36</f>
        <v>-34.791899999999998</v>
      </c>
      <c r="AM36" s="1">
        <f>[19]helicopterDATA!A36</f>
        <v>0.55059999999999998</v>
      </c>
      <c r="AN36" s="1">
        <f>[19]helicopterDATA!B36</f>
        <v>-1.41E-2</v>
      </c>
      <c r="AO36">
        <f>[20]FlightLoading!A36</f>
        <v>4.3140000000000001</v>
      </c>
      <c r="AP36">
        <f>[20]FlightLoading!B36</f>
        <v>67.812899999999999</v>
      </c>
      <c r="AS36">
        <f>[22]flightsimulation!A36</f>
        <v>986.6884</v>
      </c>
      <c r="AT36">
        <f>[22]flightsimulation!B36</f>
        <v>0.65890000000000004</v>
      </c>
    </row>
    <row r="37" spans="13:46" x14ac:dyDescent="0.25">
      <c r="M37">
        <f>'[7]limb-heel_c'!A37</f>
        <v>5.0373000000000001</v>
      </c>
      <c r="N37">
        <f>'[7]limb-heel_c'!B37</f>
        <v>0.43020000000000003</v>
      </c>
      <c r="S37">
        <f>[10]PressureVessel!A37</f>
        <v>22.514700000000001</v>
      </c>
      <c r="T37">
        <f>[10]PressureVessel!B37</f>
        <v>90.674199999999999</v>
      </c>
      <c r="U37">
        <f>'[11]limb-ankle_a'!A37</f>
        <v>34.9116</v>
      </c>
      <c r="V37">
        <f>'[11]limb-ankle_a'!B37</f>
        <v>9.1013000000000002</v>
      </c>
      <c r="W37">
        <f>'[12]2000px-Damped_sinewave_a'!A37</f>
        <v>6.3502000000000001</v>
      </c>
      <c r="X37">
        <f>'[12]2000px-Damped_sinewave_a'!B37</f>
        <v>-4.6836000000000002</v>
      </c>
      <c r="Y37">
        <f>[13]transmission!A37</f>
        <v>1161.8045</v>
      </c>
      <c r="Z37">
        <f>[13]transmission!B37</f>
        <v>297.03019999999998</v>
      </c>
      <c r="AI37" s="1">
        <f>[17]ElectronInter!A37</f>
        <v>8.6800000000000002E-2</v>
      </c>
      <c r="AJ37" s="1">
        <f>[17]ElectronInter!B37</f>
        <v>1.4649000000000001</v>
      </c>
      <c r="AK37">
        <f>[18]suspension!A37</f>
        <v>1203.9172000000001</v>
      </c>
      <c r="AL37">
        <f>[18]suspension!B37</f>
        <v>-127.0228</v>
      </c>
      <c r="AM37" s="1">
        <f>[19]helicopterDATA!A37</f>
        <v>0.58520000000000005</v>
      </c>
      <c r="AN37" s="1">
        <f>[19]helicopterDATA!B37</f>
        <v>1.11E-2</v>
      </c>
      <c r="AO37">
        <f>[20]FlightLoading!A37</f>
        <v>4.4185999999999996</v>
      </c>
      <c r="AP37">
        <f>[20]FlightLoading!B37</f>
        <v>62.243899999999996</v>
      </c>
      <c r="AS37">
        <f>[22]flightsimulation!A37</f>
        <v>1009.8311</v>
      </c>
      <c r="AT37">
        <f>[22]flightsimulation!B37</f>
        <v>0.33710000000000001</v>
      </c>
    </row>
    <row r="38" spans="13:46" x14ac:dyDescent="0.25">
      <c r="M38">
        <f>'[7]limb-heel_c'!A38</f>
        <v>5.1776999999999997</v>
      </c>
      <c r="N38">
        <f>'[7]limb-heel_c'!B38</f>
        <v>0.43020000000000003</v>
      </c>
      <c r="S38">
        <f>[10]PressureVessel!A38</f>
        <v>23.6938</v>
      </c>
      <c r="T38">
        <f>[10]PressureVessel!B38</f>
        <v>89.752600000000001</v>
      </c>
      <c r="U38">
        <f>'[11]limb-ankle_a'!A38</f>
        <v>35.878399999999999</v>
      </c>
      <c r="V38">
        <f>'[11]limb-ankle_a'!B38</f>
        <v>9.5648999999999997</v>
      </c>
      <c r="W38">
        <f>'[12]2000px-Damped_sinewave_a'!A38</f>
        <v>6.6288</v>
      </c>
      <c r="X38">
        <f>'[12]2000px-Damped_sinewave_a'!B38</f>
        <v>-3.3028</v>
      </c>
      <c r="Y38">
        <f>[13]transmission!A38</f>
        <v>1187.9858999999999</v>
      </c>
      <c r="Z38">
        <f>[13]transmission!B38</f>
        <v>85.419499999999999</v>
      </c>
      <c r="AI38" s="1">
        <f>[17]ElectronInter!A38</f>
        <v>8.9399999999999993E-2</v>
      </c>
      <c r="AJ38" s="1">
        <f>[17]ElectronInter!B38</f>
        <v>1.4649000000000001</v>
      </c>
      <c r="AK38">
        <f>[18]suspension!A38</f>
        <v>1203.4277999999999</v>
      </c>
      <c r="AL38">
        <f>[18]suspension!B38</f>
        <v>-101.1593</v>
      </c>
      <c r="AO38">
        <f>[20]FlightLoading!A38</f>
        <v>4.4752000000000001</v>
      </c>
      <c r="AP38">
        <f>[20]FlightLoading!B38</f>
        <v>67.530900000000003</v>
      </c>
      <c r="AS38">
        <f>[22]flightsimulation!A38</f>
        <v>1020.1616</v>
      </c>
      <c r="AT38">
        <f>[22]flightsimulation!B38</f>
        <v>-0.5917</v>
      </c>
    </row>
    <row r="39" spans="13:46" x14ac:dyDescent="0.25">
      <c r="M39">
        <f>'[7]limb-heel_c'!A39</f>
        <v>5.1776</v>
      </c>
      <c r="N39">
        <f>'[7]limb-heel_c'!B39</f>
        <v>0.43280000000000002</v>
      </c>
      <c r="S39">
        <f>[10]PressureVessel!A39</f>
        <v>23.697099999999999</v>
      </c>
      <c r="T39">
        <f>[10]PressureVessel!B39</f>
        <v>89.014700000000005</v>
      </c>
      <c r="U39">
        <f>'[11]limb-ankle_a'!A39</f>
        <v>36.844799999999999</v>
      </c>
      <c r="V39">
        <f>'[11]limb-ankle_a'!B39</f>
        <v>10.1861</v>
      </c>
      <c r="W39">
        <f>'[12]2000px-Damped_sinewave_a'!A39</f>
        <v>6.7678000000000003</v>
      </c>
      <c r="X39">
        <f>'[12]2000px-Damped_sinewave_a'!B39</f>
        <v>-2.3491</v>
      </c>
      <c r="Y39">
        <f>[13]transmission!A39</f>
        <v>1210.7934</v>
      </c>
      <c r="Z39">
        <f>[13]transmission!B39</f>
        <v>344.37720000000002</v>
      </c>
      <c r="AI39" s="1">
        <f>[17]ElectronInter!A39</f>
        <v>9.1999999999999998E-2</v>
      </c>
      <c r="AJ39" s="1">
        <f>[17]ElectronInter!B39</f>
        <v>1.4454</v>
      </c>
      <c r="AK39">
        <f>[18]suspension!A39</f>
        <v>1350.9146000000001</v>
      </c>
      <c r="AL39">
        <f>[18]suspension!B39</f>
        <v>-95.835899999999995</v>
      </c>
      <c r="AO39">
        <f>[20]FlightLoading!A39</f>
        <v>4.6482000000000001</v>
      </c>
      <c r="AP39">
        <f>[20]FlightLoading!B39</f>
        <v>55.249000000000002</v>
      </c>
      <c r="AS39">
        <f>[22]flightsimulation!A39</f>
        <v>1036.0286000000001</v>
      </c>
      <c r="AT39">
        <f>[22]flightsimulation!B39</f>
        <v>-1.0398000000000001</v>
      </c>
    </row>
    <row r="40" spans="13:46" x14ac:dyDescent="0.25">
      <c r="M40">
        <f>'[7]limb-heel_c'!A40</f>
        <v>5.3181000000000003</v>
      </c>
      <c r="N40">
        <f>'[7]limb-heel_c'!B40</f>
        <v>0.43280000000000002</v>
      </c>
      <c r="S40">
        <f>[10]PressureVessel!A40</f>
        <v>24.876100000000001</v>
      </c>
      <c r="T40">
        <f>[10]PressureVessel!B40</f>
        <v>88.093100000000007</v>
      </c>
      <c r="U40">
        <f>'[11]limb-ankle_a'!A40</f>
        <v>37.812399999999997</v>
      </c>
      <c r="V40">
        <f>'[11]limb-ankle_a'!B40</f>
        <v>10.3344</v>
      </c>
      <c r="W40">
        <f>'[12]2000px-Damped_sinewave_a'!A40</f>
        <v>6.907</v>
      </c>
      <c r="X40">
        <f>'[12]2000px-Damped_sinewave_a'!B40</f>
        <v>-1.5709</v>
      </c>
      <c r="Y40">
        <f>[13]transmission!A40</f>
        <v>1256.0037</v>
      </c>
      <c r="Z40">
        <f>[13]transmission!B40</f>
        <v>138.76079999999999</v>
      </c>
      <c r="AI40" s="1">
        <f>[17]ElectronInter!A40</f>
        <v>9.4600000000000004E-2</v>
      </c>
      <c r="AJ40" s="1">
        <f>[17]ElectronInter!B40</f>
        <v>1.4455</v>
      </c>
      <c r="AK40">
        <f>[18]suspension!A40</f>
        <v>1486.6129000000001</v>
      </c>
      <c r="AL40">
        <f>[18]suspension!B40</f>
        <v>-67.490300000000005</v>
      </c>
      <c r="AO40">
        <f>[20]FlightLoading!A40</f>
        <v>4.8284000000000002</v>
      </c>
      <c r="AP40">
        <f>[20]FlightLoading!B40</f>
        <v>60.824599999999997</v>
      </c>
      <c r="AS40">
        <f>[22]flightsimulation!A40</f>
        <v>1062.0744</v>
      </c>
      <c r="AT40">
        <f>[22]flightsimulation!B40</f>
        <v>-1.1930000000000001</v>
      </c>
    </row>
    <row r="41" spans="13:46" x14ac:dyDescent="0.25">
      <c r="M41">
        <f>'[7]limb-heel_c'!A41</f>
        <v>5.4584000000000001</v>
      </c>
      <c r="N41">
        <f>'[7]limb-heel_c'!B41</f>
        <v>0.4355</v>
      </c>
      <c r="S41">
        <f>[10]PressureVessel!A41</f>
        <v>26.055399999999999</v>
      </c>
      <c r="T41">
        <f>[10]PressureVessel!B41</f>
        <v>87.171400000000006</v>
      </c>
      <c r="U41">
        <f>'[11]limb-ankle_a'!A41</f>
        <v>38.9176</v>
      </c>
      <c r="V41">
        <f>'[11]limb-ankle_a'!B41</f>
        <v>10.7967</v>
      </c>
      <c r="W41">
        <f>'[12]2000px-Damped_sinewave_a'!A41</f>
        <v>7.2198000000000002</v>
      </c>
      <c r="X41">
        <f>'[12]2000px-Damped_sinewave_a'!B41</f>
        <v>0.53110000000000002</v>
      </c>
      <c r="Y41">
        <f>[13]transmission!A41</f>
        <v>1252.8547000000001</v>
      </c>
      <c r="Z41">
        <f>[13]transmission!B41</f>
        <v>344.62459999999999</v>
      </c>
      <c r="AI41" s="1">
        <f>[17]ElectronInter!A41</f>
        <v>9.7199999999999995E-2</v>
      </c>
      <c r="AJ41" s="1">
        <f>[17]ElectronInter!B41</f>
        <v>1.4259999999999999</v>
      </c>
      <c r="AK41">
        <f>[18]suspension!A41</f>
        <v>1552.4719</v>
      </c>
      <c r="AL41">
        <f>[18]suspension!B41</f>
        <v>-148.13929999999999</v>
      </c>
      <c r="AO41">
        <f>[20]FlightLoading!A41</f>
        <v>4.9452999999999996</v>
      </c>
      <c r="AP41">
        <f>[20]FlightLoading!B41</f>
        <v>55.255899999999997</v>
      </c>
      <c r="AS41">
        <f>[22]flightsimulation!A41</f>
        <v>1094.3972000000001</v>
      </c>
      <c r="AT41">
        <f>[22]flightsimulation!B41</f>
        <v>-0.68830000000000002</v>
      </c>
    </row>
    <row r="42" spans="13:46" x14ac:dyDescent="0.25">
      <c r="M42">
        <f>'[7]limb-heel_c'!A42</f>
        <v>5.5989000000000004</v>
      </c>
      <c r="N42">
        <f>'[7]limb-heel_c'!B42</f>
        <v>0.4355</v>
      </c>
      <c r="S42">
        <f>[10]PressureVessel!A42</f>
        <v>27.231300000000001</v>
      </c>
      <c r="T42">
        <f>[10]PressureVessel!B42</f>
        <v>86.9876</v>
      </c>
      <c r="U42">
        <f>'[11]limb-ankle_a'!A42</f>
        <v>39.884300000000003</v>
      </c>
      <c r="V42">
        <f>'[11]limb-ankle_a'!B42</f>
        <v>11.260199999999999</v>
      </c>
      <c r="W42">
        <f>'[12]2000px-Damped_sinewave_a'!A42</f>
        <v>7.5507999999999997</v>
      </c>
      <c r="X42">
        <f>'[12]2000px-Damped_sinewave_a'!B42</f>
        <v>1.9141999999999999</v>
      </c>
      <c r="Y42">
        <f>[13]transmission!A42</f>
        <v>1314.3795</v>
      </c>
      <c r="Z42">
        <f>[13]transmission!B42</f>
        <v>72.4375</v>
      </c>
      <c r="AI42" s="1">
        <f>[17]ElectronInter!A42</f>
        <v>9.98E-2</v>
      </c>
      <c r="AJ42" s="1">
        <f>[17]ElectronInter!B42</f>
        <v>1.4260999999999999</v>
      </c>
      <c r="AK42">
        <f>[18]suspension!A42</f>
        <v>1641.7773999999999</v>
      </c>
      <c r="AL42">
        <f>[18]suspension!B42</f>
        <v>-67.936099999999996</v>
      </c>
      <c r="AO42">
        <f>[20]FlightLoading!A42</f>
        <v>5.1139000000000001</v>
      </c>
      <c r="AP42">
        <f>[20]FlightLoading!B42</f>
        <v>59.973999999999997</v>
      </c>
      <c r="AS42">
        <f>[22]flightsimulation!A42</f>
        <v>1106.1837</v>
      </c>
      <c r="AT42">
        <f>[22]flightsimulation!B42</f>
        <v>-0.1066</v>
      </c>
    </row>
    <row r="43" spans="13:46" x14ac:dyDescent="0.25">
      <c r="M43">
        <f>'[7]limb-heel_c'!A43</f>
        <v>5.7390999999999996</v>
      </c>
      <c r="N43">
        <f>'[7]limb-heel_c'!B43</f>
        <v>0.43809999999999999</v>
      </c>
      <c r="S43">
        <f>[10]PressureVessel!A43</f>
        <v>28.410399999999999</v>
      </c>
      <c r="T43">
        <f>[10]PressureVessel!B43</f>
        <v>86.066000000000003</v>
      </c>
      <c r="U43">
        <f>'[11]limb-ankle_a'!A43</f>
        <v>40.851599999999998</v>
      </c>
      <c r="V43">
        <f>'[11]limb-ankle_a'!B43</f>
        <v>11.5662</v>
      </c>
      <c r="W43">
        <f>'[12]2000px-Damped_sinewave_a'!A43</f>
        <v>7.9344000000000001</v>
      </c>
      <c r="X43">
        <f>'[12]2000px-Damped_sinewave_a'!B43</f>
        <v>2.9836</v>
      </c>
      <c r="Y43">
        <f>[13]transmission!A43</f>
        <v>1359.3797999999999</v>
      </c>
      <c r="Z43">
        <f>[13]transmission!B43</f>
        <v>380.5453</v>
      </c>
      <c r="AI43" s="1">
        <f>[17]ElectronInter!A43</f>
        <v>0.1024</v>
      </c>
      <c r="AJ43" s="1">
        <f>[17]ElectronInter!B43</f>
        <v>1.4260999999999999</v>
      </c>
      <c r="AK43">
        <f>[18]suspension!A43</f>
        <v>1768.6777999999999</v>
      </c>
      <c r="AL43">
        <f>[18]suspension!B43</f>
        <v>-174.62260000000001</v>
      </c>
      <c r="AO43">
        <f>[20]FlightLoading!A43</f>
        <v>5.4932999999999996</v>
      </c>
      <c r="AP43">
        <f>[20]FlightLoading!B43</f>
        <v>14.2684</v>
      </c>
      <c r="AS43">
        <f>[22]flightsimulation!A43</f>
        <v>1122.9768999999999</v>
      </c>
      <c r="AT43">
        <f>[22]flightsimulation!B43</f>
        <v>9.5000000000000001E-2</v>
      </c>
    </row>
    <row r="44" spans="13:46" x14ac:dyDescent="0.25">
      <c r="M44">
        <f>'[7]limb-heel_c'!A44</f>
        <v>5.8795999999999999</v>
      </c>
      <c r="N44">
        <f>'[7]limb-heel_c'!B44</f>
        <v>0.43809999999999999</v>
      </c>
      <c r="S44">
        <f>[10]PressureVessel!A44</f>
        <v>29.586300000000001</v>
      </c>
      <c r="T44">
        <f>[10]PressureVessel!B44</f>
        <v>85.882199999999997</v>
      </c>
      <c r="U44">
        <f>'[11]limb-ankle_a'!A44</f>
        <v>41.818800000000003</v>
      </c>
      <c r="V44">
        <f>'[11]limb-ankle_a'!B44</f>
        <v>11.8721</v>
      </c>
      <c r="W44">
        <f>'[12]2000px-Damped_sinewave_a'!A44</f>
        <v>8.0216999999999992</v>
      </c>
      <c r="X44">
        <f>'[12]2000px-Damped_sinewave_a'!B44</f>
        <v>3.1979000000000002</v>
      </c>
      <c r="Y44">
        <f>[13]transmission!A44</f>
        <v>1413.617</v>
      </c>
      <c r="Z44">
        <f>[13]transmission!B44</f>
        <v>84.786000000000001</v>
      </c>
      <c r="AI44" s="1">
        <f>[17]ElectronInter!A44</f>
        <v>0.105</v>
      </c>
      <c r="AJ44" s="1">
        <f>[17]ElectronInter!B44</f>
        <v>1.4260999999999999</v>
      </c>
      <c r="AK44">
        <f>[18]suspension!A44</f>
        <v>1801.1614999999999</v>
      </c>
      <c r="AL44">
        <f>[18]suspension!B44</f>
        <v>-91.382599999999996</v>
      </c>
      <c r="AO44">
        <f>[20]FlightLoading!A44</f>
        <v>5.6117999999999997</v>
      </c>
      <c r="AP44">
        <f>[20]FlightLoading!B44</f>
        <v>19.556799999999999</v>
      </c>
      <c r="AS44">
        <f>[22]flightsimulation!A44</f>
        <v>1139.1722</v>
      </c>
      <c r="AT44">
        <f>[22]flightsimulation!B44</f>
        <v>4.36E-2</v>
      </c>
    </row>
    <row r="45" spans="13:46" x14ac:dyDescent="0.25">
      <c r="M45">
        <f>'[7]limb-heel_c'!A45</f>
        <v>5.8795000000000002</v>
      </c>
      <c r="N45">
        <f>'[7]limb-heel_c'!B45</f>
        <v>0.44080000000000003</v>
      </c>
      <c r="S45">
        <f>[10]PressureVessel!A45</f>
        <v>30.7654</v>
      </c>
      <c r="T45">
        <f>[10]PressureVessel!B45</f>
        <v>84.960499999999996</v>
      </c>
      <c r="U45">
        <f>'[11]limb-ankle_a'!A45</f>
        <v>42.923499999999997</v>
      </c>
      <c r="V45">
        <f>'[11]limb-ankle_a'!B45</f>
        <v>12.492000000000001</v>
      </c>
      <c r="W45">
        <f>'[12]2000px-Damped_sinewave_a'!A45</f>
        <v>8.3012999999999995</v>
      </c>
      <c r="X45">
        <f>'[12]2000px-Damped_sinewave_a'!B45</f>
        <v>3.3677999999999999</v>
      </c>
      <c r="AI45" s="1">
        <f>[17]ElectronInter!A45</f>
        <v>0.1076</v>
      </c>
      <c r="AJ45" s="1">
        <f>[17]ElectronInter!B45</f>
        <v>1.4261999999999999</v>
      </c>
      <c r="AK45">
        <f>[18]suspension!A45</f>
        <v>1995.1496999999999</v>
      </c>
      <c r="AL45">
        <f>[18]suspension!B45</f>
        <v>-143.66419999999999</v>
      </c>
      <c r="AO45">
        <f>[20]FlightLoading!A45</f>
        <v>5.8033999999999999</v>
      </c>
      <c r="AP45">
        <f>[20]FlightLoading!B45</f>
        <v>13.561199999999999</v>
      </c>
      <c r="AS45">
        <f>[22]flightsimulation!A45</f>
        <v>1174.5724</v>
      </c>
      <c r="AT45">
        <f>[22]flightsimulation!B45</f>
        <v>0.624</v>
      </c>
    </row>
    <row r="46" spans="13:46" x14ac:dyDescent="0.25">
      <c r="M46">
        <f>'[7]limb-heel_c'!A46</f>
        <v>6.0198999999999998</v>
      </c>
      <c r="N46">
        <f>'[7]limb-heel_c'!B46</f>
        <v>0.44340000000000002</v>
      </c>
      <c r="S46">
        <f>[10]PressureVessel!A46</f>
        <v>31.941299999999998</v>
      </c>
      <c r="T46">
        <f>[10]PressureVessel!B46</f>
        <v>84.776700000000005</v>
      </c>
      <c r="U46">
        <f>'[11]limb-ankle_a'!A46</f>
        <v>43.891599999999997</v>
      </c>
      <c r="V46">
        <f>'[11]limb-ankle_a'!B46</f>
        <v>12.4826</v>
      </c>
      <c r="W46">
        <f>'[12]2000px-Damped_sinewave_a'!A46</f>
        <v>8.5284999999999993</v>
      </c>
      <c r="X46">
        <f>'[12]2000px-Damped_sinewave_a'!B46</f>
        <v>3.3774999999999999</v>
      </c>
      <c r="AI46" s="1">
        <f>[17]ElectronInter!A46</f>
        <v>0.11020000000000001</v>
      </c>
      <c r="AJ46" s="1">
        <f>[17]ElectronInter!B46</f>
        <v>1.4261999999999999</v>
      </c>
      <c r="AO46">
        <f>[20]FlightLoading!A46</f>
        <v>6.0206999999999997</v>
      </c>
      <c r="AP46">
        <f>[20]FlightLoading!B46</f>
        <v>19.137599999999999</v>
      </c>
      <c r="AS46">
        <f>[22]flightsimulation!A46</f>
        <v>1198.1703</v>
      </c>
      <c r="AT46">
        <f>[22]flightsimulation!B46</f>
        <v>0.63129999999999997</v>
      </c>
    </row>
    <row r="47" spans="13:46" x14ac:dyDescent="0.25">
      <c r="M47">
        <f>'[7]limb-heel_c'!A47</f>
        <v>6.1601999999999997</v>
      </c>
      <c r="N47">
        <f>'[7]limb-heel_c'!B47</f>
        <v>0.44340000000000002</v>
      </c>
      <c r="S47">
        <f>[10]PressureVessel!A47</f>
        <v>33.1205</v>
      </c>
      <c r="T47">
        <f>[10]PressureVessel!B47</f>
        <v>83.855099999999993</v>
      </c>
      <c r="U47">
        <f>'[11]limb-ankle_a'!A47</f>
        <v>44.859900000000003</v>
      </c>
      <c r="V47">
        <f>'[11]limb-ankle_a'!B47</f>
        <v>12.3155</v>
      </c>
      <c r="W47">
        <f>'[12]2000px-Damped_sinewave_a'!A47</f>
        <v>8.7385000000000002</v>
      </c>
      <c r="X47">
        <f>'[12]2000px-Damped_sinewave_a'!B47</f>
        <v>3.1932999999999998</v>
      </c>
      <c r="AI47" s="1">
        <f>[17]ElectronInter!A47</f>
        <v>0.1128</v>
      </c>
      <c r="AJ47" s="1">
        <f>[17]ElectronInter!B47</f>
        <v>1.4067000000000001</v>
      </c>
      <c r="AO47">
        <f>[20]FlightLoading!A47</f>
        <v>6.1746999999999996</v>
      </c>
      <c r="AP47">
        <f>[20]FlightLoading!B47</f>
        <v>13.569699999999999</v>
      </c>
      <c r="AS47">
        <f>[22]flightsimulation!A47</f>
        <v>1207.5497</v>
      </c>
      <c r="AT47">
        <f>[22]flightsimulation!B47</f>
        <v>0.2089</v>
      </c>
    </row>
    <row r="48" spans="13:46" x14ac:dyDescent="0.25">
      <c r="M48">
        <f>'[7]limb-heel_c'!A48</f>
        <v>6.3007999999999997</v>
      </c>
      <c r="N48">
        <f>'[7]limb-heel_c'!B48</f>
        <v>0.44340000000000002</v>
      </c>
      <c r="S48">
        <f>[10]PressureVessel!A48</f>
        <v>34.299500000000002</v>
      </c>
      <c r="T48">
        <f>[10]PressureVessel!B48</f>
        <v>82.933400000000006</v>
      </c>
      <c r="U48">
        <f>'[11]limb-ankle_a'!A48</f>
        <v>45.8277</v>
      </c>
      <c r="V48">
        <f>'[11]limb-ankle_a'!B48</f>
        <v>12.463900000000001</v>
      </c>
      <c r="W48">
        <f>'[12]2000px-Damped_sinewave_a'!A48</f>
        <v>8.9136000000000006</v>
      </c>
      <c r="X48">
        <f>'[12]2000px-Damped_sinewave_a'!B48</f>
        <v>2.8849</v>
      </c>
      <c r="AI48" s="1">
        <f>[17]ElectronInter!A48</f>
        <v>0.1128</v>
      </c>
      <c r="AJ48" s="1">
        <f>[17]ElectronInter!B48</f>
        <v>1.3873</v>
      </c>
      <c r="AO48">
        <f>[20]FlightLoading!A48</f>
        <v>6.3301999999999996</v>
      </c>
      <c r="AP48">
        <f>[20]FlightLoading!B48</f>
        <v>19.001799999999999</v>
      </c>
      <c r="AS48">
        <f>[22]flightsimulation!A48</f>
        <v>1219.0599</v>
      </c>
      <c r="AT48">
        <f>[22]flightsimulation!B48</f>
        <v>-0.20519999999999999</v>
      </c>
    </row>
    <row r="49" spans="13:46" x14ac:dyDescent="0.25">
      <c r="M49">
        <f>'[7]limb-heel_c'!A49</f>
        <v>6.4412000000000003</v>
      </c>
      <c r="N49">
        <f>'[7]limb-heel_c'!B49</f>
        <v>0.44340000000000002</v>
      </c>
      <c r="S49">
        <f>[10]PressureVessel!A49</f>
        <v>35.475499999999997</v>
      </c>
      <c r="T49">
        <f>[10]PressureVessel!B49</f>
        <v>82.749600000000001</v>
      </c>
      <c r="U49">
        <f>'[11]limb-ankle_a'!A49</f>
        <v>46.933599999999998</v>
      </c>
      <c r="V49">
        <f>'[11]limb-ankle_a'!B49</f>
        <v>12.610900000000001</v>
      </c>
      <c r="W49">
        <f>'[12]2000px-Damped_sinewave_a'!A49</f>
        <v>9.2812000000000001</v>
      </c>
      <c r="X49">
        <f>'[12]2000px-Damped_sinewave_a'!B49</f>
        <v>2.1985000000000001</v>
      </c>
      <c r="AI49" s="1">
        <f>[17]ElectronInter!A49</f>
        <v>0.1154</v>
      </c>
      <c r="AJ49" s="1">
        <f>[17]ElectronInter!B49</f>
        <v>1.3677999999999999</v>
      </c>
      <c r="AO49">
        <f>[20]FlightLoading!A49</f>
        <v>6.5210999999999997</v>
      </c>
      <c r="AP49">
        <f>[20]FlightLoading!B49</f>
        <v>13.720499999999999</v>
      </c>
      <c r="AS49">
        <f>[22]flightsimulation!A49</f>
        <v>1241.3035</v>
      </c>
      <c r="AT49">
        <f>[22]flightsimulation!B49</f>
        <v>-0.61980000000000002</v>
      </c>
    </row>
    <row r="50" spans="13:46" x14ac:dyDescent="0.25">
      <c r="M50">
        <f>'[7]limb-heel_c'!A50</f>
        <v>6.5816999999999997</v>
      </c>
      <c r="N50">
        <f>'[7]limb-heel_c'!B50</f>
        <v>0.44340000000000002</v>
      </c>
      <c r="S50">
        <f>[10]PressureVessel!A50</f>
        <v>36.654699999999998</v>
      </c>
      <c r="T50">
        <f>[10]PressureVessel!B50</f>
        <v>81.8279</v>
      </c>
      <c r="U50">
        <f>'[11]limb-ankle_a'!A50</f>
        <v>47.901200000000003</v>
      </c>
      <c r="V50">
        <f>'[11]limb-ankle_a'!B50</f>
        <v>12.7591</v>
      </c>
      <c r="W50">
        <f>'[12]2000px-Damped_sinewave_a'!A50</f>
        <v>9.7019000000000002</v>
      </c>
      <c r="X50">
        <f>'[12]2000px-Damped_sinewave_a'!B50</f>
        <v>1.0404</v>
      </c>
      <c r="AI50" s="1">
        <f>[17]ElectronInter!A50</f>
        <v>0.1179</v>
      </c>
      <c r="AJ50" s="1">
        <f>[17]ElectronInter!B50</f>
        <v>1.3484</v>
      </c>
      <c r="AO50">
        <f>[20]FlightLoading!A50</f>
        <v>6.6390000000000002</v>
      </c>
      <c r="AP50">
        <f>[20]FlightLoading!B50</f>
        <v>19.580300000000001</v>
      </c>
      <c r="AS50">
        <f>[22]flightsimulation!A50</f>
        <v>1260.5877</v>
      </c>
      <c r="AT50">
        <f>[22]flightsimulation!B50</f>
        <v>-3.0099999999999998E-2</v>
      </c>
    </row>
    <row r="51" spans="13:46" x14ac:dyDescent="0.25">
      <c r="M51">
        <f>'[7]limb-heel_c'!A51</f>
        <v>6.7220000000000004</v>
      </c>
      <c r="N51">
        <f>'[7]limb-heel_c'!B51</f>
        <v>0.4461</v>
      </c>
      <c r="S51">
        <f>[10]PressureVessel!A51</f>
        <v>37.833799999999997</v>
      </c>
      <c r="T51">
        <f>[10]PressureVessel!B51</f>
        <v>80.906199999999998</v>
      </c>
      <c r="U51">
        <f>'[11]limb-ankle_a'!A51</f>
        <v>48.868499999999997</v>
      </c>
      <c r="V51">
        <f>'[11]limb-ankle_a'!B51</f>
        <v>13.065099999999999</v>
      </c>
      <c r="W51">
        <f>'[12]2000px-Damped_sinewave_a'!A51</f>
        <v>10.0176</v>
      </c>
      <c r="X51">
        <f>'[12]2000px-Damped_sinewave_a'!B51</f>
        <v>-0.1046</v>
      </c>
      <c r="AI51" s="1">
        <f>[17]ElectronInter!A51</f>
        <v>0.1206</v>
      </c>
      <c r="AJ51" s="1">
        <f>[17]ElectronInter!B51</f>
        <v>1.3289</v>
      </c>
      <c r="AO51">
        <f>[20]FlightLoading!A51</f>
        <v>6.7797000000000001</v>
      </c>
      <c r="AP51">
        <f>[20]FlightLoading!B51</f>
        <v>15.0121</v>
      </c>
      <c r="AS51">
        <f>[22]flightsimulation!A51</f>
        <v>1273.0988</v>
      </c>
      <c r="AT51">
        <f>[22]flightsimulation!B51</f>
        <v>0.73719999999999997</v>
      </c>
    </row>
    <row r="52" spans="13:46" x14ac:dyDescent="0.25">
      <c r="M52">
        <f>'[7]limb-heel_c'!A52</f>
        <v>6.8624000000000001</v>
      </c>
      <c r="N52">
        <f>'[7]limb-heel_c'!B52</f>
        <v>0.4461</v>
      </c>
      <c r="S52">
        <f>[10]PressureVessel!A52</f>
        <v>39.009700000000002</v>
      </c>
      <c r="T52">
        <f>[10]PressureVessel!B52</f>
        <v>80.722499999999997</v>
      </c>
      <c r="U52">
        <f>'[11]limb-ankle_a'!A52</f>
        <v>49.833599999999997</v>
      </c>
      <c r="V52">
        <f>'[11]limb-ankle_a'!B52</f>
        <v>14.1592</v>
      </c>
      <c r="W52">
        <f>'[12]2000px-Damped_sinewave_a'!A52</f>
        <v>10.2455</v>
      </c>
      <c r="X52">
        <f>'[12]2000px-Damped_sinewave_a'!B52</f>
        <v>-0.83189999999999997</v>
      </c>
      <c r="AI52" s="1">
        <f>[17]ElectronInter!A52</f>
        <v>0.1206</v>
      </c>
      <c r="AJ52" s="1">
        <f>[17]ElectronInter!B52</f>
        <v>1.3093999999999999</v>
      </c>
      <c r="AO52">
        <f>[20]FlightLoading!A52</f>
        <v>6.9105999999999996</v>
      </c>
      <c r="AP52">
        <f>[20]FlightLoading!B52</f>
        <v>20.300799999999999</v>
      </c>
      <c r="AS52">
        <f>[22]flightsimulation!A52</f>
        <v>1293.8525999999999</v>
      </c>
      <c r="AT52">
        <f>[22]flightsimulation!B52</f>
        <v>1.1158999999999999</v>
      </c>
    </row>
    <row r="53" spans="13:46" x14ac:dyDescent="0.25">
      <c r="M53">
        <f>'[7]limb-heel_c'!A53</f>
        <v>7.0027999999999997</v>
      </c>
      <c r="N53">
        <f>'[7]limb-heel_c'!B53</f>
        <v>0.44869999999999999</v>
      </c>
      <c r="S53">
        <f>[10]PressureVessel!A53</f>
        <v>40.188899999999997</v>
      </c>
      <c r="T53">
        <f>[10]PressureVessel!B53</f>
        <v>79.800899999999999</v>
      </c>
      <c r="U53">
        <f>'[11]limb-ankle_a'!A53</f>
        <v>50.801299999999998</v>
      </c>
      <c r="V53">
        <f>'[11]limb-ankle_a'!B53</f>
        <v>14.307499999999999</v>
      </c>
      <c r="W53">
        <f>'[12]2000px-Damped_sinewave_a'!A53</f>
        <v>10.456099999999999</v>
      </c>
      <c r="X53">
        <f>'[12]2000px-Damped_sinewave_a'!B53</f>
        <v>-1.8234999999999999</v>
      </c>
      <c r="AI53" s="1">
        <f>[17]ElectronInter!A53</f>
        <v>0.1206</v>
      </c>
      <c r="AJ53" s="1">
        <f>[17]ElectronInter!B53</f>
        <v>1.2899</v>
      </c>
      <c r="AO53">
        <f>[20]FlightLoading!A53</f>
        <v>7.0853999999999999</v>
      </c>
      <c r="AP53">
        <f>[20]FlightLoading!B53</f>
        <v>18.7334</v>
      </c>
      <c r="AS53">
        <f>[22]flightsimulation!A53</f>
        <v>1323.2135000000001</v>
      </c>
      <c r="AT53">
        <f>[22]flightsimulation!B53</f>
        <v>0.91190000000000004</v>
      </c>
    </row>
    <row r="54" spans="13:46" x14ac:dyDescent="0.25">
      <c r="M54">
        <f>'[7]limb-heel_c'!A54</f>
        <v>7.1432000000000002</v>
      </c>
      <c r="N54">
        <f>'[7]limb-heel_c'!B54</f>
        <v>0.44869999999999999</v>
      </c>
      <c r="S54">
        <f>[10]PressureVessel!A54</f>
        <v>41.364800000000002</v>
      </c>
      <c r="T54">
        <f>[10]PressureVessel!B54</f>
        <v>79.617099999999994</v>
      </c>
      <c r="U54">
        <f>'[11]limb-ankle_a'!A54</f>
        <v>51.907200000000003</v>
      </c>
      <c r="V54">
        <f>'[11]limb-ankle_a'!B54</f>
        <v>14.454499999999999</v>
      </c>
      <c r="W54">
        <f>'[12]2000px-Damped_sinewave_a'!A54</f>
        <v>10.9642</v>
      </c>
      <c r="X54">
        <f>'[12]2000px-Damped_sinewave_a'!B54</f>
        <v>-3.0129000000000001</v>
      </c>
      <c r="AI54" s="1">
        <f>[17]ElectronInter!A54</f>
        <v>0.1232</v>
      </c>
      <c r="AJ54" s="1">
        <f>[17]ElectronInter!B54</f>
        <v>1.2705</v>
      </c>
      <c r="AO54">
        <f>[20]FlightLoading!A54</f>
        <v>7.2766000000000002</v>
      </c>
      <c r="AP54">
        <f>[20]FlightLoading!B54</f>
        <v>38.1663</v>
      </c>
      <c r="AS54">
        <f>[22]flightsimulation!A54</f>
        <v>1342.7399</v>
      </c>
      <c r="AT54">
        <f>[22]flightsimulation!B54</f>
        <v>0.80120000000000002</v>
      </c>
    </row>
    <row r="55" spans="13:46" x14ac:dyDescent="0.25">
      <c r="M55">
        <f>'[7]limb-heel_c'!A55</f>
        <v>7.2836999999999996</v>
      </c>
      <c r="N55">
        <f>'[7]limb-heel_c'!B55</f>
        <v>0.44869999999999999</v>
      </c>
      <c r="S55">
        <f>[10]PressureVessel!A55</f>
        <v>42.543900000000001</v>
      </c>
      <c r="T55">
        <f>[10]PressureVessel!B55</f>
        <v>78.695400000000006</v>
      </c>
      <c r="U55">
        <f>'[11]limb-ankle_a'!A55</f>
        <v>52.875300000000003</v>
      </c>
      <c r="V55">
        <f>'[11]limb-ankle_a'!B55</f>
        <v>14.4451</v>
      </c>
      <c r="W55">
        <f>'[12]2000px-Damped_sinewave_a'!A55</f>
        <v>11.1919</v>
      </c>
      <c r="X55">
        <f>'[12]2000px-Damped_sinewave_a'!B55</f>
        <v>-3.5122</v>
      </c>
      <c r="AI55" s="1">
        <f>[17]ElectronInter!A55</f>
        <v>0.1232</v>
      </c>
      <c r="AJ55" s="1">
        <f>[17]ElectronInter!B55</f>
        <v>1.2509999999999999</v>
      </c>
      <c r="AO55">
        <f>[20]FlightLoading!A55</f>
        <v>7.4711999999999996</v>
      </c>
      <c r="AP55">
        <f>[20]FlightLoading!B55</f>
        <v>66.599299999999999</v>
      </c>
      <c r="AS55">
        <f>[22]flightsimulation!A55</f>
        <v>1373.6610000000001</v>
      </c>
      <c r="AT55">
        <f>[22]flightsimulation!B55</f>
        <v>0.90939999999999999</v>
      </c>
    </row>
    <row r="56" spans="13:46" x14ac:dyDescent="0.25">
      <c r="M56">
        <f>'[7]limb-heel_c'!A56</f>
        <v>7.4241000000000001</v>
      </c>
      <c r="N56">
        <f>'[7]limb-heel_c'!B56</f>
        <v>0.44869999999999999</v>
      </c>
      <c r="S56">
        <f>[10]PressureVessel!A56</f>
        <v>43.723100000000002</v>
      </c>
      <c r="T56">
        <f>[10]PressureVessel!B56</f>
        <v>77.773799999999994</v>
      </c>
      <c r="U56">
        <f>'[11]limb-ankle_a'!A56</f>
        <v>53.843299999999999</v>
      </c>
      <c r="V56">
        <f>'[11]limb-ankle_a'!B56</f>
        <v>14.4358</v>
      </c>
      <c r="W56">
        <f>'[12]2000px-Damped_sinewave_a'!A56</f>
        <v>11.4543</v>
      </c>
      <c r="X56">
        <f>'[12]2000px-Damped_sinewave_a'!B56</f>
        <v>-3.6766000000000001</v>
      </c>
      <c r="AI56" s="1">
        <f>[17]ElectronInter!A56</f>
        <v>0.12590000000000001</v>
      </c>
      <c r="AJ56" s="1">
        <f>[17]ElectronInter!B56</f>
        <v>1.2316</v>
      </c>
      <c r="AO56">
        <f>[20]FlightLoading!A56</f>
        <v>7.5884</v>
      </c>
      <c r="AP56">
        <f>[20]FlightLoading!B56</f>
        <v>73.173500000000004</v>
      </c>
      <c r="AS56">
        <f>[22]flightsimulation!A56</f>
        <v>1398.8077000000001</v>
      </c>
      <c r="AT56">
        <f>[22]flightsimulation!B56</f>
        <v>0.66339999999999999</v>
      </c>
    </row>
    <row r="57" spans="13:46" x14ac:dyDescent="0.25">
      <c r="M57">
        <f>'[7]limb-heel_c'!A57</f>
        <v>7.5646000000000004</v>
      </c>
      <c r="N57">
        <f>'[7]limb-heel_c'!B57</f>
        <v>0.44869999999999999</v>
      </c>
      <c r="S57">
        <f>[10]PressureVessel!A57</f>
        <v>44.899000000000001</v>
      </c>
      <c r="T57">
        <f>[10]PressureVessel!B57</f>
        <v>77.5899</v>
      </c>
      <c r="U57">
        <f>'[11]limb-ankle_a'!A57</f>
        <v>54.812600000000003</v>
      </c>
      <c r="V57">
        <f>'[11]limb-ankle_a'!B57</f>
        <v>13.9535</v>
      </c>
      <c r="W57">
        <f>'[12]2000px-Damped_sinewave_a'!A57</f>
        <v>11.6816</v>
      </c>
      <c r="X57">
        <f>'[12]2000px-Damped_sinewave_a'!B57</f>
        <v>-3.7898000000000001</v>
      </c>
      <c r="AI57" s="1">
        <f>[17]ElectronInter!A57</f>
        <v>0.12590000000000001</v>
      </c>
      <c r="AJ57" s="1">
        <f>[17]ElectronInter!B57</f>
        <v>1.2121</v>
      </c>
      <c r="AO57">
        <f>[20]FlightLoading!A57</f>
        <v>7.8148</v>
      </c>
      <c r="AP57">
        <f>[20]FlightLoading!B57</f>
        <v>57.035800000000002</v>
      </c>
      <c r="AS57">
        <f>[22]flightsimulation!A57</f>
        <v>1411.106</v>
      </c>
      <c r="AT57">
        <f>[22]flightsimulation!B57</f>
        <v>0.40110000000000001</v>
      </c>
    </row>
    <row r="58" spans="13:46" x14ac:dyDescent="0.25">
      <c r="M58">
        <f>'[7]limb-heel_c'!A58</f>
        <v>7.7050000000000001</v>
      </c>
      <c r="N58">
        <f>'[7]limb-heel_c'!B58</f>
        <v>0.44869999999999999</v>
      </c>
      <c r="S58">
        <f>[10]PressureVessel!A58</f>
        <v>46.078099999999999</v>
      </c>
      <c r="T58">
        <f>[10]PressureVessel!B58</f>
        <v>76.668300000000002</v>
      </c>
      <c r="U58">
        <f>'[11]limb-ankle_a'!A58</f>
        <v>55.921399999999998</v>
      </c>
      <c r="V58">
        <f>'[11]limb-ankle_a'!B58</f>
        <v>12.9969</v>
      </c>
      <c r="W58">
        <f>'[12]2000px-Damped_sinewave_a'!A58</f>
        <v>12.135999999999999</v>
      </c>
      <c r="X58">
        <f>'[12]2000px-Damped_sinewave_a'!B58</f>
        <v>-3.5598000000000001</v>
      </c>
      <c r="AI58" s="1">
        <f>[17]ElectronInter!A58</f>
        <v>0.12590000000000001</v>
      </c>
      <c r="AJ58" s="1">
        <f>[17]ElectronInter!B58</f>
        <v>1.1926000000000001</v>
      </c>
      <c r="AO58">
        <f>[20]FlightLoading!A58</f>
        <v>7.9862000000000002</v>
      </c>
      <c r="AP58">
        <f>[20]FlightLoading!B58</f>
        <v>71.468299999999999</v>
      </c>
      <c r="AS58">
        <f>[22]flightsimulation!A58</f>
        <v>1428.6284000000001</v>
      </c>
      <c r="AT58">
        <f>[22]flightsimulation!B58</f>
        <v>0.21460000000000001</v>
      </c>
    </row>
    <row r="59" spans="13:46" x14ac:dyDescent="0.25">
      <c r="M59">
        <f>'[7]limb-heel_c'!A59</f>
        <v>7.8455000000000004</v>
      </c>
      <c r="N59">
        <f>'[7]limb-heel_c'!B59</f>
        <v>0.44869999999999999</v>
      </c>
      <c r="S59">
        <f>[10]PressureVessel!A59</f>
        <v>47.253999999999998</v>
      </c>
      <c r="T59">
        <f>[10]PressureVessel!B59</f>
        <v>76.484499999999997</v>
      </c>
      <c r="U59">
        <f>'[11]limb-ankle_a'!A59</f>
        <v>56.891399999999997</v>
      </c>
      <c r="V59">
        <f>'[11]limb-ankle_a'!B59</f>
        <v>12.1995</v>
      </c>
      <c r="W59">
        <f>'[12]2000px-Damped_sinewave_a'!A59</f>
        <v>11.9438</v>
      </c>
      <c r="X59">
        <f>'[12]2000px-Damped_sinewave_a'!B59</f>
        <v>-3.6732999999999998</v>
      </c>
      <c r="AI59" s="1">
        <f>[17]ElectronInter!A59</f>
        <v>0.12590000000000001</v>
      </c>
      <c r="AJ59" s="1">
        <f>[17]ElectronInter!B59</f>
        <v>1.1731</v>
      </c>
      <c r="AO59">
        <f>[20]FlightLoading!A59</f>
        <v>8.1338000000000008</v>
      </c>
      <c r="AP59">
        <f>[20]FlightLoading!B59</f>
        <v>59.900199999999998</v>
      </c>
      <c r="AS59">
        <f>[22]flightsimulation!A59</f>
        <v>1451.2909999999999</v>
      </c>
      <c r="AT59">
        <f>[22]flightsimulation!B59</f>
        <v>0.7198</v>
      </c>
    </row>
    <row r="60" spans="13:46" x14ac:dyDescent="0.25">
      <c r="M60">
        <f>'[7]limb-heel_c'!A60</f>
        <v>7.9858000000000002</v>
      </c>
      <c r="N60">
        <f>'[7]limb-heel_c'!B60</f>
        <v>0.45140000000000002</v>
      </c>
      <c r="S60">
        <f>[10]PressureVessel!A60</f>
        <v>47.257199999999997</v>
      </c>
      <c r="T60">
        <f>[10]PressureVessel!B60</f>
        <v>75.746700000000004</v>
      </c>
      <c r="U60">
        <f>'[11]limb-ankle_a'!A60</f>
        <v>57.8643</v>
      </c>
      <c r="V60">
        <f>'[11]limb-ankle_a'!B60</f>
        <v>10.298500000000001</v>
      </c>
      <c r="W60">
        <f>'[12]2000px-Damped_sinewave_a'!A60</f>
        <v>12.520200000000001</v>
      </c>
      <c r="X60">
        <f>'[12]2000px-Damped_sinewave_a'!B60</f>
        <v>-3.0871</v>
      </c>
      <c r="AI60" s="1">
        <f>[17]ElectronInter!A60</f>
        <v>0.12590000000000001</v>
      </c>
      <c r="AJ60" s="1">
        <f>[17]ElectronInter!B60</f>
        <v>1.1536</v>
      </c>
      <c r="AO60">
        <f>[20]FlightLoading!A60</f>
        <v>8.2711000000000006</v>
      </c>
      <c r="AP60">
        <f>[20]FlightLoading!B60</f>
        <v>71.046199999999999</v>
      </c>
      <c r="AS60">
        <f>[22]flightsimulation!A60</f>
        <v>1478.6116999999999</v>
      </c>
      <c r="AT60">
        <f>[22]flightsimulation!B60</f>
        <v>1.0306</v>
      </c>
    </row>
    <row r="61" spans="13:46" x14ac:dyDescent="0.25">
      <c r="M61">
        <f>'[7]limb-heel_c'!A61</f>
        <v>8.1263000000000005</v>
      </c>
      <c r="N61">
        <f>'[7]limb-heel_c'!B61</f>
        <v>0.45140000000000002</v>
      </c>
      <c r="S61">
        <f>[10]PressureVessel!A61</f>
        <v>48.433199999999999</v>
      </c>
      <c r="T61">
        <f>[10]PressureVessel!B61</f>
        <v>75.562899999999999</v>
      </c>
      <c r="U61">
        <f>'[11]limb-ankle_a'!A61</f>
        <v>58.8369</v>
      </c>
      <c r="V61">
        <f>'[11]limb-ankle_a'!B61</f>
        <v>8.5550999999999995</v>
      </c>
      <c r="W61">
        <f>'[12]2000px-Damped_sinewave_a'!A61</f>
        <v>13.008800000000001</v>
      </c>
      <c r="X61">
        <f>'[12]2000px-Damped_sinewave_a'!B61</f>
        <v>-2.1185</v>
      </c>
      <c r="AI61" s="1">
        <f>[17]ElectronInter!A61</f>
        <v>0.12590000000000001</v>
      </c>
      <c r="AJ61" s="1">
        <f>[17]ElectronInter!B61</f>
        <v>1.1341000000000001</v>
      </c>
      <c r="AO61">
        <f>[20]FlightLoading!A61</f>
        <v>8.3932000000000002</v>
      </c>
      <c r="AP61">
        <f>[20]FlightLoading!B61</f>
        <v>60.334699999999998</v>
      </c>
      <c r="AS61">
        <f>[22]flightsimulation!A61</f>
        <v>1500.4591</v>
      </c>
      <c r="AT61">
        <f>[22]flightsimulation!B61</f>
        <v>0.82699999999999996</v>
      </c>
    </row>
    <row r="62" spans="13:46" x14ac:dyDescent="0.25">
      <c r="M62">
        <f>'[7]limb-heel_c'!A62</f>
        <v>8.2667000000000002</v>
      </c>
      <c r="N62">
        <f>'[7]limb-heel_c'!B62</f>
        <v>0.45140000000000002</v>
      </c>
      <c r="S62">
        <f>[10]PressureVessel!A62</f>
        <v>49.612200000000001</v>
      </c>
      <c r="T62">
        <f>[10]PressureVessel!B62</f>
        <v>74.641199999999998</v>
      </c>
      <c r="U62">
        <f>'[11]limb-ankle_a'!A62</f>
        <v>59.809100000000001</v>
      </c>
      <c r="V62">
        <f>'[11]limb-ankle_a'!B62</f>
        <v>6.9692999999999996</v>
      </c>
      <c r="W62">
        <f>'[12]2000px-Damped_sinewave_a'!A62</f>
        <v>13.479900000000001</v>
      </c>
      <c r="X62">
        <f>'[12]2000px-Damped_sinewave_a'!B62</f>
        <v>-0.99270000000000003</v>
      </c>
      <c r="AI62" s="1">
        <f>[17]ElectronInter!A62</f>
        <v>0.1285</v>
      </c>
      <c r="AJ62" s="1">
        <f>[17]ElectronInter!B62</f>
        <v>1.1147</v>
      </c>
      <c r="AO62">
        <f>[20]FlightLoading!A62</f>
        <v>8.5813000000000006</v>
      </c>
      <c r="AP62">
        <f>[20]FlightLoading!B62</f>
        <v>70.338999999999999</v>
      </c>
      <c r="AS62">
        <f>[22]flightsimulation!A62</f>
        <v>1504.3449000000001</v>
      </c>
      <c r="AT62">
        <f>[22]flightsimulation!B62</f>
        <v>0.47239999999999999</v>
      </c>
    </row>
    <row r="63" spans="13:46" x14ac:dyDescent="0.25">
      <c r="M63">
        <f>'[7]limb-heel_c'!A63</f>
        <v>8.4071999999999996</v>
      </c>
      <c r="N63">
        <f>'[7]limb-heel_c'!B63</f>
        <v>0.45140000000000002</v>
      </c>
      <c r="S63">
        <f>[10]PressureVessel!A63</f>
        <v>50.788200000000003</v>
      </c>
      <c r="T63">
        <f>[10]PressureVessel!B63</f>
        <v>74.457400000000007</v>
      </c>
      <c r="U63">
        <f>'[11]limb-ankle_a'!A63</f>
        <v>60.922400000000003</v>
      </c>
      <c r="V63">
        <f>'[11]limb-ankle_a'!B63</f>
        <v>4.2788000000000004</v>
      </c>
      <c r="W63">
        <f>'[12]2000px-Damped_sinewave_a'!A63</f>
        <v>13.567</v>
      </c>
      <c r="X63">
        <f>'[12]2000px-Damped_sinewave_a'!B63</f>
        <v>-0.69069999999999998</v>
      </c>
      <c r="AI63" s="1">
        <f>[17]ElectronInter!A63</f>
        <v>0.1285</v>
      </c>
      <c r="AJ63" s="1">
        <f>[17]ElectronInter!B63</f>
        <v>1.0952</v>
      </c>
      <c r="AO63">
        <f>[20]FlightLoading!A63</f>
        <v>8.7899999999999991</v>
      </c>
      <c r="AP63">
        <f>[20]FlightLoading!B63</f>
        <v>59.6295</v>
      </c>
      <c r="AS63">
        <f>[22]flightsimulation!A63</f>
        <v>1515.6174000000001</v>
      </c>
      <c r="AT63">
        <f>[22]flightsimulation!B63</f>
        <v>0.18490000000000001</v>
      </c>
    </row>
    <row r="64" spans="13:46" x14ac:dyDescent="0.25">
      <c r="M64">
        <f>'[7]limb-heel_c'!A64</f>
        <v>8.5473999999999997</v>
      </c>
      <c r="N64">
        <f>'[7]limb-heel_c'!B64</f>
        <v>0.4541</v>
      </c>
      <c r="S64">
        <f>[10]PressureVessel!A64</f>
        <v>51.967399999999998</v>
      </c>
      <c r="T64">
        <f>[10]PressureVessel!B64</f>
        <v>73.535799999999995</v>
      </c>
      <c r="U64">
        <f>'[11]limb-ankle_a'!A64</f>
        <v>60.791699999999999</v>
      </c>
      <c r="V64">
        <f>'[11]limb-ankle_a'!B64</f>
        <v>1.2849999999999999</v>
      </c>
      <c r="W64">
        <f>'[12]2000px-Damped_sinewave_a'!A64</f>
        <v>13.8986</v>
      </c>
      <c r="X64">
        <f>'[12]2000px-Damped_sinewave_a'!B64</f>
        <v>7.9699999999999997E-3</v>
      </c>
      <c r="AI64" s="1">
        <f>[17]ElectronInter!A64</f>
        <v>0.1285</v>
      </c>
      <c r="AJ64" s="1">
        <f>[17]ElectronInter!B64</f>
        <v>1.0757000000000001</v>
      </c>
      <c r="AO64">
        <f>[20]FlightLoading!A64</f>
        <v>8.9332999999999991</v>
      </c>
      <c r="AP64">
        <f>[20]FlightLoading!B64</f>
        <v>77.346999999999994</v>
      </c>
      <c r="AS64">
        <f>[22]flightsimulation!A64</f>
        <v>1530.6964</v>
      </c>
      <c r="AT64">
        <f>[22]flightsimulation!B64</f>
        <v>-0.41510000000000002</v>
      </c>
    </row>
    <row r="65" spans="13:46" x14ac:dyDescent="0.25">
      <c r="M65">
        <f>'[7]limb-heel_c'!A65</f>
        <v>8.6879000000000008</v>
      </c>
      <c r="N65">
        <f>'[7]limb-heel_c'!B65</f>
        <v>0.4541</v>
      </c>
      <c r="S65">
        <f>[10]PressureVessel!A65</f>
        <v>53.146500000000003</v>
      </c>
      <c r="T65">
        <f>[10]PressureVessel!B65</f>
        <v>72.614099999999993</v>
      </c>
      <c r="U65">
        <f>'[11]limb-ankle_a'!A65</f>
        <v>59.692799999999998</v>
      </c>
      <c r="V65">
        <f>'[11]limb-ankle_a'!B65</f>
        <v>-1.5419</v>
      </c>
      <c r="W65">
        <f>'[12]2000px-Damped_sinewave_a'!A65</f>
        <v>14.2826</v>
      </c>
      <c r="X65">
        <f>'[12]2000px-Damped_sinewave_a'!B65</f>
        <v>0.72640000000000005</v>
      </c>
      <c r="AI65" s="1">
        <f>[17]ElectronInter!A65</f>
        <v>0.1285</v>
      </c>
      <c r="AJ65" s="1">
        <f>[17]ElectronInter!B65</f>
        <v>1.0562</v>
      </c>
      <c r="AO65">
        <f>[20]FlightLoading!A65</f>
        <v>9.0683000000000007</v>
      </c>
      <c r="AP65">
        <f>[20]FlightLoading!B65</f>
        <v>66.064400000000006</v>
      </c>
      <c r="AS65">
        <f>[22]flightsimulation!A65</f>
        <v>1548.1712</v>
      </c>
      <c r="AT65">
        <f>[22]flightsimulation!B65</f>
        <v>-0.57630000000000003</v>
      </c>
    </row>
    <row r="66" spans="13:46" x14ac:dyDescent="0.25">
      <c r="M66">
        <f>'[7]limb-heel_c'!A66</f>
        <v>8.8284000000000002</v>
      </c>
      <c r="N66">
        <f>'[7]limb-heel_c'!B66</f>
        <v>0.4541</v>
      </c>
      <c r="S66">
        <f>[10]PressureVessel!A66</f>
        <v>54.322400000000002</v>
      </c>
      <c r="T66">
        <f>[10]PressureVessel!B66</f>
        <v>72.430300000000003</v>
      </c>
      <c r="U66">
        <f>'[11]limb-ankle_a'!A66</f>
        <v>59.8352</v>
      </c>
      <c r="V66">
        <f>'[11]limb-ankle_a'!B66</f>
        <v>-3.1196000000000002</v>
      </c>
      <c r="W66">
        <f>'[12]2000px-Damped_sinewave_a'!A66</f>
        <v>14.492100000000001</v>
      </c>
      <c r="X66">
        <f>'[12]2000px-Damped_sinewave_a'!B66</f>
        <v>1.0688</v>
      </c>
      <c r="AI66" s="1">
        <f>[17]ElectronInter!A66</f>
        <v>0.13109999999999999</v>
      </c>
      <c r="AJ66" s="1">
        <f>[17]ElectronInter!B66</f>
        <v>1.0367999999999999</v>
      </c>
      <c r="AO66">
        <f>[20]FlightLoading!A66</f>
        <v>9.2992000000000008</v>
      </c>
      <c r="AP66">
        <f>[20]FlightLoading!B66</f>
        <v>82.784000000000006</v>
      </c>
      <c r="AS66">
        <f>[22]flightsimulation!A66</f>
        <v>1571.4362000000001</v>
      </c>
      <c r="AT66">
        <f>[22]flightsimulation!B66</f>
        <v>-0.39179999999999998</v>
      </c>
    </row>
    <row r="67" spans="13:46" x14ac:dyDescent="0.25">
      <c r="M67">
        <f>'[7]limb-heel_c'!A67</f>
        <v>8.9687000000000001</v>
      </c>
      <c r="N67">
        <f>'[7]limb-heel_c'!B67</f>
        <v>0.4541</v>
      </c>
      <c r="S67">
        <f>[10]PressureVessel!A67</f>
        <v>55.494999999999997</v>
      </c>
      <c r="T67">
        <f>[10]PressureVessel!B67</f>
        <v>72.984399999999994</v>
      </c>
      <c r="U67">
        <f>'[11]limb-ankle_a'!A67</f>
        <v>60.811</v>
      </c>
      <c r="V67">
        <f>'[11]limb-ankle_a'!B67</f>
        <v>-6.1241000000000003</v>
      </c>
      <c r="W67">
        <f>'[12]2000px-Damped_sinewave_a'!A67</f>
        <v>14.719099999999999</v>
      </c>
      <c r="X67">
        <f>'[12]2000px-Damped_sinewave_a'!B67</f>
        <v>1.2189000000000001</v>
      </c>
      <c r="AI67" s="1">
        <f>[17]ElectronInter!A67</f>
        <v>0.13120000000000001</v>
      </c>
      <c r="AJ67" s="1">
        <f>[17]ElectronInter!B67</f>
        <v>1.0173000000000001</v>
      </c>
      <c r="AO67">
        <f>[20]FlightLoading!A67</f>
        <v>9.4367000000000001</v>
      </c>
      <c r="AP67">
        <f>[20]FlightLoading!B67</f>
        <v>68.930000000000007</v>
      </c>
      <c r="AS67">
        <f>[22]flightsimulation!A67</f>
        <v>1584.1578999999999</v>
      </c>
      <c r="AT67">
        <f>[22]flightsimulation!B67</f>
        <v>-0.30809999999999998</v>
      </c>
    </row>
    <row r="68" spans="13:46" x14ac:dyDescent="0.25">
      <c r="M68">
        <f>'[7]limb-heel_c'!A68</f>
        <v>9.1092999999999993</v>
      </c>
      <c r="N68">
        <f>'[7]limb-heel_c'!B68</f>
        <v>0.4541</v>
      </c>
      <c r="S68">
        <f>[10]PressureVessel!A68</f>
        <v>56.670999999999999</v>
      </c>
      <c r="T68">
        <f>[10]PressureVessel!B68</f>
        <v>72.800600000000003</v>
      </c>
      <c r="U68">
        <f>'[11]limb-ankle_a'!A68</f>
        <v>61.93</v>
      </c>
      <c r="V68">
        <f>'[11]limb-ankle_a'!B68</f>
        <v>-11.021599999999999</v>
      </c>
      <c r="W68">
        <f>'[12]2000px-Damped_sinewave_a'!A68</f>
        <v>14.981400000000001</v>
      </c>
      <c r="X68">
        <f>'[12]2000px-Damped_sinewave_a'!B68</f>
        <v>1.3002</v>
      </c>
      <c r="AI68" s="1">
        <f>[17]ElectronInter!A68</f>
        <v>0.13120000000000001</v>
      </c>
      <c r="AJ68" s="1">
        <f>[17]ElectronInter!B68</f>
        <v>0.99780000000000002</v>
      </c>
      <c r="AO68">
        <f>[20]FlightLoading!A68</f>
        <v>9.6233000000000004</v>
      </c>
      <c r="AP68">
        <f>[20]FlightLoading!B68</f>
        <v>80.505700000000004</v>
      </c>
      <c r="AS68">
        <f>[22]flightsimulation!A68</f>
        <v>1601.7753</v>
      </c>
      <c r="AT68">
        <f>[22]flightsimulation!B68</f>
        <v>-0.54520000000000002</v>
      </c>
    </row>
    <row r="69" spans="13:46" x14ac:dyDescent="0.25">
      <c r="M69">
        <f>'[7]limb-heel_c'!A69</f>
        <v>9.2497000000000007</v>
      </c>
      <c r="N69">
        <f>'[7]limb-heel_c'!B69</f>
        <v>0.4541</v>
      </c>
      <c r="S69">
        <f>[10]PressureVessel!A69</f>
        <v>56.674199999999999</v>
      </c>
      <c r="T69">
        <f>[10]PressureVessel!B69</f>
        <v>72.062700000000007</v>
      </c>
      <c r="U69">
        <f>'[11]limb-ankle_a'!A69</f>
        <v>62.906199999999998</v>
      </c>
      <c r="V69">
        <f>'[11]limb-ankle_a'!B69</f>
        <v>-14.1837</v>
      </c>
      <c r="W69">
        <f>'[12]2000px-Damped_sinewave_a'!A69</f>
        <v>15.278600000000001</v>
      </c>
      <c r="X69">
        <f>'[12]2000px-Damped_sinewave_a'!B69</f>
        <v>1.3304</v>
      </c>
      <c r="AI69" s="1">
        <f>[17]ElectronInter!A69</f>
        <v>0.13120000000000001</v>
      </c>
      <c r="AJ69" s="1">
        <f>[17]ElectronInter!B69</f>
        <v>0.97840000000000005</v>
      </c>
      <c r="AO69">
        <f>[20]FlightLoading!A69</f>
        <v>9.77</v>
      </c>
      <c r="AP69">
        <f>[20]FlightLoading!B69</f>
        <v>69.794700000000006</v>
      </c>
      <c r="AS69">
        <f>[22]flightsimulation!A69</f>
        <v>1626.9538</v>
      </c>
      <c r="AT69">
        <f>[22]flightsimulation!B69</f>
        <v>-0.80810000000000004</v>
      </c>
    </row>
    <row r="70" spans="13:46" x14ac:dyDescent="0.25">
      <c r="M70">
        <f>'[7]limb-heel_c'!A70</f>
        <v>9.3902000000000001</v>
      </c>
      <c r="N70">
        <f>'[7]limb-heel_c'!B70</f>
        <v>0.4541</v>
      </c>
      <c r="S70">
        <f>[10]PressureVessel!A70</f>
        <v>56.670999999999999</v>
      </c>
      <c r="T70">
        <f>[10]PressureVessel!B70</f>
        <v>72.800600000000003</v>
      </c>
      <c r="U70">
        <f>'[11]limb-ankle_a'!A70</f>
        <v>62.769599999999997</v>
      </c>
      <c r="V70">
        <f>'[11]limb-ankle_a'!B70</f>
        <v>-14.812900000000001</v>
      </c>
      <c r="W70">
        <f>'[12]2000px-Damped_sinewave_a'!A70</f>
        <v>15.575799999999999</v>
      </c>
      <c r="X70">
        <f>'[12]2000px-Damped_sinewave_a'!B70</f>
        <v>1.1676</v>
      </c>
      <c r="AI70" s="1">
        <f>[17]ElectronInter!A70</f>
        <v>0.1338</v>
      </c>
      <c r="AJ70" s="1">
        <f>[17]ElectronInter!B70</f>
        <v>0.95879999999999999</v>
      </c>
      <c r="AO70">
        <f>[20]FlightLoading!A70</f>
        <v>9.9585000000000008</v>
      </c>
      <c r="AP70">
        <f>[20]FlightLoading!B70</f>
        <v>79.370500000000007</v>
      </c>
      <c r="AS70">
        <f>[22]flightsimulation!A70</f>
        <v>1651.4982</v>
      </c>
      <c r="AT70">
        <f>[22]flightsimulation!B70</f>
        <v>-0.73340000000000005</v>
      </c>
    </row>
    <row r="71" spans="13:46" x14ac:dyDescent="0.25">
      <c r="M71">
        <f>'[7]limb-heel_c'!A71</f>
        <v>9.5305999999999997</v>
      </c>
      <c r="N71">
        <f>'[7]limb-heel_c'!B71</f>
        <v>0.4541</v>
      </c>
      <c r="S71">
        <f>[10]PressureVessel!A71</f>
        <v>56.667700000000004</v>
      </c>
      <c r="T71">
        <f>[10]PressureVessel!B71</f>
        <v>73.538399999999996</v>
      </c>
      <c r="U71">
        <f>'[11]limb-ankle_a'!A71</f>
        <v>62.915700000000001</v>
      </c>
      <c r="V71">
        <f>'[11]limb-ankle_a'!B71</f>
        <v>-17.8094</v>
      </c>
      <c r="W71">
        <f>'[12]2000px-Damped_sinewave_a'!A71</f>
        <v>15.8558</v>
      </c>
      <c r="X71">
        <f>'[12]2000px-Damped_sinewave_a'!B71</f>
        <v>0.95130000000000003</v>
      </c>
      <c r="AI71" s="1">
        <f>[17]ElectronInter!A71</f>
        <v>0.1338</v>
      </c>
      <c r="AJ71" s="1">
        <f>[17]ElectronInter!B71</f>
        <v>0.93940000000000001</v>
      </c>
      <c r="AO71">
        <f>[20]FlightLoading!A71</f>
        <v>10.1305</v>
      </c>
      <c r="AP71">
        <f>[20]FlightLoading!B71</f>
        <v>68.2316</v>
      </c>
      <c r="AS71">
        <f>[22]flightsimulation!A71</f>
        <v>1675.7732000000001</v>
      </c>
      <c r="AT71">
        <f>[22]flightsimulation!B71</f>
        <v>-0.51519999999999999</v>
      </c>
    </row>
    <row r="72" spans="13:46" x14ac:dyDescent="0.25">
      <c r="M72">
        <f>'[7]limb-heel_c'!A72</f>
        <v>9.6710999999999991</v>
      </c>
      <c r="N72">
        <f>'[7]limb-heel_c'!B72</f>
        <v>0.4541</v>
      </c>
      <c r="S72">
        <f>[10]PressureVessel!A72</f>
        <v>56.664400000000001</v>
      </c>
      <c r="T72">
        <f>[10]PressureVessel!B72</f>
        <v>74.276200000000003</v>
      </c>
      <c r="U72">
        <f>'[11]limb-ankle_a'!A72</f>
        <v>63.886600000000001</v>
      </c>
      <c r="V72">
        <f>'[11]limb-ankle_a'!B72</f>
        <v>-18.9223</v>
      </c>
      <c r="W72">
        <f>'[12]2000px-Damped_sinewave_a'!A72</f>
        <v>16.223299999999998</v>
      </c>
      <c r="X72">
        <f>'[12]2000px-Damped_sinewave_a'!B72</f>
        <v>0.56330000000000002</v>
      </c>
      <c r="AI72" s="1">
        <f>[17]ElectronInter!A72</f>
        <v>0.1338</v>
      </c>
      <c r="AJ72" s="1">
        <f>[17]ElectronInter!B72</f>
        <v>0.91990000000000005</v>
      </c>
      <c r="AO72">
        <f>[20]FlightLoading!A72</f>
        <v>10.291700000000001</v>
      </c>
      <c r="AP72">
        <f>[20]FlightLoading!B72</f>
        <v>80.378</v>
      </c>
      <c r="AS72">
        <f>[22]flightsimulation!A72</f>
        <v>1698.6147000000001</v>
      </c>
      <c r="AT72">
        <f>[22]flightsimulation!B72</f>
        <v>-0.67659999999999998</v>
      </c>
    </row>
    <row r="73" spans="13:46" x14ac:dyDescent="0.25">
      <c r="M73">
        <f>'[7]limb-heel_c'!A73</f>
        <v>9.8115000000000006</v>
      </c>
      <c r="N73">
        <f>'[7]limb-heel_c'!B73</f>
        <v>0.4541</v>
      </c>
      <c r="S73">
        <f>[10]PressureVessel!A73</f>
        <v>56.661200000000001</v>
      </c>
      <c r="T73">
        <f>[10]PressureVessel!B73</f>
        <v>75.014099999999999</v>
      </c>
      <c r="U73">
        <f>'[11]limb-ankle_a'!A73</f>
        <v>64.861199999999997</v>
      </c>
      <c r="V73">
        <f>'[11]limb-ankle_a'!B73</f>
        <v>-21.453800000000001</v>
      </c>
      <c r="W73">
        <f>'[12]2000px-Damped_sinewave_a'!A73</f>
        <v>16.538499999999999</v>
      </c>
      <c r="X73">
        <f>'[12]2000px-Damped_sinewave_a'!B73</f>
        <v>-2.01E-2</v>
      </c>
      <c r="AI73" s="1">
        <f>[17]ElectronInter!A73</f>
        <v>0.13639999999999999</v>
      </c>
      <c r="AJ73" s="1">
        <f>[17]ElectronInter!B73</f>
        <v>0.90049999999999997</v>
      </c>
      <c r="AO73">
        <f>[20]FlightLoading!A73</f>
        <v>10.4389</v>
      </c>
      <c r="AP73">
        <f>[20]FlightLoading!B73</f>
        <v>69.238600000000005</v>
      </c>
      <c r="AS73">
        <f>[22]flightsimulation!A73</f>
        <v>1724.7713000000001</v>
      </c>
      <c r="AT73">
        <f>[22]flightsimulation!B73</f>
        <v>-0.88900000000000001</v>
      </c>
    </row>
    <row r="74" spans="13:46" x14ac:dyDescent="0.25">
      <c r="M74">
        <f>'[7]limb-heel_c'!A74</f>
        <v>9.952</v>
      </c>
      <c r="N74">
        <f>'[7]limb-heel_c'!B74</f>
        <v>0.4541</v>
      </c>
      <c r="S74">
        <f>[10]PressureVessel!A74</f>
        <v>57.8371</v>
      </c>
      <c r="T74">
        <f>[10]PressureVessel!B74</f>
        <v>74.830299999999994</v>
      </c>
      <c r="U74">
        <f>'[11]limb-ankle_a'!A74</f>
        <v>65.833600000000004</v>
      </c>
      <c r="V74">
        <f>'[11]limb-ankle_a'!B74</f>
        <v>-23.197199999999999</v>
      </c>
      <c r="W74">
        <f>'[12]2000px-Damped_sinewave_a'!A74</f>
        <v>16.906099999999999</v>
      </c>
      <c r="X74">
        <f>'[12]2000px-Damped_sinewave_a'!B74</f>
        <v>-0.61870000000000003</v>
      </c>
      <c r="AI74" s="1">
        <f>[17]ElectronInter!A74</f>
        <v>0.13639999999999999</v>
      </c>
      <c r="AJ74" s="1">
        <f>[17]ElectronInter!B74</f>
        <v>0.88100000000000001</v>
      </c>
      <c r="AO74">
        <f>[20]FlightLoading!A74</f>
        <v>10.626099999999999</v>
      </c>
      <c r="AP74">
        <f>[20]FlightLoading!B74</f>
        <v>80.099999999999994</v>
      </c>
      <c r="AS74">
        <f>[22]flightsimulation!A74</f>
        <v>1787.6235999999999</v>
      </c>
      <c r="AT74">
        <f>[22]flightsimulation!B74</f>
        <v>-0.63900000000000001</v>
      </c>
    </row>
    <row r="75" spans="13:46" x14ac:dyDescent="0.25">
      <c r="M75">
        <f>'[7]limb-heel_c'!A75</f>
        <v>10.0924</v>
      </c>
      <c r="N75">
        <f>'[7]limb-heel_c'!B75</f>
        <v>0.4541</v>
      </c>
      <c r="S75">
        <f>[10]PressureVessel!A75</f>
        <v>57.833799999999997</v>
      </c>
      <c r="T75">
        <f>[10]PressureVessel!B75</f>
        <v>75.568100000000001</v>
      </c>
      <c r="U75">
        <f>'[11]limb-ankle_a'!A75</f>
        <v>66.801599999999993</v>
      </c>
      <c r="V75">
        <f>'[11]limb-ankle_a'!B75</f>
        <v>-23.206600000000002</v>
      </c>
      <c r="W75">
        <f>'[12]2000px-Damped_sinewave_a'!A75</f>
        <v>17.518699999999999</v>
      </c>
      <c r="X75">
        <f>'[12]2000px-Damped_sinewave_a'!B75</f>
        <v>-1.4176</v>
      </c>
      <c r="AI75" s="1">
        <f>[17]ElectronInter!A75</f>
        <v>0.13639999999999999</v>
      </c>
      <c r="AJ75" s="1">
        <f>[17]ElectronInter!B75</f>
        <v>0.86150000000000004</v>
      </c>
      <c r="AO75">
        <f>[20]FlightLoading!A75</f>
        <v>10.7241</v>
      </c>
      <c r="AP75">
        <f>[20]FlightLoading!B75</f>
        <v>68.673699999999997</v>
      </c>
      <c r="AS75">
        <f>[22]flightsimulation!A75</f>
        <v>1819.729</v>
      </c>
      <c r="AT75">
        <f>[22]flightsimulation!B75</f>
        <v>-0.58989999999999998</v>
      </c>
    </row>
    <row r="76" spans="13:46" x14ac:dyDescent="0.25">
      <c r="M76">
        <f>'[7]limb-heel_c'!A76</f>
        <v>10.232799999999999</v>
      </c>
      <c r="N76">
        <f>'[7]limb-heel_c'!B76</f>
        <v>0.4541</v>
      </c>
      <c r="S76">
        <f>[10]PressureVessel!A76</f>
        <v>57.830599999999997</v>
      </c>
      <c r="T76">
        <f>[10]PressureVessel!B76</f>
        <v>76.305899999999994</v>
      </c>
      <c r="U76">
        <f>'[11]limb-ankle_a'!A76</f>
        <v>67.904300000000006</v>
      </c>
      <c r="V76">
        <f>'[11]limb-ankle_a'!B76</f>
        <v>-21.798500000000001</v>
      </c>
      <c r="W76">
        <f>'[12]2000px-Damped_sinewave_a'!A76</f>
        <v>18.166</v>
      </c>
      <c r="X76">
        <f>'[12]2000px-Damped_sinewave_a'!B76</f>
        <v>-1.8638999999999999</v>
      </c>
      <c r="AI76" s="1">
        <f>[17]ElectronInter!A76</f>
        <v>0.13900000000000001</v>
      </c>
      <c r="AJ76" s="1">
        <f>[17]ElectronInter!B76</f>
        <v>0.84199999999999997</v>
      </c>
      <c r="AO76">
        <f>[20]FlightLoading!A76</f>
        <v>10.9209</v>
      </c>
      <c r="AP76">
        <f>[20]FlightLoading!B76</f>
        <v>82.392499999999998</v>
      </c>
      <c r="AS76">
        <f>[22]flightsimulation!A76</f>
        <v>1866.3179</v>
      </c>
      <c r="AT76">
        <f>[22]flightsimulation!B76</f>
        <v>0.31900000000000001</v>
      </c>
    </row>
    <row r="77" spans="13:46" x14ac:dyDescent="0.25">
      <c r="M77">
        <f>'[7]limb-heel_c'!A77</f>
        <v>10.3733</v>
      </c>
      <c r="N77">
        <f>'[7]limb-heel_c'!B77</f>
        <v>0.4541</v>
      </c>
      <c r="S77">
        <f>[10]PressureVessel!A77</f>
        <v>56.651499999999999</v>
      </c>
      <c r="T77">
        <f>[10]PressureVessel!B77</f>
        <v>77.227599999999995</v>
      </c>
      <c r="U77">
        <f>'[11]limb-ankle_a'!A77</f>
        <v>68.868300000000005</v>
      </c>
      <c r="V77">
        <f>'[11]limb-ankle_a'!B77</f>
        <v>-20.231400000000001</v>
      </c>
      <c r="W77">
        <f>'[12]2000px-Damped_sinewave_a'!A77</f>
        <v>17.816099999999999</v>
      </c>
      <c r="X77">
        <f>'[12]2000px-Damped_sinewave_a'!B77</f>
        <v>-1.6681999999999999</v>
      </c>
      <c r="AI77" s="1">
        <f>[17]ElectronInter!A77</f>
        <v>0.13900000000000001</v>
      </c>
      <c r="AJ77" s="1">
        <f>[17]ElectronInter!B77</f>
        <v>0.8226</v>
      </c>
      <c r="AO77">
        <f>[20]FlightLoading!A77</f>
        <v>11.1348</v>
      </c>
      <c r="AP77">
        <f>[20]FlightLoading!B77</f>
        <v>66.397400000000005</v>
      </c>
      <c r="AS77">
        <f>[22]flightsimulation!A77</f>
        <v>1913.9891</v>
      </c>
      <c r="AT77">
        <f>[22]flightsimulation!B77</f>
        <v>8.0299999999999996E-2</v>
      </c>
    </row>
    <row r="78" spans="13:46" x14ac:dyDescent="0.25">
      <c r="M78">
        <f>'[7]limb-heel_c'!A78</f>
        <v>10.5138</v>
      </c>
      <c r="N78">
        <f>'[7]limb-heel_c'!B78</f>
        <v>0.4541</v>
      </c>
      <c r="S78">
        <f>[10]PressureVessel!A78</f>
        <v>56.648200000000003</v>
      </c>
      <c r="T78">
        <f>[10]PressureVessel!B78</f>
        <v>77.965400000000002</v>
      </c>
      <c r="U78">
        <f>'[11]limb-ankle_a'!A78</f>
        <v>69.832300000000004</v>
      </c>
      <c r="V78">
        <f>'[11]limb-ankle_a'!B78</f>
        <v>-18.664400000000001</v>
      </c>
      <c r="W78">
        <f>'[12]2000px-Damped_sinewave_a'!A78</f>
        <v>18.8127</v>
      </c>
      <c r="X78">
        <f>'[12]2000px-Damped_sinewave_a'!B78</f>
        <v>-1.7135</v>
      </c>
      <c r="AI78" s="1">
        <f>[17]ElectronInter!A78</f>
        <v>0.1391</v>
      </c>
      <c r="AJ78" s="1">
        <f>[17]ElectronInter!B78</f>
        <v>0.80310000000000004</v>
      </c>
      <c r="AO78">
        <f>[20]FlightLoading!A78</f>
        <v>11.4336</v>
      </c>
      <c r="AP78">
        <f>[20]FlightLoading!B78</f>
        <v>89.5471</v>
      </c>
      <c r="AS78">
        <f>[22]flightsimulation!A78</f>
        <v>1971.7555</v>
      </c>
      <c r="AT78">
        <f>[22]flightsimulation!B78</f>
        <v>0.75249999999999995</v>
      </c>
    </row>
    <row r="79" spans="13:46" x14ac:dyDescent="0.25">
      <c r="M79">
        <f>'[7]limb-heel_c'!A79</f>
        <v>10.654299999999999</v>
      </c>
      <c r="N79">
        <f>'[7]limb-heel_c'!B79</f>
        <v>0.45150000000000001</v>
      </c>
      <c r="S79">
        <f>[10]PressureVessel!A79</f>
        <v>56.645000000000003</v>
      </c>
      <c r="T79">
        <f>[10]PressureVessel!B79</f>
        <v>78.703199999999995</v>
      </c>
      <c r="U79">
        <f>'[11]limb-ankle_a'!A79</f>
        <v>70.934600000000003</v>
      </c>
      <c r="V79">
        <f>'[11]limb-ankle_a'!B79</f>
        <v>-17.098700000000001</v>
      </c>
      <c r="W79">
        <f>'[12]2000px-Damped_sinewave_a'!A79</f>
        <v>19.668800000000001</v>
      </c>
      <c r="X79">
        <f>'[12]2000px-Damped_sinewave_a'!B79</f>
        <v>-1.133</v>
      </c>
      <c r="AI79" s="1">
        <f>[17]ElectronInter!A79</f>
        <v>0.1391</v>
      </c>
      <c r="AJ79" s="1">
        <f>[17]ElectronInter!B79</f>
        <v>0.78349999999999997</v>
      </c>
      <c r="AO79">
        <f>[20]FlightLoading!A79</f>
        <v>11.7974</v>
      </c>
      <c r="AP79">
        <f>[20]FlightLoading!B79</f>
        <v>59.555399999999999</v>
      </c>
      <c r="AS79">
        <f>[22]flightsimulation!A79</f>
        <v>2039.2181</v>
      </c>
      <c r="AT79">
        <f>[22]flightsimulation!B79</f>
        <v>0.83350000000000002</v>
      </c>
    </row>
    <row r="80" spans="13:46" x14ac:dyDescent="0.25">
      <c r="M80">
        <f>'[7]limb-heel_c'!A80</f>
        <v>10.7948</v>
      </c>
      <c r="N80">
        <f>'[7]limb-heel_c'!B80</f>
        <v>0.45150000000000001</v>
      </c>
      <c r="S80">
        <f>[10]PressureVessel!A80</f>
        <v>56.6417</v>
      </c>
      <c r="T80">
        <f>[10]PressureVessel!B80</f>
        <v>79.441100000000006</v>
      </c>
      <c r="U80">
        <f>'[11]limb-ankle_a'!A80</f>
        <v>71.898399999999995</v>
      </c>
      <c r="V80">
        <f>'[11]limb-ankle_a'!B80</f>
        <v>-15.531599999999999</v>
      </c>
      <c r="W80">
        <f>'[12]2000px-Damped_sinewave_a'!A80</f>
        <v>18.445599999999999</v>
      </c>
      <c r="X80">
        <f>'[12]2000px-Damped_sinewave_a'!B80</f>
        <v>-1.7992999999999999</v>
      </c>
      <c r="AI80" s="1">
        <f>[17]ElectronInter!A80</f>
        <v>0.1391</v>
      </c>
      <c r="AJ80" s="1">
        <f>[17]ElectronInter!B80</f>
        <v>0.7641</v>
      </c>
      <c r="AO80">
        <f>[20]FlightLoading!A80</f>
        <v>11.984500000000001</v>
      </c>
      <c r="AP80">
        <f>[20]FlightLoading!B80</f>
        <v>83.131100000000004</v>
      </c>
      <c r="AS80">
        <f>[22]flightsimulation!A80</f>
        <v>2082.7703000000001</v>
      </c>
      <c r="AT80">
        <f>[22]flightsimulation!B80</f>
        <v>0.50209999999999999</v>
      </c>
    </row>
    <row r="81" spans="13:42" x14ac:dyDescent="0.25">
      <c r="M81">
        <f>'[7]limb-heel_c'!A81</f>
        <v>10.9352</v>
      </c>
      <c r="N81">
        <f>'[7]limb-heel_c'!B81</f>
        <v>0.45150000000000001</v>
      </c>
      <c r="S81">
        <f>[10]PressureVessel!A81</f>
        <v>56.638500000000001</v>
      </c>
      <c r="T81">
        <f>[10]PressureVessel!B81</f>
        <v>80.178899999999999</v>
      </c>
      <c r="U81">
        <f>'[11]limb-ankle_a'!A81</f>
        <v>72.862499999999997</v>
      </c>
      <c r="V81">
        <f>'[11]limb-ankle_a'!B81</f>
        <v>-13.964600000000001</v>
      </c>
      <c r="W81">
        <f>'[12]2000px-Damped_sinewave_a'!A81</f>
        <v>19.162199999999999</v>
      </c>
      <c r="X81">
        <f>'[12]2000px-Damped_sinewave_a'!B81</f>
        <v>-1.5583</v>
      </c>
      <c r="AI81" s="1">
        <f>[17]ElectronInter!A81</f>
        <v>0.14169999999999999</v>
      </c>
      <c r="AJ81" s="1">
        <f>[17]ElectronInter!B81</f>
        <v>0.74470000000000003</v>
      </c>
      <c r="AO81">
        <f>[20]FlightLoading!A81</f>
        <v>12.309799999999999</v>
      </c>
      <c r="AP81">
        <f>[20]FlightLoading!B81</f>
        <v>67.138499999999993</v>
      </c>
    </row>
    <row r="82" spans="13:42" x14ac:dyDescent="0.25">
      <c r="M82">
        <f>'[7]limb-heel_c'!A82</f>
        <v>11.075699999999999</v>
      </c>
      <c r="N82">
        <f>'[7]limb-heel_c'!B82</f>
        <v>0.45150000000000001</v>
      </c>
      <c r="S82">
        <f>[10]PressureVessel!A82</f>
        <v>56.635199999999998</v>
      </c>
      <c r="T82">
        <f>[10]PressureVessel!B82</f>
        <v>80.916700000000006</v>
      </c>
      <c r="U82">
        <f>'[11]limb-ankle_a'!A82</f>
        <v>73.826899999999995</v>
      </c>
      <c r="V82">
        <f>'[11]limb-ankle_a'!B82</f>
        <v>-12.555199999999999</v>
      </c>
      <c r="W82">
        <f>'[12]2000px-Damped_sinewave_a'!A82</f>
        <v>20.227599999999999</v>
      </c>
      <c r="X82">
        <f>'[12]2000px-Damped_sinewave_a'!B82</f>
        <v>-0.42470000000000002</v>
      </c>
      <c r="AI82" s="1">
        <f>[17]ElectronInter!A82</f>
        <v>0.14169999999999999</v>
      </c>
      <c r="AJ82" s="1">
        <f>[17]ElectronInter!B82</f>
        <v>0.72519999999999996</v>
      </c>
      <c r="AO82">
        <f>[20]FlightLoading!A82</f>
        <v>12.432700000000001</v>
      </c>
      <c r="AP82">
        <f>[20]FlightLoading!B82</f>
        <v>80.427000000000007</v>
      </c>
    </row>
    <row r="83" spans="13:42" x14ac:dyDescent="0.25">
      <c r="M83">
        <f>'[7]limb-heel_c'!A83</f>
        <v>11.216100000000001</v>
      </c>
      <c r="N83">
        <f>'[7]limb-heel_c'!B83</f>
        <v>0.45150000000000001</v>
      </c>
      <c r="S83">
        <f>[10]PressureVessel!A83</f>
        <v>56.631999999999998</v>
      </c>
      <c r="T83">
        <f>[10]PressureVessel!B83</f>
        <v>81.654499999999999</v>
      </c>
      <c r="U83">
        <f>'[11]limb-ankle_a'!A83</f>
        <v>74.928299999999993</v>
      </c>
      <c r="V83">
        <f>'[11]limb-ankle_a'!B83</f>
        <v>-10.674200000000001</v>
      </c>
      <c r="W83">
        <f>'[12]2000px-Damped_sinewave_a'!A83</f>
        <v>20.7515</v>
      </c>
      <c r="X83">
        <f>'[12]2000px-Damped_sinewave_a'!B83</f>
        <v>0.22939999999999999</v>
      </c>
      <c r="AI83" s="1">
        <f>[17]ElectronInter!A83</f>
        <v>0.14169999999999999</v>
      </c>
      <c r="AJ83" s="1">
        <f>[17]ElectronInter!B83</f>
        <v>0.70569999999999999</v>
      </c>
      <c r="AO83">
        <f>[20]FlightLoading!A83</f>
        <v>12.604699999999999</v>
      </c>
      <c r="AP83">
        <f>[20]FlightLoading!B83</f>
        <v>69.2881</v>
      </c>
    </row>
    <row r="84" spans="13:42" x14ac:dyDescent="0.25">
      <c r="M84">
        <f>'[7]limb-heel_c'!A84</f>
        <v>11.3566</v>
      </c>
      <c r="N84">
        <f>'[7]limb-heel_c'!B84</f>
        <v>0.45150000000000001</v>
      </c>
      <c r="S84">
        <f>[10]PressureVessel!A84</f>
        <v>56.628700000000002</v>
      </c>
      <c r="T84">
        <f>[10]PressureVessel!B84</f>
        <v>82.392399999999995</v>
      </c>
      <c r="U84">
        <f>'[11]limb-ankle_a'!A84</f>
        <v>75.892499999999998</v>
      </c>
      <c r="V84">
        <f>'[11]limb-ankle_a'!B84</f>
        <v>-9.2647999999999993</v>
      </c>
      <c r="W84">
        <f>'[12]2000px-Damped_sinewave_a'!A84</f>
        <v>21.2758</v>
      </c>
      <c r="X84">
        <f>'[12]2000px-Damped_sinewave_a'!B84</f>
        <v>0.51500000000000001</v>
      </c>
      <c r="AI84" s="1">
        <f>[17]ElectronInter!A84</f>
        <v>0.14169999999999999</v>
      </c>
      <c r="AJ84" s="1">
        <f>[17]ElectronInter!B84</f>
        <v>0.68620000000000003</v>
      </c>
      <c r="AO84">
        <f>[20]FlightLoading!A84</f>
        <v>12.764900000000001</v>
      </c>
      <c r="AP84">
        <f>[20]FlightLoading!B84</f>
        <v>82.434600000000003</v>
      </c>
    </row>
    <row r="85" spans="13:42" x14ac:dyDescent="0.25">
      <c r="M85">
        <f>'[7]limb-heel_c'!A85</f>
        <v>11.4969</v>
      </c>
      <c r="N85">
        <f>'[7]limb-heel_c'!B85</f>
        <v>0.45150000000000001</v>
      </c>
      <c r="S85">
        <f>[10]PressureVessel!A85</f>
        <v>56.625500000000002</v>
      </c>
      <c r="T85">
        <f>[10]PressureVessel!B85</f>
        <v>83.130300000000005</v>
      </c>
      <c r="U85">
        <f>'[11]limb-ankle_a'!A85</f>
        <v>76.8566</v>
      </c>
      <c r="V85">
        <f>'[11]limb-ankle_a'!B85</f>
        <v>-7.6977000000000002</v>
      </c>
      <c r="W85">
        <f>'[12]2000px-Damped_sinewave_a'!A85</f>
        <v>21.590399999999999</v>
      </c>
      <c r="X85">
        <f>'[12]2000px-Damped_sinewave_a'!B85</f>
        <v>0.63370000000000004</v>
      </c>
      <c r="AI85" s="1">
        <f>[17]ElectronInter!A85</f>
        <v>0.14169999999999999</v>
      </c>
      <c r="AJ85" s="1">
        <f>[17]ElectronInter!B85</f>
        <v>0.66669999999999996</v>
      </c>
      <c r="AO85">
        <f>[20]FlightLoading!A85</f>
        <v>12.976100000000001</v>
      </c>
      <c r="AP85">
        <f>[20]FlightLoading!B85</f>
        <v>69.153700000000001</v>
      </c>
    </row>
    <row r="86" spans="13:42" x14ac:dyDescent="0.25">
      <c r="M86">
        <f>'[7]limb-heel_c'!A86</f>
        <v>11.3565</v>
      </c>
      <c r="N86">
        <f>'[7]limb-heel_c'!B86</f>
        <v>0.4541</v>
      </c>
      <c r="S86">
        <f>[10]PressureVessel!A86</f>
        <v>56.622100000000003</v>
      </c>
      <c r="T86">
        <f>[10]PressureVessel!B86</f>
        <v>83.868099999999998</v>
      </c>
      <c r="U86">
        <f>'[11]limb-ankle_a'!A86</f>
        <v>77.820599999999999</v>
      </c>
      <c r="V86">
        <f>'[11]limb-ankle_a'!B86</f>
        <v>-6.1307</v>
      </c>
      <c r="W86">
        <f>'[12]2000px-Damped_sinewave_a'!A86</f>
        <v>21.905100000000001</v>
      </c>
      <c r="X86">
        <f>'[12]2000px-Damped_sinewave_a'!B86</f>
        <v>0.61199999999999999</v>
      </c>
      <c r="AI86" s="1">
        <f>[17]ElectronInter!A86</f>
        <v>0.14169999999999999</v>
      </c>
      <c r="AJ86" s="1">
        <f>[17]ElectronInter!B86</f>
        <v>0.64729999999999999</v>
      </c>
      <c r="AO86">
        <f>[20]FlightLoading!A86</f>
        <v>13.1945</v>
      </c>
      <c r="AP86">
        <f>[20]FlightLoading!B86</f>
        <v>86.015900000000002</v>
      </c>
    </row>
    <row r="87" spans="13:42" x14ac:dyDescent="0.25">
      <c r="M87">
        <f>'[7]limb-heel_c'!A87</f>
        <v>11.2159</v>
      </c>
      <c r="N87">
        <f>'[7]limb-heel_c'!B87</f>
        <v>0.45669999999999999</v>
      </c>
      <c r="S87">
        <f>[10]PressureVessel!A87</f>
        <v>56.619</v>
      </c>
      <c r="T87">
        <f>[10]PressureVessel!B87</f>
        <v>84.605900000000005</v>
      </c>
      <c r="U87">
        <f>'[11]limb-ankle_a'!A87</f>
        <v>78.922799999999995</v>
      </c>
      <c r="V87">
        <f>'[11]limb-ankle_a'!B87</f>
        <v>-4.5650000000000004</v>
      </c>
      <c r="W87">
        <f>'[12]2000px-Damped_sinewave_a'!A87</f>
        <v>22.499600000000001</v>
      </c>
      <c r="X87">
        <f>'[12]2000px-Damped_sinewave_a'!B87</f>
        <v>0.47939999999999999</v>
      </c>
      <c r="AI87" s="1">
        <f>[17]ElectronInter!A87</f>
        <v>0.14430000000000001</v>
      </c>
      <c r="AJ87" s="1">
        <f>[17]ElectronInter!B87</f>
        <v>0.62780000000000002</v>
      </c>
      <c r="AO87">
        <f>[20]FlightLoading!A87</f>
        <v>13.4132</v>
      </c>
      <c r="AP87">
        <f>[20]FlightLoading!B87</f>
        <v>65.163700000000006</v>
      </c>
    </row>
    <row r="88" spans="13:42" x14ac:dyDescent="0.25">
      <c r="M88">
        <f>'[7]limb-heel_c'!A88</f>
        <v>11.356400000000001</v>
      </c>
      <c r="N88">
        <f>'[7]limb-heel_c'!B88</f>
        <v>0.45669999999999999</v>
      </c>
      <c r="S88">
        <f>[10]PressureVessel!A88</f>
        <v>56.615699999999997</v>
      </c>
      <c r="T88">
        <f>[10]PressureVessel!B88</f>
        <v>85.343699999999998</v>
      </c>
      <c r="U88">
        <f>'[11]limb-ankle_a'!A88</f>
        <v>79.886799999999994</v>
      </c>
      <c r="V88">
        <f>'[11]limb-ankle_a'!B88</f>
        <v>-2.9979</v>
      </c>
      <c r="W88">
        <f>'[12]2000px-Damped_sinewave_a'!A88</f>
        <v>23.076899999999998</v>
      </c>
      <c r="X88">
        <f>'[12]2000px-Damped_sinewave_a'!B88</f>
        <v>8.2699999999999996E-2</v>
      </c>
      <c r="AI88" s="1">
        <f>[17]ElectronInter!A88</f>
        <v>0.14430000000000001</v>
      </c>
      <c r="AJ88" s="1">
        <f>[17]ElectronInter!B88</f>
        <v>0.60819999999999996</v>
      </c>
      <c r="AO88">
        <f>[20]FlightLoading!A88</f>
        <v>13.6449</v>
      </c>
      <c r="AP88">
        <f>[20]FlightLoading!B88</f>
        <v>81.168999999999997</v>
      </c>
    </row>
    <row r="89" spans="13:42" x14ac:dyDescent="0.25">
      <c r="M89">
        <f>'[7]limb-heel_c'!A89</f>
        <v>11.356199999999999</v>
      </c>
      <c r="N89">
        <f>'[7]limb-heel_c'!B89</f>
        <v>0.45939999999999998</v>
      </c>
      <c r="S89">
        <f>[10]PressureVessel!A89</f>
        <v>56.612400000000001</v>
      </c>
      <c r="T89">
        <f>[10]PressureVessel!B89</f>
        <v>86.081599999999995</v>
      </c>
      <c r="U89">
        <f>'[11]limb-ankle_a'!A89</f>
        <v>80.850700000000003</v>
      </c>
      <c r="V89">
        <f>'[11]limb-ankle_a'!B89</f>
        <v>-1.4309000000000001</v>
      </c>
      <c r="W89">
        <f>'[12]2000px-Damped_sinewave_a'!A89</f>
        <v>22.866900000000001</v>
      </c>
      <c r="X89">
        <f>'[12]2000px-Damped_sinewave_a'!B89</f>
        <v>0.28439999999999999</v>
      </c>
      <c r="AI89" s="1">
        <f>[17]ElectronInter!A89</f>
        <v>0.14430000000000001</v>
      </c>
      <c r="AJ89" s="1">
        <f>[17]ElectronInter!B89</f>
        <v>0.58889999999999998</v>
      </c>
      <c r="AO89">
        <f>[20]FlightLoading!A89</f>
        <v>13.805999999999999</v>
      </c>
      <c r="AP89">
        <f>[20]FlightLoading!B89</f>
        <v>68.458399999999997</v>
      </c>
    </row>
    <row r="90" spans="13:42" x14ac:dyDescent="0.25">
      <c r="M90">
        <f>'[7]limb-heel_c'!A90</f>
        <v>11.496700000000001</v>
      </c>
      <c r="N90">
        <f>'[7]limb-heel_c'!B90</f>
        <v>0.45939999999999998</v>
      </c>
      <c r="S90">
        <f>[10]PressureVessel!A90</f>
        <v>56.609200000000001</v>
      </c>
      <c r="T90">
        <f>[10]PressureVessel!B90</f>
        <v>86.819400000000002</v>
      </c>
      <c r="U90">
        <f>'[11]limb-ankle_a'!A90</f>
        <v>81.814700000000002</v>
      </c>
      <c r="V90">
        <f>'[11]limb-ankle_a'!B90</f>
        <v>0.13619999999999999</v>
      </c>
      <c r="W90">
        <f>'[12]2000px-Damped_sinewave_a'!A90</f>
        <v>23.6191</v>
      </c>
      <c r="X90">
        <f>'[12]2000px-Damped_sinewave_a'!B90</f>
        <v>-0.28039999999999998</v>
      </c>
      <c r="AI90" s="1">
        <f>[17]ElectronInter!A90</f>
        <v>0.1444</v>
      </c>
      <c r="AJ90" s="1">
        <f>[17]ElectronInter!B90</f>
        <v>0.56940000000000002</v>
      </c>
      <c r="AO90">
        <f>[20]FlightLoading!A90</f>
        <v>13.9114</v>
      </c>
      <c r="AP90">
        <f>[20]FlightLoading!B90</f>
        <v>74.460700000000003</v>
      </c>
    </row>
    <row r="91" spans="13:42" x14ac:dyDescent="0.25">
      <c r="M91">
        <f>'[7]limb-heel_c'!A91</f>
        <v>11.6371</v>
      </c>
      <c r="N91">
        <f>'[7]limb-heel_c'!B91</f>
        <v>0.45939999999999998</v>
      </c>
      <c r="S91">
        <f>[10]PressureVessel!A91</f>
        <v>56.605899999999998</v>
      </c>
      <c r="T91">
        <f>[10]PressureVessel!B91</f>
        <v>87.557299999999998</v>
      </c>
      <c r="U91">
        <f>'[11]limb-ankle_a'!A91</f>
        <v>82.916499999999999</v>
      </c>
      <c r="V91">
        <f>'[11]limb-ankle_a'!B91</f>
        <v>1.8594999999999999</v>
      </c>
      <c r="W91">
        <f>'[12]2000px-Damped_sinewave_a'!A91</f>
        <v>24.073899999999998</v>
      </c>
      <c r="X91">
        <f>'[12]2000px-Damped_sinewave_a'!B91</f>
        <v>-0.57689999999999997</v>
      </c>
      <c r="AI91" s="1">
        <f>[17]ElectronInter!A91</f>
        <v>0.1444</v>
      </c>
      <c r="AJ91" s="1">
        <f>[17]ElectronInter!B91</f>
        <v>0.54990000000000006</v>
      </c>
      <c r="AO91">
        <f>[20]FlightLoading!A91</f>
        <v>14.0137</v>
      </c>
      <c r="AP91">
        <f>[20]FlightLoading!B91</f>
        <v>71.177499999999995</v>
      </c>
    </row>
    <row r="92" spans="13:42" x14ac:dyDescent="0.25">
      <c r="M92">
        <f>'[7]limb-heel_c'!A92</f>
        <v>11.7776</v>
      </c>
      <c r="N92">
        <f>'[7]limb-heel_c'!B92</f>
        <v>0.45939999999999998</v>
      </c>
      <c r="S92">
        <f>[10]PressureVessel!A92</f>
        <v>57.778599999999997</v>
      </c>
      <c r="T92">
        <f>[10]PressureVessel!B92</f>
        <v>88.1113</v>
      </c>
      <c r="U92">
        <f>'[11]limb-ankle_a'!A92</f>
        <v>83.880499999999998</v>
      </c>
      <c r="V92">
        <f>'[11]limb-ankle_a'!B92</f>
        <v>3.4266000000000001</v>
      </c>
      <c r="W92">
        <f>'[12]2000px-Damped_sinewave_a'!A92</f>
        <v>24.686</v>
      </c>
      <c r="X92">
        <f>'[12]2000px-Damped_sinewave_a'!B92</f>
        <v>-0.83169999999999999</v>
      </c>
      <c r="AI92" s="1">
        <f>[17]ElectronInter!A92</f>
        <v>0.14699999999999999</v>
      </c>
      <c r="AJ92" s="1">
        <f>[17]ElectronInter!B92</f>
        <v>0.53039999999999998</v>
      </c>
      <c r="AO92">
        <f>[20]FlightLoading!A92</f>
        <v>14.1309</v>
      </c>
      <c r="AP92">
        <f>[20]FlightLoading!B92</f>
        <v>77.751599999999996</v>
      </c>
    </row>
    <row r="93" spans="13:42" x14ac:dyDescent="0.25">
      <c r="M93">
        <f>'[7]limb-heel_c'!A93</f>
        <v>11.917999999999999</v>
      </c>
      <c r="N93">
        <f>'[7]limb-heel_c'!B93</f>
        <v>0.45939999999999998</v>
      </c>
      <c r="S93">
        <f>[10]PressureVessel!A93</f>
        <v>57.775300000000001</v>
      </c>
      <c r="T93">
        <f>[10]PressureVessel!B93</f>
        <v>88.849100000000007</v>
      </c>
      <c r="U93">
        <f>'[11]limb-ankle_a'!A93</f>
        <v>84.847300000000004</v>
      </c>
      <c r="V93">
        <f>'[11]limb-ankle_a'!B93</f>
        <v>3.8900999999999999</v>
      </c>
      <c r="W93">
        <f>'[12]2000px-Damped_sinewave_a'!A93</f>
        <v>25.263000000000002</v>
      </c>
      <c r="X93">
        <f>'[12]2000px-Damped_sinewave_a'!B93</f>
        <v>-0.82469999999999999</v>
      </c>
      <c r="AI93" s="1">
        <f>[17]ElectronInter!A93</f>
        <v>0.14699999999999999</v>
      </c>
      <c r="AJ93" s="1">
        <f>[17]ElectronInter!B93</f>
        <v>0.51100000000000001</v>
      </c>
      <c r="AO93">
        <f>[20]FlightLoading!A93</f>
        <v>14.256</v>
      </c>
      <c r="AP93">
        <f>[20]FlightLoading!B93</f>
        <v>63.897300000000001</v>
      </c>
    </row>
    <row r="94" spans="13:42" x14ac:dyDescent="0.25">
      <c r="M94">
        <f>'[7]limb-heel_c'!A94</f>
        <v>12.0585</v>
      </c>
      <c r="N94">
        <f>'[7]limb-heel_c'!B94</f>
        <v>0.45939999999999998</v>
      </c>
      <c r="S94">
        <f>[10]PressureVessel!A94</f>
        <v>57.772100000000002</v>
      </c>
      <c r="T94">
        <f>[10]PressureVessel!B94</f>
        <v>89.587000000000003</v>
      </c>
      <c r="U94">
        <f>'[11]limb-ankle_a'!A94</f>
        <v>85.816199999999995</v>
      </c>
      <c r="V94">
        <f>'[11]limb-ankle_a'!B94</f>
        <v>3.5655000000000001</v>
      </c>
      <c r="W94">
        <f>'[12]2000px-Damped_sinewave_a'!A94</f>
        <v>25.0183</v>
      </c>
      <c r="X94">
        <f>'[12]2000px-Damped_sinewave_a'!B94</f>
        <v>-0.92290000000000005</v>
      </c>
      <c r="AI94" s="1">
        <f>[17]ElectronInter!A94</f>
        <v>0.14699999999999999</v>
      </c>
      <c r="AJ94" s="1">
        <f>[17]ElectronInter!B94</f>
        <v>0.49149999999999999</v>
      </c>
      <c r="AO94">
        <f>[20]FlightLoading!A94</f>
        <v>14.3794</v>
      </c>
      <c r="AP94">
        <f>[20]FlightLoading!B94</f>
        <v>76.757199999999997</v>
      </c>
    </row>
    <row r="95" spans="13:42" x14ac:dyDescent="0.25">
      <c r="M95">
        <f>'[7]limb-heel_c'!A95</f>
        <v>12.1989</v>
      </c>
      <c r="N95">
        <f>'[7]limb-heel_c'!B95</f>
        <v>0.45939999999999998</v>
      </c>
      <c r="S95">
        <f>[10]PressureVessel!A95</f>
        <v>57.768799999999999</v>
      </c>
      <c r="T95">
        <f>[10]PressureVessel!B95</f>
        <v>90.324799999999996</v>
      </c>
      <c r="U95">
        <f>'[11]limb-ankle_a'!A95</f>
        <v>86.9221</v>
      </c>
      <c r="V95">
        <f>'[11]limb-ankle_a'!B95</f>
        <v>3.7124999999999999</v>
      </c>
      <c r="W95">
        <f>'[12]2000px-Damped_sinewave_a'!A95</f>
        <v>25.7699</v>
      </c>
      <c r="X95">
        <f>'[12]2000px-Damped_sinewave_a'!B95</f>
        <v>-0.75049999999999994</v>
      </c>
      <c r="AI95" s="1">
        <f>[17]ElectronInter!A95</f>
        <v>0.14699999999999999</v>
      </c>
      <c r="AJ95" s="1">
        <f>[17]ElectronInter!B95</f>
        <v>0.47199999999999998</v>
      </c>
      <c r="AO95">
        <f>[20]FlightLoading!A95</f>
        <v>14.5649</v>
      </c>
      <c r="AP95">
        <f>[20]FlightLoading!B95</f>
        <v>64.475800000000007</v>
      </c>
    </row>
    <row r="96" spans="13:42" x14ac:dyDescent="0.25">
      <c r="M96">
        <f>'[7]limb-heel_c'!A96</f>
        <v>12.339399999999999</v>
      </c>
      <c r="N96">
        <f>'[7]limb-heel_c'!B96</f>
        <v>0.45950000000000002</v>
      </c>
      <c r="S96">
        <f>[10]PressureVessel!A96</f>
        <v>57.765599999999999</v>
      </c>
      <c r="T96">
        <f>[10]PressureVessel!B96</f>
        <v>91.062600000000003</v>
      </c>
      <c r="U96">
        <f>'[11]limb-ankle_a'!A96</f>
        <v>87.890100000000004</v>
      </c>
      <c r="V96">
        <f>'[11]limb-ankle_a'!B96</f>
        <v>3.7031000000000001</v>
      </c>
      <c r="W96">
        <f>'[12]2000px-Damped_sinewave_a'!A96</f>
        <v>26.311699999999998</v>
      </c>
      <c r="X96">
        <f>'[12]2000px-Damped_sinewave_a'!B96</f>
        <v>-0.56940000000000002</v>
      </c>
      <c r="AI96" s="1">
        <f>[17]ElectronInter!A96</f>
        <v>0.14699999999999999</v>
      </c>
      <c r="AJ96" s="1">
        <f>[17]ElectronInter!B96</f>
        <v>0.45250000000000001</v>
      </c>
      <c r="AO96">
        <f>[20]FlightLoading!A96</f>
        <v>14.7852</v>
      </c>
      <c r="AP96">
        <f>[20]FlightLoading!B96</f>
        <v>79.480800000000002</v>
      </c>
    </row>
    <row r="97" spans="13:42" x14ac:dyDescent="0.25">
      <c r="M97">
        <f>'[7]limb-heel_c'!A97</f>
        <v>12.479799999999999</v>
      </c>
      <c r="N97">
        <f>'[7]limb-heel_c'!B97</f>
        <v>0.45950000000000002</v>
      </c>
      <c r="S97">
        <f>[10]PressureVessel!A97</f>
        <v>57.762300000000003</v>
      </c>
      <c r="T97">
        <f>[10]PressureVessel!B97</f>
        <v>91.8005</v>
      </c>
      <c r="U97">
        <f>'[11]limb-ankle_a'!A97</f>
        <v>88.859399999999994</v>
      </c>
      <c r="V97">
        <f>'[11]limb-ankle_a'!B97</f>
        <v>3.2208999999999999</v>
      </c>
      <c r="W97">
        <f>'[12]2000px-Damped_sinewave_a'!A97</f>
        <v>27.080500000000001</v>
      </c>
      <c r="X97">
        <f>'[12]2000px-Damped_sinewave_a'!B97</f>
        <v>-0.13300000000000001</v>
      </c>
      <c r="AI97" s="1">
        <f>[17]ElectronInter!A97</f>
        <v>0.14960000000000001</v>
      </c>
      <c r="AJ97" s="1">
        <f>[17]ElectronInter!B97</f>
        <v>0.43309999999999998</v>
      </c>
      <c r="AO97">
        <f>[20]FlightLoading!A97</f>
        <v>15.049899999999999</v>
      </c>
      <c r="AP97">
        <f>[20]FlightLoading!B97</f>
        <v>62.058300000000003</v>
      </c>
    </row>
    <row r="98" spans="13:42" x14ac:dyDescent="0.25">
      <c r="M98">
        <f>'[7]limb-heel_c'!A98</f>
        <v>12.620200000000001</v>
      </c>
      <c r="N98">
        <f>'[7]limb-heel_c'!B98</f>
        <v>0.45950000000000002</v>
      </c>
      <c r="S98">
        <f>[10]PressureVessel!A98</f>
        <v>57.759099999999997</v>
      </c>
      <c r="T98">
        <f>[10]PressureVessel!B98</f>
        <v>92.538300000000007</v>
      </c>
      <c r="U98">
        <f>'[11]limb-ankle_a'!A98</f>
        <v>89.832400000000007</v>
      </c>
      <c r="V98">
        <f>'[11]limb-ankle_a'!B98</f>
        <v>1.3197000000000001</v>
      </c>
      <c r="W98">
        <f>'[12]2000px-Damped_sinewave_a'!A98</f>
        <v>27.5349</v>
      </c>
      <c r="X98">
        <f>'[12]2000px-Damped_sinewave_a'!B98</f>
        <v>9.69E-2</v>
      </c>
      <c r="AI98" s="1">
        <f>[17]ElectronInter!A98</f>
        <v>0.14960000000000001</v>
      </c>
      <c r="AJ98" s="1">
        <f>[17]ElectronInter!B98</f>
        <v>0.41360000000000002</v>
      </c>
      <c r="AO98">
        <f>[20]FlightLoading!A98</f>
        <v>15.221299999999999</v>
      </c>
      <c r="AP98">
        <f>[20]FlightLoading!B98</f>
        <v>76.490799999999993</v>
      </c>
    </row>
    <row r="99" spans="13:42" x14ac:dyDescent="0.25">
      <c r="M99">
        <f>'[7]limb-heel_c'!A99</f>
        <v>12.7607</v>
      </c>
      <c r="N99">
        <f>'[7]limb-heel_c'!B99</f>
        <v>0.45950000000000002</v>
      </c>
      <c r="S99">
        <f>[10]PressureVessel!A99</f>
        <v>57.755800000000001</v>
      </c>
      <c r="T99">
        <f>[10]PressureVessel!B99</f>
        <v>93.2761</v>
      </c>
      <c r="U99">
        <f>'[11]limb-ankle_a'!A99</f>
        <v>90.802400000000006</v>
      </c>
      <c r="V99">
        <f>'[11]limb-ankle_a'!B99</f>
        <v>0.52229999999999999</v>
      </c>
      <c r="W99">
        <f>'[12]2000px-Damped_sinewave_a'!A99</f>
        <v>27.9893</v>
      </c>
      <c r="X99">
        <f>'[12]2000px-Damped_sinewave_a'!B99</f>
        <v>0.25669999999999998</v>
      </c>
      <c r="AI99" s="1">
        <f>[17]ElectronInter!A99</f>
        <v>0.14960000000000001</v>
      </c>
      <c r="AJ99" s="1">
        <f>[17]ElectronInter!B99</f>
        <v>0.39410000000000001</v>
      </c>
      <c r="AO99">
        <f>[20]FlightLoading!A99</f>
        <v>15.4062</v>
      </c>
      <c r="AP99">
        <f>[20]FlightLoading!B99</f>
        <v>64.637900000000002</v>
      </c>
    </row>
    <row r="100" spans="13:42" x14ac:dyDescent="0.25">
      <c r="M100">
        <f>'[7]limb-heel_c'!A100</f>
        <v>12.901199999999999</v>
      </c>
      <c r="N100">
        <f>'[7]limb-heel_c'!B100</f>
        <v>0.45950000000000002</v>
      </c>
      <c r="S100">
        <f>[10]PressureVessel!A100</f>
        <v>57.752600000000001</v>
      </c>
      <c r="T100">
        <f>[10]PressureVessel!B100</f>
        <v>94.013999999999996</v>
      </c>
      <c r="U100">
        <f>'[11]limb-ankle_a'!A100</f>
        <v>90.525899999999993</v>
      </c>
      <c r="V100">
        <f>'[11]limb-ankle_a'!B100</f>
        <v>0.52500000000000002</v>
      </c>
      <c r="W100">
        <f>'[12]2000px-Damped_sinewave_a'!A100</f>
        <v>28.601199999999999</v>
      </c>
      <c r="X100">
        <f>'[12]2000px-Damped_sinewave_a'!B100</f>
        <v>0.24759999999999999</v>
      </c>
      <c r="AI100" s="1">
        <f>[17]ElectronInter!A100</f>
        <v>0.14960000000000001</v>
      </c>
      <c r="AJ100" s="1">
        <f>[17]ElectronInter!B100</f>
        <v>0.37459999999999999</v>
      </c>
      <c r="AO100">
        <f>[20]FlightLoading!A100</f>
        <v>15.5543</v>
      </c>
      <c r="AP100">
        <f>[20]FlightLoading!B100</f>
        <v>77.641199999999998</v>
      </c>
    </row>
    <row r="101" spans="13:42" x14ac:dyDescent="0.25">
      <c r="M101">
        <f>'[7]limb-heel_c'!A101</f>
        <v>13.041700000000001</v>
      </c>
      <c r="N101">
        <f>'[7]limb-heel_c'!B101</f>
        <v>0.45669999999999999</v>
      </c>
      <c r="S101">
        <f>[10]PressureVessel!A101</f>
        <v>57.749200000000002</v>
      </c>
      <c r="T101">
        <f>[10]PressureVessel!B101</f>
        <v>94.751800000000003</v>
      </c>
      <c r="U101">
        <f>'[11]limb-ankle_a'!A101</f>
        <v>90.802000000000007</v>
      </c>
      <c r="V101">
        <f>'[11]limb-ankle_a'!B101</f>
        <v>0.67989999999999995</v>
      </c>
      <c r="W101">
        <f>'[12]2000px-Damped_sinewave_a'!A101</f>
        <v>29.1082</v>
      </c>
      <c r="X101">
        <f>'[12]2000px-Damped_sinewave_a'!B101</f>
        <v>0.19900000000000001</v>
      </c>
      <c r="AI101" s="1">
        <f>[17]ElectronInter!A101</f>
        <v>0.1522</v>
      </c>
      <c r="AJ101" s="1">
        <f>[17]ElectronInter!B101</f>
        <v>0.35520000000000002</v>
      </c>
      <c r="AO101">
        <f>[20]FlightLoading!A101</f>
        <v>15.7409</v>
      </c>
      <c r="AP101">
        <f>[20]FlightLoading!B101</f>
        <v>64.216899999999995</v>
      </c>
    </row>
    <row r="102" spans="13:42" x14ac:dyDescent="0.25">
      <c r="M102">
        <f>'[7]limb-heel_c'!A102</f>
        <v>13.1822</v>
      </c>
      <c r="N102">
        <f>'[7]limb-heel_c'!B102</f>
        <v>0.45669999999999999</v>
      </c>
      <c r="S102">
        <f>[10]PressureVessel!A102</f>
        <v>57.746099999999998</v>
      </c>
      <c r="T102">
        <f>[10]PressureVessel!B102</f>
        <v>95.489599999999996</v>
      </c>
      <c r="U102">
        <f>'[11]limb-ankle_a'!A102</f>
        <v>91.908000000000001</v>
      </c>
      <c r="V102">
        <f>'[11]limb-ankle_a'!B102</f>
        <v>0.82689999999999997</v>
      </c>
      <c r="W102">
        <f>'[12]2000px-Damped_sinewave_a'!A102</f>
        <v>29.615300000000001</v>
      </c>
      <c r="X102">
        <f>'[12]2000px-Damped_sinewave_a'!B102</f>
        <v>0.1153</v>
      </c>
      <c r="AI102" s="1">
        <f>[17]ElectronInter!A102</f>
        <v>0.1522</v>
      </c>
      <c r="AJ102" s="1">
        <f>[17]ElectronInter!B102</f>
        <v>0.3357</v>
      </c>
      <c r="AO102">
        <f>[20]FlightLoading!A102</f>
        <v>15.9519</v>
      </c>
      <c r="AP102">
        <f>[20]FlightLoading!B102</f>
        <v>76.078900000000004</v>
      </c>
    </row>
    <row r="103" spans="13:42" x14ac:dyDescent="0.25">
      <c r="M103">
        <f>'[7]limb-heel_c'!A103</f>
        <v>13.3226</v>
      </c>
      <c r="N103">
        <f>'[7]limb-heel_c'!B103</f>
        <v>0.45669999999999999</v>
      </c>
      <c r="S103">
        <f>[10]PressureVessel!A103</f>
        <v>57.742800000000003</v>
      </c>
      <c r="T103">
        <f>[10]PressureVessel!B103</f>
        <v>96.227500000000006</v>
      </c>
      <c r="U103">
        <f>'[11]limb-ankle_a'!A103</f>
        <v>92.875200000000007</v>
      </c>
      <c r="V103">
        <f>'[11]limb-ankle_a'!B103</f>
        <v>1.1328</v>
      </c>
      <c r="W103">
        <f>'[12]2000px-Damped_sinewave_a'!A103</f>
        <v>29.93</v>
      </c>
      <c r="X103">
        <f>'[12]2000px-Damped_sinewave_a'!B103</f>
        <v>5.8500000000000003E-2</v>
      </c>
      <c r="AI103" s="1">
        <f>[17]ElectronInter!A103</f>
        <v>0.1522</v>
      </c>
      <c r="AJ103" s="1">
        <f>[17]ElectronInter!B103</f>
        <v>0.31619999999999998</v>
      </c>
      <c r="AO103">
        <f>[20]FlightLoading!A103</f>
        <v>16.136900000000001</v>
      </c>
      <c r="AP103">
        <f>[20]FlightLoading!B103</f>
        <v>64.225999999999999</v>
      </c>
    </row>
    <row r="104" spans="13:42" x14ac:dyDescent="0.25">
      <c r="M104">
        <f>'[7]limb-heel_c'!A104</f>
        <v>13.463100000000001</v>
      </c>
      <c r="N104">
        <f>'[7]limb-heel_c'!B104</f>
        <v>0.45669999999999999</v>
      </c>
      <c r="S104">
        <f>[10]PressureVessel!A104</f>
        <v>57.739600000000003</v>
      </c>
      <c r="T104">
        <f>[10]PressureVessel!B104</f>
        <v>96.965299999999999</v>
      </c>
      <c r="U104">
        <f>'[11]limb-ankle_a'!A104</f>
        <v>93.842799999999997</v>
      </c>
      <c r="V104">
        <f>'[11]limb-ankle_a'!B104</f>
        <v>1.2810999999999999</v>
      </c>
      <c r="AI104" s="1">
        <f>[17]ElectronInter!A104</f>
        <v>0.1522</v>
      </c>
      <c r="AJ104" s="1">
        <f>[17]ElectronInter!B104</f>
        <v>0.29670000000000002</v>
      </c>
      <c r="AO104">
        <f>[20]FlightLoading!A104</f>
        <v>16.2623</v>
      </c>
      <c r="AP104">
        <f>[20]FlightLoading!B104</f>
        <v>75.085999999999999</v>
      </c>
    </row>
    <row r="105" spans="13:42" x14ac:dyDescent="0.25">
      <c r="M105">
        <f>'[7]limb-heel_c'!A105</f>
        <v>13.6035</v>
      </c>
      <c r="N105">
        <f>'[7]limb-heel_c'!B105</f>
        <v>0.45669999999999999</v>
      </c>
      <c r="S105">
        <f>[10]PressureVessel!A105</f>
        <v>57.7363</v>
      </c>
      <c r="T105">
        <f>[10]PressureVessel!B105</f>
        <v>97.703199999999995</v>
      </c>
      <c r="U105">
        <f>'[11]limb-ankle_a'!A105</f>
        <v>94.810100000000006</v>
      </c>
      <c r="V105">
        <f>'[11]limb-ankle_a'!B105</f>
        <v>1.5871</v>
      </c>
      <c r="AI105" s="1">
        <f>[17]ElectronInter!A105</f>
        <v>0.1522</v>
      </c>
      <c r="AJ105" s="1">
        <f>[17]ElectronInter!B105</f>
        <v>0.2772</v>
      </c>
      <c r="AO105">
        <f>[20]FlightLoading!A105</f>
        <v>16.446400000000001</v>
      </c>
      <c r="AP105">
        <f>[20]FlightLoading!B105</f>
        <v>64.090199999999996</v>
      </c>
    </row>
    <row r="106" spans="13:42" x14ac:dyDescent="0.25">
      <c r="M106">
        <f>'[7]limb-heel_c'!A106</f>
        <v>13.744</v>
      </c>
      <c r="N106">
        <f>'[7]limb-heel_c'!B106</f>
        <v>0.45669999999999999</v>
      </c>
      <c r="S106">
        <f>[10]PressureVessel!A106</f>
        <v>57.732999999999997</v>
      </c>
      <c r="T106">
        <f>[10]PressureVessel!B106</f>
        <v>98.441000000000003</v>
      </c>
      <c r="U106">
        <f>'[11]limb-ankle_a'!A106</f>
        <v>95.9148</v>
      </c>
      <c r="V106">
        <f>'[11]limb-ankle_a'!B106</f>
        <v>2.2069000000000001</v>
      </c>
      <c r="AI106" s="1">
        <f>[17]ElectronInter!A106</f>
        <v>0.1522</v>
      </c>
      <c r="AJ106" s="1">
        <f>[17]ElectronInter!B106</f>
        <v>0.25769999999999998</v>
      </c>
      <c r="AO106">
        <f>[20]FlightLoading!A106</f>
        <v>16.606400000000001</v>
      </c>
      <c r="AP106">
        <f>[20]FlightLoading!B106</f>
        <v>77.522400000000005</v>
      </c>
    </row>
    <row r="107" spans="13:42" x14ac:dyDescent="0.25">
      <c r="M107">
        <f>'[7]limb-heel_c'!A107</f>
        <v>13.8843</v>
      </c>
      <c r="N107">
        <f>'[7]limb-heel_c'!B107</f>
        <v>0.45669999999999999</v>
      </c>
      <c r="S107">
        <f>[10]PressureVessel!A107</f>
        <v>57.729799999999997</v>
      </c>
      <c r="T107">
        <f>[10]PressureVessel!B107</f>
        <v>99.178799999999995</v>
      </c>
      <c r="U107">
        <f>'[11]limb-ankle_a'!A107</f>
        <v>96.882000000000005</v>
      </c>
      <c r="V107">
        <f>'[11]limb-ankle_a'!B107</f>
        <v>2.5129000000000001</v>
      </c>
      <c r="AI107" s="1">
        <f>[17]ElectronInter!A107</f>
        <v>0.1522</v>
      </c>
      <c r="AJ107" s="1">
        <f>[17]ElectronInter!B107</f>
        <v>0.2382</v>
      </c>
      <c r="AO107">
        <f>[20]FlightLoading!A107</f>
        <v>16.817599999999999</v>
      </c>
      <c r="AP107">
        <f>[20]FlightLoading!B107</f>
        <v>64.098699999999994</v>
      </c>
    </row>
    <row r="108" spans="13:42" x14ac:dyDescent="0.25">
      <c r="M108">
        <f>'[7]limb-heel_c'!A108</f>
        <v>14.025</v>
      </c>
      <c r="N108">
        <f>'[7]limb-heel_c'!B108</f>
        <v>0.45419999999999999</v>
      </c>
      <c r="S108">
        <f>[10]PressureVessel!A108</f>
        <v>57.726599999999998</v>
      </c>
      <c r="T108">
        <f>[10]PressureVessel!B108</f>
        <v>99.916700000000006</v>
      </c>
      <c r="U108">
        <f>'[11]limb-ankle_a'!A108</f>
        <v>97.296499999999995</v>
      </c>
      <c r="V108">
        <f>'[11]limb-ankle_a'!B108</f>
        <v>2.6665000000000001</v>
      </c>
      <c r="AI108" s="1">
        <f>[17]ElectronInter!A108</f>
        <v>0.1522</v>
      </c>
      <c r="AJ108" s="1">
        <f>[17]ElectronInter!B108</f>
        <v>0.21870000000000001</v>
      </c>
      <c r="AO108">
        <f>[20]FlightLoading!A108</f>
        <v>16.980899999999998</v>
      </c>
      <c r="AP108">
        <f>[20]FlightLoading!B108</f>
        <v>74.2453</v>
      </c>
    </row>
    <row r="109" spans="13:42" x14ac:dyDescent="0.25">
      <c r="M109">
        <f>'[7]limb-heel_c'!A109</f>
        <v>14.1656</v>
      </c>
      <c r="N109">
        <f>'[7]limb-heel_c'!B109</f>
        <v>0.4516</v>
      </c>
      <c r="S109">
        <f>[10]PressureVessel!A109</f>
        <v>57.723300000000002</v>
      </c>
      <c r="T109">
        <f>[10]PressureVessel!B109</f>
        <v>100.6545</v>
      </c>
      <c r="AI109" s="1">
        <f>[17]ElectronInter!A109</f>
        <v>0.1522</v>
      </c>
      <c r="AJ109" s="1">
        <f>[17]ElectronInter!B109</f>
        <v>0.1993</v>
      </c>
      <c r="AO109">
        <f>[20]FlightLoading!A109</f>
        <v>17.2011</v>
      </c>
      <c r="AP109">
        <f>[20]FlightLoading!B109</f>
        <v>64.393199999999993</v>
      </c>
    </row>
    <row r="110" spans="13:42" x14ac:dyDescent="0.25">
      <c r="M110">
        <f>'[7]limb-heel_c'!A110</f>
        <v>14.306100000000001</v>
      </c>
      <c r="N110">
        <f>'[7]limb-heel_c'!B110</f>
        <v>0.44890000000000002</v>
      </c>
      <c r="S110">
        <f>[10]PressureVessel!A110</f>
        <v>57.720100000000002</v>
      </c>
      <c r="T110">
        <f>[10]PressureVessel!B110</f>
        <v>101.39230000000001</v>
      </c>
      <c r="AI110" s="1">
        <f>[17]ElectronInter!A110</f>
        <v>0.1522</v>
      </c>
      <c r="AJ110" s="1">
        <f>[17]ElectronInter!B110</f>
        <v>0.17979999999999999</v>
      </c>
      <c r="AO110">
        <f>[20]FlightLoading!A110</f>
        <v>17.384799999999998</v>
      </c>
      <c r="AP110">
        <f>[20]FlightLoading!B110</f>
        <v>78.825800000000001</v>
      </c>
    </row>
    <row r="111" spans="13:42" x14ac:dyDescent="0.25">
      <c r="M111">
        <f>'[7]limb-heel_c'!A111</f>
        <v>14.4466</v>
      </c>
      <c r="N111">
        <f>'[7]limb-heel_c'!B111</f>
        <v>0.44629999999999997</v>
      </c>
      <c r="S111">
        <f>[10]PressureVessel!A111</f>
        <v>57.716799999999999</v>
      </c>
      <c r="T111">
        <f>[10]PressureVessel!B111</f>
        <v>102.1302</v>
      </c>
      <c r="AI111" s="1">
        <f>[17]ElectronInter!A111</f>
        <v>0.1522</v>
      </c>
      <c r="AJ111" s="1">
        <f>[17]ElectronInter!B111</f>
        <v>0.16020000000000001</v>
      </c>
      <c r="AO111">
        <f>[20]FlightLoading!A111</f>
        <v>17.5</v>
      </c>
      <c r="AP111">
        <f>[20]FlightLoading!B111</f>
        <v>62.542900000000003</v>
      </c>
    </row>
    <row r="112" spans="13:42" x14ac:dyDescent="0.25">
      <c r="M112">
        <f>'[7]limb-heel_c'!A112</f>
        <v>14.587300000000001</v>
      </c>
      <c r="N112">
        <f>'[7]limb-heel_c'!B112</f>
        <v>0.44369999999999998</v>
      </c>
      <c r="S112">
        <f>[10]PressureVessel!A112</f>
        <v>57.7136</v>
      </c>
      <c r="T112">
        <f>[10]PressureVessel!B112</f>
        <v>102.86790000000001</v>
      </c>
      <c r="AI112" s="1">
        <f>[17]ElectronInter!A112</f>
        <v>0.15240000000000001</v>
      </c>
      <c r="AJ112" s="1">
        <f>[17]ElectronInter!B112</f>
        <v>0.14080000000000001</v>
      </c>
      <c r="AO112">
        <f>[20]FlightLoading!A112</f>
        <v>17.748100000000001</v>
      </c>
      <c r="AP112">
        <f>[20]FlightLoading!B112</f>
        <v>74.405699999999996</v>
      </c>
    </row>
    <row r="113" spans="13:42" x14ac:dyDescent="0.25">
      <c r="M113">
        <f>'[7]limb-heel_c'!A113</f>
        <v>14.7278</v>
      </c>
      <c r="N113">
        <f>'[7]limb-heel_c'!B113</f>
        <v>0.441</v>
      </c>
      <c r="S113">
        <f>[10]PressureVessel!A113</f>
        <v>57.710299999999997</v>
      </c>
      <c r="T113">
        <f>[10]PressureVessel!B113</f>
        <v>103.6058</v>
      </c>
      <c r="AI113" s="1">
        <f>[17]ElectronInter!A113</f>
        <v>0.15240000000000001</v>
      </c>
      <c r="AJ113" s="1">
        <f>[17]ElectronInter!B113</f>
        <v>0.12130000000000001</v>
      </c>
      <c r="AO113">
        <f>[20]FlightLoading!A113</f>
        <v>17.9085</v>
      </c>
      <c r="AP113">
        <f>[20]FlightLoading!B113</f>
        <v>62.409300000000002</v>
      </c>
    </row>
    <row r="114" spans="13:42" x14ac:dyDescent="0.25">
      <c r="M114">
        <f>'[7]limb-heel_c'!A114</f>
        <v>14.8683</v>
      </c>
      <c r="N114">
        <f>'[7]limb-heel_c'!B114</f>
        <v>0.43840000000000001</v>
      </c>
      <c r="S114">
        <f>[10]PressureVessel!A114</f>
        <v>57.707099999999997</v>
      </c>
      <c r="T114">
        <f>[10]PressureVessel!B114</f>
        <v>104.3437</v>
      </c>
      <c r="AI114" s="1">
        <f>[17]ElectronInter!A114</f>
        <v>0.15240000000000001</v>
      </c>
      <c r="AJ114" s="1">
        <f>[17]ElectronInter!B114</f>
        <v>0.1019</v>
      </c>
      <c r="AO114">
        <f>[20]FlightLoading!A114</f>
        <v>18.0688</v>
      </c>
      <c r="AP114">
        <f>[20]FlightLoading!B114</f>
        <v>75.555800000000005</v>
      </c>
    </row>
    <row r="115" spans="13:42" x14ac:dyDescent="0.25">
      <c r="M115">
        <f>'[7]limb-heel_c'!A115</f>
        <v>15.009</v>
      </c>
      <c r="N115">
        <f>'[7]limb-heel_c'!B115</f>
        <v>0.43569999999999998</v>
      </c>
      <c r="S115">
        <f>[10]PressureVessel!A115</f>
        <v>57.703800000000001</v>
      </c>
      <c r="T115">
        <f>[10]PressureVessel!B115</f>
        <v>105.08150000000001</v>
      </c>
      <c r="AI115" s="1">
        <f>[17]ElectronInter!A115</f>
        <v>0.155</v>
      </c>
      <c r="AJ115" s="1">
        <f>[17]ElectronInter!B115</f>
        <v>8.2400000000000001E-2</v>
      </c>
      <c r="AO115">
        <f>[20]FlightLoading!A115</f>
        <v>18.230699999999999</v>
      </c>
      <c r="AP115">
        <f>[20]FlightLoading!B115</f>
        <v>61.988100000000003</v>
      </c>
    </row>
    <row r="116" spans="13:42" x14ac:dyDescent="0.25">
      <c r="M116">
        <f>'[7]limb-heel_c'!A116</f>
        <v>15.1495</v>
      </c>
      <c r="N116">
        <f>'[7]limb-heel_c'!B116</f>
        <v>0.43309999999999998</v>
      </c>
      <c r="S116">
        <f>[10]PressureVessel!A116</f>
        <v>57.700600000000001</v>
      </c>
      <c r="T116">
        <f>[10]PressureVessel!B116</f>
        <v>105.8193</v>
      </c>
      <c r="AI116" s="1">
        <f>[17]ElectronInter!A116</f>
        <v>0.155</v>
      </c>
      <c r="AJ116" s="1">
        <f>[17]ElectronInter!B116</f>
        <v>6.2899999999999998E-2</v>
      </c>
      <c r="AO116">
        <f>[20]FlightLoading!A116</f>
        <v>18.310400000000001</v>
      </c>
      <c r="AP116">
        <f>[20]FlightLoading!B116</f>
        <v>68.989999999999995</v>
      </c>
    </row>
    <row r="117" spans="13:42" x14ac:dyDescent="0.25">
      <c r="M117">
        <f>'[7]limb-heel_c'!A117</f>
        <v>15.29</v>
      </c>
      <c r="N117">
        <f>'[7]limb-heel_c'!B117</f>
        <v>0.43309999999999998</v>
      </c>
      <c r="S117">
        <f>[10]PressureVessel!A117</f>
        <v>57.697299999999998</v>
      </c>
      <c r="T117">
        <f>[10]PressureVessel!B117</f>
        <v>106.55719999999999</v>
      </c>
      <c r="AI117" s="1">
        <f>[17]ElectronInter!A117</f>
        <v>0.155</v>
      </c>
      <c r="AJ117" s="1">
        <f>[17]ElectronInter!B117</f>
        <v>4.3400000000000001E-2</v>
      </c>
      <c r="AO117">
        <f>[20]FlightLoading!A117</f>
        <v>18.465399999999999</v>
      </c>
      <c r="AP117">
        <f>[20]FlightLoading!B117</f>
        <v>62.4221</v>
      </c>
    </row>
    <row r="118" spans="13:42" x14ac:dyDescent="0.25">
      <c r="M118">
        <f>'[7]limb-heel_c'!A118</f>
        <v>15.430400000000001</v>
      </c>
      <c r="N118">
        <f>'[7]limb-heel_c'!B118</f>
        <v>0.43309999999999998</v>
      </c>
      <c r="S118">
        <f>[10]PressureVessel!A118</f>
        <v>57.694099999999999</v>
      </c>
      <c r="T118">
        <f>[10]PressureVessel!B118</f>
        <v>107.295</v>
      </c>
      <c r="AI118" s="1">
        <f>[17]ElectronInter!A118</f>
        <v>0.155</v>
      </c>
      <c r="AJ118" s="1">
        <f>[17]ElectronInter!B118</f>
        <v>2.4E-2</v>
      </c>
      <c r="AO118">
        <f>[20]FlightLoading!A118</f>
        <v>18.593699999999998</v>
      </c>
      <c r="AP118">
        <f>[20]FlightLoading!B118</f>
        <v>70.2821</v>
      </c>
    </row>
    <row r="119" spans="13:42" x14ac:dyDescent="0.25">
      <c r="M119">
        <f>'[7]limb-heel_c'!A119</f>
        <v>15.571</v>
      </c>
      <c r="N119">
        <f>'[7]limb-heel_c'!B119</f>
        <v>0.4304</v>
      </c>
      <c r="S119">
        <f>[10]PressureVessel!A119</f>
        <v>57.6907</v>
      </c>
      <c r="T119">
        <f>[10]PressureVessel!B119</f>
        <v>108.03279999999999</v>
      </c>
      <c r="AI119" s="1">
        <f>[17]ElectronInter!A119</f>
        <v>0.155</v>
      </c>
      <c r="AJ119" s="1">
        <f>[17]ElectronInter!B119</f>
        <v>4.4803999999999998E-3</v>
      </c>
      <c r="AO119">
        <f>[20]FlightLoading!A119</f>
        <v>18.721</v>
      </c>
      <c r="AP119">
        <f>[20]FlightLoading!B119</f>
        <v>54.2851</v>
      </c>
    </row>
    <row r="120" spans="13:42" x14ac:dyDescent="0.25">
      <c r="M120">
        <f>'[7]limb-heel_c'!A120</f>
        <v>15.711399999999999</v>
      </c>
      <c r="N120">
        <f>'[7]limb-heel_c'!B120</f>
        <v>0.4304</v>
      </c>
      <c r="S120">
        <f>[10]PressureVessel!A120</f>
        <v>57.687600000000003</v>
      </c>
      <c r="T120">
        <f>[10]PressureVessel!B120</f>
        <v>108.77070000000001</v>
      </c>
      <c r="AI120" s="1">
        <f>[17]ElectronInter!A120</f>
        <v>0.155</v>
      </c>
      <c r="AJ120" s="1">
        <f>[17]ElectronInter!B120</f>
        <v>-1.4999999999999999E-2</v>
      </c>
      <c r="AO120">
        <f>[20]FlightLoading!A120</f>
        <v>18.8813</v>
      </c>
      <c r="AP120">
        <f>[20]FlightLoading!B120</f>
        <v>67.431600000000003</v>
      </c>
    </row>
    <row r="121" spans="13:42" x14ac:dyDescent="0.25">
      <c r="M121">
        <f>'[7]limb-heel_c'!A121</f>
        <v>15.851900000000001</v>
      </c>
      <c r="N121">
        <f>'[7]limb-heel_c'!B121</f>
        <v>0.4304</v>
      </c>
      <c r="S121">
        <f>[10]PressureVessel!A121</f>
        <v>58.860100000000003</v>
      </c>
      <c r="T121">
        <f>[10]PressureVessel!B121</f>
        <v>109.32470000000001</v>
      </c>
      <c r="AI121" s="1">
        <f>[17]ElectronInter!A121</f>
        <v>0.155</v>
      </c>
      <c r="AJ121" s="1">
        <f>[17]ElectronInter!B121</f>
        <v>-3.4500000000000003E-2</v>
      </c>
      <c r="AO121">
        <f>[20]FlightLoading!A121</f>
        <v>19.016500000000001</v>
      </c>
      <c r="AP121">
        <f>[20]FlightLoading!B121</f>
        <v>55.863199999999999</v>
      </c>
    </row>
    <row r="122" spans="13:42" x14ac:dyDescent="0.25">
      <c r="M122">
        <f>'[7]limb-heel_c'!A122</f>
        <v>15.9923</v>
      </c>
      <c r="N122">
        <f>'[7]limb-heel_c'!B122</f>
        <v>0.4304</v>
      </c>
      <c r="S122">
        <f>[10]PressureVessel!A122</f>
        <v>58.856999999999999</v>
      </c>
      <c r="T122">
        <f>[10]PressureVessel!B122</f>
        <v>110.0625</v>
      </c>
      <c r="AI122" s="1">
        <f>[17]ElectronInter!A122</f>
        <v>0.15759999999999999</v>
      </c>
      <c r="AJ122" s="1">
        <f>[17]ElectronInter!B122</f>
        <v>-5.3900000000000003E-2</v>
      </c>
      <c r="AO122">
        <f>[20]FlightLoading!A122</f>
        <v>19.226400000000002</v>
      </c>
      <c r="AP122">
        <f>[20]FlightLoading!B122</f>
        <v>68.867900000000006</v>
      </c>
    </row>
    <row r="123" spans="13:42" x14ac:dyDescent="0.25">
      <c r="M123">
        <f>'[7]limb-heel_c'!A123</f>
        <v>15.9925</v>
      </c>
      <c r="N123">
        <f>'[7]limb-heel_c'!B123</f>
        <v>0.42780000000000001</v>
      </c>
      <c r="S123">
        <f>[10]PressureVessel!A123</f>
        <v>58.853700000000003</v>
      </c>
      <c r="T123">
        <f>[10]PressureVessel!B123</f>
        <v>110.8004</v>
      </c>
      <c r="AI123" s="1">
        <f>[17]ElectronInter!A123</f>
        <v>0.15770000000000001</v>
      </c>
      <c r="AJ123" s="1">
        <f>[17]ElectronInter!B123</f>
        <v>-7.3400000000000007E-2</v>
      </c>
      <c r="AO123">
        <f>[20]FlightLoading!A123</f>
        <v>19.411799999999999</v>
      </c>
      <c r="AP123">
        <f>[20]FlightLoading!B123</f>
        <v>56.586599999999997</v>
      </c>
    </row>
    <row r="124" spans="13:42" x14ac:dyDescent="0.25">
      <c r="M124">
        <f>'[7]limb-heel_c'!A124</f>
        <v>16.132899999999999</v>
      </c>
      <c r="N124">
        <f>'[7]limb-heel_c'!B124</f>
        <v>0.42780000000000001</v>
      </c>
      <c r="S124">
        <f>[10]PressureVessel!A124</f>
        <v>58.8504</v>
      </c>
      <c r="T124">
        <f>[10]PressureVessel!B124</f>
        <v>111.5382</v>
      </c>
      <c r="AI124" s="1">
        <f>[17]ElectronInter!A124</f>
        <v>0.15770000000000001</v>
      </c>
      <c r="AJ124" s="1">
        <f>[17]ElectronInter!B124</f>
        <v>-9.2899999999999996E-2</v>
      </c>
      <c r="AO124">
        <f>[20]FlightLoading!A124</f>
        <v>19.5489</v>
      </c>
      <c r="AP124">
        <f>[20]FlightLoading!B124</f>
        <v>68.161100000000005</v>
      </c>
    </row>
    <row r="125" spans="13:42" x14ac:dyDescent="0.25">
      <c r="M125">
        <f>'[7]limb-heel_c'!A125</f>
        <v>16.273399999999999</v>
      </c>
      <c r="N125">
        <f>'[7]limb-heel_c'!B125</f>
        <v>0.42780000000000001</v>
      </c>
      <c r="S125">
        <f>[10]PressureVessel!A125</f>
        <v>58.847200000000001</v>
      </c>
      <c r="T125">
        <f>[10]PressureVessel!B125</f>
        <v>112.2761</v>
      </c>
      <c r="AI125" s="1">
        <f>[17]ElectronInter!A125</f>
        <v>0.15770000000000001</v>
      </c>
      <c r="AJ125" s="1">
        <f>[17]ElectronInter!B125</f>
        <v>-0.1124</v>
      </c>
      <c r="AO125">
        <f>[20]FlightLoading!A125</f>
        <v>19.708400000000001</v>
      </c>
      <c r="AP125">
        <f>[20]FlightLoading!B125</f>
        <v>57.021900000000002</v>
      </c>
    </row>
    <row r="126" spans="13:42" x14ac:dyDescent="0.25">
      <c r="M126">
        <f>'[7]limb-heel_c'!A126</f>
        <v>16.413900000000002</v>
      </c>
      <c r="N126">
        <f>'[7]limb-heel_c'!B126</f>
        <v>0.42520000000000002</v>
      </c>
      <c r="S126">
        <f>[10]PressureVessel!A126</f>
        <v>58.843899999999998</v>
      </c>
      <c r="T126">
        <f>[10]PressureVessel!B126</f>
        <v>113.01390000000001</v>
      </c>
      <c r="AI126" s="1">
        <f>[17]ElectronInter!A126</f>
        <v>0.15770000000000001</v>
      </c>
      <c r="AJ126" s="1">
        <f>[17]ElectronInter!B126</f>
        <v>-0.13189999999999999</v>
      </c>
      <c r="AO126">
        <f>[20]FlightLoading!A126</f>
        <v>19.804099999999998</v>
      </c>
      <c r="AP126">
        <f>[20]FlightLoading!B126</f>
        <v>60.309800000000003</v>
      </c>
    </row>
    <row r="127" spans="13:42" x14ac:dyDescent="0.25">
      <c r="M127">
        <f>'[7]limb-heel_c'!A127</f>
        <v>16.554500000000001</v>
      </c>
      <c r="N127">
        <f>'[7]limb-heel_c'!B127</f>
        <v>0.42259999999999998</v>
      </c>
      <c r="S127">
        <f>[10]PressureVessel!A127</f>
        <v>58.840699999999998</v>
      </c>
      <c r="T127">
        <f>[10]PressureVessel!B127</f>
        <v>113.7517</v>
      </c>
      <c r="AI127" s="1">
        <f>[17]ElectronInter!A127</f>
        <v>0.15770000000000001</v>
      </c>
      <c r="AJ127" s="1">
        <f>[17]ElectronInter!B127</f>
        <v>-0.15140000000000001</v>
      </c>
      <c r="AO127">
        <f>[20]FlightLoading!A127</f>
        <v>19.944700000000001</v>
      </c>
      <c r="AP127">
        <f>[20]FlightLoading!B127</f>
        <v>55.884300000000003</v>
      </c>
    </row>
    <row r="128" spans="13:42" x14ac:dyDescent="0.25">
      <c r="M128">
        <f>'[7]limb-heel_c'!A128</f>
        <v>16.694900000000001</v>
      </c>
      <c r="N128">
        <f>'[7]limb-heel_c'!B128</f>
        <v>0.42259999999999998</v>
      </c>
      <c r="S128">
        <f>[10]PressureVessel!A128</f>
        <v>58.837400000000002</v>
      </c>
      <c r="T128">
        <f>[10]PressureVessel!B128</f>
        <v>114.4896</v>
      </c>
      <c r="AI128" s="1">
        <f>[17]ElectronInter!A128</f>
        <v>0.15770000000000001</v>
      </c>
      <c r="AJ128" s="1">
        <f>[17]ElectronInter!B128</f>
        <v>-0.17080000000000001</v>
      </c>
      <c r="AO128">
        <f>[20]FlightLoading!A128</f>
        <v>20.123699999999999</v>
      </c>
      <c r="AP128">
        <f>[20]FlightLoading!B128</f>
        <v>62.602800000000002</v>
      </c>
    </row>
    <row r="129" spans="13:42" x14ac:dyDescent="0.25">
      <c r="M129">
        <f>'[7]limb-heel_c'!A129</f>
        <v>16.8355</v>
      </c>
      <c r="N129">
        <f>'[7]limb-heel_c'!B129</f>
        <v>0.4199</v>
      </c>
      <c r="S129">
        <f>[10]PressureVessel!A129</f>
        <v>58.834200000000003</v>
      </c>
      <c r="T129">
        <f>[10]PressureVessel!B129</f>
        <v>115.2274</v>
      </c>
      <c r="AI129" s="1">
        <f>[17]ElectronInter!A129</f>
        <v>0.15770000000000001</v>
      </c>
      <c r="AJ129" s="1">
        <f>[17]ElectronInter!B129</f>
        <v>-0.1903</v>
      </c>
      <c r="AO129">
        <f>[20]FlightLoading!A129</f>
        <v>20.6052</v>
      </c>
      <c r="AP129">
        <f>[20]FlightLoading!B129</f>
        <v>13.7567</v>
      </c>
    </row>
    <row r="130" spans="13:42" x14ac:dyDescent="0.25">
      <c r="M130">
        <f>'[7]limb-heel_c'!A130</f>
        <v>16.976099999999999</v>
      </c>
      <c r="N130">
        <f>'[7]limb-heel_c'!B130</f>
        <v>0.4173</v>
      </c>
      <c r="S130">
        <f>[10]PressureVessel!A130</f>
        <v>58.8309</v>
      </c>
      <c r="T130">
        <f>[10]PressureVessel!B130</f>
        <v>115.96510000000001</v>
      </c>
      <c r="AI130" s="1">
        <f>[17]ElectronInter!A130</f>
        <v>0.15770000000000001</v>
      </c>
      <c r="AJ130" s="1">
        <f>[17]ElectronInter!B130</f>
        <v>-0.20979999999999999</v>
      </c>
      <c r="AO130">
        <f>[20]FlightLoading!A130</f>
        <v>20.647600000000001</v>
      </c>
      <c r="AP130">
        <f>[20]FlightLoading!B130</f>
        <v>20.900500000000001</v>
      </c>
    </row>
    <row r="131" spans="13:42" x14ac:dyDescent="0.25">
      <c r="M131">
        <f>'[7]limb-heel_c'!A131</f>
        <v>17.116499999999998</v>
      </c>
      <c r="N131">
        <f>'[7]limb-heel_c'!B131</f>
        <v>0.4173</v>
      </c>
      <c r="S131">
        <f>[10]PressureVessel!A131</f>
        <v>58.8277</v>
      </c>
      <c r="T131">
        <f>[10]PressureVessel!B131</f>
        <v>116.70310000000001</v>
      </c>
      <c r="AI131" s="1">
        <f>[17]ElectronInter!A131</f>
        <v>0.15770000000000001</v>
      </c>
      <c r="AJ131" s="1">
        <f>[17]ElectronInter!B131</f>
        <v>-0.2293</v>
      </c>
      <c r="AO131">
        <f>[20]FlightLoading!A131</f>
        <v>20.875800000000002</v>
      </c>
      <c r="AP131">
        <f>[20]FlightLoading!B131</f>
        <v>15.4772</v>
      </c>
    </row>
    <row r="132" spans="13:42" x14ac:dyDescent="0.25">
      <c r="M132">
        <f>'[7]limb-heel_c'!A132</f>
        <v>17.257000000000001</v>
      </c>
      <c r="N132">
        <f>'[7]limb-heel_c'!B132</f>
        <v>0.41470000000000001</v>
      </c>
      <c r="S132">
        <f>[10]PressureVessel!A132</f>
        <v>58.824399999999997</v>
      </c>
      <c r="T132">
        <f>[10]PressureVessel!B132</f>
        <v>117.4409</v>
      </c>
      <c r="AI132" s="1">
        <f>[17]ElectronInter!A132</f>
        <v>0.15770000000000001</v>
      </c>
      <c r="AJ132" s="1">
        <f>[17]ElectronInter!B132</f>
        <v>-0.24879999999999999</v>
      </c>
      <c r="AO132">
        <f>[20]FlightLoading!A132</f>
        <v>21.119</v>
      </c>
      <c r="AP132">
        <f>[20]FlightLoading!B132</f>
        <v>19.7684</v>
      </c>
    </row>
    <row r="133" spans="13:42" x14ac:dyDescent="0.25">
      <c r="M133">
        <f>'[7]limb-heel_c'!A133</f>
        <v>17.397500000000001</v>
      </c>
      <c r="N133">
        <f>'[7]limb-heel_c'!B133</f>
        <v>0.41470000000000001</v>
      </c>
      <c r="S133">
        <f>[10]PressureVessel!A133</f>
        <v>58.821199999999997</v>
      </c>
      <c r="T133">
        <f>[10]PressureVessel!B133</f>
        <v>118.17870000000001</v>
      </c>
      <c r="AI133" s="1">
        <f>[17]ElectronInter!A133</f>
        <v>0.16020000000000001</v>
      </c>
      <c r="AJ133" s="1">
        <f>[17]ElectronInter!B133</f>
        <v>-0.26819999999999999</v>
      </c>
      <c r="AO133">
        <f>[20]FlightLoading!A133</f>
        <v>21.3475</v>
      </c>
      <c r="AP133">
        <f>[20]FlightLoading!B133</f>
        <v>14.0594</v>
      </c>
    </row>
    <row r="134" spans="13:42" x14ac:dyDescent="0.25">
      <c r="M134">
        <f>'[7]limb-heel_c'!A134</f>
        <v>17.538</v>
      </c>
      <c r="N134">
        <f>'[7]limb-heel_c'!B134</f>
        <v>0.41470000000000001</v>
      </c>
      <c r="S134">
        <f>[10]PressureVessel!A134</f>
        <v>58.817799999999998</v>
      </c>
      <c r="T134">
        <f>[10]PressureVessel!B134</f>
        <v>118.9165</v>
      </c>
      <c r="AI134" s="1">
        <f>[17]ElectronInter!A134</f>
        <v>0.16020000000000001</v>
      </c>
      <c r="AJ134" s="1">
        <f>[17]ElectronInter!B134</f>
        <v>-0.28770000000000001</v>
      </c>
      <c r="AO134">
        <f>[20]FlightLoading!A134</f>
        <v>21.377700000000001</v>
      </c>
      <c r="AP134">
        <f>[20]FlightLoading!B134</f>
        <v>21.060099999999998</v>
      </c>
    </row>
    <row r="135" spans="13:42" x14ac:dyDescent="0.25">
      <c r="M135">
        <f>'[7]limb-heel_c'!A135</f>
        <v>17.6785</v>
      </c>
      <c r="N135">
        <f>'[7]limb-heel_c'!B135</f>
        <v>0.41199999999999998</v>
      </c>
      <c r="S135">
        <f>[10]PressureVessel!A135</f>
        <v>58.814700000000002</v>
      </c>
      <c r="T135">
        <f>[10]PressureVessel!B135</f>
        <v>119.65430000000001</v>
      </c>
      <c r="AI135" s="1">
        <f>[17]ElectronInter!A135</f>
        <v>0.16039999999999999</v>
      </c>
      <c r="AJ135" s="1">
        <f>[17]ElectronInter!B135</f>
        <v>-0.30719999999999997</v>
      </c>
      <c r="AO135">
        <f>[20]FlightLoading!A135</f>
        <v>21.533200000000001</v>
      </c>
      <c r="AP135">
        <f>[20]FlightLoading!B135</f>
        <v>13.9207</v>
      </c>
    </row>
    <row r="136" spans="13:42" x14ac:dyDescent="0.25">
      <c r="M136">
        <f>'[7]limb-heel_c'!A136</f>
        <v>17.818999999999999</v>
      </c>
      <c r="N136">
        <f>'[7]limb-heel_c'!B136</f>
        <v>0.41199999999999998</v>
      </c>
      <c r="S136">
        <f>[10]PressureVessel!A136</f>
        <v>58.811399999999999</v>
      </c>
      <c r="T136">
        <f>[10]PressureVessel!B136</f>
        <v>120.3921</v>
      </c>
      <c r="AI136" s="1">
        <f>[17]ElectronInter!A136</f>
        <v>0.16039999999999999</v>
      </c>
      <c r="AJ136" s="1">
        <f>[17]ElectronInter!B136</f>
        <v>-0.32669999999999999</v>
      </c>
      <c r="AO136">
        <f>[20]FlightLoading!A136</f>
        <v>21.6495</v>
      </c>
      <c r="AP136">
        <f>[20]FlightLoading!B136</f>
        <v>21.494800000000001</v>
      </c>
    </row>
    <row r="137" spans="13:42" x14ac:dyDescent="0.25">
      <c r="M137">
        <f>'[7]limb-heel_c'!A137</f>
        <v>17.959599999999998</v>
      </c>
      <c r="N137">
        <f>'[7]limb-heel_c'!B137</f>
        <v>0.40939999999999999</v>
      </c>
      <c r="S137">
        <f>[10]PressureVessel!A137</f>
        <v>58.808199999999999</v>
      </c>
      <c r="T137">
        <f>[10]PressureVessel!B137</f>
        <v>121.1301</v>
      </c>
      <c r="AI137" s="1">
        <f>[17]ElectronInter!A137</f>
        <v>0.16039999999999999</v>
      </c>
      <c r="AJ137" s="1">
        <f>[17]ElectronInter!B137</f>
        <v>-0.34620000000000001</v>
      </c>
      <c r="AO137">
        <f>[20]FlightLoading!A137</f>
        <v>21.7666</v>
      </c>
      <c r="AP137">
        <f>[20]FlightLoading!B137</f>
        <v>15.783200000000001</v>
      </c>
    </row>
    <row r="138" spans="13:42" x14ac:dyDescent="0.25">
      <c r="M138">
        <f>'[7]limb-heel_c'!A138</f>
        <v>18.100000000000001</v>
      </c>
      <c r="N138">
        <f>'[7]limb-heel_c'!B138</f>
        <v>0.40939999999999999</v>
      </c>
      <c r="S138">
        <f>[10]PressureVessel!A138</f>
        <v>58.804900000000004</v>
      </c>
      <c r="T138">
        <f>[10]PressureVessel!B138</f>
        <v>121.86790000000001</v>
      </c>
      <c r="AI138" s="1">
        <f>[17]ElectronInter!A138</f>
        <v>0.16039999999999999</v>
      </c>
      <c r="AJ138" s="1">
        <f>[17]ElectronInter!B138</f>
        <v>-0.36559999999999998</v>
      </c>
      <c r="AO138">
        <f>[20]FlightLoading!A138</f>
        <v>21.933399999999999</v>
      </c>
      <c r="AP138">
        <f>[20]FlightLoading!B138</f>
        <v>22.215599999999998</v>
      </c>
    </row>
    <row r="139" spans="13:42" x14ac:dyDescent="0.25">
      <c r="M139">
        <f>'[7]limb-heel_c'!A139</f>
        <v>18.240500000000001</v>
      </c>
      <c r="N139">
        <f>'[7]limb-heel_c'!B139</f>
        <v>0.40939999999999999</v>
      </c>
      <c r="S139">
        <f>[10]PressureVessel!A139</f>
        <v>58.801600000000001</v>
      </c>
      <c r="T139">
        <f>[10]PressureVessel!B139</f>
        <v>122.6057</v>
      </c>
      <c r="AI139" s="1">
        <f>[17]ElectronInter!A139</f>
        <v>0.16039999999999999</v>
      </c>
      <c r="AJ139" s="1">
        <f>[17]ElectronInter!B139</f>
        <v>-0.3851</v>
      </c>
      <c r="AO139">
        <f>[20]FlightLoading!A139</f>
        <v>22.011900000000001</v>
      </c>
      <c r="AP139">
        <f>[20]FlightLoading!B139</f>
        <v>17.931699999999999</v>
      </c>
    </row>
    <row r="140" spans="13:42" x14ac:dyDescent="0.25">
      <c r="M140">
        <f>'[7]limb-heel_c'!A140</f>
        <v>18.381</v>
      </c>
      <c r="N140">
        <f>'[7]limb-heel_c'!B140</f>
        <v>0.40679999999999999</v>
      </c>
      <c r="S140">
        <f>[10]PressureVessel!A140</f>
        <v>58.798400000000001</v>
      </c>
      <c r="T140">
        <f>[10]PressureVessel!B140</f>
        <v>123.3436</v>
      </c>
      <c r="AI140" s="1">
        <f>[17]ElectronInter!A140</f>
        <v>0.16039999999999999</v>
      </c>
      <c r="AJ140" s="1">
        <f>[17]ElectronInter!B140</f>
        <v>-0.40460000000000002</v>
      </c>
      <c r="AO140">
        <f>[20]FlightLoading!A140</f>
        <v>22.2286</v>
      </c>
      <c r="AP140">
        <f>[20]FlightLoading!B140</f>
        <v>24.079499999999999</v>
      </c>
    </row>
    <row r="141" spans="13:42" x14ac:dyDescent="0.25">
      <c r="M141">
        <f>'[7]limb-heel_c'!A141</f>
        <v>18.5215</v>
      </c>
      <c r="N141">
        <f>'[7]limb-heel_c'!B141</f>
        <v>0.40679999999999999</v>
      </c>
      <c r="S141">
        <f>[10]PressureVessel!A141</f>
        <v>58.795200000000001</v>
      </c>
      <c r="T141">
        <f>[10]PressureVessel!B141</f>
        <v>124.0814</v>
      </c>
      <c r="AI141" s="1">
        <f>[17]ElectronInter!A141</f>
        <v>0.16039999999999999</v>
      </c>
      <c r="AJ141" s="1">
        <f>[17]ElectronInter!B141</f>
        <v>-0.42409999999999998</v>
      </c>
      <c r="AO141">
        <f>[20]FlightLoading!A141</f>
        <v>22.614599999999999</v>
      </c>
      <c r="AP141">
        <f>[20]FlightLoading!B141</f>
        <v>71.802599999999998</v>
      </c>
    </row>
    <row r="142" spans="13:42" x14ac:dyDescent="0.25">
      <c r="M142">
        <f>'[7]limb-heel_c'!A142</f>
        <v>18.661999999999999</v>
      </c>
      <c r="N142">
        <f>'[7]limb-heel_c'!B142</f>
        <v>0.40410000000000001</v>
      </c>
      <c r="S142">
        <f>[10]PressureVessel!A142</f>
        <v>58.791899999999998</v>
      </c>
      <c r="T142">
        <f>[10]PressureVessel!B142</f>
        <v>124.8193</v>
      </c>
      <c r="AI142" s="1">
        <f>[17]ElectronInter!A142</f>
        <v>0.16039999999999999</v>
      </c>
      <c r="AJ142" s="1">
        <f>[17]ElectronInter!B142</f>
        <v>-0.44359999999999999</v>
      </c>
      <c r="AO142">
        <f>[20]FlightLoading!A142</f>
        <v>22.836300000000001</v>
      </c>
      <c r="AP142">
        <f>[20]FlightLoading!B142</f>
        <v>60.379100000000001</v>
      </c>
    </row>
    <row r="143" spans="13:42" x14ac:dyDescent="0.25">
      <c r="M143">
        <f>'[7]limb-heel_c'!A143</f>
        <v>18.802499999999998</v>
      </c>
      <c r="N143">
        <f>'[7]limb-heel_c'!B143</f>
        <v>0.40410000000000001</v>
      </c>
      <c r="S143">
        <f>[10]PressureVessel!A143</f>
        <v>58.788699999999999</v>
      </c>
      <c r="T143">
        <f>[10]PressureVessel!B143</f>
        <v>125.55710000000001</v>
      </c>
      <c r="AI143" s="1">
        <f>[17]ElectronInter!A143</f>
        <v>0.16039999999999999</v>
      </c>
      <c r="AJ143" s="1">
        <f>[17]ElectronInter!B143</f>
        <v>-0.46310000000000001</v>
      </c>
      <c r="AO143">
        <f>[20]FlightLoading!A143</f>
        <v>23.050899999999999</v>
      </c>
      <c r="AP143">
        <f>[20]FlightLoading!B143</f>
        <v>81.098299999999995</v>
      </c>
    </row>
    <row r="144" spans="13:42" x14ac:dyDescent="0.25">
      <c r="M144">
        <f>'[7]limb-heel_c'!A144</f>
        <v>18.943100000000001</v>
      </c>
      <c r="N144">
        <f>'[7]limb-heel_c'!B144</f>
        <v>0.40150000000000002</v>
      </c>
      <c r="S144">
        <f>[10]PressureVessel!A144</f>
        <v>58.785400000000003</v>
      </c>
      <c r="T144">
        <f>[10]PressureVessel!B144</f>
        <v>126.2949</v>
      </c>
      <c r="AI144" s="1">
        <f>[17]ElectronInter!A144</f>
        <v>0.16300000000000001</v>
      </c>
      <c r="AJ144" s="1">
        <f>[17]ElectronInter!B144</f>
        <v>-0.48249999999999998</v>
      </c>
      <c r="AO144">
        <f>[20]FlightLoading!A144</f>
        <v>23.210599999999999</v>
      </c>
      <c r="AP144">
        <f>[20]FlightLoading!B144</f>
        <v>69.816199999999995</v>
      </c>
    </row>
    <row r="145" spans="13:42" x14ac:dyDescent="0.25">
      <c r="M145">
        <f>'[7]limb-heel_c'!A145</f>
        <v>19.083500000000001</v>
      </c>
      <c r="N145">
        <f>'[7]limb-heel_c'!B145</f>
        <v>0.40150000000000002</v>
      </c>
      <c r="S145">
        <f>[10]PressureVessel!A145</f>
        <v>58.782200000000003</v>
      </c>
      <c r="T145">
        <f>[10]PressureVessel!B145</f>
        <v>127.03279999999999</v>
      </c>
      <c r="AI145" s="1">
        <f>[17]ElectronInter!A145</f>
        <v>0.16300000000000001</v>
      </c>
      <c r="AJ145" s="1">
        <f>[17]ElectronInter!B145</f>
        <v>-0.502</v>
      </c>
      <c r="AO145">
        <f>[20]FlightLoading!A145</f>
        <v>23.372699999999998</v>
      </c>
      <c r="AP145">
        <f>[20]FlightLoading!B145</f>
        <v>81.105699999999999</v>
      </c>
    </row>
    <row r="146" spans="13:42" x14ac:dyDescent="0.25">
      <c r="M146">
        <f>'[7]limb-heel_c'!A146</f>
        <v>19.2241</v>
      </c>
      <c r="N146">
        <f>'[7]limb-heel_c'!B146</f>
        <v>0.39889999999999998</v>
      </c>
      <c r="S146">
        <f>[10]PressureVessel!A146</f>
        <v>58.7789</v>
      </c>
      <c r="T146">
        <f>[10]PressureVessel!B146</f>
        <v>127.7706</v>
      </c>
      <c r="AI146" s="1">
        <f>[17]ElectronInter!A146</f>
        <v>0.16309999999999999</v>
      </c>
      <c r="AJ146" s="1">
        <f>[17]ElectronInter!B146</f>
        <v>-0.52149999999999996</v>
      </c>
      <c r="AO146">
        <f>[20]FlightLoading!A146</f>
        <v>23.520399999999999</v>
      </c>
      <c r="AP146">
        <f>[20]FlightLoading!B146</f>
        <v>69.394800000000004</v>
      </c>
    </row>
    <row r="147" spans="13:42" x14ac:dyDescent="0.25">
      <c r="M147">
        <f>'[7]limb-heel_c'!A147</f>
        <v>19.3645</v>
      </c>
      <c r="N147">
        <f>'[7]limb-heel_c'!B147</f>
        <v>0.39889999999999998</v>
      </c>
      <c r="S147">
        <f>[10]PressureVessel!A147</f>
        <v>58.775700000000001</v>
      </c>
      <c r="T147">
        <f>[10]PressureVessel!B147</f>
        <v>128.50839999999999</v>
      </c>
      <c r="AI147" s="1">
        <f>[17]ElectronInter!A147</f>
        <v>0.16309999999999999</v>
      </c>
      <c r="AJ147" s="1">
        <f>[17]ElectronInter!B147</f>
        <v>-0.54100000000000004</v>
      </c>
      <c r="AO147">
        <f>[20]FlightLoading!A147</f>
        <v>23.695399999999999</v>
      </c>
      <c r="AP147">
        <f>[20]FlightLoading!B147</f>
        <v>80.113</v>
      </c>
    </row>
    <row r="148" spans="13:42" x14ac:dyDescent="0.25">
      <c r="M148">
        <f>'[7]limb-heel_c'!A148</f>
        <v>19.504999999999999</v>
      </c>
      <c r="N148">
        <f>'[7]limb-heel_c'!B148</f>
        <v>0.39889999999999998</v>
      </c>
      <c r="S148">
        <f>[10]PressureVessel!A148</f>
        <v>58.772399999999998</v>
      </c>
      <c r="T148">
        <f>[10]PressureVessel!B148</f>
        <v>129.24629999999999</v>
      </c>
      <c r="AI148" s="1">
        <f>[17]ElectronInter!A148</f>
        <v>0.16309999999999999</v>
      </c>
      <c r="AJ148" s="1">
        <f>[17]ElectronInter!B148</f>
        <v>-0.56040000000000001</v>
      </c>
      <c r="AO148">
        <f>[20]FlightLoading!A148</f>
        <v>23.855699999999999</v>
      </c>
      <c r="AP148">
        <f>[20]FlightLoading!B148</f>
        <v>68.259600000000006</v>
      </c>
    </row>
    <row r="149" spans="13:42" x14ac:dyDescent="0.25">
      <c r="M149">
        <f>'[7]limb-heel_c'!A149</f>
        <v>19.645499999999998</v>
      </c>
      <c r="N149">
        <f>'[7]limb-heel_c'!B149</f>
        <v>0.39610000000000001</v>
      </c>
      <c r="S149">
        <f>[10]PressureVessel!A149</f>
        <v>58.769199999999998</v>
      </c>
      <c r="T149">
        <f>[10]PressureVessel!B149</f>
        <v>129.98410000000001</v>
      </c>
      <c r="AI149" s="1">
        <f>[17]ElectronInter!A149</f>
        <v>0.16309999999999999</v>
      </c>
      <c r="AJ149" s="1">
        <f>[17]ElectronInter!B149</f>
        <v>-0.57979999999999998</v>
      </c>
      <c r="AO149">
        <f>[20]FlightLoading!A149</f>
        <v>24.040800000000001</v>
      </c>
      <c r="AP149">
        <f>[20]FlightLoading!B149</f>
        <v>81.263800000000003</v>
      </c>
    </row>
    <row r="150" spans="13:42" x14ac:dyDescent="0.25">
      <c r="M150">
        <f>'[7]limb-heel_c'!A150</f>
        <v>19.786100000000001</v>
      </c>
      <c r="N150">
        <f>'[7]limb-heel_c'!B150</f>
        <v>0.39360000000000001</v>
      </c>
      <c r="S150">
        <f>[10]PressureVessel!A150</f>
        <v>58.765900000000002</v>
      </c>
      <c r="T150">
        <f>[10]PressureVessel!B150</f>
        <v>130.72190000000001</v>
      </c>
      <c r="AI150" s="1">
        <f>[17]ElectronInter!A150</f>
        <v>0.16309999999999999</v>
      </c>
      <c r="AJ150" s="1">
        <f>[17]ElectronInter!B150</f>
        <v>-0.59940000000000004</v>
      </c>
      <c r="AO150">
        <f>[20]FlightLoading!A150</f>
        <v>24.2272</v>
      </c>
      <c r="AP150">
        <f>[20]FlightLoading!B150</f>
        <v>67.982299999999995</v>
      </c>
    </row>
    <row r="151" spans="13:42" x14ac:dyDescent="0.25">
      <c r="M151">
        <f>'[7]limb-heel_c'!A151</f>
        <v>19.926400000000001</v>
      </c>
      <c r="N151">
        <f>'[7]limb-heel_c'!B151</f>
        <v>0.39360000000000001</v>
      </c>
      <c r="S151">
        <f>[10]PressureVessel!A151</f>
        <v>58.762700000000002</v>
      </c>
      <c r="T151">
        <f>[10]PressureVessel!B151</f>
        <v>131.4598</v>
      </c>
      <c r="AI151" s="1">
        <f>[17]ElectronInter!A151</f>
        <v>0.16309999999999999</v>
      </c>
      <c r="AJ151" s="1">
        <f>[17]ElectronInter!B151</f>
        <v>-0.61890000000000001</v>
      </c>
      <c r="AO151">
        <f>[20]FlightLoading!A151</f>
        <v>24.424199999999999</v>
      </c>
      <c r="AP151">
        <f>[20]FlightLoading!B151</f>
        <v>81.558300000000003</v>
      </c>
    </row>
    <row r="152" spans="13:42" x14ac:dyDescent="0.25">
      <c r="M152">
        <f>'[7]limb-heel_c'!A152</f>
        <v>20.067</v>
      </c>
      <c r="N152">
        <f>'[7]limb-heel_c'!B152</f>
        <v>0.39360000000000001</v>
      </c>
      <c r="S152">
        <f>[10]PressureVessel!A152</f>
        <v>58.759300000000003</v>
      </c>
      <c r="T152">
        <f>[10]PressureVessel!B152</f>
        <v>132.19759999999999</v>
      </c>
      <c r="AI152" s="1">
        <f>[17]ElectronInter!A152</f>
        <v>0.16309999999999999</v>
      </c>
      <c r="AJ152" s="1">
        <f>[17]ElectronInter!B152</f>
        <v>-0.63829999999999998</v>
      </c>
      <c r="AO152">
        <f>[20]FlightLoading!A152</f>
        <v>24.634799999999998</v>
      </c>
      <c r="AP152">
        <f>[20]FlightLoading!B152</f>
        <v>68.848799999999997</v>
      </c>
    </row>
    <row r="153" spans="13:42" x14ac:dyDescent="0.25">
      <c r="M153">
        <f>'[7]limb-heel_c'!A153</f>
        <v>20.2074</v>
      </c>
      <c r="N153">
        <f>'[7]limb-heel_c'!B153</f>
        <v>0.39360000000000001</v>
      </c>
      <c r="S153">
        <f>[10]PressureVessel!A153</f>
        <v>58.7562</v>
      </c>
      <c r="T153">
        <f>[10]PressureVessel!B153</f>
        <v>132.93539999999999</v>
      </c>
      <c r="AI153" s="1">
        <f>[17]ElectronInter!A153</f>
        <v>0.16309999999999999</v>
      </c>
      <c r="AJ153" s="1">
        <f>[17]ElectronInter!B153</f>
        <v>-0.65790000000000004</v>
      </c>
      <c r="AO153">
        <f>[20]FlightLoading!A153</f>
        <v>24.848099999999999</v>
      </c>
      <c r="AP153">
        <f>[20]FlightLoading!B153</f>
        <v>78.282200000000003</v>
      </c>
    </row>
    <row r="154" spans="13:42" x14ac:dyDescent="0.25">
      <c r="M154">
        <f>'[7]limb-heel_c'!A154</f>
        <v>20.347899999999999</v>
      </c>
      <c r="N154">
        <f>'[7]limb-heel_c'!B154</f>
        <v>0.39360000000000001</v>
      </c>
      <c r="S154">
        <f>[10]PressureVessel!A154</f>
        <v>58.752899999999997</v>
      </c>
      <c r="T154">
        <f>[10]PressureVessel!B154</f>
        <v>133.67330000000001</v>
      </c>
      <c r="AI154" s="1">
        <f>[17]ElectronInter!A154</f>
        <v>0.16309999999999999</v>
      </c>
      <c r="AJ154" s="1">
        <f>[17]ElectronInter!B154</f>
        <v>-0.67730000000000001</v>
      </c>
    </row>
    <row r="155" spans="13:42" x14ac:dyDescent="0.25">
      <c r="M155">
        <f>'[7]limb-heel_c'!A155</f>
        <v>20.488499999999998</v>
      </c>
      <c r="N155">
        <f>'[7]limb-heel_c'!B155</f>
        <v>0.39100000000000001</v>
      </c>
      <c r="S155">
        <f>[10]PressureVessel!A155</f>
        <v>58.749699999999997</v>
      </c>
      <c r="T155">
        <f>[10]PressureVessel!B155</f>
        <v>134.4111</v>
      </c>
      <c r="AI155" s="1">
        <f>[17]ElectronInter!A155</f>
        <v>0.16309999999999999</v>
      </c>
      <c r="AJ155" s="1">
        <f>[17]ElectronInter!B155</f>
        <v>-0.69679999999999997</v>
      </c>
    </row>
    <row r="156" spans="13:42" x14ac:dyDescent="0.25">
      <c r="M156">
        <f>'[7]limb-heel_c'!A156</f>
        <v>20.628900000000002</v>
      </c>
      <c r="N156">
        <f>'[7]limb-heel_c'!B156</f>
        <v>0.39100000000000001</v>
      </c>
      <c r="S156">
        <f>[10]PressureVessel!A156</f>
        <v>58.746400000000001</v>
      </c>
      <c r="T156">
        <f>[10]PressureVessel!B156</f>
        <v>135.1489</v>
      </c>
      <c r="AI156" s="1">
        <f>[17]ElectronInter!A156</f>
        <v>0.16309999999999999</v>
      </c>
      <c r="AJ156" s="1">
        <f>[17]ElectronInter!B156</f>
        <v>-0.71630000000000005</v>
      </c>
    </row>
    <row r="157" spans="13:42" x14ac:dyDescent="0.25">
      <c r="M157">
        <f>'[7]limb-heel_c'!A157</f>
        <v>20.769400000000001</v>
      </c>
      <c r="N157">
        <f>'[7]limb-heel_c'!B157</f>
        <v>0.38829999999999998</v>
      </c>
      <c r="S157">
        <f>[10]PressureVessel!A157</f>
        <v>58.743099999999998</v>
      </c>
      <c r="T157">
        <f>[10]PressureVessel!B157</f>
        <v>135.88679999999999</v>
      </c>
      <c r="AI157" s="1">
        <f>[17]ElectronInter!A157</f>
        <v>0.16320000000000001</v>
      </c>
      <c r="AJ157" s="1">
        <f>[17]ElectronInter!B157</f>
        <v>-0.73580000000000001</v>
      </c>
    </row>
    <row r="158" spans="13:42" x14ac:dyDescent="0.25">
      <c r="M158">
        <f>'[7]limb-heel_c'!A158</f>
        <v>20.9099</v>
      </c>
      <c r="N158">
        <f>'[7]limb-heel_c'!B158</f>
        <v>0.38829999999999998</v>
      </c>
      <c r="S158">
        <f>[10]PressureVessel!A158</f>
        <v>58.739899999999999</v>
      </c>
      <c r="T158">
        <f>[10]PressureVessel!B158</f>
        <v>136.62459999999999</v>
      </c>
      <c r="AI158" s="1">
        <f>[17]ElectronInter!A158</f>
        <v>0.16320000000000001</v>
      </c>
      <c r="AJ158" s="1">
        <f>[17]ElectronInter!B158</f>
        <v>-0.75529999999999997</v>
      </c>
    </row>
    <row r="159" spans="13:42" x14ac:dyDescent="0.25">
      <c r="M159">
        <f>'[7]limb-heel_c'!A159</f>
        <v>21.0504</v>
      </c>
      <c r="N159">
        <f>'[7]limb-heel_c'!B159</f>
        <v>0.38829999999999998</v>
      </c>
      <c r="S159">
        <f>[10]PressureVessel!A159</f>
        <v>58.736699999999999</v>
      </c>
      <c r="T159">
        <f>[10]PressureVessel!B159</f>
        <v>137.36250000000001</v>
      </c>
      <c r="AI159" s="1">
        <f>[17]ElectronInter!A159</f>
        <v>0.16320000000000001</v>
      </c>
      <c r="AJ159" s="1">
        <f>[17]ElectronInter!B159</f>
        <v>-0.77480000000000004</v>
      </c>
    </row>
    <row r="160" spans="13:42" x14ac:dyDescent="0.25">
      <c r="M160">
        <f>'[7]limb-heel_c'!A160</f>
        <v>21.190799999999999</v>
      </c>
      <c r="N160">
        <f>'[7]limb-heel_c'!B160</f>
        <v>0.38829999999999998</v>
      </c>
      <c r="S160">
        <f>[10]PressureVessel!A160</f>
        <v>58.733400000000003</v>
      </c>
      <c r="T160">
        <f>[10]PressureVessel!B160</f>
        <v>138.1003</v>
      </c>
      <c r="AI160" s="1">
        <f>[17]ElectronInter!A160</f>
        <v>0.16320000000000001</v>
      </c>
      <c r="AJ160" s="1">
        <f>[17]ElectronInter!B160</f>
        <v>-0.79420000000000002</v>
      </c>
    </row>
    <row r="161" spans="13:36" x14ac:dyDescent="0.25">
      <c r="M161">
        <f>'[7]limb-heel_c'!A161</f>
        <v>21.331299999999999</v>
      </c>
      <c r="N161">
        <f>'[7]limb-heel_c'!B161</f>
        <v>0.38829999999999998</v>
      </c>
      <c r="S161">
        <f>[10]PressureVessel!A161</f>
        <v>58.7301</v>
      </c>
      <c r="T161">
        <f>[10]PressureVessel!B161</f>
        <v>138.83799999999999</v>
      </c>
      <c r="AI161" s="1">
        <f>[17]ElectronInter!A161</f>
        <v>0.16320000000000001</v>
      </c>
      <c r="AJ161" s="1">
        <f>[17]ElectronInter!B161</f>
        <v>-0.81359999999999999</v>
      </c>
    </row>
    <row r="162" spans="13:36" x14ac:dyDescent="0.25">
      <c r="M162">
        <f>'[7]limb-heel_c'!A162</f>
        <v>21.471800000000002</v>
      </c>
      <c r="N162">
        <f>'[7]limb-heel_c'!B162</f>
        <v>0.38569999999999999</v>
      </c>
      <c r="S162">
        <f>[10]PressureVessel!A162</f>
        <v>58.726900000000001</v>
      </c>
      <c r="T162">
        <f>[10]PressureVessel!B162</f>
        <v>139.57599999999999</v>
      </c>
      <c r="AI162" s="1">
        <f>[17]ElectronInter!A162</f>
        <v>0.16320000000000001</v>
      </c>
      <c r="AJ162" s="1">
        <f>[17]ElectronInter!B162</f>
        <v>-0.83320000000000005</v>
      </c>
    </row>
    <row r="163" spans="13:36" x14ac:dyDescent="0.25">
      <c r="M163">
        <f>'[7]limb-heel_c'!A163</f>
        <v>21.612200000000001</v>
      </c>
      <c r="N163">
        <f>'[7]limb-heel_c'!B163</f>
        <v>0.38569999999999999</v>
      </c>
      <c r="S163">
        <f>[10]PressureVessel!A163</f>
        <v>59.899500000000003</v>
      </c>
      <c r="T163">
        <f>[10]PressureVessel!B163</f>
        <v>140.13</v>
      </c>
      <c r="AI163" s="1">
        <f>[17]ElectronInter!A163</f>
        <v>0.16320000000000001</v>
      </c>
      <c r="AJ163" s="1">
        <f>[17]ElectronInter!B163</f>
        <v>-0.85270000000000001</v>
      </c>
    </row>
    <row r="164" spans="13:36" x14ac:dyDescent="0.25">
      <c r="M164">
        <f>'[7]limb-heel_c'!A164</f>
        <v>21.752700000000001</v>
      </c>
      <c r="N164">
        <f>'[7]limb-heel_c'!B164</f>
        <v>0.38569999999999999</v>
      </c>
      <c r="S164">
        <f>[10]PressureVessel!A164</f>
        <v>59.896299999999997</v>
      </c>
      <c r="T164">
        <f>[10]PressureVessel!B164</f>
        <v>140.86779999999999</v>
      </c>
      <c r="AI164" s="1">
        <f>[17]ElectronInter!A164</f>
        <v>0.16320000000000001</v>
      </c>
      <c r="AJ164" s="1">
        <f>[17]ElectronInter!B164</f>
        <v>-0.87209999999999999</v>
      </c>
    </row>
    <row r="165" spans="13:36" x14ac:dyDescent="0.25">
      <c r="M165">
        <f>'[7]limb-heel_c'!A165</f>
        <v>21.8933</v>
      </c>
      <c r="N165">
        <f>'[7]limb-heel_c'!B165</f>
        <v>0.3831</v>
      </c>
      <c r="S165">
        <f>[10]PressureVessel!A165</f>
        <v>59.893000000000001</v>
      </c>
      <c r="T165">
        <f>[10]PressureVessel!B165</f>
        <v>141.60570000000001</v>
      </c>
      <c r="AI165" s="1">
        <f>[17]ElectronInter!A165</f>
        <v>0.1658</v>
      </c>
      <c r="AJ165" s="1">
        <f>[17]ElectronInter!B165</f>
        <v>-0.89159999999999995</v>
      </c>
    </row>
    <row r="166" spans="13:36" x14ac:dyDescent="0.25">
      <c r="M166">
        <f>'[7]limb-heel_c'!A166</f>
        <v>22.0337</v>
      </c>
      <c r="N166">
        <f>'[7]limb-heel_c'!B166</f>
        <v>0.3831</v>
      </c>
      <c r="S166">
        <f>[10]PressureVessel!A166</f>
        <v>59.889800000000001</v>
      </c>
      <c r="T166">
        <f>[10]PressureVessel!B166</f>
        <v>142.34350000000001</v>
      </c>
      <c r="AI166" s="1">
        <f>[17]ElectronInter!A166</f>
        <v>0.1658</v>
      </c>
      <c r="AJ166" s="1">
        <f>[17]ElectronInter!B166</f>
        <v>-0.91110000000000002</v>
      </c>
    </row>
    <row r="167" spans="13:36" x14ac:dyDescent="0.25">
      <c r="M167">
        <f>'[7]limb-heel_c'!A167</f>
        <v>22.174299999999999</v>
      </c>
      <c r="N167">
        <f>'[7]limb-heel_c'!B167</f>
        <v>0.38040000000000002</v>
      </c>
      <c r="S167">
        <f>[10]PressureVessel!A167</f>
        <v>59.886400000000002</v>
      </c>
      <c r="T167">
        <f>[10]PressureVessel!B167</f>
        <v>143.0813</v>
      </c>
      <c r="AI167" s="1">
        <f>[17]ElectronInter!A167</f>
        <v>0.1658</v>
      </c>
      <c r="AJ167" s="1">
        <f>[17]ElectronInter!B167</f>
        <v>-0.93059999999999998</v>
      </c>
    </row>
    <row r="168" spans="13:36" x14ac:dyDescent="0.25">
      <c r="M168">
        <f>'[7]limb-heel_c'!A168</f>
        <v>22.314800000000002</v>
      </c>
      <c r="N168">
        <f>'[7]limb-heel_c'!B168</f>
        <v>0.38040000000000002</v>
      </c>
      <c r="S168">
        <f>[10]PressureVessel!A168</f>
        <v>59.883299999999998</v>
      </c>
      <c r="T168">
        <f>[10]PressureVessel!B168</f>
        <v>143.8192</v>
      </c>
      <c r="AI168" s="1">
        <f>[17]ElectronInter!A168</f>
        <v>0.1658</v>
      </c>
      <c r="AJ168" s="1">
        <f>[17]ElectronInter!B168</f>
        <v>-0.95009999999999994</v>
      </c>
    </row>
    <row r="169" spans="13:36" x14ac:dyDescent="0.25">
      <c r="M169">
        <f>'[7]limb-heel_c'!A169</f>
        <v>22.455200000000001</v>
      </c>
      <c r="N169">
        <f>'[7]limb-heel_c'!B169</f>
        <v>0.38040000000000002</v>
      </c>
      <c r="S169">
        <f>[10]PressureVessel!A169</f>
        <v>59.88</v>
      </c>
      <c r="T169">
        <f>[10]PressureVessel!B169</f>
        <v>144.55699999999999</v>
      </c>
      <c r="AI169" s="1">
        <f>[17]ElectronInter!A169</f>
        <v>0.16589999999999999</v>
      </c>
      <c r="AJ169" s="1">
        <f>[17]ElectronInter!B169</f>
        <v>-0.96960000000000002</v>
      </c>
    </row>
    <row r="170" spans="13:36" x14ac:dyDescent="0.25">
      <c r="M170">
        <f>'[7]limb-heel_c'!A170</f>
        <v>22.595700000000001</v>
      </c>
      <c r="N170">
        <f>'[7]limb-heel_c'!B170</f>
        <v>0.38040000000000002</v>
      </c>
      <c r="S170">
        <f>[10]PressureVessel!A170</f>
        <v>59.876800000000003</v>
      </c>
      <c r="T170">
        <f>[10]PressureVessel!B170</f>
        <v>145.29480000000001</v>
      </c>
      <c r="AI170" s="1">
        <f>[17]ElectronInter!A170</f>
        <v>0.16589999999999999</v>
      </c>
      <c r="AJ170" s="1">
        <f>[17]ElectronInter!B170</f>
        <v>-0.9889</v>
      </c>
    </row>
    <row r="171" spans="13:36" x14ac:dyDescent="0.25">
      <c r="M171">
        <f>'[7]limb-heel_c'!A171</f>
        <v>22.736000000000001</v>
      </c>
      <c r="N171">
        <f>'[7]limb-heel_c'!B171</f>
        <v>0.3831</v>
      </c>
      <c r="S171">
        <f>[10]PressureVessel!A171</f>
        <v>59.8735</v>
      </c>
      <c r="T171">
        <f>[10]PressureVessel!B171</f>
        <v>146.03270000000001</v>
      </c>
      <c r="AI171" s="1">
        <f>[17]ElectronInter!A171</f>
        <v>0.16589999999999999</v>
      </c>
      <c r="AJ171" s="1">
        <f>[17]ElectronInter!B171</f>
        <v>-1.0085</v>
      </c>
    </row>
    <row r="172" spans="13:36" x14ac:dyDescent="0.25">
      <c r="M172">
        <f>'[7]limb-heel_c'!A172</f>
        <v>22.876300000000001</v>
      </c>
      <c r="N172">
        <f>'[7]limb-heel_c'!B172</f>
        <v>0.3831</v>
      </c>
      <c r="S172">
        <f>[10]PressureVessel!A172</f>
        <v>59.870199999999997</v>
      </c>
      <c r="T172">
        <f>[10]PressureVessel!B172</f>
        <v>146.7705</v>
      </c>
      <c r="AI172" s="1">
        <f>[17]ElectronInter!A172</f>
        <v>0.16589999999999999</v>
      </c>
      <c r="AJ172" s="1">
        <f>[17]ElectronInter!B172</f>
        <v>-1.028</v>
      </c>
    </row>
    <row r="173" spans="13:36" x14ac:dyDescent="0.25">
      <c r="M173">
        <f>'[7]limb-heel_c'!A173</f>
        <v>23.0169</v>
      </c>
      <c r="N173">
        <f>'[7]limb-heel_c'!B173</f>
        <v>0.3831</v>
      </c>
      <c r="S173">
        <f>[10]PressureVessel!A173</f>
        <v>59.866999999999997</v>
      </c>
      <c r="T173">
        <f>[10]PressureVessel!B173</f>
        <v>147.50829999999999</v>
      </c>
      <c r="AI173" s="1">
        <f>[17]ElectronInter!A173</f>
        <v>0.16589999999999999</v>
      </c>
      <c r="AJ173" s="1">
        <f>[17]ElectronInter!B173</f>
        <v>-1.0475000000000001</v>
      </c>
    </row>
    <row r="174" spans="13:36" x14ac:dyDescent="0.25">
      <c r="M174">
        <f>'[7]limb-heel_c'!A174</f>
        <v>23.1572</v>
      </c>
      <c r="N174">
        <f>'[7]limb-heel_c'!B174</f>
        <v>0.38569999999999999</v>
      </c>
      <c r="S174">
        <f>[10]PressureVessel!A174</f>
        <v>59.863799999999998</v>
      </c>
      <c r="T174">
        <f>[10]PressureVessel!B174</f>
        <v>148.24619999999999</v>
      </c>
      <c r="AI174" s="1">
        <f>[17]ElectronInter!A174</f>
        <v>0.16589999999999999</v>
      </c>
      <c r="AJ174" s="1">
        <f>[17]ElectronInter!B174</f>
        <v>-1.0669999999999999</v>
      </c>
    </row>
    <row r="175" spans="13:36" x14ac:dyDescent="0.25">
      <c r="M175">
        <f>'[7]limb-heel_c'!A175</f>
        <v>23.297699999999999</v>
      </c>
      <c r="N175">
        <f>'[7]limb-heel_c'!B175</f>
        <v>0.38579999999999998</v>
      </c>
      <c r="S175">
        <f>[10]PressureVessel!A175</f>
        <v>59.860500000000002</v>
      </c>
      <c r="T175">
        <f>[10]PressureVessel!B175</f>
        <v>148.98400000000001</v>
      </c>
      <c r="AI175" s="1">
        <f>[17]ElectronInter!A175</f>
        <v>0.16589999999999999</v>
      </c>
      <c r="AJ175" s="1">
        <f>[17]ElectronInter!B175</f>
        <v>-1.0865</v>
      </c>
    </row>
    <row r="176" spans="13:36" x14ac:dyDescent="0.25">
      <c r="M176">
        <f>'[7]limb-heel_c'!A176</f>
        <v>23.438099999999999</v>
      </c>
      <c r="N176">
        <f>'[7]limb-heel_c'!B176</f>
        <v>0.38579999999999998</v>
      </c>
      <c r="S176">
        <f>[10]PressureVessel!A176</f>
        <v>59.857300000000002</v>
      </c>
      <c r="T176">
        <f>[10]PressureVessel!B176</f>
        <v>149.7218</v>
      </c>
      <c r="AI176" s="1">
        <f>[17]ElectronInter!A176</f>
        <v>0.16850000000000001</v>
      </c>
      <c r="AJ176" s="1">
        <f>[17]ElectronInter!B176</f>
        <v>-1.1059000000000001</v>
      </c>
    </row>
    <row r="177" spans="13:36" x14ac:dyDescent="0.25">
      <c r="M177">
        <f>'[7]limb-heel_c'!A177</f>
        <v>23.578499999999998</v>
      </c>
      <c r="N177">
        <f>'[7]limb-heel_c'!B177</f>
        <v>0.38840000000000002</v>
      </c>
      <c r="S177">
        <f>[10]PressureVessel!A177</f>
        <v>59.853999999999999</v>
      </c>
      <c r="T177">
        <f>[10]PressureVessel!B177</f>
        <v>150.4597</v>
      </c>
      <c r="AI177" s="1">
        <f>[17]ElectronInter!A177</f>
        <v>0.16850000000000001</v>
      </c>
      <c r="AJ177" s="1">
        <f>[17]ElectronInter!B177</f>
        <v>-1.1254</v>
      </c>
    </row>
    <row r="178" spans="13:36" x14ac:dyDescent="0.25">
      <c r="M178">
        <f>'[7]limb-heel_c'!A178</f>
        <v>23.718900000000001</v>
      </c>
      <c r="N178">
        <f>'[7]limb-heel_c'!B178</f>
        <v>0.38840000000000002</v>
      </c>
      <c r="S178">
        <f>[10]PressureVessel!A178</f>
        <v>59.8508</v>
      </c>
      <c r="T178">
        <f>[10]PressureVessel!B178</f>
        <v>151.19749999999999</v>
      </c>
      <c r="AI178" s="1">
        <f>[17]ElectronInter!A178</f>
        <v>0.16850000000000001</v>
      </c>
      <c r="AJ178" s="1">
        <f>[17]ElectronInter!B178</f>
        <v>-1.1449</v>
      </c>
    </row>
    <row r="179" spans="13:36" x14ac:dyDescent="0.25">
      <c r="M179">
        <f>'[7]limb-heel_c'!A179</f>
        <v>23.859400000000001</v>
      </c>
      <c r="N179">
        <f>'[7]limb-heel_c'!B179</f>
        <v>0.38840000000000002</v>
      </c>
      <c r="S179">
        <f>[10]PressureVessel!A179</f>
        <v>59.847499999999997</v>
      </c>
      <c r="T179">
        <f>[10]PressureVessel!B179</f>
        <v>151.93539999999999</v>
      </c>
      <c r="AI179" s="1">
        <f>[17]ElectronInter!A179</f>
        <v>0.16850000000000001</v>
      </c>
      <c r="AJ179" s="1">
        <f>[17]ElectronInter!B179</f>
        <v>-1.1644000000000001</v>
      </c>
    </row>
    <row r="180" spans="13:36" x14ac:dyDescent="0.25">
      <c r="M180">
        <f>'[7]limb-heel_c'!A180</f>
        <v>23.9998</v>
      </c>
      <c r="N180">
        <f>'[7]limb-heel_c'!B180</f>
        <v>0.38840000000000002</v>
      </c>
      <c r="S180">
        <f>[10]PressureVessel!A180</f>
        <v>59.844299999999997</v>
      </c>
      <c r="T180">
        <f>[10]PressureVessel!B180</f>
        <v>152.67320000000001</v>
      </c>
      <c r="AI180" s="1">
        <f>[17]ElectronInter!A180</f>
        <v>0.1686</v>
      </c>
      <c r="AJ180" s="1">
        <f>[17]ElectronInter!B180</f>
        <v>-1.1838</v>
      </c>
    </row>
    <row r="181" spans="13:36" x14ac:dyDescent="0.25">
      <c r="M181">
        <f>'[7]limb-heel_c'!A181</f>
        <v>24.1403</v>
      </c>
      <c r="N181">
        <f>'[7]limb-heel_c'!B181</f>
        <v>0.38840000000000002</v>
      </c>
      <c r="S181">
        <f>[10]PressureVessel!A181</f>
        <v>59.841000000000001</v>
      </c>
      <c r="T181">
        <f>[10]PressureVessel!B181</f>
        <v>153.411</v>
      </c>
      <c r="AI181" s="1">
        <f>[17]ElectronInter!A181</f>
        <v>0.1686</v>
      </c>
      <c r="AJ181" s="1">
        <f>[17]ElectronInter!B181</f>
        <v>-1.2033</v>
      </c>
    </row>
    <row r="182" spans="13:36" x14ac:dyDescent="0.25">
      <c r="M182">
        <f>'[7]limb-heel_c'!A182</f>
        <v>24.2807</v>
      </c>
      <c r="N182">
        <f>'[7]limb-heel_c'!B182</f>
        <v>0.38840000000000002</v>
      </c>
      <c r="S182">
        <f>[10]PressureVessel!A182</f>
        <v>59.837800000000001</v>
      </c>
      <c r="T182">
        <f>[10]PressureVessel!B182</f>
        <v>154.1489</v>
      </c>
      <c r="AI182" s="1">
        <f>[17]ElectronInter!A182</f>
        <v>0.1686</v>
      </c>
      <c r="AJ182" s="1">
        <f>[17]ElectronInter!B182</f>
        <v>-1.2226999999999999</v>
      </c>
    </row>
    <row r="183" spans="13:36" x14ac:dyDescent="0.25">
      <c r="M183">
        <f>'[7]limb-heel_c'!A183</f>
        <v>24.421299999999999</v>
      </c>
      <c r="N183">
        <f>'[7]limb-heel_c'!B183</f>
        <v>0.38579999999999998</v>
      </c>
      <c r="S183">
        <f>[10]PressureVessel!A183</f>
        <v>59.834499999999998</v>
      </c>
      <c r="T183">
        <f>[10]PressureVessel!B183</f>
        <v>154.88669999999999</v>
      </c>
      <c r="AI183" s="1">
        <f>[17]ElectronInter!A183</f>
        <v>0.1686</v>
      </c>
      <c r="AJ183" s="1">
        <f>[17]ElectronInter!B183</f>
        <v>-1.2423</v>
      </c>
    </row>
    <row r="184" spans="13:36" x14ac:dyDescent="0.25">
      <c r="M184">
        <f>'[7]limb-heel_c'!A184</f>
        <v>24.561699999999998</v>
      </c>
      <c r="N184">
        <f>'[7]limb-heel_c'!B184</f>
        <v>0.3831</v>
      </c>
      <c r="S184">
        <f>[10]PressureVessel!A184</f>
        <v>59.831299999999999</v>
      </c>
      <c r="T184">
        <f>[10]PressureVessel!B184</f>
        <v>155.62450000000001</v>
      </c>
      <c r="AI184" s="1">
        <f>[17]ElectronInter!A184</f>
        <v>0.1686</v>
      </c>
      <c r="AJ184" s="1">
        <f>[17]ElectronInter!B184</f>
        <v>-1.2618</v>
      </c>
    </row>
    <row r="185" spans="13:36" x14ac:dyDescent="0.25">
      <c r="M185">
        <f>'[7]limb-heel_c'!A185</f>
        <v>24.702400000000001</v>
      </c>
      <c r="N185">
        <f>'[7]limb-heel_c'!B185</f>
        <v>0.3805</v>
      </c>
      <c r="S185">
        <f>[10]PressureVessel!A185</f>
        <v>59.8279</v>
      </c>
      <c r="T185">
        <f>[10]PressureVessel!B185</f>
        <v>156.36240000000001</v>
      </c>
      <c r="AI185" s="1">
        <f>[17]ElectronInter!A185</f>
        <v>0.1686</v>
      </c>
      <c r="AJ185" s="1">
        <f>[17]ElectronInter!B185</f>
        <v>-1.2811999999999999</v>
      </c>
    </row>
    <row r="186" spans="13:36" x14ac:dyDescent="0.25">
      <c r="M186">
        <f>'[7]limb-heel_c'!A186</f>
        <v>24.843</v>
      </c>
      <c r="N186">
        <f>'[7]limb-heel_c'!B186</f>
        <v>0.37790000000000001</v>
      </c>
      <c r="S186">
        <f>[10]PressureVessel!A186</f>
        <v>59.824800000000003</v>
      </c>
      <c r="T186">
        <f>[10]PressureVessel!B186</f>
        <v>157.1002</v>
      </c>
      <c r="AI186" s="1">
        <f>[17]ElectronInter!A186</f>
        <v>0.1686</v>
      </c>
      <c r="AJ186" s="1">
        <f>[17]ElectronInter!B186</f>
        <v>-1.3007</v>
      </c>
    </row>
    <row r="187" spans="13:36" x14ac:dyDescent="0.25">
      <c r="M187">
        <f>'[7]limb-heel_c'!A187</f>
        <v>24.8431</v>
      </c>
      <c r="N187">
        <f>'[7]limb-heel_c'!B187</f>
        <v>0.37519999999999998</v>
      </c>
      <c r="S187">
        <f>[10]PressureVessel!A187</f>
        <v>59.8215</v>
      </c>
      <c r="T187">
        <f>[10]PressureVessel!B187</f>
        <v>157.83799999999999</v>
      </c>
      <c r="AI187" s="1">
        <f>[17]ElectronInter!A187</f>
        <v>0.1686</v>
      </c>
      <c r="AJ187" s="1">
        <f>[17]ElectronInter!B187</f>
        <v>-1.3202</v>
      </c>
    </row>
    <row r="188" spans="13:36" x14ac:dyDescent="0.25">
      <c r="M188">
        <f>'[7]limb-heel_c'!A188</f>
        <v>24.983599999999999</v>
      </c>
      <c r="N188">
        <f>'[7]limb-heel_c'!B188</f>
        <v>0.37259999999999999</v>
      </c>
      <c r="S188">
        <f>[10]PressureVessel!A188</f>
        <v>59.818300000000001</v>
      </c>
      <c r="T188">
        <f>[10]PressureVessel!B188</f>
        <v>158.57579999999999</v>
      </c>
      <c r="AI188" s="1">
        <f>[17]ElectronInter!A188</f>
        <v>0.17119999999999999</v>
      </c>
      <c r="AJ188" s="1">
        <f>[17]ElectronInter!B188</f>
        <v>-1.3396999999999999</v>
      </c>
    </row>
    <row r="189" spans="13:36" x14ac:dyDescent="0.25">
      <c r="M189">
        <f>'[7]limb-heel_c'!A189</f>
        <v>25.124199999999998</v>
      </c>
      <c r="N189">
        <f>'[7]limb-heel_c'!B189</f>
        <v>0.36990000000000001</v>
      </c>
      <c r="S189">
        <f>[10]PressureVessel!A189</f>
        <v>59.814999999999998</v>
      </c>
      <c r="T189">
        <f>[10]PressureVessel!B189</f>
        <v>159.31360000000001</v>
      </c>
      <c r="AI189" s="1">
        <f>[17]ElectronInter!A189</f>
        <v>0.17119999999999999</v>
      </c>
      <c r="AJ189" s="1">
        <f>[17]ElectronInter!B189</f>
        <v>-1.3592</v>
      </c>
    </row>
    <row r="190" spans="13:36" x14ac:dyDescent="0.25">
      <c r="M190">
        <f>'[7]limb-heel_c'!A190</f>
        <v>25.124300000000002</v>
      </c>
      <c r="N190">
        <f>'[7]limb-heel_c'!B190</f>
        <v>0.36730000000000002</v>
      </c>
      <c r="S190">
        <f>[10]PressureVessel!A190</f>
        <v>59.811700000000002</v>
      </c>
      <c r="T190">
        <f>[10]PressureVessel!B190</f>
        <v>160.0515</v>
      </c>
      <c r="AI190" s="1">
        <f>[17]ElectronInter!A190</f>
        <v>0.17119999999999999</v>
      </c>
      <c r="AJ190" s="1">
        <f>[17]ElectronInter!B190</f>
        <v>-1.3786</v>
      </c>
    </row>
    <row r="191" spans="13:36" x14ac:dyDescent="0.25">
      <c r="M191">
        <f>'[7]limb-heel_c'!A191</f>
        <v>25.124400000000001</v>
      </c>
      <c r="N191">
        <f>'[7]limb-heel_c'!B191</f>
        <v>0.36470000000000002</v>
      </c>
      <c r="S191">
        <f>[10]PressureVessel!A191</f>
        <v>59.808500000000002</v>
      </c>
      <c r="T191">
        <f>[10]PressureVessel!B191</f>
        <v>160.7894</v>
      </c>
      <c r="AI191" s="1">
        <f>[17]ElectronInter!A191</f>
        <v>0.17130000000000001</v>
      </c>
      <c r="AJ191" s="1">
        <f>[17]ElectronInter!B191</f>
        <v>-1.3980999999999999</v>
      </c>
    </row>
    <row r="192" spans="13:36" x14ac:dyDescent="0.25">
      <c r="M192">
        <f>'[7]limb-heel_c'!A192</f>
        <v>25.264900000000001</v>
      </c>
      <c r="N192">
        <f>'[7]limb-heel_c'!B192</f>
        <v>0.36470000000000002</v>
      </c>
      <c r="S192">
        <f>[10]PressureVessel!A192</f>
        <v>59.805300000000003</v>
      </c>
      <c r="T192">
        <f>[10]PressureVessel!B192</f>
        <v>161.52719999999999</v>
      </c>
      <c r="AI192" s="1">
        <f>[17]ElectronInter!A192</f>
        <v>0.17130000000000001</v>
      </c>
      <c r="AJ192" s="1">
        <f>[17]ElectronInter!B192</f>
        <v>-1.4176</v>
      </c>
    </row>
    <row r="193" spans="13:36" x14ac:dyDescent="0.25">
      <c r="M193">
        <f>'[7]limb-heel_c'!A193</f>
        <v>25.4053</v>
      </c>
      <c r="N193">
        <f>'[7]limb-heel_c'!B193</f>
        <v>0.36470000000000002</v>
      </c>
      <c r="S193">
        <f>[10]PressureVessel!A193</f>
        <v>59.802</v>
      </c>
      <c r="T193">
        <f>[10]PressureVessel!B193</f>
        <v>162.26509999999999</v>
      </c>
      <c r="AI193" s="1">
        <f>[17]ElectronInter!A193</f>
        <v>0.17130000000000001</v>
      </c>
      <c r="AJ193" s="1">
        <f>[17]ElectronInter!B193</f>
        <v>-1.4371</v>
      </c>
    </row>
    <row r="194" spans="13:36" x14ac:dyDescent="0.25">
      <c r="M194">
        <f>'[7]limb-heel_c'!A194</f>
        <v>25.5459</v>
      </c>
      <c r="N194">
        <f>'[7]limb-heel_c'!B194</f>
        <v>0.36199999999999999</v>
      </c>
      <c r="S194">
        <f>[10]PressureVessel!A194</f>
        <v>59.7988</v>
      </c>
      <c r="T194">
        <f>[10]PressureVessel!B194</f>
        <v>163.00290000000001</v>
      </c>
      <c r="AI194" s="1">
        <f>[17]ElectronInter!A194</f>
        <v>0.17130000000000001</v>
      </c>
      <c r="AJ194" s="1">
        <f>[17]ElectronInter!B194</f>
        <v>-1.4565999999999999</v>
      </c>
    </row>
    <row r="195" spans="13:36" x14ac:dyDescent="0.25">
      <c r="M195">
        <f>'[7]limb-heel_c'!A195</f>
        <v>25.545999999999999</v>
      </c>
      <c r="N195">
        <f>'[7]limb-heel_c'!B195</f>
        <v>0.3594</v>
      </c>
      <c r="S195">
        <f>[10]PressureVessel!A195</f>
        <v>59.795499999999997</v>
      </c>
      <c r="T195">
        <f>[10]PressureVessel!B195</f>
        <v>163.7407</v>
      </c>
      <c r="AI195" s="1">
        <f>[17]ElectronInter!A195</f>
        <v>0.17130000000000001</v>
      </c>
      <c r="AJ195" s="1">
        <f>[17]ElectronInter!B195</f>
        <v>-1.4761</v>
      </c>
    </row>
    <row r="196" spans="13:36" x14ac:dyDescent="0.25">
      <c r="M196">
        <f>'[7]limb-heel_c'!A196</f>
        <v>25.686499999999999</v>
      </c>
      <c r="N196">
        <f>'[7]limb-heel_c'!B196</f>
        <v>0.3594</v>
      </c>
      <c r="S196">
        <f>[10]PressureVessel!A196</f>
        <v>59.792299999999997</v>
      </c>
      <c r="T196">
        <f>[10]PressureVessel!B196</f>
        <v>164.4786</v>
      </c>
      <c r="AI196" s="1">
        <f>[17]ElectronInter!A196</f>
        <v>0.17130000000000001</v>
      </c>
      <c r="AJ196" s="1">
        <f>[17]ElectronInter!B196</f>
        <v>-1.4955000000000001</v>
      </c>
    </row>
    <row r="197" spans="13:36" x14ac:dyDescent="0.25">
      <c r="M197">
        <f>'[7]limb-heel_c'!A197</f>
        <v>25.686499999999999</v>
      </c>
      <c r="N197">
        <f>'[7]limb-heel_c'!B197</f>
        <v>0.35670000000000002</v>
      </c>
      <c r="S197">
        <f>[10]PressureVessel!A197</f>
        <v>59.789000000000001</v>
      </c>
      <c r="T197">
        <f>[10]PressureVessel!B197</f>
        <v>165.21639999999999</v>
      </c>
      <c r="AI197" s="1">
        <f>[17]ElectronInter!A197</f>
        <v>0.17130000000000001</v>
      </c>
      <c r="AJ197" s="1">
        <f>[17]ElectronInter!B197</f>
        <v>-1.5149999999999999</v>
      </c>
    </row>
    <row r="198" spans="13:36" x14ac:dyDescent="0.25">
      <c r="M198">
        <f>'[7]limb-heel_c'!A198</f>
        <v>25.827200000000001</v>
      </c>
      <c r="N198">
        <f>'[7]limb-heel_c'!B198</f>
        <v>0.35410000000000003</v>
      </c>
      <c r="S198">
        <f>[10]PressureVessel!A198</f>
        <v>59.785600000000002</v>
      </c>
      <c r="T198">
        <f>[10]PressureVessel!B198</f>
        <v>165.95419999999999</v>
      </c>
      <c r="AI198" s="1">
        <f>[17]ElectronInter!A198</f>
        <v>0.17130000000000001</v>
      </c>
      <c r="AJ198" s="1">
        <f>[17]ElectronInter!B198</f>
        <v>-1.5345</v>
      </c>
    </row>
    <row r="199" spans="13:36" x14ac:dyDescent="0.25">
      <c r="M199">
        <f>'[7]limb-heel_c'!A199</f>
        <v>25.967700000000001</v>
      </c>
      <c r="N199">
        <f>'[7]limb-heel_c'!B199</f>
        <v>0.35149999999999998</v>
      </c>
      <c r="S199">
        <f>[10]PressureVessel!A199</f>
        <v>59.782499999999999</v>
      </c>
      <c r="T199">
        <f>[10]PressureVessel!B199</f>
        <v>166.69210000000001</v>
      </c>
      <c r="AI199" s="1">
        <f>[17]ElectronInter!A199</f>
        <v>0.17130000000000001</v>
      </c>
      <c r="AJ199" s="1">
        <f>[17]ElectronInter!B199</f>
        <v>-1.554</v>
      </c>
    </row>
    <row r="200" spans="13:36" x14ac:dyDescent="0.25">
      <c r="M200">
        <f>'[7]limb-heel_c'!A200</f>
        <v>25.9678</v>
      </c>
      <c r="N200">
        <f>'[7]limb-heel_c'!B200</f>
        <v>0.3488</v>
      </c>
      <c r="S200">
        <f>[10]PressureVessel!A200</f>
        <v>59.779200000000003</v>
      </c>
      <c r="T200">
        <f>[10]PressureVessel!B200</f>
        <v>167.4299</v>
      </c>
      <c r="AI200" s="1">
        <f>[17]ElectronInter!A200</f>
        <v>0.17130000000000001</v>
      </c>
      <c r="AJ200" s="1">
        <f>[17]ElectronInter!B200</f>
        <v>-1.5734999999999999</v>
      </c>
    </row>
    <row r="201" spans="13:36" x14ac:dyDescent="0.25">
      <c r="M201">
        <f>'[7]limb-heel_c'!A201</f>
        <v>26.1083</v>
      </c>
      <c r="N201">
        <f>'[7]limb-heel_c'!B201</f>
        <v>0.3488</v>
      </c>
      <c r="S201">
        <f>[10]PressureVessel!A201</f>
        <v>59.776000000000003</v>
      </c>
      <c r="T201">
        <f>[10]PressureVessel!B201</f>
        <v>168.1677</v>
      </c>
      <c r="AI201" s="1">
        <f>[17]ElectronInter!A201</f>
        <v>0.17130000000000001</v>
      </c>
      <c r="AJ201" s="1">
        <f>[17]ElectronInter!B201</f>
        <v>-1.593</v>
      </c>
    </row>
    <row r="202" spans="13:36" x14ac:dyDescent="0.25">
      <c r="M202">
        <f>'[7]limb-heel_c'!A202</f>
        <v>26.1084</v>
      </c>
      <c r="N202">
        <f>'[7]limb-heel_c'!B202</f>
        <v>0.34620000000000001</v>
      </c>
      <c r="S202">
        <f>[10]PressureVessel!A202</f>
        <v>59.7727</v>
      </c>
      <c r="T202">
        <f>[10]PressureVessel!B202</f>
        <v>168.90559999999999</v>
      </c>
      <c r="AI202" s="1">
        <f>[17]ElectronInter!A202</f>
        <v>0.17130000000000001</v>
      </c>
      <c r="AJ202" s="1">
        <f>[17]ElectronInter!B202</f>
        <v>-1.6124000000000001</v>
      </c>
    </row>
    <row r="203" spans="13:36" x14ac:dyDescent="0.25">
      <c r="M203">
        <f>'[7]limb-heel_c'!A203</f>
        <v>26.248999999999999</v>
      </c>
      <c r="N203">
        <f>'[7]limb-heel_c'!B203</f>
        <v>0.34360000000000002</v>
      </c>
      <c r="S203">
        <f>[10]PressureVessel!A203</f>
        <v>59.769399999999997</v>
      </c>
      <c r="T203">
        <f>[10]PressureVessel!B203</f>
        <v>169.64340000000001</v>
      </c>
      <c r="AI203" s="1">
        <f>[17]ElectronInter!A203</f>
        <v>0.1714</v>
      </c>
      <c r="AJ203" s="1">
        <f>[17]ElectronInter!B203</f>
        <v>-1.6318999999999999</v>
      </c>
    </row>
    <row r="204" spans="13:36" x14ac:dyDescent="0.25">
      <c r="M204">
        <f>'[7]limb-heel_c'!A204</f>
        <v>26.248999999999999</v>
      </c>
      <c r="N204">
        <f>'[7]limb-heel_c'!B204</f>
        <v>0.34089999999999998</v>
      </c>
      <c r="S204">
        <f>[10]PressureVessel!A204</f>
        <v>59.766199999999998</v>
      </c>
      <c r="T204">
        <f>[10]PressureVessel!B204</f>
        <v>170.38120000000001</v>
      </c>
      <c r="AI204" s="1">
        <f>[17]ElectronInter!A204</f>
        <v>0.1714</v>
      </c>
      <c r="AJ204" s="1">
        <f>[17]ElectronInter!B204</f>
        <v>-1.6514</v>
      </c>
    </row>
    <row r="205" spans="13:36" x14ac:dyDescent="0.25">
      <c r="M205">
        <f>'[7]limb-heel_c'!A205</f>
        <v>26.249199999999998</v>
      </c>
      <c r="N205">
        <f>'[7]limb-heel_c'!B205</f>
        <v>0.33829999999999999</v>
      </c>
      <c r="S205">
        <f>[10]PressureVessel!A205</f>
        <v>59.762999999999998</v>
      </c>
      <c r="T205">
        <f>[10]PressureVessel!B205</f>
        <v>171.1191</v>
      </c>
      <c r="AI205" s="1">
        <f>[17]ElectronInter!A205</f>
        <v>0.1714</v>
      </c>
      <c r="AJ205" s="1">
        <f>[17]ElectronInter!B205</f>
        <v>-1.6709000000000001</v>
      </c>
    </row>
    <row r="206" spans="13:36" x14ac:dyDescent="0.25">
      <c r="M206">
        <f>'[7]limb-heel_c'!A206</f>
        <v>26.249300000000002</v>
      </c>
      <c r="N206">
        <f>'[7]limb-heel_c'!B206</f>
        <v>0.33560000000000001</v>
      </c>
      <c r="S206">
        <f>[10]PressureVessel!A206</f>
        <v>59.759700000000002</v>
      </c>
      <c r="T206">
        <f>[10]PressureVessel!B206</f>
        <v>171.8569</v>
      </c>
      <c r="AI206" s="1">
        <f>[17]ElectronInter!A206</f>
        <v>0.1714</v>
      </c>
      <c r="AJ206" s="1">
        <f>[17]ElectronInter!B206</f>
        <v>-1.6903999999999999</v>
      </c>
    </row>
    <row r="207" spans="13:36" x14ac:dyDescent="0.25">
      <c r="M207">
        <f>'[7]limb-heel_c'!A207</f>
        <v>26.249400000000001</v>
      </c>
      <c r="N207">
        <f>'[7]limb-heel_c'!B207</f>
        <v>0.33300000000000002</v>
      </c>
      <c r="S207">
        <f>[10]PressureVessel!A207</f>
        <v>59.756500000000003</v>
      </c>
      <c r="T207">
        <f>[10]PressureVessel!B207</f>
        <v>172.59469999999999</v>
      </c>
      <c r="AI207" s="1">
        <f>[17]ElectronInter!A207</f>
        <v>0.1714</v>
      </c>
      <c r="AJ207" s="1">
        <f>[17]ElectronInter!B207</f>
        <v>-1.7099</v>
      </c>
    </row>
    <row r="208" spans="13:36" x14ac:dyDescent="0.25">
      <c r="M208">
        <f>'[7]limb-heel_c'!A208</f>
        <v>26.249500000000001</v>
      </c>
      <c r="N208">
        <f>'[7]limb-heel_c'!B208</f>
        <v>0.33029999999999998</v>
      </c>
      <c r="S208">
        <f>[10]PressureVessel!A208</f>
        <v>59.7532</v>
      </c>
      <c r="T208">
        <f>[10]PressureVessel!B208</f>
        <v>173.33260000000001</v>
      </c>
      <c r="AI208" s="1">
        <f>[17]ElectronInter!A208</f>
        <v>0.1714</v>
      </c>
      <c r="AJ208" s="1">
        <f>[17]ElectronInter!B208</f>
        <v>-1.7294</v>
      </c>
    </row>
    <row r="209" spans="13:36" x14ac:dyDescent="0.25">
      <c r="M209">
        <f>'[7]limb-heel_c'!A209</f>
        <v>26.249700000000001</v>
      </c>
      <c r="N209">
        <f>'[7]limb-heel_c'!B209</f>
        <v>0.32769999999999999</v>
      </c>
      <c r="S209">
        <f>[10]PressureVessel!A209</f>
        <v>59.75</v>
      </c>
      <c r="T209">
        <f>[10]PressureVessel!B209</f>
        <v>174.07040000000001</v>
      </c>
      <c r="AI209" s="1">
        <f>[17]ElectronInter!A209</f>
        <v>0.1714</v>
      </c>
      <c r="AJ209" s="1">
        <f>[17]ElectronInter!B209</f>
        <v>-1.7487999999999999</v>
      </c>
    </row>
    <row r="210" spans="13:36" x14ac:dyDescent="0.25">
      <c r="M210">
        <f>'[7]limb-heel_c'!A210</f>
        <v>26.3902</v>
      </c>
      <c r="N210">
        <f>'[7]limb-heel_c'!B210</f>
        <v>0.3251</v>
      </c>
      <c r="S210">
        <f>[10]PressureVessel!A210</f>
        <v>59.746699999999997</v>
      </c>
      <c r="T210">
        <f>[10]PressureVessel!B210</f>
        <v>174.8083</v>
      </c>
      <c r="AI210" s="1">
        <f>[17]ElectronInter!A210</f>
        <v>0.17399999999999999</v>
      </c>
      <c r="AJ210" s="1">
        <f>[17]ElectronInter!B210</f>
        <v>-1.7683</v>
      </c>
    </row>
    <row r="211" spans="13:36" x14ac:dyDescent="0.25">
      <c r="M211">
        <f>'[7]limb-heel_c'!A211</f>
        <v>26.3902</v>
      </c>
      <c r="N211">
        <f>'[7]limb-heel_c'!B211</f>
        <v>0.32240000000000002</v>
      </c>
      <c r="S211">
        <f>[10]PressureVessel!A211</f>
        <v>59.743499999999997</v>
      </c>
      <c r="T211">
        <f>[10]PressureVessel!B211</f>
        <v>175.5461</v>
      </c>
      <c r="AI211" s="1">
        <f>[17]ElectronInter!A211</f>
        <v>0.17399999999999999</v>
      </c>
      <c r="AJ211" s="1">
        <f>[17]ElectronInter!B211</f>
        <v>-1.7877000000000001</v>
      </c>
    </row>
    <row r="212" spans="13:36" x14ac:dyDescent="0.25">
      <c r="M212">
        <f>'[7]limb-heel_c'!A212</f>
        <v>26.390499999999999</v>
      </c>
      <c r="N212">
        <f>'[7]limb-heel_c'!B212</f>
        <v>0.31969999999999998</v>
      </c>
      <c r="S212">
        <f>[10]PressureVessel!A212</f>
        <v>59.740200000000002</v>
      </c>
      <c r="T212">
        <f>[10]PressureVessel!B212</f>
        <v>176.28389999999999</v>
      </c>
      <c r="AI212" s="1">
        <f>[17]ElectronInter!A212</f>
        <v>0.17399999999999999</v>
      </c>
      <c r="AJ212" s="1">
        <f>[17]ElectronInter!B212</f>
        <v>-1.8072999999999999</v>
      </c>
    </row>
    <row r="213" spans="13:36" x14ac:dyDescent="0.25">
      <c r="M213">
        <f>'[7]limb-heel_c'!A213</f>
        <v>26.390599999999999</v>
      </c>
      <c r="N213">
        <f>'[7]limb-heel_c'!B213</f>
        <v>0.31709999999999999</v>
      </c>
      <c r="S213">
        <f>[10]PressureVessel!A213</f>
        <v>59.737000000000002</v>
      </c>
      <c r="T213">
        <f>[10]PressureVessel!B213</f>
        <v>177.02180000000001</v>
      </c>
      <c r="AI213" s="1">
        <f>[17]ElectronInter!A213</f>
        <v>0.17399999999999999</v>
      </c>
      <c r="AJ213" s="1">
        <f>[17]ElectronInter!B213</f>
        <v>-1.8267</v>
      </c>
    </row>
    <row r="214" spans="13:36" x14ac:dyDescent="0.25">
      <c r="M214">
        <f>'[7]limb-heel_c'!A214</f>
        <v>26.390699999999999</v>
      </c>
      <c r="N214">
        <f>'[7]limb-heel_c'!B214</f>
        <v>0.3145</v>
      </c>
      <c r="S214">
        <f>[10]PressureVessel!A214</f>
        <v>59.733699999999999</v>
      </c>
      <c r="T214">
        <f>[10]PressureVessel!B214</f>
        <v>177.75960000000001</v>
      </c>
      <c r="AI214" s="1">
        <f>[17]ElectronInter!A214</f>
        <v>0.1741</v>
      </c>
      <c r="AJ214" s="1">
        <f>[17]ElectronInter!B214</f>
        <v>-1.8462000000000001</v>
      </c>
    </row>
    <row r="215" spans="13:36" x14ac:dyDescent="0.25">
      <c r="M215">
        <f>'[7]limb-heel_c'!A215</f>
        <v>26.390799999999999</v>
      </c>
      <c r="N215">
        <f>'[7]limb-heel_c'!B215</f>
        <v>0.31180000000000002</v>
      </c>
      <c r="S215">
        <f>[10]PressureVessel!A215</f>
        <v>60.906399999999998</v>
      </c>
      <c r="T215">
        <f>[10]PressureVessel!B215</f>
        <v>178.31360000000001</v>
      </c>
      <c r="AI215" s="1">
        <f>[17]ElectronInter!A215</f>
        <v>0.1741</v>
      </c>
      <c r="AJ215" s="1">
        <f>[17]ElectronInter!B215</f>
        <v>-1.8656999999999999</v>
      </c>
    </row>
    <row r="216" spans="13:36" x14ac:dyDescent="0.25">
      <c r="M216">
        <f>'[7]limb-heel_c'!A216</f>
        <v>26.531199999999998</v>
      </c>
      <c r="N216">
        <f>'[7]limb-heel_c'!B216</f>
        <v>0.31180000000000002</v>
      </c>
      <c r="S216">
        <f>[10]PressureVessel!A216</f>
        <v>60.903100000000002</v>
      </c>
      <c r="T216">
        <f>[10]PressureVessel!B216</f>
        <v>179.0515</v>
      </c>
      <c r="AI216" s="1">
        <f>[17]ElectronInter!A216</f>
        <v>0.1741</v>
      </c>
      <c r="AJ216" s="1">
        <f>[17]ElectronInter!B216</f>
        <v>-1.8852</v>
      </c>
    </row>
    <row r="217" spans="13:36" x14ac:dyDescent="0.25">
      <c r="M217">
        <f>'[7]limb-heel_c'!A217</f>
        <v>26.671800000000001</v>
      </c>
      <c r="N217">
        <f>'[7]limb-heel_c'!B217</f>
        <v>0.30919999999999997</v>
      </c>
      <c r="S217">
        <f>[10]PressureVessel!A217</f>
        <v>60.899900000000002</v>
      </c>
      <c r="T217">
        <f>[10]PressureVessel!B217</f>
        <v>179.7893</v>
      </c>
      <c r="AI217" s="1">
        <f>[17]ElectronInter!A217</f>
        <v>0.1741</v>
      </c>
      <c r="AJ217" s="1">
        <f>[17]ElectronInter!B217</f>
        <v>-1.9047000000000001</v>
      </c>
    </row>
    <row r="218" spans="13:36" x14ac:dyDescent="0.25">
      <c r="M218">
        <f>'[7]limb-heel_c'!A218</f>
        <v>26.671900000000001</v>
      </c>
      <c r="N218">
        <f>'[7]limb-heel_c'!B218</f>
        <v>0.30659999999999998</v>
      </c>
      <c r="S218">
        <f>[10]PressureVessel!A218</f>
        <v>62.072499999999998</v>
      </c>
      <c r="T218">
        <f>[10]PressureVessel!B218</f>
        <v>180.3433</v>
      </c>
      <c r="AI218" s="1">
        <f>[17]ElectronInter!A218</f>
        <v>0.1741</v>
      </c>
      <c r="AJ218" s="1">
        <f>[17]ElectronInter!B218</f>
        <v>-1.9241999999999999</v>
      </c>
    </row>
    <row r="219" spans="13:36" x14ac:dyDescent="0.25">
      <c r="M219">
        <f>'[7]limb-heel_c'!A219</f>
        <v>26.6721</v>
      </c>
      <c r="N219">
        <f>'[7]limb-heel_c'!B219</f>
        <v>0.3039</v>
      </c>
      <c r="S219">
        <f>[10]PressureVessel!A219</f>
        <v>62.069299999999998</v>
      </c>
      <c r="T219">
        <f>[10]PressureVessel!B219</f>
        <v>181.0812</v>
      </c>
      <c r="AI219" s="1">
        <f>[17]ElectronInter!A219</f>
        <v>0.1741</v>
      </c>
      <c r="AJ219" s="1">
        <f>[17]ElectronInter!B219</f>
        <v>-1.9436</v>
      </c>
    </row>
    <row r="220" spans="13:36" x14ac:dyDescent="0.25">
      <c r="M220">
        <f>'[7]limb-heel_c'!A220</f>
        <v>26.8125</v>
      </c>
      <c r="N220">
        <f>'[7]limb-heel_c'!B220</f>
        <v>0.3039</v>
      </c>
      <c r="S220">
        <f>[10]PressureVessel!A220</f>
        <v>63.241900000000001</v>
      </c>
      <c r="T220">
        <f>[10]PressureVessel!B220</f>
        <v>181.6352</v>
      </c>
      <c r="AI220" s="1">
        <f>[17]ElectronInter!A220</f>
        <v>0.1741</v>
      </c>
      <c r="AJ220" s="1">
        <f>[17]ElectronInter!B220</f>
        <v>-1.9630000000000001</v>
      </c>
    </row>
    <row r="221" spans="13:36" x14ac:dyDescent="0.25">
      <c r="M221">
        <f>'[7]limb-heel_c'!A221</f>
        <v>26.9529</v>
      </c>
      <c r="N221">
        <f>'[7]limb-heel_c'!B221</f>
        <v>0.3039</v>
      </c>
      <c r="S221">
        <f>[10]PressureVessel!A221</f>
        <v>63.245199999999997</v>
      </c>
      <c r="T221">
        <f>[10]PressureVessel!B221</f>
        <v>180.8973</v>
      </c>
      <c r="AI221" s="1">
        <f>[17]ElectronInter!A221</f>
        <v>0.1741</v>
      </c>
      <c r="AJ221" s="1">
        <f>[17]ElectronInter!B221</f>
        <v>-1.9825999999999999</v>
      </c>
    </row>
    <row r="222" spans="13:36" x14ac:dyDescent="0.25">
      <c r="M222">
        <f>'[7]limb-heel_c'!A222</f>
        <v>27.093399999999999</v>
      </c>
      <c r="N222">
        <f>'[7]limb-heel_c'!B222</f>
        <v>0.3039</v>
      </c>
      <c r="S222">
        <f>[10]PressureVessel!A222</f>
        <v>64.424300000000002</v>
      </c>
      <c r="T222">
        <f>[10]PressureVessel!B222</f>
        <v>179.97569999999999</v>
      </c>
      <c r="AI222" s="1">
        <f>[17]ElectronInter!A222</f>
        <v>0.1741</v>
      </c>
      <c r="AJ222" s="1">
        <f>[17]ElectronInter!B222</f>
        <v>-2.0021</v>
      </c>
    </row>
    <row r="223" spans="13:36" x14ac:dyDescent="0.25">
      <c r="M223">
        <f>'[7]limb-heel_c'!A223</f>
        <v>27.093499999999999</v>
      </c>
      <c r="N223">
        <f>'[7]limb-heel_c'!B223</f>
        <v>0.30130000000000001</v>
      </c>
      <c r="S223">
        <f>[10]PressureVessel!A223</f>
        <v>64.427599999999998</v>
      </c>
      <c r="T223">
        <f>[10]PressureVessel!B223</f>
        <v>179.2379</v>
      </c>
      <c r="AI223" s="1">
        <f>[17]ElectronInter!A223</f>
        <v>0.1767</v>
      </c>
      <c r="AJ223" s="1">
        <f>[17]ElectronInter!B223</f>
        <v>-2.0215000000000001</v>
      </c>
    </row>
    <row r="224" spans="13:36" x14ac:dyDescent="0.25">
      <c r="M224">
        <f>'[7]limb-heel_c'!A224</f>
        <v>27.234000000000002</v>
      </c>
      <c r="N224">
        <f>'[7]limb-heel_c'!B224</f>
        <v>0.30130000000000001</v>
      </c>
      <c r="S224">
        <f>[10]PressureVessel!A224</f>
        <v>64.430800000000005</v>
      </c>
      <c r="T224">
        <f>[10]PressureVessel!B224</f>
        <v>178.5</v>
      </c>
      <c r="AI224" s="1">
        <f>[17]ElectronInter!A224</f>
        <v>0.1767</v>
      </c>
      <c r="AJ224" s="1">
        <f>[17]ElectronInter!B224</f>
        <v>-2.0409999999999999</v>
      </c>
    </row>
    <row r="225" spans="13:36" x14ac:dyDescent="0.25">
      <c r="M225">
        <f>'[7]limb-heel_c'!A225</f>
        <v>27.374400000000001</v>
      </c>
      <c r="N225">
        <f>'[7]limb-heel_c'!B225</f>
        <v>0.30130000000000001</v>
      </c>
      <c r="S225">
        <f>[10]PressureVessel!A225</f>
        <v>65.609899999999996</v>
      </c>
      <c r="T225">
        <f>[10]PressureVessel!B225</f>
        <v>177.57839999999999</v>
      </c>
      <c r="AI225" s="1">
        <f>[17]ElectronInter!A225</f>
        <v>0.17680000000000001</v>
      </c>
      <c r="AJ225" s="1">
        <f>[17]ElectronInter!B225</f>
        <v>-2.0605000000000002</v>
      </c>
    </row>
    <row r="226" spans="13:36" x14ac:dyDescent="0.25">
      <c r="M226">
        <f>'[7]limb-heel_c'!A226</f>
        <v>27.515000000000001</v>
      </c>
      <c r="N226">
        <f>'[7]limb-heel_c'!B226</f>
        <v>0.29870000000000002</v>
      </c>
      <c r="S226">
        <f>[10]PressureVessel!A226</f>
        <v>65.613200000000006</v>
      </c>
      <c r="T226">
        <f>[10]PressureVessel!B226</f>
        <v>176.84059999999999</v>
      </c>
      <c r="AI226" s="1">
        <f>[17]ElectronInter!A226</f>
        <v>0.17680000000000001</v>
      </c>
      <c r="AJ226" s="1">
        <f>[17]ElectronInter!B226</f>
        <v>-2.08</v>
      </c>
    </row>
    <row r="227" spans="13:36" x14ac:dyDescent="0.25">
      <c r="M227">
        <f>'[7]limb-heel_c'!A227</f>
        <v>27.6554</v>
      </c>
      <c r="N227">
        <f>'[7]limb-heel_c'!B227</f>
        <v>0.29870000000000002</v>
      </c>
      <c r="S227">
        <f>[10]PressureVessel!A227</f>
        <v>65.616500000000002</v>
      </c>
      <c r="T227">
        <f>[10]PressureVessel!B227</f>
        <v>176.1027</v>
      </c>
      <c r="AI227" s="1">
        <f>[17]ElectronInter!A227</f>
        <v>0.17680000000000001</v>
      </c>
      <c r="AJ227" s="1">
        <f>[17]ElectronInter!B227</f>
        <v>-2.0994999999999999</v>
      </c>
    </row>
    <row r="228" spans="13:36" x14ac:dyDescent="0.25">
      <c r="M228">
        <f>'[7]limb-heel_c'!A228</f>
        <v>27.795999999999999</v>
      </c>
      <c r="N228">
        <f>'[7]limb-heel_c'!B228</f>
        <v>0.29599999999999999</v>
      </c>
      <c r="S228">
        <f>[10]PressureVessel!A228</f>
        <v>66.792400000000001</v>
      </c>
      <c r="T228">
        <f>[10]PressureVessel!B228</f>
        <v>175.91890000000001</v>
      </c>
      <c r="AI228" s="1">
        <f>[17]ElectronInter!A228</f>
        <v>0.17680000000000001</v>
      </c>
      <c r="AJ228" s="1">
        <f>[17]ElectronInter!B228</f>
        <v>-2.1190000000000002</v>
      </c>
    </row>
    <row r="229" spans="13:36" x14ac:dyDescent="0.25">
      <c r="M229">
        <f>'[7]limb-heel_c'!A229</f>
        <v>27.796099999999999</v>
      </c>
      <c r="N229">
        <f>'[7]limb-heel_c'!B229</f>
        <v>0.29339999999999999</v>
      </c>
      <c r="S229">
        <f>[10]PressureVessel!A229</f>
        <v>66.795500000000004</v>
      </c>
      <c r="T229">
        <f>[10]PressureVessel!B229</f>
        <v>175.18109999999999</v>
      </c>
      <c r="AI229" s="1">
        <f>[17]ElectronInter!A229</f>
        <v>0.17680000000000001</v>
      </c>
      <c r="AJ229" s="1">
        <f>[17]ElectronInter!B229</f>
        <v>-2.1383999999999999</v>
      </c>
    </row>
    <row r="230" spans="13:36" x14ac:dyDescent="0.25">
      <c r="M230">
        <f>'[7]limb-heel_c'!A230</f>
        <v>27.936699999999998</v>
      </c>
      <c r="N230">
        <f>'[7]limb-heel_c'!B230</f>
        <v>0.29070000000000001</v>
      </c>
      <c r="S230">
        <f>[10]PressureVessel!A230</f>
        <v>67.974800000000002</v>
      </c>
      <c r="T230">
        <f>[10]PressureVessel!B230</f>
        <v>174.2594</v>
      </c>
      <c r="AI230" s="1">
        <f>[17]ElectronInter!A230</f>
        <v>0.17680000000000001</v>
      </c>
      <c r="AJ230" s="1">
        <f>[17]ElectronInter!B230</f>
        <v>-2.1579000000000002</v>
      </c>
    </row>
    <row r="231" spans="13:36" x14ac:dyDescent="0.25">
      <c r="M231">
        <f>'[7]limb-heel_c'!A231</f>
        <v>27.936699999999998</v>
      </c>
      <c r="N231">
        <f>'[7]limb-heel_c'!B231</f>
        <v>0.28810000000000002</v>
      </c>
      <c r="S231">
        <f>[10]PressureVessel!A231</f>
        <v>67.977999999999994</v>
      </c>
      <c r="T231">
        <f>[10]PressureVessel!B231</f>
        <v>173.5215</v>
      </c>
      <c r="AI231" s="1">
        <f>[17]ElectronInter!A231</f>
        <v>0.17680000000000001</v>
      </c>
      <c r="AJ231" s="1">
        <f>[17]ElectronInter!B231</f>
        <v>-2.1774</v>
      </c>
    </row>
    <row r="232" spans="13:36" x14ac:dyDescent="0.25">
      <c r="M232">
        <f>'[7]limb-heel_c'!A232</f>
        <v>28.077200000000001</v>
      </c>
      <c r="N232">
        <f>'[7]limb-heel_c'!B232</f>
        <v>0.28810000000000002</v>
      </c>
      <c r="S232">
        <f>[10]PressureVessel!A232</f>
        <v>67.981300000000005</v>
      </c>
      <c r="T232">
        <f>[10]PressureVessel!B232</f>
        <v>172.78380000000001</v>
      </c>
      <c r="AI232" s="1">
        <f>[17]ElectronInter!A232</f>
        <v>0.17680000000000001</v>
      </c>
      <c r="AJ232" s="1">
        <f>[17]ElectronInter!B232</f>
        <v>-2.1968999999999999</v>
      </c>
    </row>
    <row r="233" spans="13:36" x14ac:dyDescent="0.25">
      <c r="M233">
        <f>'[7]limb-heel_c'!A233</f>
        <v>28.077400000000001</v>
      </c>
      <c r="N233">
        <f>'[7]limb-heel_c'!B233</f>
        <v>0.28539999999999999</v>
      </c>
      <c r="S233">
        <f>[10]PressureVessel!A233</f>
        <v>69.160399999999996</v>
      </c>
      <c r="T233">
        <f>[10]PressureVessel!B233</f>
        <v>171.86199999999999</v>
      </c>
      <c r="AI233" s="1">
        <f>[17]ElectronInter!A233</f>
        <v>0.17680000000000001</v>
      </c>
      <c r="AJ233" s="1">
        <f>[17]ElectronInter!B233</f>
        <v>-2.2164000000000001</v>
      </c>
    </row>
    <row r="234" spans="13:36" x14ac:dyDescent="0.25">
      <c r="M234">
        <f>'[7]limb-heel_c'!A234</f>
        <v>28.2179</v>
      </c>
      <c r="N234">
        <f>'[7]limb-heel_c'!B234</f>
        <v>0.2828</v>
      </c>
      <c r="S234">
        <f>[10]PressureVessel!A234</f>
        <v>69.163700000000006</v>
      </c>
      <c r="T234">
        <f>[10]PressureVessel!B234</f>
        <v>171.12430000000001</v>
      </c>
      <c r="AI234" s="1">
        <f>[17]ElectronInter!A234</f>
        <v>0.17680000000000001</v>
      </c>
      <c r="AJ234" s="1">
        <f>[17]ElectronInter!B234</f>
        <v>-2.2359</v>
      </c>
    </row>
    <row r="235" spans="13:36" x14ac:dyDescent="0.25">
      <c r="M235">
        <f>'[7]limb-heel_c'!A235</f>
        <v>28.218</v>
      </c>
      <c r="N235">
        <f>'[7]limb-heel_c'!B235</f>
        <v>0.2802</v>
      </c>
      <c r="S235">
        <f>[10]PressureVessel!A235</f>
        <v>69.166899999999998</v>
      </c>
      <c r="T235">
        <f>[10]PressureVessel!B235</f>
        <v>170.38640000000001</v>
      </c>
      <c r="AI235" s="1">
        <f>[17]ElectronInter!A235</f>
        <v>0.17680000000000001</v>
      </c>
      <c r="AJ235" s="1">
        <f>[17]ElectronInter!B235</f>
        <v>-2.2553000000000001</v>
      </c>
    </row>
    <row r="236" spans="13:36" x14ac:dyDescent="0.25">
      <c r="M236">
        <f>'[7]limb-heel_c'!A236</f>
        <v>28.358599999999999</v>
      </c>
      <c r="N236">
        <f>'[7]limb-heel_c'!B236</f>
        <v>0.27750000000000002</v>
      </c>
      <c r="S236">
        <f>[10]PressureVessel!A236</f>
        <v>70.346100000000007</v>
      </c>
      <c r="T236">
        <f>[10]PressureVessel!B236</f>
        <v>169.46469999999999</v>
      </c>
      <c r="AI236" s="1">
        <f>[17]ElectronInter!A236</f>
        <v>0.1769</v>
      </c>
      <c r="AJ236" s="1">
        <f>[17]ElectronInter!B236</f>
        <v>-2.2747999999999999</v>
      </c>
    </row>
    <row r="237" spans="13:36" x14ac:dyDescent="0.25">
      <c r="M237">
        <f>'[7]limb-heel_c'!A237</f>
        <v>28.358699999999999</v>
      </c>
      <c r="N237">
        <f>'[7]limb-heel_c'!B237</f>
        <v>0.27489999999999998</v>
      </c>
      <c r="S237">
        <f>[10]PressureVessel!A237</f>
        <v>70.349299999999999</v>
      </c>
      <c r="T237">
        <f>[10]PressureVessel!B237</f>
        <v>168.7269</v>
      </c>
      <c r="AI237" s="1">
        <f>[17]ElectronInter!A237</f>
        <v>0.1769</v>
      </c>
      <c r="AJ237" s="1">
        <f>[17]ElectronInter!B237</f>
        <v>-2.2942999999999998</v>
      </c>
    </row>
    <row r="238" spans="13:36" x14ac:dyDescent="0.25">
      <c r="M238">
        <f>'[7]limb-heel_c'!A238</f>
        <v>28.499199999999998</v>
      </c>
      <c r="N238">
        <f>'[7]limb-heel_c'!B238</f>
        <v>0.27489999999999998</v>
      </c>
      <c r="S238">
        <f>[10]PressureVessel!A238</f>
        <v>70.352599999999995</v>
      </c>
      <c r="T238">
        <f>[10]PressureVessel!B238</f>
        <v>167.98910000000001</v>
      </c>
      <c r="AI238" s="1">
        <f>[17]ElectronInter!A238</f>
        <v>0.1769</v>
      </c>
      <c r="AJ238" s="1">
        <f>[17]ElectronInter!B238</f>
        <v>-2.3138000000000001</v>
      </c>
    </row>
    <row r="239" spans="13:36" x14ac:dyDescent="0.25">
      <c r="M239">
        <f>'[7]limb-heel_c'!A239</f>
        <v>28.639700000000001</v>
      </c>
      <c r="N239">
        <f>'[7]limb-heel_c'!B239</f>
        <v>0.27229999999999999</v>
      </c>
      <c r="S239">
        <f>[10]PressureVessel!A239</f>
        <v>70.355800000000002</v>
      </c>
      <c r="T239">
        <f>[10]PressureVessel!B239</f>
        <v>167.25129999999999</v>
      </c>
      <c r="AI239" s="1">
        <f>[17]ElectronInter!A239</f>
        <v>0.1769</v>
      </c>
      <c r="AJ239" s="1">
        <f>[17]ElectronInter!B239</f>
        <v>-2.3332999999999999</v>
      </c>
    </row>
    <row r="240" spans="13:36" x14ac:dyDescent="0.25">
      <c r="M240">
        <f>'[7]limb-heel_c'!A240</f>
        <v>28.639900000000001</v>
      </c>
      <c r="N240">
        <f>'[7]limb-heel_c'!B240</f>
        <v>0.26960000000000001</v>
      </c>
      <c r="S240">
        <f>[10]PressureVessel!A240</f>
        <v>70.359099999999998</v>
      </c>
      <c r="T240">
        <f>[10]PressureVessel!B240</f>
        <v>166.51349999999999</v>
      </c>
      <c r="AI240" s="1">
        <f>[17]ElectronInter!A240</f>
        <v>0.1769</v>
      </c>
      <c r="AJ240" s="1">
        <f>[17]ElectronInter!B240</f>
        <v>-2.3527999999999998</v>
      </c>
    </row>
    <row r="241" spans="13:36" x14ac:dyDescent="0.25">
      <c r="M241">
        <f>'[7]limb-heel_c'!A241</f>
        <v>28.64</v>
      </c>
      <c r="N241">
        <f>'[7]limb-heel_c'!B241</f>
        <v>0.26700000000000002</v>
      </c>
      <c r="S241">
        <f>[10]PressureVessel!A241</f>
        <v>70.362300000000005</v>
      </c>
      <c r="T241">
        <f>[10]PressureVessel!B241</f>
        <v>165.77549999999999</v>
      </c>
      <c r="AI241" s="1">
        <f>[17]ElectronInter!A241</f>
        <v>0.1769</v>
      </c>
      <c r="AJ241" s="1">
        <f>[17]ElectronInter!B241</f>
        <v>-2.3721000000000001</v>
      </c>
    </row>
    <row r="242" spans="13:36" x14ac:dyDescent="0.25">
      <c r="M242">
        <f>'[7]limb-heel_c'!A242</f>
        <v>28.7805</v>
      </c>
      <c r="N242">
        <f>'[7]limb-heel_c'!B242</f>
        <v>0.26429999999999998</v>
      </c>
      <c r="S242">
        <f>[10]PressureVessel!A242</f>
        <v>71.541499999999999</v>
      </c>
      <c r="T242">
        <f>[10]PressureVessel!B242</f>
        <v>164.85400000000001</v>
      </c>
      <c r="AI242" s="1">
        <f>[17]ElectronInter!A242</f>
        <v>0.17949999999999999</v>
      </c>
      <c r="AJ242" s="1">
        <f>[17]ElectronInter!B242</f>
        <v>-2.3917000000000002</v>
      </c>
    </row>
    <row r="243" spans="13:36" x14ac:dyDescent="0.25">
      <c r="M243">
        <f>'[7]limb-heel_c'!A243</f>
        <v>28.7806</v>
      </c>
      <c r="N243">
        <f>'[7]limb-heel_c'!B243</f>
        <v>0.26169999999999999</v>
      </c>
      <c r="S243">
        <f>[10]PressureVessel!A243</f>
        <v>71.544700000000006</v>
      </c>
      <c r="T243">
        <f>[10]PressureVessel!B243</f>
        <v>164.11609999999999</v>
      </c>
      <c r="AI243" s="1">
        <f>[17]ElectronInter!A243</f>
        <v>0.17949999999999999</v>
      </c>
      <c r="AJ243" s="1">
        <f>[17]ElectronInter!B243</f>
        <v>-2.4112</v>
      </c>
    </row>
    <row r="244" spans="13:36" x14ac:dyDescent="0.25">
      <c r="M244">
        <f>'[7]limb-heel_c'!A244</f>
        <v>28.921199999999999</v>
      </c>
      <c r="N244">
        <f>'[7]limb-heel_c'!B244</f>
        <v>0.2591</v>
      </c>
      <c r="S244">
        <f>[10]PressureVessel!A244</f>
        <v>71.548000000000002</v>
      </c>
      <c r="T244">
        <f>[10]PressureVessel!B244</f>
        <v>163.3783</v>
      </c>
      <c r="AI244" s="1">
        <f>[17]ElectronInter!A244</f>
        <v>0.17949999999999999</v>
      </c>
      <c r="AJ244" s="1">
        <f>[17]ElectronInter!B244</f>
        <v>-2.4306999999999999</v>
      </c>
    </row>
    <row r="245" spans="13:36" x14ac:dyDescent="0.25">
      <c r="M245">
        <f>'[7]limb-heel_c'!A245</f>
        <v>28.921299999999999</v>
      </c>
      <c r="N245">
        <f>'[7]limb-heel_c'!B245</f>
        <v>0.25640000000000002</v>
      </c>
      <c r="S245">
        <f>[10]PressureVessel!A245</f>
        <v>71.551199999999994</v>
      </c>
      <c r="T245">
        <f>[10]PressureVessel!B245</f>
        <v>162.6404</v>
      </c>
      <c r="AI245" s="1">
        <f>[17]ElectronInter!A245</f>
        <v>0.17949999999999999</v>
      </c>
      <c r="AJ245" s="1">
        <f>[17]ElectronInter!B245</f>
        <v>-2.4500999999999999</v>
      </c>
    </row>
    <row r="246" spans="13:36" x14ac:dyDescent="0.25">
      <c r="M246">
        <f>'[7]limb-heel_c'!A246</f>
        <v>29.061800000000002</v>
      </c>
      <c r="N246">
        <f>'[7]limb-heel_c'!B246</f>
        <v>0.25640000000000002</v>
      </c>
      <c r="S246">
        <f>[10]PressureVessel!A246</f>
        <v>72.730400000000003</v>
      </c>
      <c r="T246">
        <f>[10]PressureVessel!B246</f>
        <v>161.71870000000001</v>
      </c>
      <c r="AI246" s="1">
        <f>[17]ElectronInter!A246</f>
        <v>0.17949999999999999</v>
      </c>
      <c r="AJ246" s="1">
        <f>[17]ElectronInter!B246</f>
        <v>-2.4695999999999998</v>
      </c>
    </row>
    <row r="247" spans="13:36" x14ac:dyDescent="0.25">
      <c r="M247">
        <f>'[7]limb-heel_c'!A247</f>
        <v>29.202200000000001</v>
      </c>
      <c r="N247">
        <f>'[7]limb-heel_c'!B247</f>
        <v>0.25640000000000002</v>
      </c>
      <c r="S247">
        <f>[10]PressureVessel!A247</f>
        <v>72.733599999999996</v>
      </c>
      <c r="T247">
        <f>[10]PressureVessel!B247</f>
        <v>160.98089999999999</v>
      </c>
      <c r="AI247" s="1">
        <f>[17]ElectronInter!A247</f>
        <v>0.17949999999999999</v>
      </c>
      <c r="AJ247" s="1">
        <f>[17]ElectronInter!B247</f>
        <v>-2.4891000000000001</v>
      </c>
    </row>
    <row r="248" spans="13:36" x14ac:dyDescent="0.25">
      <c r="M248">
        <f>'[7]limb-heel_c'!A248</f>
        <v>29.342700000000001</v>
      </c>
      <c r="N248">
        <f>'[7]limb-heel_c'!B248</f>
        <v>0.25640000000000002</v>
      </c>
      <c r="S248">
        <f>[10]PressureVessel!A248</f>
        <v>72.736800000000002</v>
      </c>
      <c r="T248">
        <f>[10]PressureVessel!B248</f>
        <v>160.2432</v>
      </c>
      <c r="AI248" s="1">
        <f>[17]ElectronInter!A248</f>
        <v>0.17960000000000001</v>
      </c>
      <c r="AJ248" s="1">
        <f>[17]ElectronInter!B248</f>
        <v>-2.5085999999999999</v>
      </c>
    </row>
    <row r="249" spans="13:36" x14ac:dyDescent="0.25">
      <c r="M249">
        <f>'[7]limb-heel_c'!A249</f>
        <v>29.4832</v>
      </c>
      <c r="N249">
        <f>'[7]limb-heel_c'!B249</f>
        <v>0.25380000000000003</v>
      </c>
      <c r="S249">
        <f>[10]PressureVessel!A249</f>
        <v>73.915999999999997</v>
      </c>
      <c r="T249">
        <f>[10]PressureVessel!B249</f>
        <v>159.32149999999999</v>
      </c>
      <c r="AI249" s="1">
        <f>[17]ElectronInter!A249</f>
        <v>0.17960000000000001</v>
      </c>
      <c r="AJ249" s="1">
        <f>[17]ElectronInter!B249</f>
        <v>-2.5280999999999998</v>
      </c>
    </row>
    <row r="250" spans="13:36" x14ac:dyDescent="0.25">
      <c r="M250">
        <f>'[7]limb-heel_c'!A250</f>
        <v>29.4834</v>
      </c>
      <c r="N250">
        <f>'[7]limb-heel_c'!B250</f>
        <v>0.25109999999999999</v>
      </c>
      <c r="S250">
        <f>[10]PressureVessel!A250</f>
        <v>75.095200000000006</v>
      </c>
      <c r="T250">
        <f>[10]PressureVessel!B250</f>
        <v>158.3999</v>
      </c>
      <c r="AI250" s="1">
        <f>[17]ElectronInter!A250</f>
        <v>0.17960000000000001</v>
      </c>
      <c r="AJ250" s="1">
        <f>[17]ElectronInter!B250</f>
        <v>-2.5476000000000001</v>
      </c>
    </row>
    <row r="251" spans="13:36" x14ac:dyDescent="0.25">
      <c r="M251">
        <f>'[7]limb-heel_c'!A251</f>
        <v>29.623799999999999</v>
      </c>
      <c r="N251">
        <f>'[7]limb-heel_c'!B251</f>
        <v>0.25109999999999999</v>
      </c>
      <c r="S251">
        <f>[10]PressureVessel!A251</f>
        <v>76.274299999999997</v>
      </c>
      <c r="T251">
        <f>[10]PressureVessel!B251</f>
        <v>157.47819999999999</v>
      </c>
      <c r="AI251" s="1">
        <f>[17]ElectronInter!A251</f>
        <v>0.17960000000000001</v>
      </c>
      <c r="AJ251" s="1">
        <f>[17]ElectronInter!B251</f>
        <v>-2.5670000000000002</v>
      </c>
    </row>
    <row r="252" spans="13:36" x14ac:dyDescent="0.25">
      <c r="M252">
        <f>'[7]limb-heel_c'!A252</f>
        <v>29.623899999999999</v>
      </c>
      <c r="N252">
        <f>'[7]limb-heel_c'!B252</f>
        <v>0.2485</v>
      </c>
      <c r="S252">
        <f>[10]PressureVessel!A252</f>
        <v>77.450199999999995</v>
      </c>
      <c r="T252">
        <f>[10]PressureVessel!B252</f>
        <v>157.2944</v>
      </c>
      <c r="AI252" s="1">
        <f>[17]ElectronInter!A252</f>
        <v>0.17960000000000001</v>
      </c>
      <c r="AJ252" s="1">
        <f>[17]ElectronInter!B252</f>
        <v>-2.5865</v>
      </c>
    </row>
    <row r="253" spans="13:36" x14ac:dyDescent="0.25">
      <c r="M253">
        <f>'[7]limb-heel_c'!A253</f>
        <v>29.764500000000002</v>
      </c>
      <c r="N253">
        <f>'[7]limb-heel_c'!B253</f>
        <v>0.24590000000000001</v>
      </c>
      <c r="S253">
        <f>[10]PressureVessel!A253</f>
        <v>77.453500000000005</v>
      </c>
      <c r="T253">
        <f>[10]PressureVessel!B253</f>
        <v>156.5566</v>
      </c>
      <c r="AI253" s="1">
        <f>[17]ElectronInter!A253</f>
        <v>0.17960000000000001</v>
      </c>
      <c r="AJ253" s="1">
        <f>[17]ElectronInter!B253</f>
        <v>-2.6059000000000001</v>
      </c>
    </row>
    <row r="254" spans="13:36" x14ac:dyDescent="0.25">
      <c r="M254">
        <f>'[7]limb-heel_c'!A254</f>
        <v>29.764600000000002</v>
      </c>
      <c r="N254">
        <f>'[7]limb-heel_c'!B254</f>
        <v>0.2432</v>
      </c>
      <c r="S254">
        <f>[10]PressureVessel!A254</f>
        <v>78.626099999999994</v>
      </c>
      <c r="T254">
        <f>[10]PressureVessel!B254</f>
        <v>157.11060000000001</v>
      </c>
      <c r="AI254" s="1">
        <f>[17]ElectronInter!A254</f>
        <v>0.17960000000000001</v>
      </c>
      <c r="AJ254" s="1">
        <f>[17]ElectronInter!B254</f>
        <v>-2.6255000000000002</v>
      </c>
    </row>
    <row r="255" spans="13:36" x14ac:dyDescent="0.25">
      <c r="M255">
        <f>'[7]limb-heel_c'!A255</f>
        <v>29.905100000000001</v>
      </c>
      <c r="N255">
        <f>'[7]limb-heel_c'!B255</f>
        <v>0.2432</v>
      </c>
      <c r="S255">
        <f>[10]PressureVessel!A255</f>
        <v>78.622900000000001</v>
      </c>
      <c r="T255">
        <f>[10]PressureVessel!B255</f>
        <v>157.8484</v>
      </c>
      <c r="AI255" s="1">
        <f>[17]ElectronInter!A255</f>
        <v>0.17960000000000001</v>
      </c>
      <c r="AJ255" s="1">
        <f>[17]ElectronInter!B255</f>
        <v>-2.645</v>
      </c>
    </row>
    <row r="256" spans="13:36" x14ac:dyDescent="0.25">
      <c r="M256">
        <f>'[7]limb-heel_c'!A256</f>
        <v>30.045500000000001</v>
      </c>
      <c r="N256">
        <f>'[7]limb-heel_c'!B256</f>
        <v>0.2432</v>
      </c>
      <c r="S256">
        <f>[10]PressureVessel!A256</f>
        <v>79.795500000000004</v>
      </c>
      <c r="T256">
        <f>[10]PressureVessel!B256</f>
        <v>158.4025</v>
      </c>
      <c r="AI256" s="1">
        <f>[17]ElectronInter!A256</f>
        <v>0.17960000000000001</v>
      </c>
      <c r="AJ256" s="1">
        <f>[17]ElectronInter!B256</f>
        <v>-2.6644000000000001</v>
      </c>
    </row>
    <row r="257" spans="13:36" x14ac:dyDescent="0.25">
      <c r="M257">
        <f>'[7]limb-heel_c'!A257</f>
        <v>30.186</v>
      </c>
      <c r="N257">
        <f>'[7]limb-heel_c'!B257</f>
        <v>0.2432</v>
      </c>
      <c r="S257">
        <f>[10]PressureVessel!A257</f>
        <v>80.968199999999996</v>
      </c>
      <c r="T257">
        <f>[10]PressureVessel!B257</f>
        <v>158.95650000000001</v>
      </c>
      <c r="AI257" s="1">
        <f>[17]ElectronInter!A257</f>
        <v>0.17960000000000001</v>
      </c>
      <c r="AJ257" s="1">
        <f>[17]ElectronInter!B257</f>
        <v>-2.6839</v>
      </c>
    </row>
    <row r="258" spans="13:36" x14ac:dyDescent="0.25">
      <c r="M258">
        <f>'[7]limb-heel_c'!A258</f>
        <v>30.326499999999999</v>
      </c>
      <c r="N258">
        <f>'[7]limb-heel_c'!B258</f>
        <v>0.24060000000000001</v>
      </c>
      <c r="S258">
        <f>[10]PressureVessel!A258</f>
        <v>80.9649</v>
      </c>
      <c r="T258">
        <f>[10]PressureVessel!B258</f>
        <v>159.6943</v>
      </c>
      <c r="AI258" s="1">
        <f>[17]ElectronInter!A258</f>
        <v>0.1822</v>
      </c>
      <c r="AJ258" s="1">
        <f>[17]ElectronInter!B258</f>
        <v>-2.7033999999999998</v>
      </c>
    </row>
    <row r="259" spans="13:36" x14ac:dyDescent="0.25">
      <c r="M259">
        <f>'[7]limb-heel_c'!A259</f>
        <v>30.466999999999999</v>
      </c>
      <c r="N259">
        <f>'[7]limb-heel_c'!B259</f>
        <v>0.24060000000000001</v>
      </c>
      <c r="S259">
        <f>[10]PressureVessel!A259</f>
        <v>82.137600000000006</v>
      </c>
      <c r="T259">
        <f>[10]PressureVessel!B259</f>
        <v>160.2484</v>
      </c>
      <c r="AI259" s="1">
        <f>[17]ElectronInter!A259</f>
        <v>0.18229999999999999</v>
      </c>
      <c r="AJ259" s="1">
        <f>[17]ElectronInter!B259</f>
        <v>-2.7229000000000001</v>
      </c>
    </row>
    <row r="260" spans="13:36" x14ac:dyDescent="0.25">
      <c r="M260">
        <f>'[7]limb-heel_c'!A260</f>
        <v>30.467099999999999</v>
      </c>
      <c r="N260">
        <f>'[7]limb-heel_c'!B260</f>
        <v>0.23799999999999999</v>
      </c>
      <c r="S260">
        <f>[10]PressureVessel!A260</f>
        <v>82.134299999999996</v>
      </c>
      <c r="T260">
        <f>[10]PressureVessel!B260</f>
        <v>160.9862</v>
      </c>
      <c r="AI260" s="1">
        <f>[17]ElectronInter!A260</f>
        <v>0.18229999999999999</v>
      </c>
      <c r="AJ260" s="1">
        <f>[17]ElectronInter!B260</f>
        <v>-2.7423999999999999</v>
      </c>
    </row>
    <row r="261" spans="13:36" x14ac:dyDescent="0.25">
      <c r="M261">
        <f>'[7]limb-heel_c'!A261</f>
        <v>30.607500000000002</v>
      </c>
      <c r="N261">
        <f>'[7]limb-heel_c'!B261</f>
        <v>0.23799999999999999</v>
      </c>
      <c r="S261">
        <f>[10]PressureVessel!A261</f>
        <v>83.307000000000002</v>
      </c>
      <c r="T261">
        <f>[10]PressureVessel!B261</f>
        <v>161.5402</v>
      </c>
      <c r="AI261" s="1">
        <f>[17]ElectronInter!A261</f>
        <v>0.18229999999999999</v>
      </c>
      <c r="AJ261" s="1">
        <f>[17]ElectronInter!B261</f>
        <v>-2.7618</v>
      </c>
    </row>
    <row r="262" spans="13:36" x14ac:dyDescent="0.25">
      <c r="M262">
        <f>'[7]limb-heel_c'!A262</f>
        <v>30.748100000000001</v>
      </c>
      <c r="N262">
        <f>'[7]limb-heel_c'!B262</f>
        <v>0.23530000000000001</v>
      </c>
      <c r="S262">
        <f>[10]PressureVessel!A262</f>
        <v>83.303700000000006</v>
      </c>
      <c r="T262">
        <f>[10]PressureVessel!B262</f>
        <v>162.27809999999999</v>
      </c>
      <c r="AI262" s="1">
        <f>[17]ElectronInter!A262</f>
        <v>0.18229999999999999</v>
      </c>
      <c r="AJ262" s="1">
        <f>[17]ElectronInter!B262</f>
        <v>-2.7812000000000001</v>
      </c>
    </row>
    <row r="263" spans="13:36" x14ac:dyDescent="0.25">
      <c r="M263">
        <f>'[7]limb-heel_c'!A263</f>
        <v>30.8887</v>
      </c>
      <c r="N263">
        <f>'[7]limb-heel_c'!B263</f>
        <v>0.23269999999999999</v>
      </c>
      <c r="S263">
        <f>[10]PressureVessel!A263</f>
        <v>84.479600000000005</v>
      </c>
      <c r="T263">
        <f>[10]PressureVessel!B263</f>
        <v>162.0942</v>
      </c>
      <c r="AI263" s="1">
        <f>[17]ElectronInter!A263</f>
        <v>0.18229999999999999</v>
      </c>
      <c r="AJ263" s="1">
        <f>[17]ElectronInter!B263</f>
        <v>-2.8008000000000002</v>
      </c>
    </row>
    <row r="264" spans="13:36" x14ac:dyDescent="0.25">
      <c r="M264">
        <f>'[7]limb-heel_c'!A264</f>
        <v>31.0291</v>
      </c>
      <c r="N264">
        <f>'[7]limb-heel_c'!B264</f>
        <v>0.23269999999999999</v>
      </c>
      <c r="S264">
        <f>[10]PressureVessel!A264</f>
        <v>84.476399999999998</v>
      </c>
      <c r="T264">
        <f>[10]PressureVessel!B264</f>
        <v>162.8321</v>
      </c>
      <c r="AI264" s="1">
        <f>[17]ElectronInter!A264</f>
        <v>0.18229999999999999</v>
      </c>
      <c r="AJ264" s="1">
        <f>[17]ElectronInter!B264</f>
        <v>-2.8203</v>
      </c>
    </row>
    <row r="265" spans="13:36" x14ac:dyDescent="0.25">
      <c r="M265">
        <f>'[7]limb-heel_c'!A265</f>
        <v>31.029199999999999</v>
      </c>
      <c r="N265">
        <f>'[7]limb-heel_c'!B265</f>
        <v>0.2301</v>
      </c>
      <c r="S265">
        <f>[10]PressureVessel!A265</f>
        <v>85.655500000000004</v>
      </c>
      <c r="T265">
        <f>[10]PressureVessel!B265</f>
        <v>161.91040000000001</v>
      </c>
      <c r="AI265" s="1">
        <f>[17]ElectronInter!A265</f>
        <v>0.18229999999999999</v>
      </c>
      <c r="AJ265" s="1">
        <f>[17]ElectronInter!B265</f>
        <v>-2.8397000000000001</v>
      </c>
    </row>
    <row r="266" spans="13:36" x14ac:dyDescent="0.25">
      <c r="M266">
        <f>'[7]limb-heel_c'!A266</f>
        <v>31.169799999999999</v>
      </c>
      <c r="N266">
        <f>'[7]limb-heel_c'!B266</f>
        <v>0.22739999999999999</v>
      </c>
      <c r="S266">
        <f>[10]PressureVessel!A266</f>
        <v>86.831400000000002</v>
      </c>
      <c r="T266">
        <f>[10]PressureVessel!B266</f>
        <v>161.72659999999999</v>
      </c>
      <c r="AI266" s="1">
        <f>[17]ElectronInter!A266</f>
        <v>0.18229999999999999</v>
      </c>
      <c r="AJ266" s="1">
        <f>[17]ElectronInter!B266</f>
        <v>-2.8593000000000002</v>
      </c>
    </row>
    <row r="267" spans="13:36" x14ac:dyDescent="0.25">
      <c r="M267">
        <f>'[7]limb-heel_c'!A267</f>
        <v>31.310199999999998</v>
      </c>
      <c r="N267">
        <f>'[7]limb-heel_c'!B267</f>
        <v>0.22739999999999999</v>
      </c>
      <c r="S267">
        <f>[10]PressureVessel!A267</f>
        <v>86.834699999999998</v>
      </c>
      <c r="T267">
        <f>[10]PressureVessel!B267</f>
        <v>160.9888</v>
      </c>
      <c r="AI267" s="1">
        <f>[17]ElectronInter!A267</f>
        <v>0.18229999999999999</v>
      </c>
      <c r="AJ267" s="1">
        <f>[17]ElectronInter!B267</f>
        <v>-2.8786999999999998</v>
      </c>
    </row>
    <row r="268" spans="13:36" x14ac:dyDescent="0.25">
      <c r="M268">
        <f>'[7]limb-heel_c'!A268</f>
        <v>31.450800000000001</v>
      </c>
      <c r="N268">
        <f>'[7]limb-heel_c'!B268</f>
        <v>0.2248</v>
      </c>
      <c r="S268">
        <f>[10]PressureVessel!A268</f>
        <v>86.837800000000001</v>
      </c>
      <c r="T268">
        <f>[10]PressureVessel!B268</f>
        <v>160.251</v>
      </c>
      <c r="AI268" s="1">
        <f>[17]ElectronInter!A268</f>
        <v>0.18229999999999999</v>
      </c>
      <c r="AJ268" s="1">
        <f>[17]ElectronInter!B268</f>
        <v>-2.8982000000000001</v>
      </c>
    </row>
    <row r="269" spans="13:36" x14ac:dyDescent="0.25">
      <c r="M269">
        <f>'[7]limb-heel_c'!A269</f>
        <v>31.5913</v>
      </c>
      <c r="N269">
        <f>'[7]limb-heel_c'!B269</f>
        <v>0.2248</v>
      </c>
      <c r="S269">
        <f>[10]PressureVessel!A269</f>
        <v>86.841200000000001</v>
      </c>
      <c r="T269">
        <f>[10]PressureVessel!B269</f>
        <v>159.51310000000001</v>
      </c>
      <c r="AI269" s="1">
        <f>[17]ElectronInter!A269</f>
        <v>0.18229999999999999</v>
      </c>
      <c r="AJ269" s="1">
        <f>[17]ElectronInter!B269</f>
        <v>-2.9177</v>
      </c>
    </row>
    <row r="270" spans="13:36" x14ac:dyDescent="0.25">
      <c r="M270">
        <f>'[7]limb-heel_c'!A270</f>
        <v>31.5914</v>
      </c>
      <c r="N270">
        <f>'[7]limb-heel_c'!B270</f>
        <v>0.22209999999999999</v>
      </c>
      <c r="S270">
        <f>[10]PressureVessel!A270</f>
        <v>86.844399999999993</v>
      </c>
      <c r="T270">
        <f>[10]PressureVessel!B270</f>
        <v>158.77529999999999</v>
      </c>
      <c r="AI270" s="1">
        <f>[17]ElectronInter!A270</f>
        <v>0.18240000000000001</v>
      </c>
      <c r="AJ270" s="1">
        <f>[17]ElectronInter!B270</f>
        <v>-2.9371999999999998</v>
      </c>
    </row>
    <row r="271" spans="13:36" x14ac:dyDescent="0.25">
      <c r="M271">
        <f>'[7]limb-heel_c'!A271</f>
        <v>31.5915</v>
      </c>
      <c r="N271">
        <f>'[7]limb-heel_c'!B271</f>
        <v>0.2195</v>
      </c>
      <c r="S271">
        <f>[10]PressureVessel!A271</f>
        <v>88.023600000000002</v>
      </c>
      <c r="T271">
        <f>[10]PressureVessel!B271</f>
        <v>157.8536</v>
      </c>
      <c r="AI271" s="1">
        <f>[17]ElectronInter!A271</f>
        <v>0.18240000000000001</v>
      </c>
      <c r="AJ271" s="1">
        <f>[17]ElectronInter!B271</f>
        <v>-2.9567000000000001</v>
      </c>
    </row>
    <row r="272" spans="13:36" x14ac:dyDescent="0.25">
      <c r="M272">
        <f>'[7]limb-heel_c'!A272</f>
        <v>31.732099999999999</v>
      </c>
      <c r="N272">
        <f>'[7]limb-heel_c'!B272</f>
        <v>0.21690000000000001</v>
      </c>
      <c r="S272">
        <f>[10]PressureVessel!A272</f>
        <v>88.026799999999994</v>
      </c>
      <c r="T272">
        <f>[10]PressureVessel!B272</f>
        <v>157.11580000000001</v>
      </c>
      <c r="AI272" s="1">
        <f>[17]ElectronInter!A272</f>
        <v>0.18240000000000001</v>
      </c>
      <c r="AJ272" s="1">
        <f>[17]ElectronInter!B272</f>
        <v>-2.9762</v>
      </c>
    </row>
    <row r="273" spans="13:36" x14ac:dyDescent="0.25">
      <c r="M273">
        <f>'[7]limb-heel_c'!A273</f>
        <v>31.872599999999998</v>
      </c>
      <c r="N273">
        <f>'[7]limb-heel_c'!B273</f>
        <v>0.2142</v>
      </c>
      <c r="S273">
        <f>[10]PressureVessel!A273</f>
        <v>88.030100000000004</v>
      </c>
      <c r="T273">
        <f>[10]PressureVessel!B273</f>
        <v>156.37799999999999</v>
      </c>
      <c r="AI273" s="1">
        <f>[17]ElectronInter!A273</f>
        <v>0.185</v>
      </c>
      <c r="AJ273" s="1">
        <f>[17]ElectronInter!B273</f>
        <v>-2.9956</v>
      </c>
    </row>
    <row r="274" spans="13:36" x14ac:dyDescent="0.25">
      <c r="M274">
        <f>'[7]limb-heel_c'!A274</f>
        <v>32.013199999999998</v>
      </c>
      <c r="N274">
        <f>'[7]limb-heel_c'!B274</f>
        <v>0.21160000000000001</v>
      </c>
      <c r="S274">
        <f>[10]PressureVessel!A274</f>
        <v>88.033299999999997</v>
      </c>
      <c r="T274">
        <f>[10]PressureVessel!B274</f>
        <v>155.64009999999999</v>
      </c>
      <c r="AI274" s="1">
        <f>[17]ElectronInter!A274</f>
        <v>0.185</v>
      </c>
      <c r="AJ274" s="1">
        <f>[17]ElectronInter!B274</f>
        <v>-3.0150999999999999</v>
      </c>
    </row>
    <row r="275" spans="13:36" x14ac:dyDescent="0.25">
      <c r="M275">
        <f>'[7]limb-heel_c'!A275</f>
        <v>32.013300000000001</v>
      </c>
      <c r="N275">
        <f>'[7]limb-heel_c'!B275</f>
        <v>0.2089</v>
      </c>
      <c r="S275">
        <f>[10]PressureVessel!A275</f>
        <v>88.036600000000007</v>
      </c>
      <c r="T275">
        <f>[10]PressureVessel!B275</f>
        <v>154.90219999999999</v>
      </c>
      <c r="AI275" s="1">
        <f>[17]ElectronInter!A275</f>
        <v>0.185</v>
      </c>
      <c r="AJ275" s="1">
        <f>[17]ElectronInter!B275</f>
        <v>-3.0346000000000002</v>
      </c>
    </row>
    <row r="276" spans="13:36" x14ac:dyDescent="0.25">
      <c r="M276">
        <f>'[7]limb-heel_c'!A276</f>
        <v>32.1539</v>
      </c>
      <c r="N276">
        <f>'[7]limb-heel_c'!B276</f>
        <v>0.20630000000000001</v>
      </c>
      <c r="S276">
        <f>[10]PressureVessel!A276</f>
        <v>88.0398</v>
      </c>
      <c r="T276">
        <f>[10]PressureVessel!B276</f>
        <v>154.1645</v>
      </c>
      <c r="AI276" s="1">
        <f>[17]ElectronInter!A276</f>
        <v>0.185</v>
      </c>
      <c r="AJ276" s="1">
        <f>[17]ElectronInter!B276</f>
        <v>-3.0541</v>
      </c>
    </row>
    <row r="277" spans="13:36" x14ac:dyDescent="0.25">
      <c r="M277">
        <f>'[7]limb-heel_c'!A277</f>
        <v>32.294400000000003</v>
      </c>
      <c r="N277">
        <f>'[7]limb-heel_c'!B277</f>
        <v>0.20369999999999999</v>
      </c>
      <c r="S277">
        <f>[10]PressureVessel!A277</f>
        <v>88.043099999999995</v>
      </c>
      <c r="T277">
        <f>[10]PressureVessel!B277</f>
        <v>153.42660000000001</v>
      </c>
      <c r="AI277" s="1">
        <f>[17]ElectronInter!A277</f>
        <v>0.185</v>
      </c>
      <c r="AJ277" s="1">
        <f>[17]ElectronInter!B277</f>
        <v>-3.0735000000000001</v>
      </c>
    </row>
    <row r="278" spans="13:36" x14ac:dyDescent="0.25">
      <c r="M278">
        <f>'[7]limb-heel_c'!A278</f>
        <v>32.434899999999999</v>
      </c>
      <c r="N278">
        <f>'[7]limb-heel_c'!B278</f>
        <v>0.20369999999999999</v>
      </c>
      <c r="S278">
        <f>[10]PressureVessel!A278</f>
        <v>88.046300000000002</v>
      </c>
      <c r="T278">
        <f>[10]PressureVessel!B278</f>
        <v>152.68879999999999</v>
      </c>
      <c r="AI278" s="1">
        <f>[17]ElectronInter!A278</f>
        <v>0.185</v>
      </c>
      <c r="AJ278" s="1">
        <f>[17]ElectronInter!B278</f>
        <v>-3.093</v>
      </c>
    </row>
    <row r="279" spans="13:36" x14ac:dyDescent="0.25">
      <c r="M279">
        <f>'[7]limb-heel_c'!A279</f>
        <v>32.575299999999999</v>
      </c>
      <c r="N279">
        <f>'[7]limb-heel_c'!B279</f>
        <v>0.20369999999999999</v>
      </c>
      <c r="S279">
        <f>[10]PressureVessel!A279</f>
        <v>89.225499999999997</v>
      </c>
      <c r="T279">
        <f>[10]PressureVessel!B279</f>
        <v>151.7671</v>
      </c>
      <c r="AI279" s="1">
        <f>[17]ElectronInter!A279</f>
        <v>0.185</v>
      </c>
      <c r="AJ279" s="1">
        <f>[17]ElectronInter!B279</f>
        <v>-3.1124999999999998</v>
      </c>
    </row>
    <row r="280" spans="13:36" x14ac:dyDescent="0.25">
      <c r="M280">
        <f>'[7]limb-heel_c'!A280</f>
        <v>32.715800000000002</v>
      </c>
      <c r="N280">
        <f>'[7]limb-heel_c'!B280</f>
        <v>0.20369999999999999</v>
      </c>
      <c r="S280">
        <f>[10]PressureVessel!A280</f>
        <v>89.228700000000003</v>
      </c>
      <c r="T280">
        <f>[10]PressureVessel!B280</f>
        <v>151.02930000000001</v>
      </c>
      <c r="AI280" s="1">
        <f>[17]ElectronInter!A280</f>
        <v>0.185</v>
      </c>
      <c r="AJ280" s="1">
        <f>[17]ElectronInter!B280</f>
        <v>-3.1320000000000001</v>
      </c>
    </row>
    <row r="281" spans="13:36" x14ac:dyDescent="0.25">
      <c r="M281">
        <f>'[7]limb-heel_c'!A281</f>
        <v>32.856299999999997</v>
      </c>
      <c r="N281">
        <f>'[7]limb-heel_c'!B281</f>
        <v>0.20100000000000001</v>
      </c>
      <c r="S281">
        <f>[10]PressureVessel!A281</f>
        <v>89.231999999999999</v>
      </c>
      <c r="T281">
        <f>[10]PressureVessel!B281</f>
        <v>150.29150000000001</v>
      </c>
      <c r="AI281" s="1">
        <f>[17]ElectronInter!A281</f>
        <v>0.185</v>
      </c>
      <c r="AJ281" s="1">
        <f>[17]ElectronInter!B281</f>
        <v>-3.1515</v>
      </c>
    </row>
    <row r="282" spans="13:36" x14ac:dyDescent="0.25">
      <c r="M282">
        <f>'[7]limb-heel_c'!A282</f>
        <v>32.996899999999997</v>
      </c>
      <c r="N282">
        <f>'[7]limb-heel_c'!B282</f>
        <v>0.19839999999999999</v>
      </c>
      <c r="S282">
        <f>[10]PressureVessel!A282</f>
        <v>89.235200000000006</v>
      </c>
      <c r="T282">
        <f>[10]PressureVessel!B282</f>
        <v>149.55350000000001</v>
      </c>
      <c r="AI282" s="1">
        <f>[17]ElectronInter!A282</f>
        <v>0.18509999999999999</v>
      </c>
      <c r="AJ282" s="1">
        <f>[17]ElectronInter!B282</f>
        <v>-3.1709999999999998</v>
      </c>
    </row>
    <row r="283" spans="13:36" x14ac:dyDescent="0.25">
      <c r="M283">
        <f>'[7]limb-heel_c'!A283</f>
        <v>33.137500000000003</v>
      </c>
      <c r="N283">
        <f>'[7]limb-heel_c'!B283</f>
        <v>0.1958</v>
      </c>
      <c r="S283">
        <f>[10]PressureVessel!A283</f>
        <v>89.238500000000002</v>
      </c>
      <c r="T283">
        <f>[10]PressureVessel!B283</f>
        <v>148.81569999999999</v>
      </c>
      <c r="AI283" s="1">
        <f>[17]ElectronInter!A283</f>
        <v>0.18509999999999999</v>
      </c>
      <c r="AJ283" s="1">
        <f>[17]ElectronInter!B283</f>
        <v>-3.1903999999999999</v>
      </c>
    </row>
    <row r="284" spans="13:36" x14ac:dyDescent="0.25">
      <c r="M284">
        <f>'[7]limb-heel_c'!A284</f>
        <v>33.277900000000002</v>
      </c>
      <c r="N284">
        <f>'[7]limb-heel_c'!B284</f>
        <v>0.1958</v>
      </c>
      <c r="S284">
        <f>[10]PressureVessel!A284</f>
        <v>89.241699999999994</v>
      </c>
      <c r="T284">
        <f>[10]PressureVessel!B284</f>
        <v>148.078</v>
      </c>
      <c r="AI284" s="1">
        <f>[17]ElectronInter!A284</f>
        <v>0.18509999999999999</v>
      </c>
      <c r="AJ284" s="1">
        <f>[17]ElectronInter!B284</f>
        <v>-3.2099000000000002</v>
      </c>
    </row>
    <row r="285" spans="13:36" x14ac:dyDescent="0.25">
      <c r="M285">
        <f>'[7]limb-heel_c'!A285</f>
        <v>33.418399999999998</v>
      </c>
      <c r="N285">
        <f>'[7]limb-heel_c'!B285</f>
        <v>0.19309999999999999</v>
      </c>
      <c r="S285">
        <f>[10]PressureVessel!A285</f>
        <v>89.245000000000005</v>
      </c>
      <c r="T285">
        <f>[10]PressureVessel!B285</f>
        <v>147.34010000000001</v>
      </c>
      <c r="AI285" s="1">
        <f>[17]ElectronInter!A285</f>
        <v>0.18509999999999999</v>
      </c>
      <c r="AJ285" s="1">
        <f>[17]ElectronInter!B285</f>
        <v>-3.2294</v>
      </c>
    </row>
    <row r="286" spans="13:36" x14ac:dyDescent="0.25">
      <c r="M286">
        <f>'[7]limb-heel_c'!A286</f>
        <v>33.559100000000001</v>
      </c>
      <c r="N286">
        <f>'[7]limb-heel_c'!B286</f>
        <v>0.1905</v>
      </c>
      <c r="S286">
        <f>[10]PressureVessel!A286</f>
        <v>89.248199999999997</v>
      </c>
      <c r="T286">
        <f>[10]PressureVessel!B286</f>
        <v>146.60230000000001</v>
      </c>
      <c r="AI286" s="1">
        <f>[17]ElectronInter!A286</f>
        <v>0.18770000000000001</v>
      </c>
      <c r="AJ286" s="1">
        <f>[17]ElectronInter!B286</f>
        <v>-3.2488999999999999</v>
      </c>
    </row>
    <row r="287" spans="13:36" x14ac:dyDescent="0.25">
      <c r="M287">
        <f>'[7]limb-heel_c'!A287</f>
        <v>33.699599999999997</v>
      </c>
      <c r="N287">
        <f>'[7]limb-heel_c'!B287</f>
        <v>0.18779999999999999</v>
      </c>
      <c r="S287">
        <f>[10]PressureVessel!A287</f>
        <v>90.427400000000006</v>
      </c>
      <c r="T287">
        <f>[10]PressureVessel!B287</f>
        <v>145.6806</v>
      </c>
      <c r="AI287" s="1">
        <f>[17]ElectronInter!A287</f>
        <v>0.18770000000000001</v>
      </c>
      <c r="AJ287" s="1">
        <f>[17]ElectronInter!B287</f>
        <v>-3.2683</v>
      </c>
    </row>
    <row r="288" spans="13:36" x14ac:dyDescent="0.25">
      <c r="M288">
        <f>'[7]limb-heel_c'!A288</f>
        <v>33.8401</v>
      </c>
      <c r="N288">
        <f>'[7]limb-heel_c'!B288</f>
        <v>0.1852</v>
      </c>
      <c r="S288">
        <f>[10]PressureVessel!A288</f>
        <v>90.430599999999998</v>
      </c>
      <c r="T288">
        <f>[10]PressureVessel!B288</f>
        <v>144.94280000000001</v>
      </c>
      <c r="AI288" s="1">
        <f>[17]ElectronInter!A288</f>
        <v>0.18770000000000001</v>
      </c>
      <c r="AJ288" s="1">
        <f>[17]ElectronInter!B288</f>
        <v>-3.2877999999999998</v>
      </c>
    </row>
    <row r="289" spans="13:36" x14ac:dyDescent="0.25">
      <c r="M289">
        <f>'[7]limb-heel_c'!A289</f>
        <v>33.840299999999999</v>
      </c>
      <c r="N289">
        <f>'[7]limb-heel_c'!B289</f>
        <v>0.18260000000000001</v>
      </c>
      <c r="S289">
        <f>[10]PressureVessel!A289</f>
        <v>90.433899999999994</v>
      </c>
      <c r="T289">
        <f>[10]PressureVessel!B289</f>
        <v>144.20500000000001</v>
      </c>
      <c r="AI289" s="1">
        <f>[17]ElectronInter!A289</f>
        <v>0.18770000000000001</v>
      </c>
      <c r="AJ289" s="1">
        <f>[17]ElectronInter!B289</f>
        <v>-3.3073000000000001</v>
      </c>
    </row>
    <row r="290" spans="13:36" x14ac:dyDescent="0.25">
      <c r="M290">
        <f>'[7]limb-heel_c'!A290</f>
        <v>33.840400000000002</v>
      </c>
      <c r="N290">
        <f>'[7]limb-heel_c'!B290</f>
        <v>0.1799</v>
      </c>
      <c r="S290">
        <f>[10]PressureVessel!A290</f>
        <v>90.437100000000001</v>
      </c>
      <c r="T290">
        <f>[10]PressureVessel!B290</f>
        <v>143.46719999999999</v>
      </c>
      <c r="AI290" s="1">
        <f>[17]ElectronInter!A290</f>
        <v>0.18770000000000001</v>
      </c>
      <c r="AJ290" s="1">
        <f>[17]ElectronInter!B290</f>
        <v>-3.3268</v>
      </c>
    </row>
    <row r="291" spans="13:36" x14ac:dyDescent="0.25">
      <c r="M291">
        <f>'[7]limb-heel_c'!A291</f>
        <v>33.840499999999999</v>
      </c>
      <c r="N291">
        <f>'[7]limb-heel_c'!B291</f>
        <v>0.17730000000000001</v>
      </c>
      <c r="S291">
        <f>[10]PressureVessel!A291</f>
        <v>90.440399999999997</v>
      </c>
      <c r="T291">
        <f>[10]PressureVessel!B291</f>
        <v>142.72919999999999</v>
      </c>
      <c r="AI291" s="1">
        <f>[17]ElectronInter!A291</f>
        <v>0.18770000000000001</v>
      </c>
      <c r="AJ291" s="1">
        <f>[17]ElectronInter!B291</f>
        <v>-3.3462999999999998</v>
      </c>
    </row>
    <row r="292" spans="13:36" x14ac:dyDescent="0.25">
      <c r="M292">
        <f>'[7]limb-heel_c'!A292</f>
        <v>33.840600000000002</v>
      </c>
      <c r="N292">
        <f>'[7]limb-heel_c'!B292</f>
        <v>0.17460000000000001</v>
      </c>
      <c r="S292">
        <f>[10]PressureVessel!A292</f>
        <v>90.443600000000004</v>
      </c>
      <c r="T292">
        <f>[10]PressureVessel!B292</f>
        <v>141.9915</v>
      </c>
      <c r="AI292" s="1">
        <f>[17]ElectronInter!A292</f>
        <v>0.18770000000000001</v>
      </c>
      <c r="AJ292" s="1">
        <f>[17]ElectronInter!B292</f>
        <v>-3.3658000000000001</v>
      </c>
    </row>
    <row r="293" spans="13:36" x14ac:dyDescent="0.25">
      <c r="M293">
        <f>'[7]limb-heel_c'!A293</f>
        <v>33.700299999999999</v>
      </c>
      <c r="N293">
        <f>'[7]limb-heel_c'!B293</f>
        <v>0.17199999999999999</v>
      </c>
      <c r="S293">
        <f>[10]PressureVessel!A293</f>
        <v>90.446899999999999</v>
      </c>
      <c r="T293">
        <f>[10]PressureVessel!B293</f>
        <v>141.25360000000001</v>
      </c>
      <c r="AI293" s="1">
        <f>[17]ElectronInter!A293</f>
        <v>0.18779999999999999</v>
      </c>
      <c r="AJ293" s="1">
        <f>[17]ElectronInter!B293</f>
        <v>-3.3852000000000002</v>
      </c>
    </row>
    <row r="294" spans="13:36" x14ac:dyDescent="0.25">
      <c r="M294">
        <f>'[7]limb-heel_c'!A294</f>
        <v>33.700400000000002</v>
      </c>
      <c r="N294">
        <f>'[7]limb-heel_c'!B294</f>
        <v>0.16930000000000001</v>
      </c>
      <c r="S294">
        <f>[10]PressureVessel!A294</f>
        <v>90.450100000000006</v>
      </c>
      <c r="T294">
        <f>[10]PressureVessel!B294</f>
        <v>140.51580000000001</v>
      </c>
      <c r="AI294" s="1">
        <f>[17]ElectronInter!A294</f>
        <v>0.18779999999999999</v>
      </c>
      <c r="AJ294" s="1">
        <f>[17]ElectronInter!B294</f>
        <v>-3.4047000000000001</v>
      </c>
    </row>
    <row r="295" spans="13:36" x14ac:dyDescent="0.25">
      <c r="M295">
        <f>'[7]limb-heel_c'!A295</f>
        <v>33.700499999999998</v>
      </c>
      <c r="N295">
        <f>'[7]limb-heel_c'!B295</f>
        <v>0.16669999999999999</v>
      </c>
      <c r="S295">
        <f>[10]PressureVessel!A295</f>
        <v>91.629300000000001</v>
      </c>
      <c r="T295">
        <f>[10]PressureVessel!B295</f>
        <v>139.5941</v>
      </c>
      <c r="AI295" s="1">
        <f>[17]ElectronInter!A295</f>
        <v>0.18779999999999999</v>
      </c>
      <c r="AJ295" s="1">
        <f>[17]ElectronInter!B295</f>
        <v>-3.4241999999999999</v>
      </c>
    </row>
    <row r="296" spans="13:36" x14ac:dyDescent="0.25">
      <c r="M296">
        <f>'[7]limb-heel_c'!A296</f>
        <v>33.700600000000001</v>
      </c>
      <c r="N296">
        <f>'[7]limb-heel_c'!B296</f>
        <v>0.1641</v>
      </c>
      <c r="S296">
        <f>[10]PressureVessel!A296</f>
        <v>91.632400000000004</v>
      </c>
      <c r="T296">
        <f>[10]PressureVessel!B296</f>
        <v>138.8563</v>
      </c>
      <c r="AI296" s="1">
        <f>[17]ElectronInter!A296</f>
        <v>0.18779999999999999</v>
      </c>
      <c r="AJ296" s="1">
        <f>[17]ElectronInter!B296</f>
        <v>-3.4437000000000002</v>
      </c>
    </row>
    <row r="297" spans="13:36" x14ac:dyDescent="0.25">
      <c r="M297">
        <f>'[7]limb-heel_c'!A297</f>
        <v>33.700800000000001</v>
      </c>
      <c r="N297">
        <f>'[7]limb-heel_c'!B297</f>
        <v>0.16139999999999999</v>
      </c>
      <c r="S297">
        <f>[10]PressureVessel!A297</f>
        <v>91.635800000000003</v>
      </c>
      <c r="T297">
        <f>[10]PressureVessel!B297</f>
        <v>138.11850000000001</v>
      </c>
      <c r="AI297" s="1">
        <f>[17]ElectronInter!A297</f>
        <v>0.18779999999999999</v>
      </c>
      <c r="AJ297" s="1">
        <f>[17]ElectronInter!B297</f>
        <v>-3.4632000000000001</v>
      </c>
    </row>
    <row r="298" spans="13:36" x14ac:dyDescent="0.25">
      <c r="M298">
        <f>'[7]limb-heel_c'!A298</f>
        <v>33.700800000000001</v>
      </c>
      <c r="N298">
        <f>'[7]limb-heel_c'!B298</f>
        <v>0.1588</v>
      </c>
      <c r="S298">
        <f>[10]PressureVessel!A298</f>
        <v>91.638999999999996</v>
      </c>
      <c r="T298">
        <f>[10]PressureVessel!B298</f>
        <v>137.38069999999999</v>
      </c>
      <c r="AI298" s="1">
        <f>[17]ElectronInter!A298</f>
        <v>0.18779999999999999</v>
      </c>
      <c r="AJ298" s="1">
        <f>[17]ElectronInter!B298</f>
        <v>-3.4826999999999999</v>
      </c>
    </row>
    <row r="299" spans="13:36" x14ac:dyDescent="0.25">
      <c r="M299">
        <f>'[7]limb-heel_c'!A299</f>
        <v>33.841500000000003</v>
      </c>
      <c r="N299">
        <f>'[7]limb-heel_c'!B299</f>
        <v>0.15609999999999999</v>
      </c>
      <c r="S299">
        <f>[10]PressureVessel!A299</f>
        <v>91.642300000000006</v>
      </c>
      <c r="T299">
        <f>[10]PressureVessel!B299</f>
        <v>136.64279999999999</v>
      </c>
      <c r="AI299" s="1">
        <f>[17]ElectronInter!A299</f>
        <v>0.18779999999999999</v>
      </c>
      <c r="AJ299" s="1">
        <f>[17]ElectronInter!B299</f>
        <v>-3.5021</v>
      </c>
    </row>
    <row r="300" spans="13:36" x14ac:dyDescent="0.25">
      <c r="M300">
        <f>'[7]limb-heel_c'!A300</f>
        <v>33.8416</v>
      </c>
      <c r="N300">
        <f>'[7]limb-heel_c'!B300</f>
        <v>0.1535</v>
      </c>
      <c r="S300">
        <f>[10]PressureVessel!A300</f>
        <v>91.645499999999998</v>
      </c>
      <c r="T300">
        <f>[10]PressureVessel!B300</f>
        <v>135.905</v>
      </c>
      <c r="AI300" s="1">
        <f>[17]ElectronInter!A300</f>
        <v>0.18779999999999999</v>
      </c>
      <c r="AJ300" s="1">
        <f>[17]ElectronInter!B300</f>
        <v>-3.5215000000000001</v>
      </c>
    </row>
    <row r="301" spans="13:36" x14ac:dyDescent="0.25">
      <c r="M301">
        <f>'[7]limb-heel_c'!A301</f>
        <v>33.982100000000003</v>
      </c>
      <c r="N301">
        <f>'[7]limb-heel_c'!B301</f>
        <v>0.15090000000000001</v>
      </c>
      <c r="S301">
        <f>[10]PressureVessel!A301</f>
        <v>91.648799999999994</v>
      </c>
      <c r="T301">
        <f>[10]PressureVessel!B301</f>
        <v>135.16720000000001</v>
      </c>
      <c r="AI301" s="1">
        <f>[17]ElectronInter!A301</f>
        <v>0.18779999999999999</v>
      </c>
      <c r="AJ301" s="1">
        <f>[17]ElectronInter!B301</f>
        <v>-3.5411000000000001</v>
      </c>
    </row>
    <row r="302" spans="13:36" x14ac:dyDescent="0.25">
      <c r="M302">
        <f>'[7]limb-heel_c'!A302</f>
        <v>34.122700000000002</v>
      </c>
      <c r="N302">
        <f>'[7]limb-heel_c'!B302</f>
        <v>0.1482</v>
      </c>
      <c r="S302">
        <f>[10]PressureVessel!A302</f>
        <v>91.652000000000001</v>
      </c>
      <c r="T302">
        <f>[10]PressureVessel!B302</f>
        <v>134.42930000000001</v>
      </c>
      <c r="AI302" s="1">
        <f>[17]ElectronInter!A302</f>
        <v>0.19040000000000001</v>
      </c>
      <c r="AJ302" s="1">
        <f>[17]ElectronInter!B302</f>
        <v>-3.5606</v>
      </c>
    </row>
    <row r="303" spans="13:36" x14ac:dyDescent="0.25">
      <c r="M303">
        <f>'[7]limb-heel_c'!A303</f>
        <v>34.263300000000001</v>
      </c>
      <c r="N303">
        <f>'[7]limb-heel_c'!B303</f>
        <v>0.14560000000000001</v>
      </c>
      <c r="S303">
        <f>[10]PressureVessel!A303</f>
        <v>91.655299999999997</v>
      </c>
      <c r="T303">
        <f>[10]PressureVessel!B303</f>
        <v>133.69149999999999</v>
      </c>
      <c r="AI303" s="1">
        <f>[17]ElectronInter!A303</f>
        <v>0.19040000000000001</v>
      </c>
      <c r="AJ303" s="1">
        <f>[17]ElectronInter!B303</f>
        <v>-3.58</v>
      </c>
    </row>
    <row r="304" spans="13:36" x14ac:dyDescent="0.25">
      <c r="M304">
        <f>'[7]limb-heel_c'!A304</f>
        <v>34.403799999999997</v>
      </c>
      <c r="N304">
        <f>'[7]limb-heel_c'!B304</f>
        <v>0.1429</v>
      </c>
      <c r="S304">
        <f>[10]PressureVessel!A304</f>
        <v>91.658500000000004</v>
      </c>
      <c r="T304">
        <f>[10]PressureVessel!B304</f>
        <v>132.9537</v>
      </c>
      <c r="AI304" s="1">
        <f>[17]ElectronInter!A304</f>
        <v>0.193</v>
      </c>
      <c r="AJ304" s="1">
        <f>[17]ElectronInter!B304</f>
        <v>-3.58</v>
      </c>
    </row>
    <row r="305" spans="13:36" x14ac:dyDescent="0.25">
      <c r="M305">
        <f>'[7]limb-heel_c'!A305</f>
        <v>34.544400000000003</v>
      </c>
      <c r="N305">
        <f>'[7]limb-heel_c'!B305</f>
        <v>0.14030000000000001</v>
      </c>
      <c r="S305">
        <f>[10]PressureVessel!A305</f>
        <v>92.837699999999998</v>
      </c>
      <c r="T305">
        <f>[10]PressureVessel!B305</f>
        <v>132.03200000000001</v>
      </c>
      <c r="AI305" s="1">
        <f>[17]ElectronInter!A305</f>
        <v>0.19309999999999999</v>
      </c>
      <c r="AJ305" s="1">
        <f>[17]ElectronInter!B305</f>
        <v>-3.5994999999999999</v>
      </c>
    </row>
    <row r="306" spans="13:36" x14ac:dyDescent="0.25">
      <c r="M306">
        <f>'[7]limb-heel_c'!A306</f>
        <v>34.544499999999999</v>
      </c>
      <c r="N306">
        <f>'[7]limb-heel_c'!B306</f>
        <v>0.13769999999999999</v>
      </c>
      <c r="S306">
        <f>[10]PressureVessel!A306</f>
        <v>92.840900000000005</v>
      </c>
      <c r="T306">
        <f>[10]PressureVessel!B306</f>
        <v>131.29419999999999</v>
      </c>
      <c r="AI306" s="1">
        <f>[17]ElectronInter!A306</f>
        <v>0.19570000000000001</v>
      </c>
      <c r="AJ306" s="1">
        <f>[17]ElectronInter!B306</f>
        <v>-3.6189</v>
      </c>
    </row>
    <row r="307" spans="13:36" x14ac:dyDescent="0.25">
      <c r="M307">
        <f>'[7]limb-heel_c'!A307</f>
        <v>34.685099999999998</v>
      </c>
      <c r="N307">
        <f>'[7]limb-heel_c'!B307</f>
        <v>0.13500000000000001</v>
      </c>
      <c r="S307">
        <f>[10]PressureVessel!A307</f>
        <v>92.844099999999997</v>
      </c>
      <c r="T307">
        <f>[10]PressureVessel!B307</f>
        <v>130.55629999999999</v>
      </c>
      <c r="AI307" s="1">
        <f>[17]ElectronInter!A307</f>
        <v>0.1983</v>
      </c>
      <c r="AJ307" s="1">
        <f>[17]ElectronInter!B307</f>
        <v>-3.6383000000000001</v>
      </c>
    </row>
    <row r="308" spans="13:36" x14ac:dyDescent="0.25">
      <c r="M308">
        <f>'[7]limb-heel_c'!A308</f>
        <v>34.825499999999998</v>
      </c>
      <c r="N308">
        <f>'[7]limb-heel_c'!B308</f>
        <v>0.13500000000000001</v>
      </c>
      <c r="S308">
        <f>[10]PressureVessel!A308</f>
        <v>92.847499999999997</v>
      </c>
      <c r="T308">
        <f>[10]PressureVessel!B308</f>
        <v>129.8185</v>
      </c>
      <c r="AI308" s="1">
        <f>[17]ElectronInter!A308</f>
        <v>0.1983</v>
      </c>
      <c r="AJ308" s="1">
        <f>[17]ElectronInter!B308</f>
        <v>-3.6579000000000002</v>
      </c>
    </row>
    <row r="309" spans="13:36" x14ac:dyDescent="0.25">
      <c r="M309">
        <f>'[7]limb-heel_c'!A309</f>
        <v>34.825600000000001</v>
      </c>
      <c r="N309">
        <f>'[7]limb-heel_c'!B309</f>
        <v>0.13239999999999999</v>
      </c>
      <c r="S309">
        <f>[10]PressureVessel!A309</f>
        <v>92.850700000000003</v>
      </c>
      <c r="T309">
        <f>[10]PressureVessel!B309</f>
        <v>129.08070000000001</v>
      </c>
      <c r="AI309" s="1">
        <f>[17]ElectronInter!A309</f>
        <v>0.2009</v>
      </c>
      <c r="AJ309" s="1">
        <f>[17]ElectronInter!B309</f>
        <v>-3.6383000000000001</v>
      </c>
    </row>
    <row r="310" spans="13:36" x14ac:dyDescent="0.25">
      <c r="M310">
        <f>'[7]limb-heel_c'!A310</f>
        <v>34.966099999999997</v>
      </c>
      <c r="N310">
        <f>'[7]limb-heel_c'!B310</f>
        <v>0.13239999999999999</v>
      </c>
      <c r="S310">
        <f>[10]PressureVessel!A310</f>
        <v>92.853999999999999</v>
      </c>
      <c r="T310">
        <f>[10]PressureVessel!B310</f>
        <v>128.34280000000001</v>
      </c>
      <c r="AI310" s="1">
        <f>[17]ElectronInter!A310</f>
        <v>0.2009</v>
      </c>
      <c r="AJ310" s="1">
        <f>[17]ElectronInter!B310</f>
        <v>-3.6189</v>
      </c>
    </row>
    <row r="311" spans="13:36" x14ac:dyDescent="0.25">
      <c r="M311">
        <f>'[7]limb-heel_c'!A311</f>
        <v>35.106699999999996</v>
      </c>
      <c r="N311">
        <f>'[7]limb-heel_c'!B311</f>
        <v>0.12970000000000001</v>
      </c>
      <c r="S311">
        <f>[10]PressureVessel!A311</f>
        <v>94.033100000000005</v>
      </c>
      <c r="T311">
        <f>[10]PressureVessel!B311</f>
        <v>127.4212</v>
      </c>
      <c r="AI311" s="1">
        <f>[17]ElectronInter!A311</f>
        <v>0.20349999999999999</v>
      </c>
      <c r="AJ311" s="1">
        <f>[17]ElectronInter!B311</f>
        <v>-3.5994000000000002</v>
      </c>
    </row>
    <row r="312" spans="13:36" x14ac:dyDescent="0.25">
      <c r="M312">
        <f>'[7]limb-heel_c'!A312</f>
        <v>35.1068</v>
      </c>
      <c r="N312">
        <f>'[7]limb-heel_c'!B312</f>
        <v>0.12709999999999999</v>
      </c>
      <c r="S312">
        <f>[10]PressureVessel!A312</f>
        <v>94.0364</v>
      </c>
      <c r="T312">
        <f>[10]PressureVessel!B312</f>
        <v>126.6833</v>
      </c>
      <c r="AI312" s="1">
        <f>[17]ElectronInter!A312</f>
        <v>0.20599999999999999</v>
      </c>
      <c r="AJ312" s="1">
        <f>[17]ElectronInter!B312</f>
        <v>-3.5798000000000001</v>
      </c>
    </row>
    <row r="313" spans="13:36" x14ac:dyDescent="0.25">
      <c r="M313">
        <f>'[7]limb-heel_c'!A313</f>
        <v>35.106900000000003</v>
      </c>
      <c r="N313">
        <f>'[7]limb-heel_c'!B313</f>
        <v>0.1245</v>
      </c>
      <c r="S313">
        <f>[10]PressureVessel!A313</f>
        <v>94.039599999999993</v>
      </c>
      <c r="T313">
        <f>[10]PressureVessel!B313</f>
        <v>125.9455</v>
      </c>
      <c r="AI313" s="1">
        <f>[17]ElectronInter!A313</f>
        <v>0.20599999999999999</v>
      </c>
      <c r="AJ313" s="1">
        <f>[17]ElectronInter!B313</f>
        <v>-3.5604</v>
      </c>
    </row>
    <row r="314" spans="13:36" x14ac:dyDescent="0.25">
      <c r="M314">
        <f>'[7]limb-heel_c'!A314</f>
        <v>35.247500000000002</v>
      </c>
      <c r="N314">
        <f>'[7]limb-heel_c'!B314</f>
        <v>0.12180000000000001</v>
      </c>
      <c r="S314">
        <f>[10]PressureVessel!A314</f>
        <v>94.042900000000003</v>
      </c>
      <c r="T314">
        <f>[10]PressureVessel!B314</f>
        <v>125.2077</v>
      </c>
      <c r="AI314" s="1">
        <f>[17]ElectronInter!A314</f>
        <v>0.20860000000000001</v>
      </c>
      <c r="AJ314" s="1">
        <f>[17]ElectronInter!B314</f>
        <v>-3.5407999999999999</v>
      </c>
    </row>
    <row r="315" spans="13:36" x14ac:dyDescent="0.25">
      <c r="M315">
        <f>'[7]limb-heel_c'!A315</f>
        <v>35.247599999999998</v>
      </c>
      <c r="N315">
        <f>'[7]limb-heel_c'!B315</f>
        <v>0.1192</v>
      </c>
      <c r="S315">
        <f>[10]PressureVessel!A315</f>
        <v>95.221999999999994</v>
      </c>
      <c r="T315">
        <f>[10]PressureVessel!B315</f>
        <v>124.286</v>
      </c>
      <c r="AI315" s="1">
        <f>[17]ElectronInter!A315</f>
        <v>0.20860000000000001</v>
      </c>
      <c r="AJ315" s="1">
        <f>[17]ElectronInter!B315</f>
        <v>-3.5213000000000001</v>
      </c>
    </row>
    <row r="316" spans="13:36" x14ac:dyDescent="0.25">
      <c r="M316">
        <f>'[7]limb-heel_c'!A316</f>
        <v>35.387999999999998</v>
      </c>
      <c r="N316">
        <f>'[7]limb-heel_c'!B316</f>
        <v>0.1192</v>
      </c>
      <c r="S316">
        <f>[10]PressureVessel!A316</f>
        <v>95.225300000000004</v>
      </c>
      <c r="T316">
        <f>[10]PressureVessel!B316</f>
        <v>123.54819999999999</v>
      </c>
      <c r="AI316" s="1">
        <f>[17]ElectronInter!A316</f>
        <v>0.2112</v>
      </c>
      <c r="AJ316" s="1">
        <f>[17]ElectronInter!B316</f>
        <v>-3.5017999999999998</v>
      </c>
    </row>
    <row r="317" spans="13:36" x14ac:dyDescent="0.25">
      <c r="M317">
        <f>'[7]limb-heel_c'!A317</f>
        <v>35.388100000000001</v>
      </c>
      <c r="N317">
        <f>'[7]limb-heel_c'!B317</f>
        <v>0.11650000000000001</v>
      </c>
      <c r="S317">
        <f>[10]PressureVessel!A317</f>
        <v>95.228499999999997</v>
      </c>
      <c r="T317">
        <f>[10]PressureVessel!B317</f>
        <v>122.8104</v>
      </c>
      <c r="AI317" s="1">
        <f>[17]ElectronInter!A317</f>
        <v>0.2112</v>
      </c>
      <c r="AJ317" s="1">
        <f>[17]ElectronInter!B317</f>
        <v>-3.4824000000000002</v>
      </c>
    </row>
    <row r="318" spans="13:36" x14ac:dyDescent="0.25">
      <c r="M318">
        <f>'[7]limb-heel_c'!A318</f>
        <v>35.528700000000001</v>
      </c>
      <c r="N318">
        <f>'[7]limb-heel_c'!B318</f>
        <v>0.1139</v>
      </c>
      <c r="S318">
        <f>[10]PressureVessel!A318</f>
        <v>95.231800000000007</v>
      </c>
      <c r="T318">
        <f>[10]PressureVessel!B318</f>
        <v>122.07250000000001</v>
      </c>
      <c r="AI318" s="1">
        <f>[17]ElectronInter!A318</f>
        <v>0.2112</v>
      </c>
      <c r="AJ318" s="1">
        <f>[17]ElectronInter!B318</f>
        <v>-3.4628000000000001</v>
      </c>
    </row>
    <row r="319" spans="13:36" x14ac:dyDescent="0.25">
      <c r="M319">
        <f>'[7]limb-heel_c'!A319</f>
        <v>35.528799999999997</v>
      </c>
      <c r="N319">
        <f>'[7]limb-heel_c'!B319</f>
        <v>0.1113</v>
      </c>
      <c r="S319">
        <f>[10]PressureVessel!A319</f>
        <v>96.410899999999998</v>
      </c>
      <c r="T319">
        <f>[10]PressureVessel!B319</f>
        <v>121.15089999999999</v>
      </c>
      <c r="AI319" s="1">
        <f>[17]ElectronInter!A319</f>
        <v>0.2112</v>
      </c>
      <c r="AJ319" s="1">
        <f>[17]ElectronInter!B319</f>
        <v>-3.4434</v>
      </c>
    </row>
    <row r="320" spans="13:36" x14ac:dyDescent="0.25">
      <c r="M320">
        <f>'[7]limb-heel_c'!A320</f>
        <v>35.669400000000003</v>
      </c>
      <c r="N320">
        <f>'[7]limb-heel_c'!B320</f>
        <v>0.1086</v>
      </c>
      <c r="S320">
        <f>[10]PressureVessel!A320</f>
        <v>96.414199999999994</v>
      </c>
      <c r="T320">
        <f>[10]PressureVessel!B320</f>
        <v>120.413</v>
      </c>
      <c r="AI320" s="1">
        <f>[17]ElectronInter!A320</f>
        <v>0.20860000000000001</v>
      </c>
      <c r="AJ320" s="1">
        <f>[17]ElectronInter!B320</f>
        <v>-3.4239000000000002</v>
      </c>
    </row>
    <row r="321" spans="13:36" x14ac:dyDescent="0.25">
      <c r="M321">
        <f>'[7]limb-heel_c'!A321</f>
        <v>35.669499999999999</v>
      </c>
      <c r="N321">
        <f>'[7]limb-heel_c'!B321</f>
        <v>0.106</v>
      </c>
      <c r="S321">
        <f>[10]PressureVessel!A321</f>
        <v>97.593299999999999</v>
      </c>
      <c r="T321">
        <f>[10]PressureVessel!B321</f>
        <v>119.4914</v>
      </c>
      <c r="AI321" s="1">
        <f>[17]ElectronInter!A321</f>
        <v>0.20860000000000001</v>
      </c>
      <c r="AJ321" s="1">
        <f>[17]ElectronInter!B321</f>
        <v>-3.4045000000000001</v>
      </c>
    </row>
    <row r="322" spans="13:36" x14ac:dyDescent="0.25">
      <c r="M322">
        <f>'[7]limb-heel_c'!A322</f>
        <v>35.810099999999998</v>
      </c>
      <c r="N322">
        <f>'[7]limb-heel_c'!B322</f>
        <v>0.1033</v>
      </c>
      <c r="S322">
        <f>[10]PressureVessel!A322</f>
        <v>97.596599999999995</v>
      </c>
      <c r="T322">
        <f>[10]PressureVessel!B322</f>
        <v>118.75360000000001</v>
      </c>
      <c r="AI322" s="1">
        <f>[17]ElectronInter!A322</f>
        <v>0.20860000000000001</v>
      </c>
      <c r="AJ322" s="1">
        <f>[17]ElectronInter!B322</f>
        <v>-3.3849999999999998</v>
      </c>
    </row>
    <row r="323" spans="13:36" x14ac:dyDescent="0.25">
      <c r="M323">
        <f>'[7]limb-heel_c'!A323</f>
        <v>35.950499999999998</v>
      </c>
      <c r="N323">
        <f>'[7]limb-heel_c'!B323</f>
        <v>0.1033</v>
      </c>
      <c r="S323">
        <f>[10]PressureVessel!A323</f>
        <v>97.599800000000002</v>
      </c>
      <c r="T323">
        <f>[10]PressureVessel!B323</f>
        <v>118.0157</v>
      </c>
      <c r="AI323" s="1">
        <f>[17]ElectronInter!A323</f>
        <v>0.20849999999999999</v>
      </c>
      <c r="AJ323" s="1">
        <f>[17]ElectronInter!B323</f>
        <v>-3.3654999999999999</v>
      </c>
    </row>
    <row r="324" spans="13:36" x14ac:dyDescent="0.25">
      <c r="M324">
        <f>'[7]limb-heel_c'!A324</f>
        <v>36.091099999999997</v>
      </c>
      <c r="N324">
        <f>'[7]limb-heel_c'!B324</f>
        <v>0.1007</v>
      </c>
      <c r="S324">
        <f>[10]PressureVessel!A324</f>
        <v>98.778999999999996</v>
      </c>
      <c r="T324">
        <f>[10]PressureVessel!B324</f>
        <v>117.0941</v>
      </c>
      <c r="AI324" s="1">
        <f>[17]ElectronInter!A324</f>
        <v>0.20849999999999999</v>
      </c>
      <c r="AJ324" s="1">
        <f>[17]ElectronInter!B324</f>
        <v>-3.3460000000000001</v>
      </c>
    </row>
    <row r="325" spans="13:36" x14ac:dyDescent="0.25">
      <c r="M325">
        <f>'[7]limb-heel_c'!A325</f>
        <v>36.091200000000001</v>
      </c>
      <c r="N325">
        <f>'[7]limb-heel_c'!B325</f>
        <v>9.8100000000000007E-2</v>
      </c>
      <c r="S325">
        <f>[10]PressureVessel!A325</f>
        <v>98.782200000000003</v>
      </c>
      <c r="T325">
        <f>[10]PressureVessel!B325</f>
        <v>116.3563</v>
      </c>
      <c r="AI325" s="1">
        <f>[17]ElectronInter!A325</f>
        <v>0.20849999999999999</v>
      </c>
      <c r="AJ325" s="1">
        <f>[17]ElectronInter!B325</f>
        <v>-3.3264999999999998</v>
      </c>
    </row>
    <row r="326" spans="13:36" x14ac:dyDescent="0.25">
      <c r="M326">
        <f>'[7]limb-heel_c'!A326</f>
        <v>36.231699999999996</v>
      </c>
      <c r="N326">
        <f>'[7]limb-heel_c'!B326</f>
        <v>9.8100000000000007E-2</v>
      </c>
      <c r="S326">
        <f>[10]PressureVessel!A326</f>
        <v>99.961399999999998</v>
      </c>
      <c r="T326">
        <f>[10]PressureVessel!B326</f>
        <v>115.4346</v>
      </c>
      <c r="AI326" s="1">
        <f>[17]ElectronInter!A326</f>
        <v>0.21110000000000001</v>
      </c>
      <c r="AJ326" s="1">
        <f>[17]ElectronInter!B326</f>
        <v>-3.3069999999999999</v>
      </c>
    </row>
    <row r="327" spans="13:36" x14ac:dyDescent="0.25">
      <c r="M327">
        <f>'[7]limb-heel_c'!A327</f>
        <v>36.2318</v>
      </c>
      <c r="N327">
        <f>'[7]limb-heel_c'!B327</f>
        <v>9.5399999999999999E-2</v>
      </c>
      <c r="S327">
        <f>[10]PressureVessel!A327</f>
        <v>99.964600000000004</v>
      </c>
      <c r="T327">
        <f>[10]PressureVessel!B327</f>
        <v>114.6968</v>
      </c>
      <c r="AI327" s="1">
        <f>[17]ElectronInter!A327</f>
        <v>0.21110000000000001</v>
      </c>
      <c r="AJ327" s="1">
        <f>[17]ElectronInter!B327</f>
        <v>-3.2875000000000001</v>
      </c>
    </row>
    <row r="328" spans="13:36" x14ac:dyDescent="0.25">
      <c r="M328">
        <f>'[7]limb-heel_c'!A328</f>
        <v>36.372100000000003</v>
      </c>
      <c r="N328">
        <f>'[7]limb-heel_c'!B328</f>
        <v>9.5399999999999999E-2</v>
      </c>
      <c r="S328">
        <f>[10]PressureVessel!A328</f>
        <v>99.9679</v>
      </c>
      <c r="T328">
        <f>[10]PressureVessel!B328</f>
        <v>113.9588</v>
      </c>
      <c r="AI328" s="1">
        <f>[17]ElectronInter!A328</f>
        <v>0.21110000000000001</v>
      </c>
      <c r="AJ328" s="1">
        <f>[17]ElectronInter!B328</f>
        <v>-3.2679999999999998</v>
      </c>
    </row>
    <row r="329" spans="13:36" x14ac:dyDescent="0.25">
      <c r="M329">
        <f>'[7]limb-heel_c'!A329</f>
        <v>36.512700000000002</v>
      </c>
      <c r="N329">
        <f>'[7]limb-heel_c'!B329</f>
        <v>9.5399999999999999E-2</v>
      </c>
      <c r="S329">
        <f>[10]PressureVessel!A329</f>
        <v>101.14700000000001</v>
      </c>
      <c r="T329">
        <f>[10]PressureVessel!B329</f>
        <v>113.0373</v>
      </c>
      <c r="AI329" s="1">
        <f>[17]ElectronInter!A329</f>
        <v>0.21110000000000001</v>
      </c>
      <c r="AJ329" s="1">
        <f>[17]ElectronInter!B329</f>
        <v>-3.2486000000000002</v>
      </c>
    </row>
    <row r="330" spans="13:36" x14ac:dyDescent="0.25">
      <c r="M330">
        <f>'[7]limb-heel_c'!A330</f>
        <v>36.653100000000002</v>
      </c>
      <c r="N330">
        <f>'[7]limb-heel_c'!B330</f>
        <v>9.5399999999999999E-2</v>
      </c>
      <c r="S330">
        <f>[10]PressureVessel!A330</f>
        <v>101.1503</v>
      </c>
      <c r="T330">
        <f>[10]PressureVessel!B330</f>
        <v>112.29949999999999</v>
      </c>
      <c r="AI330" s="1">
        <f>[17]ElectronInter!A330</f>
        <v>0.21110000000000001</v>
      </c>
      <c r="AJ330" s="1">
        <f>[17]ElectronInter!B330</f>
        <v>-3.2290999999999999</v>
      </c>
    </row>
    <row r="331" spans="13:36" x14ac:dyDescent="0.25">
      <c r="M331">
        <f>'[7]limb-heel_c'!A331</f>
        <v>36.793399999999998</v>
      </c>
      <c r="N331">
        <f>'[7]limb-heel_c'!B331</f>
        <v>9.8100000000000007E-2</v>
      </c>
      <c r="S331">
        <f>[10]PressureVessel!A331</f>
        <v>102.32940000000001</v>
      </c>
      <c r="T331">
        <f>[10]PressureVessel!B331</f>
        <v>111.37779999999999</v>
      </c>
      <c r="AI331" s="1">
        <f>[17]ElectronInter!A331</f>
        <v>0.21110000000000001</v>
      </c>
      <c r="AJ331" s="1">
        <f>[17]ElectronInter!B331</f>
        <v>-3.2096</v>
      </c>
    </row>
    <row r="332" spans="13:36" x14ac:dyDescent="0.25">
      <c r="M332">
        <f>'[7]limb-heel_c'!A332</f>
        <v>36.933900000000001</v>
      </c>
      <c r="N332">
        <f>'[7]limb-heel_c'!B332</f>
        <v>9.8100000000000007E-2</v>
      </c>
      <c r="S332">
        <f>[10]PressureVessel!A332</f>
        <v>103.5086</v>
      </c>
      <c r="T332">
        <f>[10]PressureVessel!B332</f>
        <v>110.4562</v>
      </c>
      <c r="AI332" s="1">
        <f>[17]ElectronInter!A332</f>
        <v>0.2137</v>
      </c>
      <c r="AJ332" s="1">
        <f>[17]ElectronInter!B332</f>
        <v>-3.1901000000000002</v>
      </c>
    </row>
    <row r="333" spans="13:36" x14ac:dyDescent="0.25">
      <c r="M333">
        <f>'[7]limb-heel_c'!A333</f>
        <v>37.074300000000001</v>
      </c>
      <c r="N333">
        <f>'[7]limb-heel_c'!B333</f>
        <v>9.8100000000000007E-2</v>
      </c>
      <c r="S333">
        <f>[10]PressureVessel!A333</f>
        <v>104.68770000000001</v>
      </c>
      <c r="T333">
        <f>[10]PressureVessel!B333</f>
        <v>109.53449999999999</v>
      </c>
      <c r="AI333" s="1">
        <f>[17]ElectronInter!A333</f>
        <v>0.2137</v>
      </c>
      <c r="AJ333" s="1">
        <f>[17]ElectronInter!B333</f>
        <v>-3.1705999999999999</v>
      </c>
    </row>
    <row r="334" spans="13:36" x14ac:dyDescent="0.25">
      <c r="M334">
        <f>'[7]limb-heel_c'!A334</f>
        <v>37.214700000000001</v>
      </c>
      <c r="N334">
        <f>'[7]limb-heel_c'!B334</f>
        <v>9.8100000000000007E-2</v>
      </c>
      <c r="S334">
        <f>[10]PressureVessel!A334</f>
        <v>105.8669</v>
      </c>
      <c r="T334">
        <f>[10]PressureVessel!B334</f>
        <v>108.6129</v>
      </c>
      <c r="AI334" s="1">
        <f>[17]ElectronInter!A334</f>
        <v>0.21360000000000001</v>
      </c>
      <c r="AJ334" s="1">
        <f>[17]ElectronInter!B334</f>
        <v>-3.1511</v>
      </c>
    </row>
    <row r="335" spans="13:36" x14ac:dyDescent="0.25">
      <c r="M335">
        <f>'[7]limb-heel_c'!A335</f>
        <v>37.3551</v>
      </c>
      <c r="N335">
        <f>'[7]limb-heel_c'!B335</f>
        <v>0.1007</v>
      </c>
      <c r="S335">
        <f>[10]PressureVessel!A335</f>
        <v>107.0395</v>
      </c>
      <c r="T335">
        <f>[10]PressureVessel!B335</f>
        <v>109.1669</v>
      </c>
      <c r="AI335" s="1">
        <f>[17]ElectronInter!A335</f>
        <v>0.21360000000000001</v>
      </c>
      <c r="AJ335" s="1">
        <f>[17]ElectronInter!B335</f>
        <v>-3.1316000000000002</v>
      </c>
    </row>
    <row r="336" spans="13:36" x14ac:dyDescent="0.25">
      <c r="M336">
        <f>'[7]limb-heel_c'!A336</f>
        <v>37.495600000000003</v>
      </c>
      <c r="N336">
        <f>'[7]limb-heel_c'!B336</f>
        <v>0.1007</v>
      </c>
      <c r="S336">
        <f>[10]PressureVessel!A336</f>
        <v>108.2122</v>
      </c>
      <c r="T336">
        <f>[10]PressureVessel!B336</f>
        <v>109.7208</v>
      </c>
      <c r="AI336" s="1">
        <f>[17]ElectronInter!A336</f>
        <v>0.21360000000000001</v>
      </c>
      <c r="AJ336" s="1">
        <f>[17]ElectronInter!B336</f>
        <v>-3.1120999999999999</v>
      </c>
    </row>
    <row r="337" spans="13:36" x14ac:dyDescent="0.25">
      <c r="M337">
        <f>'[7]limb-heel_c'!A337</f>
        <v>37.636000000000003</v>
      </c>
      <c r="N337">
        <f>'[7]limb-heel_c'!B337</f>
        <v>0.1007</v>
      </c>
      <c r="S337">
        <f>[10]PressureVessel!A337</f>
        <v>109.3848</v>
      </c>
      <c r="T337">
        <f>[10]PressureVessel!B337</f>
        <v>110.27500000000001</v>
      </c>
      <c r="AI337" s="1">
        <f>[17]ElectronInter!A337</f>
        <v>0.21360000000000001</v>
      </c>
      <c r="AJ337" s="1">
        <f>[17]ElectronInter!B337</f>
        <v>-3.0926999999999998</v>
      </c>
    </row>
    <row r="338" spans="13:36" x14ac:dyDescent="0.25">
      <c r="M338">
        <f>'[7]limb-heel_c'!A338</f>
        <v>37.776499999999999</v>
      </c>
      <c r="N338">
        <f>'[7]limb-heel_c'!B338</f>
        <v>0.1008</v>
      </c>
      <c r="S338">
        <f>[10]PressureVessel!A338</f>
        <v>110.5575</v>
      </c>
      <c r="T338">
        <f>[10]PressureVessel!B338</f>
        <v>110.82899999999999</v>
      </c>
      <c r="AI338" s="1">
        <f>[17]ElectronInter!A338</f>
        <v>0.2162</v>
      </c>
      <c r="AJ338" s="1">
        <f>[17]ElectronInter!B338</f>
        <v>-3.0731000000000002</v>
      </c>
    </row>
    <row r="339" spans="13:36" x14ac:dyDescent="0.25">
      <c r="M339">
        <f>'[7]limb-heel_c'!A339</f>
        <v>37.916699999999999</v>
      </c>
      <c r="N339">
        <f>'[7]limb-heel_c'!B339</f>
        <v>0.10340000000000001</v>
      </c>
      <c r="S339">
        <f>[10]PressureVessel!A339</f>
        <v>109.3848</v>
      </c>
      <c r="T339">
        <f>[10]PressureVessel!B339</f>
        <v>110.27500000000001</v>
      </c>
      <c r="AI339" s="1">
        <f>[17]ElectronInter!A339</f>
        <v>0.2162</v>
      </c>
      <c r="AJ339" s="1">
        <f>[17]ElectronInter!B339</f>
        <v>-3.0537000000000001</v>
      </c>
    </row>
    <row r="340" spans="13:36" x14ac:dyDescent="0.25">
      <c r="M340">
        <f>'[7]limb-heel_c'!A340</f>
        <v>38.057099999999998</v>
      </c>
      <c r="N340">
        <f>'[7]limb-heel_c'!B340</f>
        <v>0.106</v>
      </c>
      <c r="S340">
        <f>[10]PressureVessel!A340</f>
        <v>109.38809999999999</v>
      </c>
      <c r="T340">
        <f>[10]PressureVessel!B340</f>
        <v>109.5371</v>
      </c>
      <c r="AI340" s="1">
        <f>[17]ElectronInter!A340</f>
        <v>0.2162</v>
      </c>
      <c r="AJ340" s="1">
        <f>[17]ElectronInter!B340</f>
        <v>-3.0341999999999998</v>
      </c>
    </row>
    <row r="341" spans="13:36" x14ac:dyDescent="0.25">
      <c r="M341">
        <f>'[7]limb-heel_c'!A341</f>
        <v>38.197499999999998</v>
      </c>
      <c r="N341">
        <f>'[7]limb-heel_c'!B341</f>
        <v>0.1087</v>
      </c>
      <c r="S341">
        <f>[10]PressureVessel!A341</f>
        <v>108.2122</v>
      </c>
      <c r="T341">
        <f>[10]PressureVessel!B341</f>
        <v>109.7208</v>
      </c>
      <c r="AI341" s="1">
        <f>[17]ElectronInter!A341</f>
        <v>0.2162</v>
      </c>
      <c r="AJ341" s="1">
        <f>[17]ElectronInter!B341</f>
        <v>-3.0146999999999999</v>
      </c>
    </row>
    <row r="342" spans="13:36" x14ac:dyDescent="0.25">
      <c r="M342">
        <f>'[7]limb-heel_c'!A342</f>
        <v>38.337800000000001</v>
      </c>
      <c r="N342">
        <f>'[7]limb-heel_c'!B342</f>
        <v>0.1087</v>
      </c>
      <c r="S342">
        <f>[10]PressureVessel!A342</f>
        <v>108.2154</v>
      </c>
      <c r="T342">
        <f>[10]PressureVessel!B342</f>
        <v>108.983</v>
      </c>
      <c r="AI342" s="1">
        <f>[17]ElectronInter!A342</f>
        <v>0.2162</v>
      </c>
      <c r="AJ342" s="1">
        <f>[17]ElectronInter!B342</f>
        <v>-2.9952000000000001</v>
      </c>
    </row>
    <row r="343" spans="13:36" x14ac:dyDescent="0.25">
      <c r="M343">
        <f>'[7]limb-heel_c'!A343</f>
        <v>38.478400000000001</v>
      </c>
      <c r="N343">
        <f>'[7]limb-heel_c'!B343</f>
        <v>0.1087</v>
      </c>
      <c r="S343">
        <f>[10]PressureVessel!A343</f>
        <v>107.0428</v>
      </c>
      <c r="T343">
        <f>[10]PressureVessel!B343</f>
        <v>108.42910000000001</v>
      </c>
      <c r="AI343" s="1">
        <f>[17]ElectronInter!A343</f>
        <v>0.2162</v>
      </c>
      <c r="AJ343" s="1">
        <f>[17]ElectronInter!B343</f>
        <v>-2.9756999999999998</v>
      </c>
    </row>
    <row r="344" spans="13:36" x14ac:dyDescent="0.25">
      <c r="M344">
        <f>'[7]limb-heel_c'!A344</f>
        <v>38.6188</v>
      </c>
      <c r="N344">
        <f>'[7]limb-heel_c'!B344</f>
        <v>0.1087</v>
      </c>
      <c r="S344">
        <f>[10]PressureVessel!A344</f>
        <v>105.87</v>
      </c>
      <c r="T344">
        <f>[10]PressureVessel!B344</f>
        <v>107.875</v>
      </c>
      <c r="AI344" s="1">
        <f>[17]ElectronInter!A344</f>
        <v>0.2162</v>
      </c>
      <c r="AJ344" s="1">
        <f>[17]ElectronInter!B344</f>
        <v>-2.9561999999999999</v>
      </c>
    </row>
    <row r="345" spans="13:36" x14ac:dyDescent="0.25">
      <c r="M345">
        <f>'[7]limb-heel_c'!A345</f>
        <v>38.759099999999997</v>
      </c>
      <c r="N345">
        <f>'[7]limb-heel_c'!B345</f>
        <v>0.1113</v>
      </c>
      <c r="S345">
        <f>[10]PressureVessel!A345</f>
        <v>105.8734</v>
      </c>
      <c r="T345">
        <f>[10]PressureVessel!B345</f>
        <v>107.13720000000001</v>
      </c>
      <c r="AI345" s="1">
        <f>[17]ElectronInter!A345</f>
        <v>0.21609999999999999</v>
      </c>
      <c r="AJ345" s="1">
        <f>[17]ElectronInter!B345</f>
        <v>-2.9367000000000001</v>
      </c>
    </row>
    <row r="346" spans="13:36" x14ac:dyDescent="0.25">
      <c r="M346">
        <f>'[7]limb-heel_c'!A346</f>
        <v>38.8996</v>
      </c>
      <c r="N346">
        <f>'[7]limb-heel_c'!B346</f>
        <v>0.1113</v>
      </c>
      <c r="S346">
        <f>[10]PressureVessel!A346</f>
        <v>105.8766</v>
      </c>
      <c r="T346">
        <f>[10]PressureVessel!B346</f>
        <v>106.3994</v>
      </c>
      <c r="AI346" s="1">
        <f>[17]ElectronInter!A346</f>
        <v>0.21609999999999999</v>
      </c>
      <c r="AJ346" s="1">
        <f>[17]ElectronInter!B346</f>
        <v>-2.9173</v>
      </c>
    </row>
    <row r="347" spans="13:36" x14ac:dyDescent="0.25">
      <c r="M347">
        <f>'[7]limb-heel_c'!A347</f>
        <v>39.040100000000002</v>
      </c>
      <c r="N347">
        <f>'[7]limb-heel_c'!B347</f>
        <v>0.1114</v>
      </c>
      <c r="S347">
        <f>[10]PressureVessel!A347</f>
        <v>105.87990000000001</v>
      </c>
      <c r="T347">
        <f>[10]PressureVessel!B347</f>
        <v>105.6615</v>
      </c>
      <c r="AI347" s="1">
        <f>[17]ElectronInter!A347</f>
        <v>0.21609999999999999</v>
      </c>
      <c r="AJ347" s="1">
        <f>[17]ElectronInter!B347</f>
        <v>-2.8978000000000002</v>
      </c>
    </row>
    <row r="348" spans="13:36" x14ac:dyDescent="0.25">
      <c r="M348">
        <f>'[7]limb-heel_c'!A348</f>
        <v>39.180399999999999</v>
      </c>
      <c r="N348">
        <f>'[7]limb-heel_c'!B348</f>
        <v>0.1114</v>
      </c>
      <c r="S348">
        <f>[10]PressureVessel!A348</f>
        <v>107.059</v>
      </c>
      <c r="T348">
        <f>[10]PressureVessel!B348</f>
        <v>104.73990000000001</v>
      </c>
      <c r="AI348" s="1">
        <f>[17]ElectronInter!A348</f>
        <v>0.21609999999999999</v>
      </c>
      <c r="AJ348" s="1">
        <f>[17]ElectronInter!B348</f>
        <v>-2.8782000000000001</v>
      </c>
    </row>
    <row r="349" spans="13:36" x14ac:dyDescent="0.25">
      <c r="M349">
        <f>'[7]limb-heel_c'!A349</f>
        <v>39.320999999999998</v>
      </c>
      <c r="N349">
        <f>'[7]limb-heel_c'!B349</f>
        <v>0.1114</v>
      </c>
      <c r="S349">
        <f>[10]PressureVessel!A349</f>
        <v>107.06229999999999</v>
      </c>
      <c r="T349">
        <f>[10]PressureVessel!B349</f>
        <v>104.0021</v>
      </c>
      <c r="AI349" s="1">
        <f>[17]ElectronInter!A349</f>
        <v>0.21870000000000001</v>
      </c>
      <c r="AJ349" s="1">
        <f>[17]ElectronInter!B349</f>
        <v>-2.8588</v>
      </c>
    </row>
    <row r="350" spans="13:36" x14ac:dyDescent="0.25">
      <c r="M350">
        <f>'[7]limb-heel_c'!A350</f>
        <v>39.320799999999998</v>
      </c>
      <c r="N350">
        <f>'[7]limb-heel_c'!B350</f>
        <v>0.114</v>
      </c>
      <c r="S350">
        <f>[10]PressureVessel!A350</f>
        <v>107.0655</v>
      </c>
      <c r="T350">
        <f>[10]PressureVessel!B350</f>
        <v>103.2642</v>
      </c>
      <c r="AI350" s="1">
        <f>[17]ElectronInter!A350</f>
        <v>0.21870000000000001</v>
      </c>
      <c r="AJ350" s="1">
        <f>[17]ElectronInter!B350</f>
        <v>-2.8393000000000002</v>
      </c>
    </row>
    <row r="351" spans="13:36" x14ac:dyDescent="0.25">
      <c r="M351">
        <f>'[7]limb-heel_c'!A351</f>
        <v>39.461199999999998</v>
      </c>
      <c r="N351">
        <f>'[7]limb-heel_c'!B351</f>
        <v>0.1166</v>
      </c>
      <c r="S351">
        <f>[10]PressureVessel!A351</f>
        <v>105.8896</v>
      </c>
      <c r="T351">
        <f>[10]PressureVessel!B351</f>
        <v>103.44799999999999</v>
      </c>
      <c r="AI351" s="1">
        <f>[17]ElectronInter!A351</f>
        <v>0.21870000000000001</v>
      </c>
      <c r="AJ351" s="1">
        <f>[17]ElectronInter!B351</f>
        <v>-2.8197000000000001</v>
      </c>
    </row>
    <row r="352" spans="13:36" x14ac:dyDescent="0.25">
      <c r="M352">
        <f>'[7]limb-heel_c'!A352</f>
        <v>39.601599999999998</v>
      </c>
      <c r="N352">
        <f>'[7]limb-heel_c'!B352</f>
        <v>0.1167</v>
      </c>
      <c r="S352">
        <f>[10]PressureVessel!A352</f>
        <v>105.88639999999999</v>
      </c>
      <c r="T352">
        <f>[10]PressureVessel!B352</f>
        <v>104.1859</v>
      </c>
      <c r="AI352" s="1">
        <f>[17]ElectronInter!A352</f>
        <v>0.21870000000000001</v>
      </c>
      <c r="AJ352" s="1">
        <f>[17]ElectronInter!B352</f>
        <v>-2.8003</v>
      </c>
    </row>
    <row r="353" spans="13:36" x14ac:dyDescent="0.25">
      <c r="M353">
        <f>'[7]limb-heel_c'!A353</f>
        <v>39.741999999999997</v>
      </c>
      <c r="N353">
        <f>'[7]limb-heel_c'!B353</f>
        <v>0.1193</v>
      </c>
      <c r="S353">
        <f>[10]PressureVessel!A353</f>
        <v>105.8831</v>
      </c>
      <c r="T353">
        <f>[10]PressureVessel!B353</f>
        <v>104.9237</v>
      </c>
      <c r="AI353" s="1">
        <f>[17]ElectronInter!A353</f>
        <v>0.21870000000000001</v>
      </c>
      <c r="AJ353" s="1">
        <f>[17]ElectronInter!B353</f>
        <v>-2.7808000000000002</v>
      </c>
    </row>
    <row r="354" spans="13:36" x14ac:dyDescent="0.25">
      <c r="M354">
        <f>'[7]limb-heel_c'!A354</f>
        <v>39.741799999999998</v>
      </c>
      <c r="N354">
        <f>'[7]limb-heel_c'!B354</f>
        <v>0.12189999999999999</v>
      </c>
      <c r="S354">
        <f>[10]PressureVessel!A354</f>
        <v>107.0558</v>
      </c>
      <c r="T354">
        <f>[10]PressureVessel!B354</f>
        <v>105.4777</v>
      </c>
      <c r="AI354" s="1">
        <f>[17]ElectronInter!A354</f>
        <v>0.21870000000000001</v>
      </c>
      <c r="AJ354" s="1">
        <f>[17]ElectronInter!B354</f>
        <v>-2.7614000000000001</v>
      </c>
    </row>
    <row r="355" spans="13:36" x14ac:dyDescent="0.25">
      <c r="M355">
        <f>'[7]limb-heel_c'!A355</f>
        <v>39.882199999999997</v>
      </c>
      <c r="N355">
        <f>'[7]limb-heel_c'!B355</f>
        <v>0.1246</v>
      </c>
      <c r="S355">
        <f>[10]PressureVessel!A355</f>
        <v>105.8831</v>
      </c>
      <c r="T355">
        <f>[10]PressureVessel!B355</f>
        <v>104.9237</v>
      </c>
      <c r="AI355" s="1">
        <f>[17]ElectronInter!A355</f>
        <v>0.21870000000000001</v>
      </c>
      <c r="AJ355" s="1">
        <f>[17]ElectronInter!B355</f>
        <v>-2.7418999999999998</v>
      </c>
    </row>
    <row r="356" spans="13:36" x14ac:dyDescent="0.25">
      <c r="M356">
        <f>'[7]limb-heel_c'!A356</f>
        <v>39.881999999999998</v>
      </c>
      <c r="N356">
        <f>'[7]limb-heel_c'!B356</f>
        <v>0.12720000000000001</v>
      </c>
      <c r="S356">
        <f>[10]PressureVessel!A356</f>
        <v>104.7072</v>
      </c>
      <c r="T356">
        <f>[10]PressureVessel!B356</f>
        <v>105.1075</v>
      </c>
      <c r="AI356" s="1">
        <f>[17]ElectronInter!A356</f>
        <v>0.21870000000000001</v>
      </c>
      <c r="AJ356" s="1">
        <f>[17]ElectronInter!B356</f>
        <v>-2.7223999999999999</v>
      </c>
    </row>
    <row r="357" spans="13:36" x14ac:dyDescent="0.25">
      <c r="M357">
        <f>'[7]limb-heel_c'!A357</f>
        <v>39.881900000000002</v>
      </c>
      <c r="N357">
        <f>'[7]limb-heel_c'!B357</f>
        <v>0.12989999999999999</v>
      </c>
      <c r="S357">
        <f>[10]PressureVessel!A357</f>
        <v>104.70399999999999</v>
      </c>
      <c r="T357">
        <f>[10]PressureVessel!B357</f>
        <v>105.8454</v>
      </c>
      <c r="AI357" s="1">
        <f>[17]ElectronInter!A357</f>
        <v>0.21859999999999999</v>
      </c>
      <c r="AJ357" s="1">
        <f>[17]ElectronInter!B357</f>
        <v>-2.7029000000000001</v>
      </c>
    </row>
    <row r="358" spans="13:36" x14ac:dyDescent="0.25">
      <c r="M358">
        <f>'[7]limb-heel_c'!A358</f>
        <v>40.022300000000001</v>
      </c>
      <c r="N358">
        <f>'[7]limb-heel_c'!B358</f>
        <v>0.13250000000000001</v>
      </c>
      <c r="S358">
        <f>[10]PressureVessel!A358</f>
        <v>103.5248</v>
      </c>
      <c r="T358">
        <f>[10]PressureVessel!B358</f>
        <v>106.767</v>
      </c>
      <c r="AI358" s="1">
        <f>[17]ElectronInter!A358</f>
        <v>0.21859999999999999</v>
      </c>
      <c r="AJ358" s="1">
        <f>[17]ElectronInter!B358</f>
        <v>-2.6833999999999998</v>
      </c>
    </row>
    <row r="359" spans="13:36" x14ac:dyDescent="0.25">
      <c r="M359">
        <f>'[7]limb-heel_c'!A359</f>
        <v>40.022199999999998</v>
      </c>
      <c r="N359">
        <f>'[7]limb-heel_c'!B359</f>
        <v>0.13519999999999999</v>
      </c>
      <c r="S359">
        <f>[10]PressureVessel!A359</f>
        <v>104.69750000000001</v>
      </c>
      <c r="T359">
        <f>[10]PressureVessel!B359</f>
        <v>107.321</v>
      </c>
      <c r="AI359" s="1">
        <f>[17]ElectronInter!A359</f>
        <v>0.21859999999999999</v>
      </c>
      <c r="AJ359" s="1">
        <f>[17]ElectronInter!B359</f>
        <v>-2.6638999999999999</v>
      </c>
    </row>
    <row r="360" spans="13:36" x14ac:dyDescent="0.25">
      <c r="M360">
        <f>'[7]limb-heel_c'!A360</f>
        <v>40.162599999999998</v>
      </c>
      <c r="N360">
        <f>'[7]limb-heel_c'!B360</f>
        <v>0.13519999999999999</v>
      </c>
      <c r="S360">
        <f>[10]PressureVessel!A360</f>
        <v>103.5215</v>
      </c>
      <c r="T360">
        <f>[10]PressureVessel!B360</f>
        <v>107.5048</v>
      </c>
      <c r="AI360" s="1">
        <f>[17]ElectronInter!A360</f>
        <v>0.21859999999999999</v>
      </c>
      <c r="AJ360" s="1">
        <f>[17]ElectronInter!B360</f>
        <v>-2.6444000000000001</v>
      </c>
    </row>
    <row r="361" spans="13:36" x14ac:dyDescent="0.25">
      <c r="M361">
        <f>'[7]limb-heel_c'!A361</f>
        <v>40.302900000000001</v>
      </c>
      <c r="N361">
        <f>'[7]limb-heel_c'!B361</f>
        <v>0.13780000000000001</v>
      </c>
      <c r="S361">
        <f>[10]PressureVessel!A361</f>
        <v>102.3424</v>
      </c>
      <c r="T361">
        <f>[10]PressureVessel!B361</f>
        <v>108.4264</v>
      </c>
      <c r="AI361" s="1">
        <f>[17]ElectronInter!A361</f>
        <v>0.22120000000000001</v>
      </c>
      <c r="AJ361" s="1">
        <f>[17]ElectronInter!B361</f>
        <v>-2.6248999999999998</v>
      </c>
    </row>
    <row r="362" spans="13:36" x14ac:dyDescent="0.25">
      <c r="M362">
        <f>'[7]limb-heel_c'!A362</f>
        <v>40.302799999999998</v>
      </c>
      <c r="N362">
        <f>'[7]limb-heel_c'!B362</f>
        <v>0.14050000000000001</v>
      </c>
      <c r="S362">
        <f>[10]PressureVessel!A362</f>
        <v>102.33920000000001</v>
      </c>
      <c r="T362">
        <f>[10]PressureVessel!B362</f>
        <v>109.1643</v>
      </c>
      <c r="AI362" s="1">
        <f>[17]ElectronInter!A362</f>
        <v>0.22120000000000001</v>
      </c>
      <c r="AJ362" s="1">
        <f>[17]ElectronInter!B362</f>
        <v>-2.6055000000000001</v>
      </c>
    </row>
    <row r="363" spans="13:36" x14ac:dyDescent="0.25">
      <c r="M363">
        <f>'[7]limb-heel_c'!A363</f>
        <v>40.443199999999997</v>
      </c>
      <c r="N363">
        <f>'[7]limb-heel_c'!B363</f>
        <v>0.1431</v>
      </c>
      <c r="S363">
        <f>[10]PressureVessel!A363</f>
        <v>102.3359</v>
      </c>
      <c r="T363">
        <f>[10]PressureVessel!B363</f>
        <v>109.9021</v>
      </c>
      <c r="AI363" s="1">
        <f>[17]ElectronInter!A363</f>
        <v>0.22120000000000001</v>
      </c>
      <c r="AJ363" s="1">
        <f>[17]ElectronInter!B363</f>
        <v>-2.5859000000000001</v>
      </c>
    </row>
    <row r="364" spans="13:36" x14ac:dyDescent="0.25">
      <c r="M364">
        <f>'[7]limb-heel_c'!A364</f>
        <v>40.583500000000001</v>
      </c>
      <c r="N364">
        <f>'[7]limb-heel_c'!B364</f>
        <v>0.1457</v>
      </c>
      <c r="S364">
        <f>[10]PressureVessel!A364</f>
        <v>102.3327</v>
      </c>
      <c r="T364">
        <f>[10]PressureVessel!B364</f>
        <v>110.64</v>
      </c>
      <c r="AI364" s="1">
        <f>[17]ElectronInter!A364</f>
        <v>0.22120000000000001</v>
      </c>
      <c r="AJ364" s="1">
        <f>[17]ElectronInter!B364</f>
        <v>-2.5665</v>
      </c>
    </row>
    <row r="365" spans="13:36" x14ac:dyDescent="0.25">
      <c r="M365">
        <f>'[7]limb-heel_c'!A365</f>
        <v>40.583399999999997</v>
      </c>
      <c r="N365">
        <f>'[7]limb-heel_c'!B365</f>
        <v>0.1484</v>
      </c>
      <c r="S365">
        <f>[10]PressureVessel!A365</f>
        <v>102.32940000000001</v>
      </c>
      <c r="T365">
        <f>[10]PressureVessel!B365</f>
        <v>111.37779999999999</v>
      </c>
      <c r="AI365" s="1">
        <f>[17]ElectronInter!A365</f>
        <v>0.22120000000000001</v>
      </c>
      <c r="AJ365" s="1">
        <f>[17]ElectronInter!B365</f>
        <v>-2.5470000000000002</v>
      </c>
    </row>
    <row r="366" spans="13:36" x14ac:dyDescent="0.25">
      <c r="M366">
        <f>'[7]limb-heel_c'!A366</f>
        <v>40.583300000000001</v>
      </c>
      <c r="N366">
        <f>'[7]limb-heel_c'!B366</f>
        <v>0.151</v>
      </c>
      <c r="S366">
        <f>[10]PressureVessel!A366</f>
        <v>102.3262</v>
      </c>
      <c r="T366">
        <f>[10]PressureVessel!B366</f>
        <v>112.1157</v>
      </c>
      <c r="AI366" s="1">
        <f>[17]ElectronInter!A366</f>
        <v>0.22120000000000001</v>
      </c>
      <c r="AJ366" s="1">
        <f>[17]ElectronInter!B366</f>
        <v>-2.5274000000000001</v>
      </c>
    </row>
    <row r="367" spans="13:36" x14ac:dyDescent="0.25">
      <c r="M367">
        <f>'[7]limb-heel_c'!A367</f>
        <v>40.583100000000002</v>
      </c>
      <c r="N367">
        <f>'[7]limb-heel_c'!B367</f>
        <v>0.1537</v>
      </c>
      <c r="S367">
        <f>[10]PressureVessel!A367</f>
        <v>102.3229</v>
      </c>
      <c r="T367">
        <f>[10]PressureVessel!B367</f>
        <v>112.8535</v>
      </c>
      <c r="AI367" s="1">
        <f>[17]ElectronInter!A367</f>
        <v>0.22120000000000001</v>
      </c>
      <c r="AJ367" s="1">
        <f>[17]ElectronInter!B367</f>
        <v>-2.508</v>
      </c>
    </row>
    <row r="368" spans="13:36" x14ac:dyDescent="0.25">
      <c r="M368">
        <f>'[7]limb-heel_c'!A368</f>
        <v>40.723500000000001</v>
      </c>
      <c r="N368">
        <f>'[7]limb-heel_c'!B368</f>
        <v>0.15620000000000001</v>
      </c>
      <c r="S368">
        <f>[10]PressureVessel!A368</f>
        <v>101.1438</v>
      </c>
      <c r="T368">
        <f>[10]PressureVessel!B368</f>
        <v>113.77509999999999</v>
      </c>
      <c r="AI368" s="1">
        <f>[17]ElectronInter!A368</f>
        <v>0.22109999999999999</v>
      </c>
      <c r="AJ368" s="1">
        <f>[17]ElectronInter!B368</f>
        <v>-2.4885999999999999</v>
      </c>
    </row>
    <row r="369" spans="13:36" x14ac:dyDescent="0.25">
      <c r="M369">
        <f>'[7]limb-heel_c'!A369</f>
        <v>40.723399999999998</v>
      </c>
      <c r="N369">
        <f>'[7]limb-heel_c'!B369</f>
        <v>0.159</v>
      </c>
      <c r="S369">
        <f>[10]PressureVessel!A369</f>
        <v>101.1405</v>
      </c>
      <c r="T369">
        <f>[10]PressureVessel!B369</f>
        <v>114.51300000000001</v>
      </c>
      <c r="AI369" s="1">
        <f>[17]ElectronInter!A369</f>
        <v>0.22109999999999999</v>
      </c>
      <c r="AJ369" s="1">
        <f>[17]ElectronInter!B369</f>
        <v>-2.4691000000000001</v>
      </c>
    </row>
    <row r="370" spans="13:36" x14ac:dyDescent="0.25">
      <c r="M370">
        <f>'[7]limb-heel_c'!A370</f>
        <v>40.723100000000002</v>
      </c>
      <c r="N370">
        <f>'[7]limb-heel_c'!B370</f>
        <v>0.16159999999999999</v>
      </c>
      <c r="S370">
        <f>[10]PressureVessel!A370</f>
        <v>101.1373</v>
      </c>
      <c r="T370">
        <f>[10]PressureVessel!B370</f>
        <v>115.2508</v>
      </c>
      <c r="AI370" s="1">
        <f>[17]ElectronInter!A370</f>
        <v>0.22109999999999999</v>
      </c>
      <c r="AJ370" s="1">
        <f>[17]ElectronInter!B370</f>
        <v>-2.4496000000000002</v>
      </c>
    </row>
    <row r="371" spans="13:36" x14ac:dyDescent="0.25">
      <c r="M371">
        <f>'[7]limb-heel_c'!A371</f>
        <v>40.723100000000002</v>
      </c>
      <c r="N371">
        <f>'[7]limb-heel_c'!B371</f>
        <v>0.16420000000000001</v>
      </c>
      <c r="S371">
        <f>[10]PressureVessel!A371</f>
        <v>99.958100000000002</v>
      </c>
      <c r="T371">
        <f>[10]PressureVessel!B371</f>
        <v>116.1724</v>
      </c>
      <c r="AI371" s="1">
        <f>[17]ElectronInter!A371</f>
        <v>0.22370000000000001</v>
      </c>
      <c r="AJ371" s="1">
        <f>[17]ElectronInter!B371</f>
        <v>-2.4300999999999999</v>
      </c>
    </row>
    <row r="372" spans="13:36" x14ac:dyDescent="0.25">
      <c r="M372">
        <f>'[7]limb-heel_c'!A372</f>
        <v>40.863500000000002</v>
      </c>
      <c r="N372">
        <f>'[7]limb-heel_c'!B372</f>
        <v>0.16689999999999999</v>
      </c>
      <c r="S372">
        <f>[10]PressureVessel!A372</f>
        <v>99.954800000000006</v>
      </c>
      <c r="T372">
        <f>[10]PressureVessel!B372</f>
        <v>116.9102</v>
      </c>
      <c r="AI372" s="1">
        <f>[17]ElectronInter!A372</f>
        <v>0.22370000000000001</v>
      </c>
      <c r="AJ372" s="1">
        <f>[17]ElectronInter!B372</f>
        <v>-2.4106000000000001</v>
      </c>
    </row>
    <row r="373" spans="13:36" x14ac:dyDescent="0.25">
      <c r="M373">
        <f>'[7]limb-heel_c'!A373</f>
        <v>40.863300000000002</v>
      </c>
      <c r="N373">
        <f>'[7]limb-heel_c'!B373</f>
        <v>0.16950000000000001</v>
      </c>
      <c r="S373">
        <f>[10]PressureVessel!A373</f>
        <v>98.775700000000001</v>
      </c>
      <c r="T373">
        <f>[10]PressureVessel!B373</f>
        <v>117.8319</v>
      </c>
      <c r="AI373" s="1">
        <f>[17]ElectronInter!A373</f>
        <v>0.22370000000000001</v>
      </c>
      <c r="AJ373" s="1">
        <f>[17]ElectronInter!B373</f>
        <v>-2.3910999999999998</v>
      </c>
    </row>
    <row r="374" spans="13:36" x14ac:dyDescent="0.25">
      <c r="M374">
        <f>'[7]limb-heel_c'!A374</f>
        <v>40.863199999999999</v>
      </c>
      <c r="N374">
        <f>'[7]limb-heel_c'!B374</f>
        <v>0.17219999999999999</v>
      </c>
      <c r="S374">
        <f>[10]PressureVessel!A374</f>
        <v>98.772499999999994</v>
      </c>
      <c r="T374">
        <f>[10]PressureVessel!B374</f>
        <v>118.5697</v>
      </c>
      <c r="AI374" s="1">
        <f>[17]ElectronInter!A374</f>
        <v>0.22370000000000001</v>
      </c>
      <c r="AJ374" s="1">
        <f>[17]ElectronInter!B374</f>
        <v>-2.3715999999999999</v>
      </c>
    </row>
    <row r="375" spans="13:36" x14ac:dyDescent="0.25">
      <c r="M375">
        <f>'[7]limb-heel_c'!A375</f>
        <v>41.003599999999999</v>
      </c>
      <c r="N375">
        <f>'[7]limb-heel_c'!B375</f>
        <v>0.17480000000000001</v>
      </c>
      <c r="S375">
        <f>[10]PressureVessel!A375</f>
        <v>98.769199999999998</v>
      </c>
      <c r="T375">
        <f>[10]PressureVessel!B375</f>
        <v>119.3075</v>
      </c>
      <c r="AI375" s="1">
        <f>[17]ElectronInter!A375</f>
        <v>0.22370000000000001</v>
      </c>
      <c r="AJ375" s="1">
        <f>[17]ElectronInter!B375</f>
        <v>-2.3521000000000001</v>
      </c>
    </row>
    <row r="376" spans="13:36" x14ac:dyDescent="0.25">
      <c r="M376">
        <f>'[7]limb-heel_c'!A376</f>
        <v>41.003399999999999</v>
      </c>
      <c r="N376">
        <f>'[7]limb-heel_c'!B376</f>
        <v>0.17749999999999999</v>
      </c>
      <c r="S376">
        <f>[10]PressureVessel!A376</f>
        <v>97.590100000000007</v>
      </c>
      <c r="T376">
        <f>[10]PressureVessel!B376</f>
        <v>120.22920000000001</v>
      </c>
      <c r="AI376" s="1">
        <f>[17]ElectronInter!A376</f>
        <v>0.22370000000000001</v>
      </c>
      <c r="AJ376" s="1">
        <f>[17]ElectronInter!B376</f>
        <v>-2.3327</v>
      </c>
    </row>
    <row r="377" spans="13:36" x14ac:dyDescent="0.25">
      <c r="M377">
        <f>'[7]limb-heel_c'!A377</f>
        <v>41.003300000000003</v>
      </c>
      <c r="N377">
        <f>'[7]limb-heel_c'!B377</f>
        <v>0.18010000000000001</v>
      </c>
      <c r="S377">
        <f>[10]PressureVessel!A377</f>
        <v>97.586799999999997</v>
      </c>
      <c r="T377">
        <f>[10]PressureVessel!B377</f>
        <v>120.967</v>
      </c>
      <c r="AI377" s="1">
        <f>[17]ElectronInter!A377</f>
        <v>0.22370000000000001</v>
      </c>
      <c r="AJ377" s="1">
        <f>[17]ElectronInter!B377</f>
        <v>-2.3132000000000001</v>
      </c>
    </row>
    <row r="378" spans="13:36" x14ac:dyDescent="0.25">
      <c r="M378">
        <f>'[7]limb-heel_c'!A378</f>
        <v>41.143700000000003</v>
      </c>
      <c r="N378">
        <f>'[7]limb-heel_c'!B378</f>
        <v>0.18279999999999999</v>
      </c>
      <c r="S378">
        <f>[10]PressureVessel!A378</f>
        <v>96.410899999999998</v>
      </c>
      <c r="T378">
        <f>[10]PressureVessel!B378</f>
        <v>121.15089999999999</v>
      </c>
      <c r="AI378" s="1">
        <f>[17]ElectronInter!A378</f>
        <v>0.22370000000000001</v>
      </c>
      <c r="AJ378" s="1">
        <f>[17]ElectronInter!B378</f>
        <v>-2.2936999999999999</v>
      </c>
    </row>
    <row r="379" spans="13:36" x14ac:dyDescent="0.25">
      <c r="M379">
        <f>'[7]limb-heel_c'!A379</f>
        <v>41.143500000000003</v>
      </c>
      <c r="N379">
        <f>'[7]limb-heel_c'!B379</f>
        <v>0.18540000000000001</v>
      </c>
      <c r="S379">
        <f>[10]PressureVessel!A379</f>
        <v>96.407700000000006</v>
      </c>
      <c r="T379">
        <f>[10]PressureVessel!B379</f>
        <v>121.8887</v>
      </c>
      <c r="AI379" s="1">
        <f>[17]ElectronInter!A379</f>
        <v>0.22620000000000001</v>
      </c>
      <c r="AJ379" s="1">
        <f>[17]ElectronInter!B379</f>
        <v>-2.2742</v>
      </c>
    </row>
    <row r="380" spans="13:36" x14ac:dyDescent="0.25">
      <c r="M380">
        <f>'[7]limb-heel_c'!A380</f>
        <v>41.1434</v>
      </c>
      <c r="N380">
        <f>'[7]limb-heel_c'!B380</f>
        <v>0.188</v>
      </c>
      <c r="S380">
        <f>[10]PressureVessel!A380</f>
        <v>96.404300000000006</v>
      </c>
      <c r="T380">
        <f>[10]PressureVessel!B380</f>
        <v>122.6266</v>
      </c>
      <c r="AI380" s="1">
        <f>[17]ElectronInter!A380</f>
        <v>0.22620000000000001</v>
      </c>
      <c r="AJ380" s="1">
        <f>[17]ElectronInter!B380</f>
        <v>-2.2547000000000001</v>
      </c>
    </row>
    <row r="381" spans="13:36" x14ac:dyDescent="0.25">
      <c r="M381">
        <f>'[7]limb-heel_c'!A381</f>
        <v>41.143300000000004</v>
      </c>
      <c r="N381">
        <f>'[7]limb-heel_c'!B381</f>
        <v>0.19070000000000001</v>
      </c>
      <c r="S381">
        <f>[10]PressureVessel!A381</f>
        <v>96.401200000000003</v>
      </c>
      <c r="T381">
        <f>[10]PressureVessel!B381</f>
        <v>123.3644</v>
      </c>
      <c r="AI381" s="1">
        <f>[17]ElectronInter!A381</f>
        <v>0.22620000000000001</v>
      </c>
      <c r="AJ381" s="1">
        <f>[17]ElectronInter!B381</f>
        <v>-2.2351999999999999</v>
      </c>
    </row>
    <row r="382" spans="13:36" x14ac:dyDescent="0.25">
      <c r="M382">
        <f>'[7]limb-heel_c'!A382</f>
        <v>41.2836</v>
      </c>
      <c r="N382">
        <f>'[7]limb-heel_c'!B382</f>
        <v>0.1933</v>
      </c>
      <c r="S382">
        <f>[10]PressureVessel!A382</f>
        <v>96.397900000000007</v>
      </c>
      <c r="T382">
        <f>[10]PressureVessel!B382</f>
        <v>124.1022</v>
      </c>
      <c r="AI382" s="1">
        <f>[17]ElectronInter!A382</f>
        <v>0.22620000000000001</v>
      </c>
      <c r="AJ382" s="1">
        <f>[17]ElectronInter!B382</f>
        <v>-2.2157</v>
      </c>
    </row>
    <row r="383" spans="13:36" x14ac:dyDescent="0.25">
      <c r="M383">
        <f>'[7]limb-heel_c'!A383</f>
        <v>41.283499999999997</v>
      </c>
      <c r="N383">
        <f>'[7]limb-heel_c'!B383</f>
        <v>0.19600000000000001</v>
      </c>
      <c r="S383">
        <f>[10]PressureVessel!A383</f>
        <v>96.3947</v>
      </c>
      <c r="T383">
        <f>[10]PressureVessel!B383</f>
        <v>124.84010000000001</v>
      </c>
      <c r="AI383" s="1">
        <f>[17]ElectronInter!A383</f>
        <v>0.22620000000000001</v>
      </c>
      <c r="AJ383" s="1">
        <f>[17]ElectronInter!B383</f>
        <v>-2.1962000000000002</v>
      </c>
    </row>
    <row r="384" spans="13:36" x14ac:dyDescent="0.25">
      <c r="M384">
        <f>'[7]limb-heel_c'!A384</f>
        <v>41.283299999999997</v>
      </c>
      <c r="N384">
        <f>'[7]limb-heel_c'!B384</f>
        <v>0.19850000000000001</v>
      </c>
      <c r="S384">
        <f>[10]PressureVessel!A384</f>
        <v>95.215500000000006</v>
      </c>
      <c r="T384">
        <f>[10]PressureVessel!B384</f>
        <v>125.7617</v>
      </c>
      <c r="AI384" s="1">
        <f>[17]ElectronInter!A384</f>
        <v>0.22620000000000001</v>
      </c>
      <c r="AJ384" s="1">
        <f>[17]ElectronInter!B384</f>
        <v>-2.1768000000000001</v>
      </c>
    </row>
    <row r="385" spans="13:36" x14ac:dyDescent="0.25">
      <c r="M385">
        <f>'[7]limb-heel_c'!A385</f>
        <v>41.4238</v>
      </c>
      <c r="N385">
        <f>'[7]limb-heel_c'!B385</f>
        <v>0.20130000000000001</v>
      </c>
      <c r="S385">
        <f>[10]PressureVessel!A385</f>
        <v>95.212299999999999</v>
      </c>
      <c r="T385">
        <f>[10]PressureVessel!B385</f>
        <v>126.4995</v>
      </c>
      <c r="AI385" s="1">
        <f>[17]ElectronInter!A385</f>
        <v>0.22620000000000001</v>
      </c>
      <c r="AJ385" s="1">
        <f>[17]ElectronInter!B385</f>
        <v>-2.1573000000000002</v>
      </c>
    </row>
    <row r="386" spans="13:36" x14ac:dyDescent="0.25">
      <c r="M386">
        <f>'[7]limb-heel_c'!A386</f>
        <v>41.4236</v>
      </c>
      <c r="N386">
        <f>'[7]limb-heel_c'!B386</f>
        <v>0.2039</v>
      </c>
      <c r="S386">
        <f>[10]PressureVessel!A386</f>
        <v>95.209000000000003</v>
      </c>
      <c r="T386">
        <f>[10]PressureVessel!B386</f>
        <v>127.23739999999999</v>
      </c>
      <c r="AI386" s="1">
        <f>[17]ElectronInter!A386</f>
        <v>0.2288</v>
      </c>
      <c r="AJ386" s="1">
        <f>[17]ElectronInter!B386</f>
        <v>-2.1377999999999999</v>
      </c>
    </row>
    <row r="387" spans="13:36" x14ac:dyDescent="0.25">
      <c r="M387">
        <f>'[7]limb-heel_c'!A387</f>
        <v>41.423499999999997</v>
      </c>
      <c r="N387">
        <f>'[7]limb-heel_c'!B387</f>
        <v>0.20649999999999999</v>
      </c>
      <c r="S387">
        <f>[10]PressureVessel!A387</f>
        <v>94.029899999999998</v>
      </c>
      <c r="T387">
        <f>[10]PressureVessel!B387</f>
        <v>128.15899999999999</v>
      </c>
      <c r="AI387" s="1">
        <f>[17]ElectronInter!A387</f>
        <v>0.2288</v>
      </c>
      <c r="AJ387" s="1">
        <f>[17]ElectronInter!B387</f>
        <v>-2.1183000000000001</v>
      </c>
    </row>
    <row r="388" spans="13:36" x14ac:dyDescent="0.25">
      <c r="M388">
        <f>'[7]limb-heel_c'!A388</f>
        <v>41.423400000000001</v>
      </c>
      <c r="N388">
        <f>'[7]limb-heel_c'!B388</f>
        <v>0.2092</v>
      </c>
      <c r="S388">
        <f>[10]PressureVessel!A388</f>
        <v>94.026600000000002</v>
      </c>
      <c r="T388">
        <f>[10]PressureVessel!B388</f>
        <v>128.89689999999999</v>
      </c>
      <c r="AI388" s="1">
        <f>[17]ElectronInter!A388</f>
        <v>0.2288</v>
      </c>
      <c r="AJ388" s="1">
        <f>[17]ElectronInter!B388</f>
        <v>-2.0988000000000002</v>
      </c>
    </row>
    <row r="389" spans="13:36" x14ac:dyDescent="0.25">
      <c r="M389">
        <f>'[7]limb-heel_c'!A389</f>
        <v>41.563600000000001</v>
      </c>
      <c r="N389">
        <f>'[7]limb-heel_c'!B389</f>
        <v>0.21179999999999999</v>
      </c>
      <c r="S389">
        <f>[10]PressureVessel!A389</f>
        <v>94.023300000000006</v>
      </c>
      <c r="T389">
        <f>[10]PressureVessel!B389</f>
        <v>129.63470000000001</v>
      </c>
      <c r="AI389" s="1">
        <f>[17]ElectronInter!A389</f>
        <v>0.2288</v>
      </c>
      <c r="AJ389" s="1">
        <f>[17]ElectronInter!B389</f>
        <v>-2.0792999999999999</v>
      </c>
    </row>
    <row r="390" spans="13:36" x14ac:dyDescent="0.25">
      <c r="M390">
        <f>'[7]limb-heel_c'!A390</f>
        <v>41.704099999999997</v>
      </c>
      <c r="N390">
        <f>'[7]limb-heel_c'!B390</f>
        <v>0.2145</v>
      </c>
      <c r="S390">
        <f>[10]PressureVessel!A390</f>
        <v>94.020099999999999</v>
      </c>
      <c r="T390">
        <f>[10]PressureVessel!B390</f>
        <v>130.3725</v>
      </c>
      <c r="AI390" s="1">
        <f>[17]ElectronInter!A390</f>
        <v>0.2288</v>
      </c>
      <c r="AJ390" s="1">
        <f>[17]ElectronInter!B390</f>
        <v>-2.0598000000000001</v>
      </c>
    </row>
    <row r="391" spans="13:36" x14ac:dyDescent="0.25">
      <c r="M391">
        <f>'[7]limb-heel_c'!A391</f>
        <v>41.704000000000001</v>
      </c>
      <c r="N391">
        <f>'[7]limb-heel_c'!B391</f>
        <v>0.21709999999999999</v>
      </c>
      <c r="S391">
        <f>[10]PressureVessel!A391</f>
        <v>94.016800000000003</v>
      </c>
      <c r="T391">
        <f>[10]PressureVessel!B391</f>
        <v>131.1104</v>
      </c>
      <c r="AI391" s="1">
        <f>[17]ElectronInter!A391</f>
        <v>0.22869999999999999</v>
      </c>
      <c r="AJ391" s="1">
        <f>[17]ElectronInter!B391</f>
        <v>-2.0402999999999998</v>
      </c>
    </row>
    <row r="392" spans="13:36" x14ac:dyDescent="0.25">
      <c r="M392">
        <f>'[7]limb-heel_c'!A392</f>
        <v>41.703800000000001</v>
      </c>
      <c r="N392">
        <f>'[7]limb-heel_c'!B392</f>
        <v>0.2198</v>
      </c>
      <c r="S392">
        <f>[10]PressureVessel!A392</f>
        <v>94.013599999999997</v>
      </c>
      <c r="T392">
        <f>[10]PressureVessel!B392</f>
        <v>131.84809999999999</v>
      </c>
      <c r="AI392" s="1">
        <f>[17]ElectronInter!A392</f>
        <v>0.22869999999999999</v>
      </c>
      <c r="AJ392" s="1">
        <f>[17]ElectronInter!B392</f>
        <v>-2.0209000000000001</v>
      </c>
    </row>
    <row r="393" spans="13:36" x14ac:dyDescent="0.25">
      <c r="M393">
        <f>'[7]limb-heel_c'!A393</f>
        <v>41.844299999999997</v>
      </c>
      <c r="N393">
        <f>'[7]limb-heel_c'!B393</f>
        <v>0.2198</v>
      </c>
      <c r="S393">
        <f>[10]PressureVessel!A393</f>
        <v>92.834400000000002</v>
      </c>
      <c r="T393">
        <f>[10]PressureVessel!B393</f>
        <v>132.7698</v>
      </c>
      <c r="AI393" s="1">
        <f>[17]ElectronInter!A393</f>
        <v>0.22869999999999999</v>
      </c>
      <c r="AJ393" s="1">
        <f>[17]ElectronInter!B393</f>
        <v>-2.0013999999999998</v>
      </c>
    </row>
    <row r="394" spans="13:36" x14ac:dyDescent="0.25">
      <c r="M394">
        <f>'[7]limb-heel_c'!A394</f>
        <v>41.984699999999997</v>
      </c>
      <c r="N394">
        <f>'[7]limb-heel_c'!B394</f>
        <v>0.2198</v>
      </c>
      <c r="S394">
        <f>[10]PressureVessel!A394</f>
        <v>92.831199999999995</v>
      </c>
      <c r="T394">
        <f>[10]PressureVessel!B394</f>
        <v>133.5077</v>
      </c>
      <c r="AI394" s="1">
        <f>[17]ElectronInter!A394</f>
        <v>0.23130000000000001</v>
      </c>
      <c r="AJ394" s="1">
        <f>[17]ElectronInter!B394</f>
        <v>-1.9818</v>
      </c>
    </row>
    <row r="395" spans="13:36" x14ac:dyDescent="0.25">
      <c r="M395">
        <f>'[7]limb-heel_c'!A395</f>
        <v>42.125100000000003</v>
      </c>
      <c r="N395">
        <f>'[7]limb-heel_c'!B395</f>
        <v>0.22239999999999999</v>
      </c>
      <c r="S395">
        <f>[10]PressureVessel!A395</f>
        <v>92.8279</v>
      </c>
      <c r="T395">
        <f>[10]PressureVessel!B395</f>
        <v>134.24549999999999</v>
      </c>
      <c r="AI395" s="1">
        <f>[17]ElectronInter!A395</f>
        <v>0.23130000000000001</v>
      </c>
      <c r="AJ395" s="1">
        <f>[17]ElectronInter!B395</f>
        <v>-1.9623999999999999</v>
      </c>
    </row>
    <row r="396" spans="13:36" x14ac:dyDescent="0.25">
      <c r="M396">
        <f>'[7]limb-heel_c'!A396</f>
        <v>42.265500000000003</v>
      </c>
      <c r="N396">
        <f>'[7]limb-heel_c'!B396</f>
        <v>0.22239999999999999</v>
      </c>
      <c r="S396">
        <f>[10]PressureVessel!A396</f>
        <v>92.824700000000007</v>
      </c>
      <c r="T396">
        <f>[10]PressureVessel!B396</f>
        <v>134.98320000000001</v>
      </c>
      <c r="AI396" s="1">
        <f>[17]ElectronInter!A396</f>
        <v>0.23130000000000001</v>
      </c>
      <c r="AJ396" s="1">
        <f>[17]ElectronInter!B396</f>
        <v>-1.9428000000000001</v>
      </c>
    </row>
    <row r="397" spans="13:36" x14ac:dyDescent="0.25">
      <c r="M397">
        <f>'[7]limb-heel_c'!A397</f>
        <v>42.2654</v>
      </c>
      <c r="N397">
        <f>'[7]limb-heel_c'!B397</f>
        <v>0.22509999999999999</v>
      </c>
      <c r="S397">
        <f>[10]PressureVessel!A397</f>
        <v>92.821399999999997</v>
      </c>
      <c r="T397">
        <f>[10]PressureVessel!B397</f>
        <v>135.72120000000001</v>
      </c>
      <c r="AI397" s="1">
        <f>[17]ElectronInter!A397</f>
        <v>0.23130000000000001</v>
      </c>
      <c r="AJ397" s="1">
        <f>[17]ElectronInter!B397</f>
        <v>-1.9234</v>
      </c>
    </row>
    <row r="398" spans="13:36" x14ac:dyDescent="0.25">
      <c r="M398">
        <f>'[7]limb-heel_c'!A398</f>
        <v>42.2652</v>
      </c>
      <c r="N398">
        <f>'[7]limb-heel_c'!B398</f>
        <v>0.22770000000000001</v>
      </c>
      <c r="S398">
        <f>[10]PressureVessel!A398</f>
        <v>92.818200000000004</v>
      </c>
      <c r="T398">
        <f>[10]PressureVessel!B398</f>
        <v>136.459</v>
      </c>
      <c r="AI398" s="1">
        <f>[17]ElectronInter!A398</f>
        <v>0.23130000000000001</v>
      </c>
      <c r="AJ398" s="1">
        <f>[17]ElectronInter!B398</f>
        <v>-1.9038999999999999</v>
      </c>
    </row>
    <row r="399" spans="13:36" x14ac:dyDescent="0.25">
      <c r="M399">
        <f>'[7]limb-heel_c'!A399</f>
        <v>42.4056</v>
      </c>
      <c r="N399">
        <f>'[7]limb-heel_c'!B399</f>
        <v>0.23039999999999999</v>
      </c>
      <c r="S399">
        <f>[10]PressureVessel!A399</f>
        <v>92.814899999999994</v>
      </c>
      <c r="T399">
        <f>[10]PressureVessel!B399</f>
        <v>137.1969</v>
      </c>
      <c r="AI399" s="1">
        <f>[17]ElectronInter!A399</f>
        <v>0.23130000000000001</v>
      </c>
      <c r="AJ399" s="1">
        <f>[17]ElectronInter!B399</f>
        <v>-1.8843000000000001</v>
      </c>
    </row>
    <row r="400" spans="13:36" x14ac:dyDescent="0.25">
      <c r="M400">
        <f>'[7]limb-heel_c'!A400</f>
        <v>42.405500000000004</v>
      </c>
      <c r="N400">
        <f>'[7]limb-heel_c'!B400</f>
        <v>0.23300000000000001</v>
      </c>
      <c r="S400">
        <f>[10]PressureVessel!A400</f>
        <v>92.811700000000002</v>
      </c>
      <c r="T400">
        <f>[10]PressureVessel!B400</f>
        <v>137.93459999999999</v>
      </c>
      <c r="AI400" s="1">
        <f>[17]ElectronInter!A400</f>
        <v>0.23130000000000001</v>
      </c>
      <c r="AJ400" s="1">
        <f>[17]ElectronInter!B400</f>
        <v>-1.8649</v>
      </c>
    </row>
    <row r="401" spans="13:36" x14ac:dyDescent="0.25">
      <c r="M401">
        <f>'[7]limb-heel_c'!A401</f>
        <v>42.545999999999999</v>
      </c>
      <c r="N401">
        <f>'[7]limb-heel_c'!B401</f>
        <v>0.23300000000000001</v>
      </c>
      <c r="S401">
        <f>[10]PressureVessel!A401</f>
        <v>92.808400000000006</v>
      </c>
      <c r="T401">
        <f>[10]PressureVessel!B401</f>
        <v>138.67240000000001</v>
      </c>
      <c r="AI401" s="1">
        <f>[17]ElectronInter!A401</f>
        <v>0.23130000000000001</v>
      </c>
      <c r="AJ401" s="1">
        <f>[17]ElectronInter!B401</f>
        <v>-1.8454999999999999</v>
      </c>
    </row>
    <row r="402" spans="13:36" x14ac:dyDescent="0.25">
      <c r="M402">
        <f>'[7]limb-heel_c'!A402</f>
        <v>42.545699999999997</v>
      </c>
      <c r="N402">
        <f>'[7]limb-heel_c'!B402</f>
        <v>0.2356</v>
      </c>
      <c r="S402">
        <f>[10]PressureVessel!A402</f>
        <v>92.805199999999999</v>
      </c>
      <c r="T402">
        <f>[10]PressureVessel!B402</f>
        <v>139.41040000000001</v>
      </c>
      <c r="AI402" s="1">
        <f>[17]ElectronInter!A402</f>
        <v>0.23119999999999999</v>
      </c>
      <c r="AJ402" s="1">
        <f>[17]ElectronInter!B402</f>
        <v>-1.8260000000000001</v>
      </c>
    </row>
    <row r="403" spans="13:36" x14ac:dyDescent="0.25">
      <c r="M403">
        <f>'[7]limb-heel_c'!A403</f>
        <v>42.686199999999999</v>
      </c>
      <c r="N403">
        <f>'[7]limb-heel_c'!B403</f>
        <v>0.23830000000000001</v>
      </c>
      <c r="S403">
        <f>[10]PressureVessel!A403</f>
        <v>91.626000000000005</v>
      </c>
      <c r="T403">
        <f>[10]PressureVessel!B403</f>
        <v>140.33199999999999</v>
      </c>
      <c r="AI403" s="1">
        <f>[17]ElectronInter!A403</f>
        <v>0.23119999999999999</v>
      </c>
      <c r="AJ403" s="1">
        <f>[17]ElectronInter!B403</f>
        <v>-1.8065</v>
      </c>
    </row>
    <row r="404" spans="13:36" x14ac:dyDescent="0.25">
      <c r="M404">
        <f>'[7]limb-heel_c'!A404</f>
        <v>42.686100000000003</v>
      </c>
      <c r="N404">
        <f>'[7]limb-heel_c'!B404</f>
        <v>0.2409</v>
      </c>
      <c r="S404">
        <f>[10]PressureVessel!A404</f>
        <v>91.622799999999998</v>
      </c>
      <c r="T404">
        <f>[10]PressureVessel!B404</f>
        <v>141.06979999999999</v>
      </c>
      <c r="AI404" s="1">
        <f>[17]ElectronInter!A404</f>
        <v>0.23119999999999999</v>
      </c>
      <c r="AJ404" s="1">
        <f>[17]ElectronInter!B404</f>
        <v>-1.7869999999999999</v>
      </c>
    </row>
    <row r="405" spans="13:36" x14ac:dyDescent="0.25">
      <c r="M405">
        <f>'[7]limb-heel_c'!A405</f>
        <v>42.8264</v>
      </c>
      <c r="N405">
        <f>'[7]limb-heel_c'!B405</f>
        <v>0.24360000000000001</v>
      </c>
      <c r="S405">
        <f>[10]PressureVessel!A405</f>
        <v>91.619500000000002</v>
      </c>
      <c r="T405">
        <f>[10]PressureVessel!B405</f>
        <v>141.80770000000001</v>
      </c>
      <c r="AI405" s="1">
        <f>[17]ElectronInter!A405</f>
        <v>0.23380000000000001</v>
      </c>
      <c r="AJ405" s="1">
        <f>[17]ElectronInter!B405</f>
        <v>-1.7675000000000001</v>
      </c>
    </row>
    <row r="406" spans="13:36" x14ac:dyDescent="0.25">
      <c r="M406">
        <f>'[7]limb-heel_c'!A406</f>
        <v>42.966700000000003</v>
      </c>
      <c r="N406">
        <f>'[7]limb-heel_c'!B406</f>
        <v>0.2462</v>
      </c>
      <c r="S406">
        <f>[10]PressureVessel!A406</f>
        <v>91.616200000000006</v>
      </c>
      <c r="T406">
        <f>[10]PressureVessel!B406</f>
        <v>142.5455</v>
      </c>
      <c r="AI406" s="1">
        <f>[17]ElectronInter!A406</f>
        <v>0.23380000000000001</v>
      </c>
      <c r="AJ406" s="1">
        <f>[17]ElectronInter!B406</f>
        <v>-1.748</v>
      </c>
    </row>
    <row r="407" spans="13:36" x14ac:dyDescent="0.25">
      <c r="M407">
        <f>'[7]limb-heel_c'!A407</f>
        <v>42.9666</v>
      </c>
      <c r="N407">
        <f>'[7]limb-heel_c'!B407</f>
        <v>0.24890000000000001</v>
      </c>
      <c r="S407">
        <f>[10]PressureVessel!A407</f>
        <v>91.613</v>
      </c>
      <c r="T407">
        <f>[10]PressureVessel!B407</f>
        <v>143.2833</v>
      </c>
      <c r="AI407" s="1">
        <f>[17]ElectronInter!A407</f>
        <v>0.23380000000000001</v>
      </c>
      <c r="AJ407" s="1">
        <f>[17]ElectronInter!B407</f>
        <v>-1.7284999999999999</v>
      </c>
    </row>
    <row r="408" spans="13:36" x14ac:dyDescent="0.25">
      <c r="M408">
        <f>'[7]limb-heel_c'!A408</f>
        <v>43.106900000000003</v>
      </c>
      <c r="N408">
        <f>'[7]limb-heel_c'!B408</f>
        <v>0.2515</v>
      </c>
      <c r="S408">
        <f>[10]PressureVessel!A408</f>
        <v>91.609800000000007</v>
      </c>
      <c r="T408">
        <f>[10]PressureVessel!B408</f>
        <v>144.02119999999999</v>
      </c>
      <c r="AI408" s="1">
        <f>[17]ElectronInter!A408</f>
        <v>0.2364</v>
      </c>
      <c r="AJ408" s="1">
        <f>[17]ElectronInter!B408</f>
        <v>-1.7090000000000001</v>
      </c>
    </row>
    <row r="409" spans="13:36" x14ac:dyDescent="0.25">
      <c r="M409">
        <f>'[7]limb-heel_c'!A409</f>
        <v>43.1068</v>
      </c>
      <c r="N409">
        <f>'[7]limb-heel_c'!B409</f>
        <v>0.25419999999999998</v>
      </c>
      <c r="S409">
        <f>[10]PressureVessel!A409</f>
        <v>91.606499999999997</v>
      </c>
      <c r="T409">
        <f>[10]PressureVessel!B409</f>
        <v>144.75899999999999</v>
      </c>
      <c r="AI409" s="1">
        <f>[17]ElectronInter!A409</f>
        <v>0.2364</v>
      </c>
      <c r="AJ409" s="1">
        <f>[17]ElectronInter!B409</f>
        <v>-1.6895</v>
      </c>
    </row>
    <row r="410" spans="13:36" x14ac:dyDescent="0.25">
      <c r="M410">
        <f>'[7]limb-heel_c'!A410</f>
        <v>43.247199999999999</v>
      </c>
      <c r="N410">
        <f>'[7]limb-heel_c'!B410</f>
        <v>0.25679999999999997</v>
      </c>
      <c r="S410">
        <f>[10]PressureVessel!A410</f>
        <v>91.603300000000004</v>
      </c>
      <c r="T410">
        <f>[10]PressureVessel!B410</f>
        <v>145.49690000000001</v>
      </c>
      <c r="AI410" s="1">
        <f>[17]ElectronInter!A410</f>
        <v>0.2364</v>
      </c>
      <c r="AJ410" s="1">
        <f>[17]ElectronInter!B410</f>
        <v>-1.67</v>
      </c>
    </row>
    <row r="411" spans="13:36" x14ac:dyDescent="0.25">
      <c r="M411">
        <f>'[7]limb-heel_c'!A411</f>
        <v>43.246899999999997</v>
      </c>
      <c r="N411">
        <f>'[7]limb-heel_c'!B411</f>
        <v>0.25940000000000002</v>
      </c>
      <c r="S411">
        <f>[10]PressureVessel!A411</f>
        <v>91.6</v>
      </c>
      <c r="T411">
        <f>[10]PressureVessel!B411</f>
        <v>146.2347</v>
      </c>
      <c r="AI411" s="1">
        <f>[17]ElectronInter!A411</f>
        <v>0.2364</v>
      </c>
      <c r="AJ411" s="1">
        <f>[17]ElectronInter!B411</f>
        <v>-1.6505000000000001</v>
      </c>
    </row>
    <row r="412" spans="13:36" x14ac:dyDescent="0.25">
      <c r="M412">
        <f>'[7]limb-heel_c'!A412</f>
        <v>43.387500000000003</v>
      </c>
      <c r="N412">
        <f>'[7]limb-heel_c'!B412</f>
        <v>0.25940000000000002</v>
      </c>
      <c r="S412">
        <f>[10]PressureVessel!A412</f>
        <v>91.596800000000002</v>
      </c>
      <c r="T412">
        <f>[10]PressureVessel!B412</f>
        <v>146.9725</v>
      </c>
      <c r="AI412" s="1">
        <f>[17]ElectronInter!A412</f>
        <v>0.2364</v>
      </c>
      <c r="AJ412" s="1">
        <f>[17]ElectronInter!B412</f>
        <v>-1.6311</v>
      </c>
    </row>
    <row r="413" spans="13:36" x14ac:dyDescent="0.25">
      <c r="M413">
        <f>'[7]limb-heel_c'!A413</f>
        <v>43.527900000000002</v>
      </c>
      <c r="N413">
        <f>'[7]limb-heel_c'!B413</f>
        <v>0.25940000000000002</v>
      </c>
      <c r="S413">
        <f>[10]PressureVessel!A413</f>
        <v>90.417599999999993</v>
      </c>
      <c r="T413">
        <f>[10]PressureVessel!B413</f>
        <v>147.89420000000001</v>
      </c>
      <c r="AI413" s="1">
        <f>[17]ElectronInter!A413</f>
        <v>0.23630000000000001</v>
      </c>
      <c r="AJ413" s="1">
        <f>[17]ElectronInter!B413</f>
        <v>-1.6115999999999999</v>
      </c>
    </row>
    <row r="414" spans="13:36" x14ac:dyDescent="0.25">
      <c r="M414">
        <f>'[7]limb-heel_c'!A414</f>
        <v>43.668399999999998</v>
      </c>
      <c r="N414">
        <f>'[7]limb-heel_c'!B414</f>
        <v>0.25950000000000001</v>
      </c>
      <c r="S414">
        <f>[10]PressureVessel!A414</f>
        <v>90.414400000000001</v>
      </c>
      <c r="T414">
        <f>[10]PressureVessel!B414</f>
        <v>148.63200000000001</v>
      </c>
      <c r="AI414" s="1">
        <f>[17]ElectronInter!A414</f>
        <v>0.23630000000000001</v>
      </c>
      <c r="AJ414" s="1">
        <f>[17]ElectronInter!B414</f>
        <v>-1.5920000000000001</v>
      </c>
    </row>
    <row r="415" spans="13:36" x14ac:dyDescent="0.25">
      <c r="M415">
        <f>'[7]limb-heel_c'!A415</f>
        <v>43.668300000000002</v>
      </c>
      <c r="N415">
        <f>'[7]limb-heel_c'!B415</f>
        <v>0.2621</v>
      </c>
      <c r="S415">
        <f>[10]PressureVessel!A415</f>
        <v>90.411100000000005</v>
      </c>
      <c r="T415">
        <f>[10]PressureVessel!B415</f>
        <v>149.3698</v>
      </c>
      <c r="AI415" s="1">
        <f>[17]ElectronInter!A415</f>
        <v>0.23630000000000001</v>
      </c>
      <c r="AJ415" s="1">
        <f>[17]ElectronInter!B415</f>
        <v>-1.5726</v>
      </c>
    </row>
    <row r="416" spans="13:36" x14ac:dyDescent="0.25">
      <c r="M416">
        <f>'[7]limb-heel_c'!A416</f>
        <v>43.808700000000002</v>
      </c>
      <c r="N416">
        <f>'[7]limb-heel_c'!B416</f>
        <v>0.2621</v>
      </c>
      <c r="S416">
        <f>[10]PressureVessel!A416</f>
        <v>90.407899999999998</v>
      </c>
      <c r="T416">
        <f>[10]PressureVessel!B416</f>
        <v>150.10769999999999</v>
      </c>
      <c r="AI416" s="1">
        <f>[17]ElectronInter!A416</f>
        <v>0.23630000000000001</v>
      </c>
      <c r="AJ416" s="1">
        <f>[17]ElectronInter!B416</f>
        <v>-1.5530999999999999</v>
      </c>
    </row>
    <row r="417" spans="13:36" x14ac:dyDescent="0.25">
      <c r="M417">
        <f>'[7]limb-heel_c'!A417</f>
        <v>43.949199999999998</v>
      </c>
      <c r="N417">
        <f>'[7]limb-heel_c'!B417</f>
        <v>0.2621</v>
      </c>
      <c r="S417">
        <f>[10]PressureVessel!A417</f>
        <v>90.404600000000002</v>
      </c>
      <c r="T417">
        <f>[10]PressureVessel!B417</f>
        <v>150.84549999999999</v>
      </c>
      <c r="AI417" s="1">
        <f>[17]ElectronInter!A417</f>
        <v>0.2389</v>
      </c>
      <c r="AJ417" s="1">
        <f>[17]ElectronInter!B417</f>
        <v>-1.5335000000000001</v>
      </c>
    </row>
    <row r="418" spans="13:36" x14ac:dyDescent="0.25">
      <c r="M418">
        <f>'[7]limb-heel_c'!A418</f>
        <v>44.089599999999997</v>
      </c>
      <c r="N418">
        <f>'[7]limb-heel_c'!B418</f>
        <v>0.2621</v>
      </c>
      <c r="S418">
        <f>[10]PressureVessel!A418</f>
        <v>89.225499999999997</v>
      </c>
      <c r="T418">
        <f>[10]PressureVessel!B418</f>
        <v>151.7671</v>
      </c>
      <c r="AI418" s="1">
        <f>[17]ElectronInter!A418</f>
        <v>0.2389</v>
      </c>
      <c r="AJ418" s="1">
        <f>[17]ElectronInter!B418</f>
        <v>-1.5141</v>
      </c>
    </row>
    <row r="419" spans="13:36" x14ac:dyDescent="0.25">
      <c r="M419">
        <f>'[7]limb-heel_c'!A419</f>
        <v>44.089500000000001</v>
      </c>
      <c r="N419">
        <f>'[7]limb-heel_c'!B419</f>
        <v>0.26469999999999999</v>
      </c>
      <c r="S419">
        <f>[10]PressureVessel!A419</f>
        <v>89.222200000000001</v>
      </c>
      <c r="T419">
        <f>[10]PressureVessel!B419</f>
        <v>152.505</v>
      </c>
      <c r="AI419" s="1">
        <f>[17]ElectronInter!A419</f>
        <v>0.24149999999999999</v>
      </c>
      <c r="AJ419" s="1">
        <f>[17]ElectronInter!B419</f>
        <v>-1.4945999999999999</v>
      </c>
    </row>
    <row r="420" spans="13:36" x14ac:dyDescent="0.25">
      <c r="M420">
        <f>'[7]limb-heel_c'!A420</f>
        <v>44.23</v>
      </c>
      <c r="N420">
        <f>'[7]limb-heel_c'!B420</f>
        <v>0.26479999999999998</v>
      </c>
      <c r="S420">
        <f>[10]PressureVessel!A420</f>
        <v>89.218999999999994</v>
      </c>
      <c r="T420">
        <f>[10]PressureVessel!B420</f>
        <v>153.24279999999999</v>
      </c>
      <c r="AI420" s="1">
        <f>[17]ElectronInter!A420</f>
        <v>0.24149999999999999</v>
      </c>
      <c r="AJ420" s="1">
        <f>[17]ElectronInter!B420</f>
        <v>-1.4751000000000001</v>
      </c>
    </row>
    <row r="421" spans="13:36" x14ac:dyDescent="0.25">
      <c r="M421">
        <f>'[7]limb-heel_c'!A421</f>
        <v>44.3703</v>
      </c>
      <c r="N421">
        <f>'[7]limb-heel_c'!B421</f>
        <v>0.26740000000000003</v>
      </c>
      <c r="S421">
        <f>[10]PressureVessel!A421</f>
        <v>89.215699999999998</v>
      </c>
      <c r="T421">
        <f>[10]PressureVessel!B421</f>
        <v>153.98070000000001</v>
      </c>
      <c r="AI421" s="1">
        <f>[17]ElectronInter!A421</f>
        <v>0.24149999999999999</v>
      </c>
      <c r="AJ421" s="1">
        <f>[17]ElectronInter!B421</f>
        <v>-1.4557</v>
      </c>
    </row>
    <row r="422" spans="13:36" x14ac:dyDescent="0.25">
      <c r="M422">
        <f>'[7]limb-heel_c'!A422</f>
        <v>44.510599999999997</v>
      </c>
      <c r="N422">
        <f>'[7]limb-heel_c'!B422</f>
        <v>0.27</v>
      </c>
      <c r="S422">
        <f>[10]PressureVessel!A422</f>
        <v>89.212500000000006</v>
      </c>
      <c r="T422">
        <f>[10]PressureVessel!B422</f>
        <v>154.71850000000001</v>
      </c>
      <c r="AI422" s="1">
        <f>[17]ElectronInter!A422</f>
        <v>0.24149999999999999</v>
      </c>
      <c r="AJ422" s="1">
        <f>[17]ElectronInter!B422</f>
        <v>-1.4361999999999999</v>
      </c>
    </row>
    <row r="423" spans="13:36" x14ac:dyDescent="0.25">
      <c r="M423">
        <f>'[7]limb-heel_c'!A423</f>
        <v>44.5105</v>
      </c>
      <c r="N423">
        <f>'[7]limb-heel_c'!B423</f>
        <v>0.2727</v>
      </c>
      <c r="S423">
        <f>[10]PressureVessel!A423</f>
        <v>89.209199999999996</v>
      </c>
      <c r="T423">
        <f>[10]PressureVessel!B423</f>
        <v>155.4563</v>
      </c>
      <c r="AI423" s="1">
        <f>[17]ElectronInter!A423</f>
        <v>0.24149999999999999</v>
      </c>
      <c r="AJ423" s="1">
        <f>[17]ElectronInter!B423</f>
        <v>-1.4167000000000001</v>
      </c>
    </row>
    <row r="424" spans="13:36" x14ac:dyDescent="0.25">
      <c r="M424">
        <f>'[7]limb-heel_c'!A424</f>
        <v>44.650799999999997</v>
      </c>
      <c r="N424">
        <f>'[7]limb-heel_c'!B424</f>
        <v>0.27529999999999999</v>
      </c>
      <c r="S424">
        <f>[10]PressureVessel!A424</f>
        <v>89.206000000000003</v>
      </c>
      <c r="T424">
        <f>[10]PressureVessel!B424</f>
        <v>156.1942</v>
      </c>
      <c r="AI424" s="1">
        <f>[17]ElectronInter!A424</f>
        <v>0.2414</v>
      </c>
      <c r="AJ424" s="1">
        <f>[17]ElectronInter!B424</f>
        <v>-1.3972</v>
      </c>
    </row>
    <row r="425" spans="13:36" x14ac:dyDescent="0.25">
      <c r="M425">
        <f>'[7]limb-heel_c'!A425</f>
        <v>44.650700000000001</v>
      </c>
      <c r="N425">
        <f>'[7]limb-heel_c'!B425</f>
        <v>0.27800000000000002</v>
      </c>
      <c r="S425">
        <f>[10]PressureVessel!A425</f>
        <v>89.202699999999993</v>
      </c>
      <c r="T425">
        <f>[10]PressureVessel!B425</f>
        <v>156.93199999999999</v>
      </c>
      <c r="AI425" s="1">
        <f>[17]ElectronInter!A425</f>
        <v>0.2414</v>
      </c>
      <c r="AJ425" s="1">
        <f>[17]ElectronInter!B425</f>
        <v>-1.3776999999999999</v>
      </c>
    </row>
    <row r="426" spans="13:36" x14ac:dyDescent="0.25">
      <c r="M426">
        <f>'[7]limb-heel_c'!A426</f>
        <v>44.791200000000003</v>
      </c>
      <c r="N426">
        <f>'[7]limb-heel_c'!B426</f>
        <v>0.27800000000000002</v>
      </c>
      <c r="S426">
        <f>[10]PressureVessel!A426</f>
        <v>89.1995</v>
      </c>
      <c r="T426">
        <f>[10]PressureVessel!B426</f>
        <v>157.66980000000001</v>
      </c>
      <c r="AI426" s="1">
        <f>[17]ElectronInter!A426</f>
        <v>0.24399999999999999</v>
      </c>
      <c r="AJ426" s="1">
        <f>[17]ElectronInter!B426</f>
        <v>-1.3582000000000001</v>
      </c>
    </row>
    <row r="427" spans="13:36" x14ac:dyDescent="0.25">
      <c r="M427">
        <f>'[7]limb-heel_c'!A427</f>
        <v>44.7911</v>
      </c>
      <c r="N427">
        <f>'[7]limb-heel_c'!B427</f>
        <v>0.28060000000000002</v>
      </c>
      <c r="S427">
        <f>[10]PressureVessel!A427</f>
        <v>89.196200000000005</v>
      </c>
      <c r="T427">
        <f>[10]PressureVessel!B427</f>
        <v>158.40770000000001</v>
      </c>
      <c r="AI427" s="1">
        <f>[17]ElectronInter!A427</f>
        <v>0.24399999999999999</v>
      </c>
      <c r="AJ427" s="1">
        <f>[17]ElectronInter!B427</f>
        <v>-1.3387</v>
      </c>
    </row>
    <row r="428" spans="13:36" x14ac:dyDescent="0.25">
      <c r="M428">
        <f>'[7]limb-heel_c'!A428</f>
        <v>44.9315</v>
      </c>
      <c r="N428">
        <f>'[7]limb-heel_c'!B428</f>
        <v>0.28060000000000002</v>
      </c>
      <c r="S428">
        <f>[10]PressureVessel!A428</f>
        <v>89.192999999999998</v>
      </c>
      <c r="T428">
        <f>[10]PressureVessel!B428</f>
        <v>159.1455</v>
      </c>
      <c r="AI428" s="1">
        <f>[17]ElectronInter!A428</f>
        <v>0.24399999999999999</v>
      </c>
      <c r="AJ428" s="1">
        <f>[17]ElectronInter!B428</f>
        <v>-1.3191999999999999</v>
      </c>
    </row>
    <row r="429" spans="13:36" x14ac:dyDescent="0.25">
      <c r="M429">
        <f>'[7]limb-heel_c'!A429</f>
        <v>44.929400000000001</v>
      </c>
      <c r="N429">
        <f>'[7]limb-heel_c'!B429</f>
        <v>0.32819999999999999</v>
      </c>
      <c r="S429">
        <f>[10]PressureVessel!A429</f>
        <v>88.013800000000003</v>
      </c>
      <c r="T429">
        <f>[10]PressureVessel!B429</f>
        <v>160.06720000000001</v>
      </c>
      <c r="AI429" s="1">
        <f>[17]ElectronInter!A429</f>
        <v>0.24399999999999999</v>
      </c>
      <c r="AJ429" s="1">
        <f>[17]ElectronInter!B429</f>
        <v>-1.2998000000000001</v>
      </c>
    </row>
    <row r="430" spans="13:36" x14ac:dyDescent="0.25">
      <c r="M430">
        <f>'[7]limb-heel_c'!A430</f>
        <v>45.069699999999997</v>
      </c>
      <c r="N430">
        <f>'[7]limb-heel_c'!B430</f>
        <v>0.33079999999999998</v>
      </c>
      <c r="S430">
        <f>[10]PressureVessel!A430</f>
        <v>88.010599999999997</v>
      </c>
      <c r="T430">
        <f>[10]PressureVessel!B430</f>
        <v>160.80500000000001</v>
      </c>
      <c r="AI430" s="1">
        <f>[17]ElectronInter!A430</f>
        <v>0.24660000000000001</v>
      </c>
      <c r="AJ430" s="1">
        <f>[17]ElectronInter!B430</f>
        <v>-1.2802</v>
      </c>
    </row>
    <row r="431" spans="13:36" x14ac:dyDescent="0.25">
      <c r="M431">
        <f>'[7]limb-heel_c'!A431</f>
        <v>45.2102</v>
      </c>
      <c r="N431">
        <f>'[7]limb-heel_c'!B431</f>
        <v>0.33079999999999998</v>
      </c>
      <c r="S431">
        <f>[10]PressureVessel!A431</f>
        <v>88.007300000000001</v>
      </c>
      <c r="T431">
        <f>[10]PressureVessel!B431</f>
        <v>161.5428</v>
      </c>
      <c r="AI431" s="1">
        <f>[17]ElectronInter!A431</f>
        <v>0.24660000000000001</v>
      </c>
      <c r="AJ431" s="1">
        <f>[17]ElectronInter!B431</f>
        <v>-1.2607999999999999</v>
      </c>
    </row>
    <row r="432" spans="13:36" x14ac:dyDescent="0.25">
      <c r="M432">
        <f>'[7]limb-heel_c'!A432</f>
        <v>45.350499999999997</v>
      </c>
      <c r="N432">
        <f>'[7]limb-heel_c'!B432</f>
        <v>0.33350000000000002</v>
      </c>
      <c r="S432">
        <f>[10]PressureVessel!A432</f>
        <v>88.004099999999994</v>
      </c>
      <c r="T432">
        <f>[10]PressureVessel!B432</f>
        <v>162.2807</v>
      </c>
      <c r="AI432" s="1">
        <f>[17]ElectronInter!A432</f>
        <v>0.24660000000000001</v>
      </c>
      <c r="AJ432" s="1">
        <f>[17]ElectronInter!B432</f>
        <v>-1.2413000000000001</v>
      </c>
    </row>
    <row r="433" spans="13:36" x14ac:dyDescent="0.25">
      <c r="M433">
        <f>'[7]limb-heel_c'!A433</f>
        <v>45.491</v>
      </c>
      <c r="N433">
        <f>'[7]limb-heel_c'!B433</f>
        <v>0.33350000000000002</v>
      </c>
      <c r="S433">
        <f>[10]PressureVessel!A433</f>
        <v>86.8249</v>
      </c>
      <c r="T433">
        <f>[10]PressureVessel!B433</f>
        <v>163.20230000000001</v>
      </c>
      <c r="AI433" s="1">
        <f>[17]ElectronInter!A433</f>
        <v>0.2492</v>
      </c>
      <c r="AJ433" s="1">
        <f>[17]ElectronInter!B433</f>
        <v>-1.2217</v>
      </c>
    </row>
    <row r="434" spans="13:36" x14ac:dyDescent="0.25">
      <c r="M434">
        <f>'[7]limb-heel_c'!A434</f>
        <v>45.490900000000003</v>
      </c>
      <c r="N434">
        <f>'[7]limb-heel_c'!B434</f>
        <v>0.33610000000000001</v>
      </c>
      <c r="S434">
        <f>[10]PressureVessel!A434</f>
        <v>85.649000000000001</v>
      </c>
      <c r="T434">
        <f>[10]PressureVessel!B434</f>
        <v>163.386</v>
      </c>
      <c r="AI434" s="1">
        <f>[17]ElectronInter!A434</f>
        <v>0.2492</v>
      </c>
      <c r="AJ434" s="1">
        <f>[17]ElectronInter!B434</f>
        <v>-1.2022999999999999</v>
      </c>
    </row>
    <row r="435" spans="13:36" x14ac:dyDescent="0.25">
      <c r="M435">
        <f>'[7]limb-heel_c'!A435</f>
        <v>45.6312</v>
      </c>
      <c r="N435">
        <f>'[7]limb-heel_c'!B435</f>
        <v>0.33879999999999999</v>
      </c>
      <c r="S435">
        <f>[10]PressureVessel!A435</f>
        <v>85.645799999999994</v>
      </c>
      <c r="T435">
        <f>[10]PressureVessel!B435</f>
        <v>164.12389999999999</v>
      </c>
      <c r="AI435" s="1">
        <f>[17]ElectronInter!A435</f>
        <v>0.25180000000000002</v>
      </c>
      <c r="AJ435" s="1">
        <f>[17]ElectronInter!B435</f>
        <v>-1.1827000000000001</v>
      </c>
    </row>
    <row r="436" spans="13:36" x14ac:dyDescent="0.25">
      <c r="M436">
        <f>'[7]limb-heel_c'!A436</f>
        <v>45.771500000000003</v>
      </c>
      <c r="N436">
        <f>'[7]limb-heel_c'!B436</f>
        <v>0.33879999999999999</v>
      </c>
      <c r="S436">
        <f>[10]PressureVessel!A436</f>
        <v>84.469899999999996</v>
      </c>
      <c r="T436">
        <f>[10]PressureVessel!B436</f>
        <v>164.30779999999999</v>
      </c>
      <c r="AI436" s="1">
        <f>[17]ElectronInter!A436</f>
        <v>0.25169999999999998</v>
      </c>
      <c r="AJ436" s="1">
        <f>[17]ElectronInter!B436</f>
        <v>-1.1633</v>
      </c>
    </row>
    <row r="437" spans="13:36" x14ac:dyDescent="0.25">
      <c r="M437">
        <f>'[7]limb-heel_c'!A437</f>
        <v>45.771500000000003</v>
      </c>
      <c r="N437">
        <f>'[7]limb-heel_c'!B437</f>
        <v>0.34139999999999998</v>
      </c>
      <c r="S437">
        <f>[10]PressureVessel!A437</f>
        <v>84.473100000000002</v>
      </c>
      <c r="T437">
        <f>[10]PressureVessel!B437</f>
        <v>163.56989999999999</v>
      </c>
      <c r="AI437" s="1">
        <f>[17]ElectronInter!A437</f>
        <v>0.25430000000000003</v>
      </c>
      <c r="AJ437" s="1">
        <f>[17]ElectronInter!B437</f>
        <v>-1.1436999999999999</v>
      </c>
    </row>
    <row r="438" spans="13:36" x14ac:dyDescent="0.25">
      <c r="M438">
        <f>'[7]limb-heel_c'!A438</f>
        <v>45.911999999999999</v>
      </c>
      <c r="N438">
        <f>'[7]limb-heel_c'!B438</f>
        <v>0.34139999999999998</v>
      </c>
      <c r="S438">
        <f>[10]PressureVessel!A438</f>
        <v>84.476399999999998</v>
      </c>
      <c r="T438">
        <f>[10]PressureVessel!B438</f>
        <v>162.8321</v>
      </c>
      <c r="AI438" s="1">
        <f>[17]ElectronInter!A438</f>
        <v>0.25690000000000002</v>
      </c>
      <c r="AJ438" s="1">
        <f>[17]ElectronInter!B438</f>
        <v>-1.1242000000000001</v>
      </c>
    </row>
    <row r="439" spans="13:36" x14ac:dyDescent="0.25">
      <c r="M439">
        <f>'[7]limb-heel_c'!A439</f>
        <v>45.911900000000003</v>
      </c>
      <c r="N439">
        <f>'[7]limb-heel_c'!B439</f>
        <v>0.34410000000000002</v>
      </c>
      <c r="S439">
        <f>[10]PressureVessel!A439</f>
        <v>84.473100000000002</v>
      </c>
      <c r="T439">
        <f>[10]PressureVessel!B439</f>
        <v>163.56989999999999</v>
      </c>
      <c r="AI439" s="1">
        <f>[17]ElectronInter!A439</f>
        <v>0.25950000000000001</v>
      </c>
      <c r="AJ439" s="1">
        <f>[17]ElectronInter!B439</f>
        <v>-1.1047</v>
      </c>
    </row>
    <row r="440" spans="13:36" x14ac:dyDescent="0.25">
      <c r="M440">
        <f>'[7]limb-heel_c'!A440</f>
        <v>46.052300000000002</v>
      </c>
      <c r="N440">
        <f>'[7]limb-heel_c'!B440</f>
        <v>0.34410000000000002</v>
      </c>
      <c r="S440">
        <f>[10]PressureVessel!A440</f>
        <v>83.297200000000004</v>
      </c>
      <c r="T440">
        <f>[10]PressureVessel!B440</f>
        <v>163.75370000000001</v>
      </c>
      <c r="AI440" s="1">
        <f>[17]ElectronInter!A440</f>
        <v>0.2621</v>
      </c>
      <c r="AJ440" s="1">
        <f>[17]ElectronInter!B440</f>
        <v>-1.0851999999999999</v>
      </c>
    </row>
    <row r="441" spans="13:36" x14ac:dyDescent="0.25">
      <c r="M441">
        <f>'[7]limb-heel_c'!A441</f>
        <v>46.052199999999999</v>
      </c>
      <c r="N441">
        <f>'[7]limb-heel_c'!B441</f>
        <v>0.34670000000000001</v>
      </c>
      <c r="S441">
        <f>[10]PressureVessel!A441</f>
        <v>82.124600000000001</v>
      </c>
      <c r="T441">
        <f>[10]PressureVessel!B441</f>
        <v>163.19970000000001</v>
      </c>
      <c r="AI441" s="1">
        <f>[17]ElectronInter!A441</f>
        <v>0.26469999999999999</v>
      </c>
      <c r="AJ441" s="1">
        <f>[17]ElectronInter!B441</f>
        <v>-1.0657000000000001</v>
      </c>
    </row>
    <row r="442" spans="13:36" x14ac:dyDescent="0.25">
      <c r="M442">
        <f>'[7]limb-heel_c'!A442</f>
        <v>45.9116</v>
      </c>
      <c r="N442">
        <f>'[7]limb-heel_c'!B442</f>
        <v>0.34939999999999999</v>
      </c>
      <c r="S442">
        <f>[10]PressureVessel!A442</f>
        <v>83.303700000000006</v>
      </c>
      <c r="T442">
        <f>[10]PressureVessel!B442</f>
        <v>162.27809999999999</v>
      </c>
      <c r="AI442" s="1">
        <f>[17]ElectronInter!A442</f>
        <v>0.26729999999999998</v>
      </c>
      <c r="AJ442" s="1">
        <f>[17]ElectronInter!B442</f>
        <v>-1.0462</v>
      </c>
    </row>
    <row r="443" spans="13:36" x14ac:dyDescent="0.25">
      <c r="M443">
        <f>'[7]limb-heel_c'!A443</f>
        <v>45.911499999999997</v>
      </c>
      <c r="N443">
        <f>'[7]limb-heel_c'!B443</f>
        <v>0.35189999999999999</v>
      </c>
      <c r="S443">
        <f>[10]PressureVessel!A443</f>
        <v>83.3005</v>
      </c>
      <c r="T443">
        <f>[10]PressureVessel!B443</f>
        <v>163.01589999999999</v>
      </c>
      <c r="AI443" s="1">
        <f>[17]ElectronInter!A443</f>
        <v>0.26989999999999997</v>
      </c>
      <c r="AJ443" s="1">
        <f>[17]ElectronInter!B443</f>
        <v>-1.0266</v>
      </c>
    </row>
    <row r="444" spans="13:36" x14ac:dyDescent="0.25">
      <c r="M444">
        <f>'[7]limb-heel_c'!A444</f>
        <v>45.9114</v>
      </c>
      <c r="N444">
        <f>'[7]limb-heel_c'!B444</f>
        <v>0.35460000000000003</v>
      </c>
      <c r="S444">
        <f>[10]PressureVessel!A444</f>
        <v>84.479600000000005</v>
      </c>
      <c r="T444">
        <f>[10]PressureVessel!B444</f>
        <v>162.0942</v>
      </c>
      <c r="AI444" s="1">
        <f>[17]ElectronInter!A444</f>
        <v>0.27250000000000002</v>
      </c>
      <c r="AJ444" s="1">
        <f>[17]ElectronInter!B444</f>
        <v>-1.0071000000000001</v>
      </c>
    </row>
    <row r="445" spans="13:36" x14ac:dyDescent="0.25">
      <c r="M445">
        <f>'[7]limb-heel_c'!A445</f>
        <v>45.770800000000001</v>
      </c>
      <c r="N445">
        <f>'[7]limb-heel_c'!B445</f>
        <v>0.35730000000000001</v>
      </c>
      <c r="S445">
        <f>[10]PressureVessel!A445</f>
        <v>83.307000000000002</v>
      </c>
      <c r="T445">
        <f>[10]PressureVessel!B445</f>
        <v>161.5402</v>
      </c>
      <c r="AI445" s="1">
        <f>[17]ElectronInter!A445</f>
        <v>0.27510000000000001</v>
      </c>
      <c r="AJ445" s="1">
        <f>[17]ElectronInter!B445</f>
        <v>-0.98760000000000003</v>
      </c>
    </row>
    <row r="446" spans="13:36" x14ac:dyDescent="0.25">
      <c r="M446">
        <f>'[7]limb-heel_c'!A446</f>
        <v>45.770699999999998</v>
      </c>
      <c r="N446">
        <f>'[7]limb-heel_c'!B446</f>
        <v>0.3599</v>
      </c>
      <c r="S446">
        <f>[10]PressureVessel!A446</f>
        <v>82.134299999999996</v>
      </c>
      <c r="T446">
        <f>[10]PressureVessel!B446</f>
        <v>160.9862</v>
      </c>
      <c r="AI446" s="1">
        <f>[17]ElectronInter!A446</f>
        <v>0.2777</v>
      </c>
      <c r="AJ446" s="1">
        <f>[17]ElectronInter!B446</f>
        <v>-0.96809999999999996</v>
      </c>
    </row>
    <row r="447" spans="13:36" x14ac:dyDescent="0.25">
      <c r="M447">
        <f>'[7]limb-heel_c'!A447</f>
        <v>45.770600000000002</v>
      </c>
      <c r="N447">
        <f>'[7]limb-heel_c'!B447</f>
        <v>0.36259999999999998</v>
      </c>
      <c r="S447">
        <f>[10]PressureVessel!A447</f>
        <v>80.958399999999997</v>
      </c>
      <c r="T447">
        <f>[10]PressureVessel!B447</f>
        <v>161.16999999999999</v>
      </c>
      <c r="AI447" s="1">
        <f>[17]ElectronInter!A447</f>
        <v>0.2802</v>
      </c>
      <c r="AJ447" s="1">
        <f>[17]ElectronInter!B447</f>
        <v>-0.94850000000000001</v>
      </c>
    </row>
    <row r="448" spans="13:36" x14ac:dyDescent="0.25">
      <c r="M448">
        <f>'[7]limb-heel_c'!A448</f>
        <v>45.770499999999998</v>
      </c>
      <c r="N448">
        <f>'[7]limb-heel_c'!B448</f>
        <v>0.36520000000000002</v>
      </c>
      <c r="S448">
        <f>[10]PressureVessel!A448</f>
        <v>79.785799999999995</v>
      </c>
      <c r="T448">
        <f>[10]PressureVessel!B448</f>
        <v>160.61600000000001</v>
      </c>
      <c r="AI448" s="1">
        <f>[17]ElectronInter!A448</f>
        <v>0.2828</v>
      </c>
      <c r="AJ448" s="1">
        <f>[17]ElectronInter!B448</f>
        <v>-0.94850000000000001</v>
      </c>
    </row>
    <row r="449" spans="13:36" x14ac:dyDescent="0.25">
      <c r="M449">
        <f>'[7]limb-heel_c'!A449</f>
        <v>45.770400000000002</v>
      </c>
      <c r="N449">
        <f>'[7]limb-heel_c'!B449</f>
        <v>0.36780000000000002</v>
      </c>
      <c r="S449">
        <f>[10]PressureVessel!A449</f>
        <v>78.613100000000003</v>
      </c>
      <c r="T449">
        <f>[10]PressureVessel!B449</f>
        <v>160.06190000000001</v>
      </c>
      <c r="AI449" s="1">
        <f>[17]ElectronInter!A449</f>
        <v>0.28539999999999999</v>
      </c>
      <c r="AJ449" s="1">
        <f>[17]ElectronInter!B449</f>
        <v>-0.94850000000000001</v>
      </c>
    </row>
    <row r="450" spans="13:36" x14ac:dyDescent="0.25">
      <c r="M450">
        <f>'[7]limb-heel_c'!A450</f>
        <v>45.910600000000002</v>
      </c>
      <c r="N450">
        <f>'[7]limb-heel_c'!B450</f>
        <v>0.3705</v>
      </c>
      <c r="S450">
        <f>[10]PressureVessel!A450</f>
        <v>77.437200000000004</v>
      </c>
      <c r="T450">
        <f>[10]PressureVessel!B450</f>
        <v>160.2458</v>
      </c>
      <c r="AI450" s="1">
        <f>[17]ElectronInter!A450</f>
        <v>0.28810000000000002</v>
      </c>
      <c r="AJ450" s="1">
        <f>[17]ElectronInter!B450</f>
        <v>-0.96789999999999998</v>
      </c>
    </row>
    <row r="451" spans="13:36" x14ac:dyDescent="0.25">
      <c r="M451">
        <f>'[7]limb-heel_c'!A451</f>
        <v>46.051000000000002</v>
      </c>
      <c r="N451">
        <f>'[7]limb-heel_c'!B451</f>
        <v>0.37309999999999999</v>
      </c>
      <c r="S451">
        <f>[10]PressureVessel!A451</f>
        <v>76.264600000000002</v>
      </c>
      <c r="T451">
        <f>[10]PressureVessel!B451</f>
        <v>159.6917</v>
      </c>
      <c r="AI451" s="1">
        <f>[17]ElectronInter!A451</f>
        <v>0.29070000000000001</v>
      </c>
      <c r="AJ451" s="1">
        <f>[17]ElectronInter!B451</f>
        <v>-0.96789999999999998</v>
      </c>
    </row>
    <row r="452" spans="13:36" x14ac:dyDescent="0.25">
      <c r="M452">
        <f>'[7]limb-heel_c'!A452</f>
        <v>46.050899999999999</v>
      </c>
      <c r="N452">
        <f>'[7]limb-heel_c'!B452</f>
        <v>0.37580000000000002</v>
      </c>
      <c r="S452">
        <f>[10]PressureVessel!A452</f>
        <v>75.091899999999995</v>
      </c>
      <c r="T452">
        <f>[10]PressureVessel!B452</f>
        <v>159.1377</v>
      </c>
      <c r="AI452" s="1">
        <f>[17]ElectronInter!A452</f>
        <v>0.29330000000000001</v>
      </c>
      <c r="AJ452" s="1">
        <f>[17]ElectronInter!B452</f>
        <v>-0.96789999999999998</v>
      </c>
    </row>
    <row r="453" spans="13:36" x14ac:dyDescent="0.25">
      <c r="M453">
        <f>'[7]limb-heel_c'!A453</f>
        <v>46.050800000000002</v>
      </c>
      <c r="N453">
        <f>'[7]limb-heel_c'!B453</f>
        <v>0.37840000000000001</v>
      </c>
      <c r="S453">
        <f>[10]PressureVessel!A453</f>
        <v>73.915999999999997</v>
      </c>
      <c r="T453">
        <f>[10]PressureVessel!B453</f>
        <v>159.32149999999999</v>
      </c>
      <c r="AI453" s="1">
        <f>[17]ElectronInter!A453</f>
        <v>0.2959</v>
      </c>
      <c r="AJ453" s="1">
        <f>[17]ElectronInter!B453</f>
        <v>-0.98719999999999997</v>
      </c>
    </row>
    <row r="454" spans="13:36" x14ac:dyDescent="0.25">
      <c r="M454">
        <f>'[7]limb-heel_c'!A454</f>
        <v>46.050699999999999</v>
      </c>
      <c r="N454">
        <f>'[7]limb-heel_c'!B454</f>
        <v>0.38109999999999999</v>
      </c>
      <c r="S454">
        <f>[10]PressureVessel!A454</f>
        <v>73.919300000000007</v>
      </c>
      <c r="T454">
        <f>[10]PressureVessel!B454</f>
        <v>158.58359999999999</v>
      </c>
      <c r="AI454" s="1">
        <f>[17]ElectronInter!A454</f>
        <v>0.29849999999999999</v>
      </c>
      <c r="AJ454" s="1">
        <f>[17]ElectronInter!B454</f>
        <v>-0.98719999999999997</v>
      </c>
    </row>
    <row r="455" spans="13:36" x14ac:dyDescent="0.25">
      <c r="M455">
        <f>'[7]limb-heel_c'!A455</f>
        <v>46.191000000000003</v>
      </c>
      <c r="N455">
        <f>'[7]limb-heel_c'!B455</f>
        <v>0.38369999999999999</v>
      </c>
      <c r="S455">
        <f>[10]PressureVessel!A455</f>
        <v>73.922399999999996</v>
      </c>
      <c r="T455">
        <f>[10]PressureVessel!B455</f>
        <v>157.8458</v>
      </c>
      <c r="AI455" s="1">
        <f>[17]ElectronInter!A455</f>
        <v>0.29849999999999999</v>
      </c>
      <c r="AJ455" s="1">
        <f>[17]ElectronInter!B455</f>
        <v>-1.0067999999999999</v>
      </c>
    </row>
    <row r="456" spans="13:36" x14ac:dyDescent="0.25">
      <c r="M456">
        <f>'[7]limb-heel_c'!A456</f>
        <v>46.331400000000002</v>
      </c>
      <c r="N456">
        <f>'[7]limb-heel_c'!B456</f>
        <v>0.38640000000000002</v>
      </c>
      <c r="S456">
        <f>[10]PressureVessel!A456</f>
        <v>72.746600000000001</v>
      </c>
      <c r="T456">
        <f>[10]PressureVessel!B456</f>
        <v>158.02959999999999</v>
      </c>
      <c r="AI456" s="1">
        <f>[17]ElectronInter!A456</f>
        <v>0.30109999999999998</v>
      </c>
      <c r="AJ456" s="1">
        <f>[17]ElectronInter!B456</f>
        <v>-1.0066999999999999</v>
      </c>
    </row>
    <row r="457" spans="13:36" x14ac:dyDescent="0.25">
      <c r="M457">
        <f>'[7]limb-heel_c'!A457</f>
        <v>46.331200000000003</v>
      </c>
      <c r="N457">
        <f>'[7]limb-heel_c'!B457</f>
        <v>0.38900000000000001</v>
      </c>
      <c r="S457">
        <f>[10]PressureVessel!A457</f>
        <v>72.749899999999997</v>
      </c>
      <c r="T457">
        <f>[10]PressureVessel!B457</f>
        <v>157.29179999999999</v>
      </c>
      <c r="AI457" s="1">
        <f>[17]ElectronInter!A457</f>
        <v>0.30370000000000003</v>
      </c>
      <c r="AJ457" s="1">
        <f>[17]ElectronInter!B457</f>
        <v>-1.0066999999999999</v>
      </c>
    </row>
    <row r="458" spans="13:36" x14ac:dyDescent="0.25">
      <c r="M458">
        <f>'[7]limb-heel_c'!A458</f>
        <v>46.471600000000002</v>
      </c>
      <c r="N458">
        <f>'[7]limb-heel_c'!B458</f>
        <v>0.3916</v>
      </c>
      <c r="S458">
        <f>[10]PressureVessel!A458</f>
        <v>73.929000000000002</v>
      </c>
      <c r="T458">
        <f>[10]PressureVessel!B458</f>
        <v>156.37020000000001</v>
      </c>
      <c r="AI458" s="1">
        <f>[17]ElectronInter!A458</f>
        <v>0.30630000000000002</v>
      </c>
      <c r="AJ458" s="1">
        <f>[17]ElectronInter!B458</f>
        <v>-1.0262</v>
      </c>
    </row>
    <row r="459" spans="13:36" x14ac:dyDescent="0.25">
      <c r="M459">
        <f>'[7]limb-heel_c'!A459</f>
        <v>46.471499999999999</v>
      </c>
      <c r="N459">
        <f>'[7]limb-heel_c'!B459</f>
        <v>0.39419999999999999</v>
      </c>
      <c r="S459">
        <f>[10]PressureVessel!A459</f>
        <v>75.108199999999997</v>
      </c>
      <c r="T459">
        <f>[10]PressureVessel!B459</f>
        <v>155.4485</v>
      </c>
      <c r="AI459" s="1">
        <f>[17]ElectronInter!A459</f>
        <v>0.30890000000000001</v>
      </c>
      <c r="AJ459" s="1">
        <f>[17]ElectronInter!B459</f>
        <v>-1.0261</v>
      </c>
    </row>
    <row r="460" spans="13:36" x14ac:dyDescent="0.25">
      <c r="M460">
        <f>'[7]limb-heel_c'!A460</f>
        <v>46.471299999999999</v>
      </c>
      <c r="N460">
        <f>'[7]limb-heel_c'!B460</f>
        <v>0.39689999999999998</v>
      </c>
      <c r="S460">
        <f>[10]PressureVessel!A460</f>
        <v>76.287300000000002</v>
      </c>
      <c r="T460">
        <f>[10]PressureVessel!B460</f>
        <v>154.52690000000001</v>
      </c>
      <c r="AI460" s="1">
        <f>[17]ElectronInter!A460</f>
        <v>0.3115</v>
      </c>
      <c r="AJ460" s="1">
        <f>[17]ElectronInter!B460</f>
        <v>-1.0456000000000001</v>
      </c>
    </row>
    <row r="461" spans="13:36" x14ac:dyDescent="0.25">
      <c r="M461">
        <f>'[7]limb-heel_c'!A461</f>
        <v>46.611699999999999</v>
      </c>
      <c r="N461">
        <f>'[7]limb-heel_c'!B461</f>
        <v>0.39960000000000001</v>
      </c>
      <c r="S461">
        <f>[10]PressureVessel!A461</f>
        <v>76.284099999999995</v>
      </c>
      <c r="T461">
        <f>[10]PressureVessel!B461</f>
        <v>155.2647</v>
      </c>
      <c r="AI461" s="1">
        <f>[17]ElectronInter!A461</f>
        <v>0.31409999999999999</v>
      </c>
      <c r="AJ461" s="1">
        <f>[17]ElectronInter!B461</f>
        <v>-1.0455000000000001</v>
      </c>
    </row>
    <row r="462" spans="13:36" x14ac:dyDescent="0.25">
      <c r="M462">
        <f>'[7]limb-heel_c'!A462</f>
        <v>46.611600000000003</v>
      </c>
      <c r="N462">
        <f>'[7]limb-heel_c'!B462</f>
        <v>0.4022</v>
      </c>
      <c r="S462">
        <f>[10]PressureVessel!A462</f>
        <v>76.280799999999999</v>
      </c>
      <c r="T462">
        <f>[10]PressureVessel!B462</f>
        <v>156.0026</v>
      </c>
      <c r="AI462" s="1">
        <f>[17]ElectronInter!A462</f>
        <v>0.31409999999999999</v>
      </c>
      <c r="AJ462" s="1">
        <f>[17]ElectronInter!B462</f>
        <v>-1.0649999999999999</v>
      </c>
    </row>
    <row r="463" spans="13:36" x14ac:dyDescent="0.25">
      <c r="M463">
        <f>'[7]limb-heel_c'!A463</f>
        <v>46.751899999999999</v>
      </c>
      <c r="N463">
        <f>'[7]limb-heel_c'!B463</f>
        <v>0.40489999999999998</v>
      </c>
      <c r="S463">
        <f>[10]PressureVessel!A463</f>
        <v>76.284099999999995</v>
      </c>
      <c r="T463">
        <f>[10]PressureVessel!B463</f>
        <v>155.2647</v>
      </c>
      <c r="AI463" s="1">
        <f>[17]ElectronInter!A463</f>
        <v>0.31669999999999998</v>
      </c>
      <c r="AJ463" s="1">
        <f>[17]ElectronInter!B463</f>
        <v>-1.0649999999999999</v>
      </c>
    </row>
    <row r="464" spans="13:36" x14ac:dyDescent="0.25">
      <c r="M464">
        <f>'[7]limb-heel_c'!A464</f>
        <v>46.751800000000003</v>
      </c>
      <c r="N464">
        <f>'[7]limb-heel_c'!B464</f>
        <v>0.40749999999999997</v>
      </c>
      <c r="S464">
        <f>[10]PressureVessel!A464</f>
        <v>77.456699999999998</v>
      </c>
      <c r="T464">
        <f>[10]PressureVessel!B464</f>
        <v>155.81870000000001</v>
      </c>
      <c r="AI464" s="1">
        <f>[17]ElectronInter!A464</f>
        <v>0.31929999999999997</v>
      </c>
      <c r="AJ464" s="1">
        <f>[17]ElectronInter!B464</f>
        <v>-1.0649999999999999</v>
      </c>
    </row>
    <row r="465" spans="13:36" x14ac:dyDescent="0.25">
      <c r="M465">
        <f>'[7]limb-heel_c'!A465</f>
        <v>46.892099999999999</v>
      </c>
      <c r="N465">
        <f>'[7]limb-heel_c'!B465</f>
        <v>0.41020000000000001</v>
      </c>
      <c r="S465">
        <f>[10]PressureVessel!A465</f>
        <v>77.459999999999994</v>
      </c>
      <c r="T465">
        <f>[10]PressureVessel!B465</f>
        <v>155.08090000000001</v>
      </c>
      <c r="AI465" s="1">
        <f>[17]ElectronInter!A465</f>
        <v>0.32190000000000002</v>
      </c>
      <c r="AJ465" s="1">
        <f>[17]ElectronInter!B465</f>
        <v>-1.0649</v>
      </c>
    </row>
    <row r="466" spans="13:36" x14ac:dyDescent="0.25">
      <c r="M466">
        <f>'[7]limb-heel_c'!A466</f>
        <v>47.032400000000003</v>
      </c>
      <c r="N466">
        <f>'[7]limb-heel_c'!B466</f>
        <v>0.4128</v>
      </c>
      <c r="S466">
        <f>[10]PressureVessel!A466</f>
        <v>78.635900000000007</v>
      </c>
      <c r="T466">
        <f>[10]PressureVessel!B466</f>
        <v>154.89709999999999</v>
      </c>
      <c r="AI466" s="1">
        <f>[17]ElectronInter!A466</f>
        <v>0.32450000000000001</v>
      </c>
      <c r="AJ466" s="1">
        <f>[17]ElectronInter!B466</f>
        <v>-1.0649</v>
      </c>
    </row>
    <row r="467" spans="13:36" x14ac:dyDescent="0.25">
      <c r="M467">
        <f>'[7]limb-heel_c'!A467</f>
        <v>47.032299999999999</v>
      </c>
      <c r="N467">
        <f>'[7]limb-heel_c'!B467</f>
        <v>0.41539999999999999</v>
      </c>
      <c r="S467">
        <f>[10]PressureVessel!A467</f>
        <v>77.456699999999998</v>
      </c>
      <c r="T467">
        <f>[10]PressureVessel!B467</f>
        <v>155.81870000000001</v>
      </c>
      <c r="AI467" s="1">
        <f>[17]ElectronInter!A467</f>
        <v>0.3271</v>
      </c>
      <c r="AJ467" s="1">
        <f>[17]ElectronInter!B467</f>
        <v>-1.0649</v>
      </c>
    </row>
    <row r="468" spans="13:36" x14ac:dyDescent="0.25">
      <c r="M468">
        <f>'[7]limb-heel_c'!A468</f>
        <v>47.172699999999999</v>
      </c>
      <c r="N468">
        <f>'[7]limb-heel_c'!B468</f>
        <v>0.41810000000000003</v>
      </c>
      <c r="S468">
        <f>[10]PressureVessel!A468</f>
        <v>76.280799999999999</v>
      </c>
      <c r="T468">
        <f>[10]PressureVessel!B468</f>
        <v>156.0026</v>
      </c>
      <c r="AI468" s="1">
        <f>[17]ElectronInter!A468</f>
        <v>0.3296</v>
      </c>
      <c r="AJ468" s="1">
        <f>[17]ElectronInter!B468</f>
        <v>-1.0648</v>
      </c>
    </row>
    <row r="469" spans="13:36" x14ac:dyDescent="0.25">
      <c r="M469">
        <f>'[7]limb-heel_c'!A469</f>
        <v>47.172400000000003</v>
      </c>
      <c r="N469">
        <f>'[7]limb-heel_c'!B469</f>
        <v>0.42070000000000002</v>
      </c>
      <c r="S469">
        <f>[10]PressureVessel!A469</f>
        <v>76.277600000000007</v>
      </c>
      <c r="T469">
        <f>[10]PressureVessel!B469</f>
        <v>156.74039999999999</v>
      </c>
      <c r="AI469" s="1">
        <f>[17]ElectronInter!A469</f>
        <v>0.33229999999999998</v>
      </c>
      <c r="AJ469" s="1">
        <f>[17]ElectronInter!B469</f>
        <v>-1.0648</v>
      </c>
    </row>
    <row r="470" spans="13:36" x14ac:dyDescent="0.25">
      <c r="M470">
        <f>'[7]limb-heel_c'!A470</f>
        <v>47.312899999999999</v>
      </c>
      <c r="N470">
        <f>'[7]limb-heel_c'!B470</f>
        <v>0.4234</v>
      </c>
      <c r="S470">
        <f>[10]PressureVessel!A470</f>
        <v>75.101699999999994</v>
      </c>
      <c r="T470">
        <f>[10]PressureVessel!B470</f>
        <v>156.92420000000001</v>
      </c>
      <c r="AI470" s="1">
        <f>[17]ElectronInter!A470</f>
        <v>0.33489999999999998</v>
      </c>
      <c r="AJ470" s="1">
        <f>[17]ElectronInter!B470</f>
        <v>-1.0647</v>
      </c>
    </row>
    <row r="471" spans="13:36" x14ac:dyDescent="0.25">
      <c r="M471">
        <f>'[7]limb-heel_c'!A471</f>
        <v>47.312800000000003</v>
      </c>
      <c r="N471">
        <f>'[7]limb-heel_c'!B471</f>
        <v>0.42599999999999999</v>
      </c>
      <c r="S471">
        <f>[10]PressureVessel!A471</f>
        <v>76.277600000000007</v>
      </c>
      <c r="T471">
        <f>[10]PressureVessel!B471</f>
        <v>156.74039999999999</v>
      </c>
      <c r="AI471" s="1">
        <f>[17]ElectronInter!A471</f>
        <v>0.33750000000000002</v>
      </c>
      <c r="AJ471" s="1">
        <f>[17]ElectronInter!B471</f>
        <v>-1.0647</v>
      </c>
    </row>
    <row r="472" spans="13:36" x14ac:dyDescent="0.25">
      <c r="M472">
        <f>'[7]limb-heel_c'!A472</f>
        <v>47.453099999999999</v>
      </c>
      <c r="N472">
        <f>'[7]limb-heel_c'!B472</f>
        <v>0.42870000000000003</v>
      </c>
      <c r="S472">
        <f>[10]PressureVessel!A472</f>
        <v>77.453500000000005</v>
      </c>
      <c r="T472">
        <f>[10]PressureVessel!B472</f>
        <v>156.5566</v>
      </c>
      <c r="AI472" s="1">
        <f>[17]ElectronInter!A472</f>
        <v>0.34010000000000001</v>
      </c>
      <c r="AJ472" s="1">
        <f>[17]ElectronInter!B472</f>
        <v>-1.0842000000000001</v>
      </c>
    </row>
    <row r="473" spans="13:36" x14ac:dyDescent="0.25">
      <c r="M473">
        <f>'[7]limb-heel_c'!A473</f>
        <v>47.453000000000003</v>
      </c>
      <c r="N473">
        <f>'[7]limb-heel_c'!B473</f>
        <v>0.43130000000000002</v>
      </c>
      <c r="S473">
        <f>[10]PressureVessel!A473</f>
        <v>78.629400000000004</v>
      </c>
      <c r="T473">
        <f>[10]PressureVessel!B473</f>
        <v>156.37280000000001</v>
      </c>
      <c r="AI473" s="1">
        <f>[17]ElectronInter!A473</f>
        <v>0.3427</v>
      </c>
      <c r="AJ473" s="1">
        <f>[17]ElectronInter!B473</f>
        <v>-1.0841000000000001</v>
      </c>
    </row>
    <row r="474" spans="13:36" x14ac:dyDescent="0.25">
      <c r="M474">
        <f>'[7]limb-heel_c'!A474</f>
        <v>47.593299999999999</v>
      </c>
      <c r="N474">
        <f>'[7]limb-heel_c'!B474</f>
        <v>0.434</v>
      </c>
      <c r="S474">
        <f>[10]PressureVessel!A474</f>
        <v>79.805300000000003</v>
      </c>
      <c r="T474">
        <f>[10]PressureVessel!B474</f>
        <v>156.18899999999999</v>
      </c>
      <c r="AI474" s="1">
        <f>[17]ElectronInter!A474</f>
        <v>0.3453</v>
      </c>
      <c r="AJ474" s="1">
        <f>[17]ElectronInter!B474</f>
        <v>-1.0841000000000001</v>
      </c>
    </row>
    <row r="475" spans="13:36" x14ac:dyDescent="0.25">
      <c r="M475">
        <f>'[7]limb-heel_c'!A475</f>
        <v>47.593200000000003</v>
      </c>
      <c r="N475">
        <f>'[7]limb-heel_c'!B475</f>
        <v>0.4365</v>
      </c>
      <c r="S475">
        <f>[10]PressureVessel!A475</f>
        <v>80.977900000000005</v>
      </c>
      <c r="T475">
        <f>[10]PressureVessel!B475</f>
        <v>156.74289999999999</v>
      </c>
      <c r="AI475" s="1">
        <f>[17]ElectronInter!A475</f>
        <v>0.34789999999999999</v>
      </c>
      <c r="AJ475" s="1">
        <f>[17]ElectronInter!B475</f>
        <v>-1.0841000000000001</v>
      </c>
    </row>
    <row r="476" spans="13:36" x14ac:dyDescent="0.25">
      <c r="M476">
        <f>'[7]limb-heel_c'!A476</f>
        <v>47.733499999999999</v>
      </c>
      <c r="N476">
        <f>'[7]limb-heel_c'!B476</f>
        <v>0.43919999999999998</v>
      </c>
      <c r="S476">
        <f>[10]PressureVessel!A476</f>
        <v>80.974699999999999</v>
      </c>
      <c r="T476">
        <f>[10]PressureVessel!B476</f>
        <v>157.48079999999999</v>
      </c>
      <c r="AI476" s="1">
        <f>[17]ElectronInter!A476</f>
        <v>0.35049999999999998</v>
      </c>
      <c r="AJ476" s="1">
        <f>[17]ElectronInter!B476</f>
        <v>-1.0840000000000001</v>
      </c>
    </row>
    <row r="477" spans="13:36" x14ac:dyDescent="0.25">
      <c r="M477">
        <f>'[7]limb-heel_c'!A477</f>
        <v>47.733400000000003</v>
      </c>
      <c r="N477">
        <f>'[7]limb-heel_c'!B477</f>
        <v>0.44190000000000002</v>
      </c>
      <c r="S477">
        <f>[10]PressureVessel!A477</f>
        <v>80.971400000000003</v>
      </c>
      <c r="T477">
        <f>[10]PressureVessel!B477</f>
        <v>158.21870000000001</v>
      </c>
      <c r="AI477" s="1">
        <f>[17]ElectronInter!A477</f>
        <v>0.35310000000000002</v>
      </c>
      <c r="AJ477" s="1">
        <f>[17]ElectronInter!B477</f>
        <v>-1.0645</v>
      </c>
    </row>
    <row r="478" spans="13:36" x14ac:dyDescent="0.25">
      <c r="M478">
        <f>'[7]limb-heel_c'!A478</f>
        <v>47.873699999999999</v>
      </c>
      <c r="N478">
        <f>'[7]limb-heel_c'!B478</f>
        <v>0.44450000000000001</v>
      </c>
      <c r="S478">
        <f>[10]PressureVessel!A478</f>
        <v>80.968199999999996</v>
      </c>
      <c r="T478">
        <f>[10]PressureVessel!B478</f>
        <v>158.95650000000001</v>
      </c>
      <c r="AI478" s="1">
        <f>[17]ElectronInter!A478</f>
        <v>0.35570000000000002</v>
      </c>
      <c r="AJ478" s="1">
        <f>[17]ElectronInter!B478</f>
        <v>-1.0449999999999999</v>
      </c>
    </row>
    <row r="479" spans="13:36" x14ac:dyDescent="0.25">
      <c r="M479">
        <f>'[7]limb-heel_c'!A479</f>
        <v>47.873600000000003</v>
      </c>
      <c r="N479">
        <f>'[7]limb-heel_c'!B479</f>
        <v>0.44719999999999999</v>
      </c>
      <c r="S479">
        <f>[10]PressureVessel!A479</f>
        <v>80.9649</v>
      </c>
      <c r="T479">
        <f>[10]PressureVessel!B479</f>
        <v>159.6943</v>
      </c>
      <c r="AI479" s="1">
        <f>[17]ElectronInter!A479</f>
        <v>0.35830000000000001</v>
      </c>
      <c r="AJ479" s="1">
        <f>[17]ElectronInter!B479</f>
        <v>-1.0255000000000001</v>
      </c>
    </row>
    <row r="480" spans="13:36" x14ac:dyDescent="0.25">
      <c r="M480">
        <f>'[7]limb-heel_c'!A480</f>
        <v>48.014000000000003</v>
      </c>
      <c r="N480">
        <f>'[7]limb-heel_c'!B480</f>
        <v>0.44979999999999998</v>
      </c>
      <c r="S480">
        <f>[10]PressureVessel!A480</f>
        <v>82.137600000000006</v>
      </c>
      <c r="T480">
        <f>[10]PressureVessel!B480</f>
        <v>160.2484</v>
      </c>
      <c r="AI480" s="1">
        <f>[17]ElectronInter!A480</f>
        <v>0.3609</v>
      </c>
      <c r="AJ480" s="1">
        <f>[17]ElectronInter!B480</f>
        <v>-1.006</v>
      </c>
    </row>
    <row r="481" spans="13:36" x14ac:dyDescent="0.25">
      <c r="M481">
        <f>'[7]limb-heel_c'!A481</f>
        <v>48.154299999999999</v>
      </c>
      <c r="N481">
        <f>'[7]limb-heel_c'!B481</f>
        <v>0.45250000000000001</v>
      </c>
      <c r="S481">
        <f>[10]PressureVessel!A481</f>
        <v>83.310199999999995</v>
      </c>
      <c r="T481">
        <f>[10]PressureVessel!B481</f>
        <v>160.80240000000001</v>
      </c>
      <c r="AI481" s="1">
        <f>[17]ElectronInter!A481</f>
        <v>0.3609</v>
      </c>
      <c r="AJ481" s="1">
        <f>[17]ElectronInter!B481</f>
        <v>-0.98650000000000004</v>
      </c>
    </row>
    <row r="482" spans="13:36" x14ac:dyDescent="0.25">
      <c r="M482">
        <f>'[7]limb-heel_c'!A482</f>
        <v>48.294600000000003</v>
      </c>
      <c r="N482">
        <f>'[7]limb-heel_c'!B482</f>
        <v>0.4551</v>
      </c>
      <c r="S482">
        <f>[10]PressureVessel!A482</f>
        <v>84.482799999999997</v>
      </c>
      <c r="T482">
        <f>[10]PressureVessel!B482</f>
        <v>161.35640000000001</v>
      </c>
      <c r="AI482" s="1">
        <f>[17]ElectronInter!A482</f>
        <v>0.3634</v>
      </c>
      <c r="AJ482" s="1">
        <f>[17]ElectronInter!B482</f>
        <v>-0.96699999999999997</v>
      </c>
    </row>
    <row r="483" spans="13:36" x14ac:dyDescent="0.25">
      <c r="M483">
        <f>'[7]limb-heel_c'!A483</f>
        <v>48.294499999999999</v>
      </c>
      <c r="N483">
        <f>'[7]limb-heel_c'!B483</f>
        <v>0.45779999999999998</v>
      </c>
      <c r="S483">
        <f>[10]PressureVessel!A483</f>
        <v>85.658799999999999</v>
      </c>
      <c r="T483">
        <f>[10]PressureVessel!B483</f>
        <v>161.17259999999999</v>
      </c>
      <c r="AI483" s="1">
        <f>[17]ElectronInter!A483</f>
        <v>0.3634</v>
      </c>
      <c r="AJ483" s="1">
        <f>[17]ElectronInter!B483</f>
        <v>-0.94750000000000001</v>
      </c>
    </row>
    <row r="484" spans="13:36" x14ac:dyDescent="0.25">
      <c r="M484">
        <f>'[7]limb-heel_c'!A484</f>
        <v>48.434800000000003</v>
      </c>
      <c r="N484">
        <f>'[7]limb-heel_c'!B484</f>
        <v>0.46039999999999998</v>
      </c>
      <c r="S484">
        <f>[10]PressureVessel!A484</f>
        <v>86.834699999999998</v>
      </c>
      <c r="T484">
        <f>[10]PressureVessel!B484</f>
        <v>160.9888</v>
      </c>
      <c r="AI484" s="1">
        <f>[17]ElectronInter!A484</f>
        <v>0.36599999999999999</v>
      </c>
      <c r="AJ484" s="1">
        <f>[17]ElectronInter!B484</f>
        <v>-0.92800000000000005</v>
      </c>
    </row>
    <row r="485" spans="13:36" x14ac:dyDescent="0.25">
      <c r="M485">
        <f>'[7]limb-heel_c'!A485</f>
        <v>48.575200000000002</v>
      </c>
      <c r="N485">
        <f>'[7]limb-heel_c'!B485</f>
        <v>0.46310000000000001</v>
      </c>
      <c r="S485">
        <f>[10]PressureVessel!A485</f>
        <v>86.831400000000002</v>
      </c>
      <c r="T485">
        <f>[10]PressureVessel!B485</f>
        <v>161.72659999999999</v>
      </c>
      <c r="AI485" s="1">
        <f>[17]ElectronInter!A485</f>
        <v>0.36859999999999998</v>
      </c>
      <c r="AJ485" s="1">
        <f>[17]ElectronInter!B485</f>
        <v>-0.9083</v>
      </c>
    </row>
    <row r="486" spans="13:36" x14ac:dyDescent="0.25">
      <c r="M486">
        <f>'[7]limb-heel_c'!A486</f>
        <v>48.575099999999999</v>
      </c>
      <c r="N486">
        <f>'[7]limb-heel_c'!B486</f>
        <v>0.4657</v>
      </c>
      <c r="S486">
        <f>[10]PressureVessel!A486</f>
        <v>86.828199999999995</v>
      </c>
      <c r="T486">
        <f>[10]PressureVessel!B486</f>
        <v>162.46449999999999</v>
      </c>
      <c r="AI486" s="1">
        <f>[17]ElectronInter!A486</f>
        <v>0.37119999999999997</v>
      </c>
      <c r="AJ486" s="1">
        <f>[17]ElectronInter!B486</f>
        <v>-0.88890000000000002</v>
      </c>
    </row>
    <row r="487" spans="13:36" x14ac:dyDescent="0.25">
      <c r="M487">
        <f>'[7]limb-heel_c'!A487</f>
        <v>48.715499999999999</v>
      </c>
      <c r="N487">
        <f>'[7]limb-heel_c'!B487</f>
        <v>0.4657</v>
      </c>
      <c r="S487">
        <f>[10]PressureVessel!A487</f>
        <v>88.000799999999998</v>
      </c>
      <c r="T487">
        <f>[10]PressureVessel!B487</f>
        <v>163.01849999999999</v>
      </c>
      <c r="AI487" s="1">
        <f>[17]ElectronInter!A487</f>
        <v>0.37380000000000002</v>
      </c>
      <c r="AJ487" s="1">
        <f>[17]ElectronInter!B487</f>
        <v>-0.88890000000000002</v>
      </c>
    </row>
    <row r="488" spans="13:36" x14ac:dyDescent="0.25">
      <c r="M488">
        <f>'[7]limb-heel_c'!A488</f>
        <v>48.715400000000002</v>
      </c>
      <c r="N488">
        <f>'[7]limb-heel_c'!B488</f>
        <v>0.46829999999999999</v>
      </c>
      <c r="S488">
        <f>[10]PressureVessel!A488</f>
        <v>86.821600000000004</v>
      </c>
      <c r="T488">
        <f>[10]PressureVessel!B488</f>
        <v>163.9401</v>
      </c>
      <c r="AI488" s="1">
        <f>[17]ElectronInter!A488</f>
        <v>0.37640000000000001</v>
      </c>
      <c r="AJ488" s="1">
        <f>[17]ElectronInter!B488</f>
        <v>-0.88880000000000003</v>
      </c>
    </row>
    <row r="489" spans="13:36" x14ac:dyDescent="0.25">
      <c r="M489">
        <f>'[7]limb-heel_c'!A489</f>
        <v>48.855699999999999</v>
      </c>
      <c r="N489">
        <f>'[7]limb-heel_c'!B489</f>
        <v>0.47099999999999997</v>
      </c>
      <c r="S489">
        <f>[10]PressureVessel!A489</f>
        <v>86.8249</v>
      </c>
      <c r="T489">
        <f>[10]PressureVessel!B489</f>
        <v>163.20230000000001</v>
      </c>
      <c r="AI489" s="1">
        <f>[17]ElectronInter!A489</f>
        <v>0.379</v>
      </c>
      <c r="AJ489" s="1">
        <f>[17]ElectronInter!B489</f>
        <v>-0.88880000000000003</v>
      </c>
    </row>
    <row r="490" spans="13:36" x14ac:dyDescent="0.25">
      <c r="M490">
        <f>'[7]limb-heel_c'!A490</f>
        <v>48.855600000000003</v>
      </c>
      <c r="N490">
        <f>'[7]limb-heel_c'!B490</f>
        <v>0.47360000000000002</v>
      </c>
      <c r="S490">
        <f>[10]PressureVessel!A490</f>
        <v>85.652199999999993</v>
      </c>
      <c r="T490">
        <f>[10]PressureVessel!B490</f>
        <v>162.6482</v>
      </c>
      <c r="AI490" s="1">
        <f>[17]ElectronInter!A490</f>
        <v>0.38159999999999999</v>
      </c>
      <c r="AJ490" s="1">
        <f>[17]ElectronInter!B490</f>
        <v>-0.88880000000000003</v>
      </c>
    </row>
    <row r="491" spans="13:36" x14ac:dyDescent="0.25">
      <c r="M491">
        <f>'[7]limb-heel_c'!A491</f>
        <v>48.996000000000002</v>
      </c>
      <c r="N491">
        <f>'[7]limb-heel_c'!B491</f>
        <v>0.4763</v>
      </c>
      <c r="S491">
        <f>[10]PressureVessel!A491</f>
        <v>86.828199999999995</v>
      </c>
      <c r="T491">
        <f>[10]PressureVessel!B491</f>
        <v>162.46449999999999</v>
      </c>
      <c r="AI491" s="1">
        <f>[17]ElectronInter!A491</f>
        <v>0.3841</v>
      </c>
      <c r="AJ491" s="1">
        <f>[17]ElectronInter!B491</f>
        <v>-0.88870000000000005</v>
      </c>
    </row>
    <row r="492" spans="13:36" x14ac:dyDescent="0.25">
      <c r="M492">
        <f>'[7]limb-heel_c'!A492</f>
        <v>49.136299999999999</v>
      </c>
      <c r="N492">
        <f>'[7]limb-heel_c'!B492</f>
        <v>0.4788</v>
      </c>
      <c r="S492">
        <f>[10]PressureVessel!A492</f>
        <v>88.004099999999994</v>
      </c>
      <c r="T492">
        <f>[10]PressureVessel!B492</f>
        <v>162.2807</v>
      </c>
      <c r="AI492" s="1">
        <f>[17]ElectronInter!A492</f>
        <v>0.38679999999999998</v>
      </c>
      <c r="AJ492" s="1">
        <f>[17]ElectronInter!B492</f>
        <v>-0.90820000000000001</v>
      </c>
    </row>
    <row r="493" spans="13:36" x14ac:dyDescent="0.25">
      <c r="M493">
        <f>'[7]limb-heel_c'!A493</f>
        <v>49.276600000000002</v>
      </c>
      <c r="N493">
        <f>'[7]limb-heel_c'!B493</f>
        <v>0.48159999999999997</v>
      </c>
      <c r="S493">
        <f>[10]PressureVessel!A493</f>
        <v>89.179900000000004</v>
      </c>
      <c r="T493">
        <f>[10]PressureVessel!B493</f>
        <v>162.0968</v>
      </c>
      <c r="AI493" s="1">
        <f>[17]ElectronInter!A493</f>
        <v>0.38940000000000002</v>
      </c>
      <c r="AJ493" s="1">
        <f>[17]ElectronInter!B493</f>
        <v>-0.90820000000000001</v>
      </c>
    </row>
    <row r="494" spans="13:36" x14ac:dyDescent="0.25">
      <c r="M494">
        <f>'[7]limb-heel_c'!A494</f>
        <v>49.276499999999999</v>
      </c>
      <c r="N494">
        <f>'[7]limb-heel_c'!B494</f>
        <v>0.48420000000000002</v>
      </c>
      <c r="S494">
        <f>[10]PressureVessel!A494</f>
        <v>89.183199999999999</v>
      </c>
      <c r="T494">
        <f>[10]PressureVessel!B494</f>
        <v>161.35900000000001</v>
      </c>
      <c r="AI494" s="1">
        <f>[17]ElectronInter!A494</f>
        <v>0.38940000000000002</v>
      </c>
      <c r="AJ494" s="1">
        <f>[17]ElectronInter!B494</f>
        <v>-0.92759999999999998</v>
      </c>
    </row>
    <row r="495" spans="13:36" x14ac:dyDescent="0.25">
      <c r="M495">
        <f>'[7]limb-heel_c'!A495</f>
        <v>49.416800000000002</v>
      </c>
      <c r="N495">
        <f>'[7]limb-heel_c'!B495</f>
        <v>0.48680000000000001</v>
      </c>
      <c r="S495">
        <f>[10]PressureVessel!A495</f>
        <v>89.186499999999995</v>
      </c>
      <c r="T495">
        <f>[10]PressureVessel!B495</f>
        <v>160.62119999999999</v>
      </c>
      <c r="AI495" s="1">
        <f>[17]ElectronInter!A495</f>
        <v>0.39200000000000002</v>
      </c>
      <c r="AJ495" s="1">
        <f>[17]ElectronInter!B495</f>
        <v>-0.94710000000000005</v>
      </c>
    </row>
    <row r="496" spans="13:36" x14ac:dyDescent="0.25">
      <c r="M496">
        <f>'[7]limb-heel_c'!A496</f>
        <v>49.557200000000002</v>
      </c>
      <c r="N496">
        <f>'[7]limb-heel_c'!B496</f>
        <v>0.48949999999999999</v>
      </c>
      <c r="S496">
        <f>[10]PressureVessel!A496</f>
        <v>89.189700000000002</v>
      </c>
      <c r="T496">
        <f>[10]PressureVessel!B496</f>
        <v>159.88329999999999</v>
      </c>
      <c r="AI496" s="1">
        <f>[17]ElectronInter!A496</f>
        <v>0.39200000000000002</v>
      </c>
      <c r="AJ496" s="1">
        <f>[17]ElectronInter!B496</f>
        <v>-0.96660000000000001</v>
      </c>
    </row>
    <row r="497" spans="13:36" x14ac:dyDescent="0.25">
      <c r="M497">
        <f>'[7]limb-heel_c'!A497</f>
        <v>49.557099999999998</v>
      </c>
      <c r="N497">
        <f>'[7]limb-heel_c'!B497</f>
        <v>0.49209999999999998</v>
      </c>
      <c r="S497">
        <f>[10]PressureVessel!A497</f>
        <v>90.368899999999996</v>
      </c>
      <c r="T497">
        <f>[10]PressureVessel!B497</f>
        <v>158.96170000000001</v>
      </c>
      <c r="AI497" s="1">
        <f>[17]ElectronInter!A497</f>
        <v>0.3921</v>
      </c>
      <c r="AJ497" s="1">
        <f>[17]ElectronInter!B497</f>
        <v>-0.98609999999999998</v>
      </c>
    </row>
    <row r="498" spans="13:36" x14ac:dyDescent="0.25">
      <c r="M498">
        <f>'[7]limb-heel_c'!A498</f>
        <v>49.556899999999999</v>
      </c>
      <c r="N498">
        <f>'[7]limb-heel_c'!B498</f>
        <v>0.49480000000000002</v>
      </c>
      <c r="S498">
        <f>[10]PressureVessel!A498</f>
        <v>90.372100000000003</v>
      </c>
      <c r="T498">
        <f>[10]PressureVessel!B498</f>
        <v>158.22389999999999</v>
      </c>
      <c r="AI498" s="1">
        <f>[17]ElectronInter!A498</f>
        <v>0.3947</v>
      </c>
      <c r="AJ498" s="1">
        <f>[17]ElectronInter!B498</f>
        <v>-1.0055000000000001</v>
      </c>
    </row>
    <row r="499" spans="13:36" x14ac:dyDescent="0.25">
      <c r="M499">
        <f>'[7]limb-heel_c'!A499</f>
        <v>49.556800000000003</v>
      </c>
      <c r="N499">
        <f>'[7]limb-heel_c'!B499</f>
        <v>0.49740000000000001</v>
      </c>
      <c r="S499">
        <f>[10]PressureVessel!A499</f>
        <v>90.375399999999999</v>
      </c>
      <c r="T499">
        <f>[10]PressureVessel!B499</f>
        <v>157.48599999999999</v>
      </c>
      <c r="AI499" s="1">
        <f>[17]ElectronInter!A499</f>
        <v>0.39729999999999999</v>
      </c>
      <c r="AJ499" s="1">
        <f>[17]ElectronInter!B499</f>
        <v>-1.0249999999999999</v>
      </c>
    </row>
    <row r="500" spans="13:36" x14ac:dyDescent="0.25">
      <c r="M500">
        <f>'[7]limb-heel_c'!A500</f>
        <v>49.556699999999999</v>
      </c>
      <c r="N500">
        <f>'[7]limb-heel_c'!B500</f>
        <v>0.50009999999999999</v>
      </c>
      <c r="S500">
        <f>[10]PressureVessel!A500</f>
        <v>90.378600000000006</v>
      </c>
      <c r="T500">
        <f>[10]PressureVessel!B500</f>
        <v>156.7482</v>
      </c>
      <c r="AI500" s="1">
        <f>[17]ElectronInter!A500</f>
        <v>0.39729999999999999</v>
      </c>
      <c r="AJ500" s="1">
        <f>[17]ElectronInter!B500</f>
        <v>-1.0444</v>
      </c>
    </row>
    <row r="501" spans="13:36" x14ac:dyDescent="0.25">
      <c r="M501">
        <f>'[7]limb-heel_c'!A501</f>
        <v>49.697000000000003</v>
      </c>
      <c r="N501">
        <f>'[7]limb-heel_c'!B501</f>
        <v>0.50270000000000004</v>
      </c>
      <c r="S501">
        <f>[10]PressureVessel!A501</f>
        <v>90.381900000000002</v>
      </c>
      <c r="T501">
        <f>[10]PressureVessel!B501</f>
        <v>156.0104</v>
      </c>
      <c r="AI501" s="1">
        <f>[17]ElectronInter!A501</f>
        <v>0.39989999999999998</v>
      </c>
      <c r="AJ501" s="1">
        <f>[17]ElectronInter!B501</f>
        <v>-1.0444</v>
      </c>
    </row>
    <row r="502" spans="13:36" x14ac:dyDescent="0.25">
      <c r="M502">
        <f>'[7]limb-heel_c'!A502</f>
        <v>49.696800000000003</v>
      </c>
      <c r="N502">
        <f>'[7]limb-heel_c'!B502</f>
        <v>0.50529999999999997</v>
      </c>
      <c r="S502">
        <f>[10]PressureVessel!A502</f>
        <v>90.385099999999994</v>
      </c>
      <c r="T502">
        <f>[10]PressureVessel!B502</f>
        <v>155.27250000000001</v>
      </c>
      <c r="AI502" s="1">
        <f>[17]ElectronInter!A502</f>
        <v>0.39989999999999998</v>
      </c>
      <c r="AJ502" s="1">
        <f>[17]ElectronInter!B502</f>
        <v>-1.0639000000000001</v>
      </c>
    </row>
    <row r="503" spans="13:36" x14ac:dyDescent="0.25">
      <c r="M503">
        <f>'[7]limb-heel_c'!A503</f>
        <v>49.837400000000002</v>
      </c>
      <c r="N503">
        <f>'[7]limb-heel_c'!B503</f>
        <v>0.50529999999999997</v>
      </c>
      <c r="S503">
        <f>[10]PressureVessel!A503</f>
        <v>90.388400000000004</v>
      </c>
      <c r="T503">
        <f>[10]PressureVessel!B503</f>
        <v>154.53469999999999</v>
      </c>
      <c r="AI503" s="1">
        <f>[17]ElectronInter!A503</f>
        <v>0.40250000000000002</v>
      </c>
      <c r="AJ503" s="1">
        <f>[17]ElectronInter!B503</f>
        <v>-1.0832999999999999</v>
      </c>
    </row>
    <row r="504" spans="13:36" x14ac:dyDescent="0.25">
      <c r="M504">
        <f>'[7]limb-heel_c'!A504</f>
        <v>49.837299999999999</v>
      </c>
      <c r="N504">
        <f>'[7]limb-heel_c'!B504</f>
        <v>0.50800000000000001</v>
      </c>
      <c r="S504">
        <f>[10]PressureVessel!A504</f>
        <v>90.391599999999997</v>
      </c>
      <c r="T504">
        <f>[10]PressureVessel!B504</f>
        <v>153.79689999999999</v>
      </c>
      <c r="AI504" s="1">
        <f>[17]ElectronInter!A504</f>
        <v>0.40250000000000002</v>
      </c>
      <c r="AJ504" s="1">
        <f>[17]ElectronInter!B504</f>
        <v>-1.1028</v>
      </c>
    </row>
    <row r="505" spans="13:36" x14ac:dyDescent="0.25">
      <c r="M505">
        <f>'[7]limb-heel_c'!A505</f>
        <v>49.977600000000002</v>
      </c>
      <c r="N505">
        <f>'[7]limb-heel_c'!B505</f>
        <v>0.51070000000000004</v>
      </c>
      <c r="S505">
        <f>[10]PressureVessel!A505</f>
        <v>90.394900000000007</v>
      </c>
      <c r="T505">
        <f>[10]PressureVessel!B505</f>
        <v>153.059</v>
      </c>
      <c r="AI505" s="1">
        <f>[17]ElectronInter!A505</f>
        <v>0.40510000000000002</v>
      </c>
      <c r="AJ505" s="1">
        <f>[17]ElectronInter!B505</f>
        <v>-1.1223000000000001</v>
      </c>
    </row>
    <row r="506" spans="13:36" x14ac:dyDescent="0.25">
      <c r="M506">
        <f>'[7]limb-heel_c'!A506</f>
        <v>49.977499999999999</v>
      </c>
      <c r="N506">
        <f>'[7]limb-heel_c'!B506</f>
        <v>0.51329999999999998</v>
      </c>
      <c r="S506">
        <f>[10]PressureVessel!A506</f>
        <v>90.398099999999999</v>
      </c>
      <c r="T506">
        <f>[10]PressureVessel!B506</f>
        <v>152.3212</v>
      </c>
      <c r="AI506" s="1">
        <f>[17]ElectronInter!A506</f>
        <v>0.40770000000000001</v>
      </c>
      <c r="AJ506" s="1">
        <f>[17]ElectronInter!B506</f>
        <v>-1.1416999999999999</v>
      </c>
    </row>
    <row r="507" spans="13:36" x14ac:dyDescent="0.25">
      <c r="M507">
        <f>'[7]limb-heel_c'!A507</f>
        <v>49.977400000000003</v>
      </c>
      <c r="N507">
        <f>'[7]limb-heel_c'!B507</f>
        <v>0.51590000000000003</v>
      </c>
      <c r="S507">
        <f>[10]PressureVessel!A507</f>
        <v>90.401399999999995</v>
      </c>
      <c r="T507">
        <f>[10]PressureVessel!B507</f>
        <v>151.58330000000001</v>
      </c>
      <c r="AI507" s="1">
        <f>[17]ElectronInter!A507</f>
        <v>0.40770000000000001</v>
      </c>
      <c r="AJ507" s="1">
        <f>[17]ElectronInter!B507</f>
        <v>-1.1222000000000001</v>
      </c>
    </row>
    <row r="508" spans="13:36" x14ac:dyDescent="0.25">
      <c r="M508">
        <f>'[7]limb-heel_c'!A508</f>
        <v>49.9771</v>
      </c>
      <c r="N508">
        <f>'[7]limb-heel_c'!B508</f>
        <v>0.51859999999999995</v>
      </c>
      <c r="S508">
        <f>[10]PressureVessel!A508</f>
        <v>89.228700000000003</v>
      </c>
      <c r="T508">
        <f>[10]PressureVessel!B508</f>
        <v>151.02930000000001</v>
      </c>
      <c r="AI508" s="1">
        <f>[17]ElectronInter!A508</f>
        <v>0.40770000000000001</v>
      </c>
      <c r="AJ508" s="1">
        <f>[17]ElectronInter!B508</f>
        <v>-1.1028</v>
      </c>
    </row>
    <row r="509" spans="13:36" x14ac:dyDescent="0.25">
      <c r="M509">
        <f>'[7]limb-heel_c'!A509</f>
        <v>49.9771</v>
      </c>
      <c r="N509">
        <f>'[7]limb-heel_c'!B509</f>
        <v>0.52110000000000001</v>
      </c>
      <c r="S509">
        <f>[10]PressureVessel!A509</f>
        <v>89.231999999999999</v>
      </c>
      <c r="T509">
        <f>[10]PressureVessel!B509</f>
        <v>150.29150000000001</v>
      </c>
      <c r="AI509" s="1">
        <f>[17]ElectronInter!A509</f>
        <v>0.41020000000000001</v>
      </c>
      <c r="AJ509" s="1">
        <f>[17]ElectronInter!B509</f>
        <v>-1.0831999999999999</v>
      </c>
    </row>
    <row r="510" spans="13:36" x14ac:dyDescent="0.25">
      <c r="M510">
        <f>'[7]limb-heel_c'!A510</f>
        <v>49.976900000000001</v>
      </c>
      <c r="N510">
        <f>'[7]limb-heel_c'!B510</f>
        <v>0.52390000000000003</v>
      </c>
      <c r="S510">
        <f>[10]PressureVessel!A510</f>
        <v>89.235200000000006</v>
      </c>
      <c r="T510">
        <f>[10]PressureVessel!B510</f>
        <v>149.55350000000001</v>
      </c>
      <c r="AI510" s="1">
        <f>[17]ElectronInter!A510</f>
        <v>0.41020000000000001</v>
      </c>
      <c r="AJ510" s="1">
        <f>[17]ElectronInter!B510</f>
        <v>-1.0638000000000001</v>
      </c>
    </row>
    <row r="511" spans="13:36" x14ac:dyDescent="0.25">
      <c r="M511">
        <f>'[7]limb-heel_c'!A511</f>
        <v>49.976900000000001</v>
      </c>
      <c r="N511">
        <f>'[7]limb-heel_c'!B511</f>
        <v>0.52649999999999997</v>
      </c>
      <c r="S511">
        <f>[10]PressureVessel!A511</f>
        <v>89.238500000000002</v>
      </c>
      <c r="T511">
        <f>[10]PressureVessel!B511</f>
        <v>148.81569999999999</v>
      </c>
      <c r="AI511" s="1">
        <f>[17]ElectronInter!A511</f>
        <v>0.41020000000000001</v>
      </c>
      <c r="AJ511" s="1">
        <f>[17]ElectronInter!B511</f>
        <v>-1.0443</v>
      </c>
    </row>
    <row r="512" spans="13:36" x14ac:dyDescent="0.25">
      <c r="M512">
        <f>'[7]limb-heel_c'!A512</f>
        <v>50.1173</v>
      </c>
      <c r="N512">
        <f>'[7]limb-heel_c'!B512</f>
        <v>0.52649999999999997</v>
      </c>
      <c r="S512">
        <f>[10]PressureVessel!A512</f>
        <v>89.241699999999994</v>
      </c>
      <c r="T512">
        <f>[10]PressureVessel!B512</f>
        <v>148.078</v>
      </c>
      <c r="AI512" s="1">
        <f>[17]ElectronInter!A512</f>
        <v>0.41020000000000001</v>
      </c>
      <c r="AJ512" s="1">
        <f>[17]ElectronInter!B512</f>
        <v>-1.0247999999999999</v>
      </c>
    </row>
    <row r="513" spans="13:36" x14ac:dyDescent="0.25">
      <c r="M513">
        <f>'[7]limb-heel_c'!A513</f>
        <v>50.2577</v>
      </c>
      <c r="N513">
        <f>'[7]limb-heel_c'!B513</f>
        <v>0.5292</v>
      </c>
      <c r="S513">
        <f>[10]PressureVessel!A513</f>
        <v>90.420900000000003</v>
      </c>
      <c r="T513">
        <f>[10]PressureVessel!B513</f>
        <v>147.15620000000001</v>
      </c>
      <c r="AI513" s="1">
        <f>[17]ElectronInter!A513</f>
        <v>0.41289999999999999</v>
      </c>
      <c r="AJ513" s="1">
        <f>[17]ElectronInter!B513</f>
        <v>-1.0053000000000001</v>
      </c>
    </row>
    <row r="514" spans="13:36" x14ac:dyDescent="0.25">
      <c r="M514">
        <f>'[7]limb-heel_c'!A514</f>
        <v>50.398099999999999</v>
      </c>
      <c r="N514">
        <f>'[7]limb-heel_c'!B514</f>
        <v>0.5292</v>
      </c>
      <c r="S514">
        <f>[10]PressureVessel!A514</f>
        <v>90.424099999999996</v>
      </c>
      <c r="T514">
        <f>[10]PressureVessel!B514</f>
        <v>146.41839999999999</v>
      </c>
      <c r="AI514" s="1">
        <f>[17]ElectronInter!A514</f>
        <v>0.41289999999999999</v>
      </c>
      <c r="AJ514" s="1">
        <f>[17]ElectronInter!B514</f>
        <v>-0.98580000000000001</v>
      </c>
    </row>
    <row r="515" spans="13:36" x14ac:dyDescent="0.25">
      <c r="M515">
        <f>'[7]limb-heel_c'!A515</f>
        <v>50.538499999999999</v>
      </c>
      <c r="N515">
        <f>'[7]limb-heel_c'!B515</f>
        <v>0.53180000000000005</v>
      </c>
      <c r="S515">
        <f>[10]PressureVessel!A515</f>
        <v>90.427400000000006</v>
      </c>
      <c r="T515">
        <f>[10]PressureVessel!B515</f>
        <v>145.6806</v>
      </c>
      <c r="AI515" s="1">
        <f>[17]ElectronInter!A515</f>
        <v>0.4128</v>
      </c>
      <c r="AJ515" s="1">
        <f>[17]ElectronInter!B515</f>
        <v>-0.96630000000000005</v>
      </c>
    </row>
    <row r="516" spans="13:36" x14ac:dyDescent="0.25">
      <c r="M516">
        <f>'[7]limb-heel_c'!A516</f>
        <v>50.678699999999999</v>
      </c>
      <c r="N516">
        <f>'[7]limb-heel_c'!B516</f>
        <v>0.53449999999999998</v>
      </c>
      <c r="S516">
        <f>[10]PressureVessel!A516</f>
        <v>90.430599999999998</v>
      </c>
      <c r="T516">
        <f>[10]PressureVessel!B516</f>
        <v>144.94280000000001</v>
      </c>
      <c r="AI516" s="1">
        <f>[17]ElectronInter!A516</f>
        <v>0.4128</v>
      </c>
      <c r="AJ516" s="1">
        <f>[17]ElectronInter!B516</f>
        <v>-0.94679999999999997</v>
      </c>
    </row>
    <row r="517" spans="13:36" x14ac:dyDescent="0.25">
      <c r="M517">
        <f>'[7]limb-heel_c'!A517</f>
        <v>50.819200000000002</v>
      </c>
      <c r="N517">
        <f>'[7]limb-heel_c'!B517</f>
        <v>0.53449999999999998</v>
      </c>
      <c r="S517">
        <f>[10]PressureVessel!A517</f>
        <v>90.433899999999994</v>
      </c>
      <c r="T517">
        <f>[10]PressureVessel!B517</f>
        <v>144.20500000000001</v>
      </c>
      <c r="AI517" s="1">
        <f>[17]ElectronInter!A517</f>
        <v>0.41539999999999999</v>
      </c>
      <c r="AJ517" s="1">
        <f>[17]ElectronInter!B517</f>
        <v>-0.92730000000000001</v>
      </c>
    </row>
    <row r="518" spans="13:36" x14ac:dyDescent="0.25">
      <c r="M518">
        <f>'[7]limb-heel_c'!A518</f>
        <v>50.959600000000002</v>
      </c>
      <c r="N518">
        <f>'[7]limb-heel_c'!B518</f>
        <v>0.53710000000000002</v>
      </c>
      <c r="S518">
        <f>[10]PressureVessel!A518</f>
        <v>90.437100000000001</v>
      </c>
      <c r="T518">
        <f>[10]PressureVessel!B518</f>
        <v>143.46719999999999</v>
      </c>
      <c r="AI518" s="1">
        <f>[17]ElectronInter!A518</f>
        <v>0.41539999999999999</v>
      </c>
      <c r="AJ518" s="1">
        <f>[17]ElectronInter!B518</f>
        <v>-0.90780000000000005</v>
      </c>
    </row>
    <row r="519" spans="13:36" x14ac:dyDescent="0.25">
      <c r="M519">
        <f>'[7]limb-heel_c'!A519</f>
        <v>51.1</v>
      </c>
      <c r="N519">
        <f>'[7]limb-heel_c'!B519</f>
        <v>0.53710000000000002</v>
      </c>
      <c r="S519">
        <f>[10]PressureVessel!A519</f>
        <v>89.264499999999998</v>
      </c>
      <c r="T519">
        <f>[10]PressureVessel!B519</f>
        <v>142.91309999999999</v>
      </c>
      <c r="AI519" s="1">
        <f>[17]ElectronInter!A519</f>
        <v>0.41539999999999999</v>
      </c>
      <c r="AJ519" s="1">
        <f>[17]ElectronInter!B519</f>
        <v>-0.88829999999999998</v>
      </c>
    </row>
    <row r="520" spans="13:36" x14ac:dyDescent="0.25">
      <c r="M520">
        <f>'[7]limb-heel_c'!A520</f>
        <v>51.240499999999997</v>
      </c>
      <c r="N520">
        <f>'[7]limb-heel_c'!B520</f>
        <v>0.53710000000000002</v>
      </c>
      <c r="S520">
        <f>[10]PressureVessel!A520</f>
        <v>89.267700000000005</v>
      </c>
      <c r="T520">
        <f>[10]PressureVessel!B520</f>
        <v>142.17529999999999</v>
      </c>
      <c r="AI520" s="1">
        <f>[17]ElectronInter!A520</f>
        <v>0.41539999999999999</v>
      </c>
      <c r="AJ520" s="1">
        <f>[17]ElectronInter!B520</f>
        <v>-0.86890000000000001</v>
      </c>
    </row>
    <row r="521" spans="13:36" x14ac:dyDescent="0.25">
      <c r="M521">
        <f>'[7]limb-heel_c'!A521</f>
        <v>51.240400000000001</v>
      </c>
      <c r="N521">
        <f>'[7]limb-heel_c'!B521</f>
        <v>0.53979999999999995</v>
      </c>
      <c r="S521">
        <f>[10]PressureVessel!A521</f>
        <v>89.271000000000001</v>
      </c>
      <c r="T521">
        <f>[10]PressureVessel!B521</f>
        <v>141.4375</v>
      </c>
      <c r="AI521" s="1">
        <f>[17]ElectronInter!A521</f>
        <v>0.41799999999999998</v>
      </c>
      <c r="AJ521" s="1">
        <f>[17]ElectronInter!B521</f>
        <v>-0.84930000000000005</v>
      </c>
    </row>
    <row r="522" spans="13:36" x14ac:dyDescent="0.25">
      <c r="M522">
        <f>'[7]limb-heel_c'!A522</f>
        <v>51.380800000000001</v>
      </c>
      <c r="N522">
        <f>'[7]limb-heel_c'!B522</f>
        <v>0.53979999999999995</v>
      </c>
      <c r="S522">
        <f>[10]PressureVessel!A522</f>
        <v>89.274199999999993</v>
      </c>
      <c r="T522">
        <f>[10]PressureVessel!B522</f>
        <v>140.6996</v>
      </c>
      <c r="AI522" s="1">
        <f>[17]ElectronInter!A522</f>
        <v>0.41799999999999998</v>
      </c>
      <c r="AJ522" s="1">
        <f>[17]ElectronInter!B522</f>
        <v>-0.82979999999999998</v>
      </c>
    </row>
    <row r="523" spans="13:36" x14ac:dyDescent="0.25">
      <c r="M523">
        <f>'[7]limb-heel_c'!A523</f>
        <v>51.521099999999997</v>
      </c>
      <c r="N523">
        <f>'[7]limb-heel_c'!B523</f>
        <v>0.54239999999999999</v>
      </c>
      <c r="S523">
        <f>[10]PressureVessel!A523</f>
        <v>89.277500000000003</v>
      </c>
      <c r="T523">
        <f>[10]PressureVessel!B523</f>
        <v>139.96180000000001</v>
      </c>
      <c r="AI523" s="1">
        <f>[17]ElectronInter!A523</f>
        <v>0.41799999999999998</v>
      </c>
      <c r="AJ523" s="1">
        <f>[17]ElectronInter!B523</f>
        <v>-0.81040000000000001</v>
      </c>
    </row>
    <row r="524" spans="13:36" x14ac:dyDescent="0.25">
      <c r="M524">
        <f>'[7]limb-heel_c'!A524</f>
        <v>51.6616</v>
      </c>
      <c r="N524">
        <f>'[7]limb-heel_c'!B524</f>
        <v>0.54239999999999999</v>
      </c>
      <c r="S524">
        <f>[10]PressureVessel!A524</f>
        <v>90.456599999999995</v>
      </c>
      <c r="T524">
        <f>[10]PressureVessel!B524</f>
        <v>139.0401</v>
      </c>
      <c r="AI524" s="1">
        <f>[17]ElectronInter!A524</f>
        <v>0.42049999999999998</v>
      </c>
      <c r="AJ524" s="1">
        <f>[17]ElectronInter!B524</f>
        <v>-0.79079999999999995</v>
      </c>
    </row>
    <row r="525" spans="13:36" x14ac:dyDescent="0.25">
      <c r="M525">
        <f>'[7]limb-heel_c'!A525</f>
        <v>51.8018</v>
      </c>
      <c r="N525">
        <f>'[7]limb-heel_c'!B525</f>
        <v>0.54510000000000003</v>
      </c>
      <c r="S525">
        <f>[10]PressureVessel!A525</f>
        <v>90.459900000000005</v>
      </c>
      <c r="T525">
        <f>[10]PressureVessel!B525</f>
        <v>138.3023</v>
      </c>
      <c r="AI525" s="1">
        <f>[17]ElectronInter!A525</f>
        <v>0.42049999999999998</v>
      </c>
      <c r="AJ525" s="1">
        <f>[17]ElectronInter!B525</f>
        <v>-0.77129999999999999</v>
      </c>
    </row>
    <row r="526" spans="13:36" x14ac:dyDescent="0.25">
      <c r="M526">
        <f>'[7]limb-heel_c'!A526</f>
        <v>51.942399999999999</v>
      </c>
      <c r="N526">
        <f>'[7]limb-heel_c'!B526</f>
        <v>0.54510000000000003</v>
      </c>
      <c r="S526">
        <f>[10]PressureVessel!A526</f>
        <v>90.463099999999997</v>
      </c>
      <c r="T526">
        <f>[10]PressureVessel!B526</f>
        <v>137.56450000000001</v>
      </c>
      <c r="AI526" s="1">
        <f>[17]ElectronInter!A526</f>
        <v>0.42049999999999998</v>
      </c>
      <c r="AJ526" s="1">
        <f>[17]ElectronInter!B526</f>
        <v>-0.75190000000000001</v>
      </c>
    </row>
    <row r="527" spans="13:36" x14ac:dyDescent="0.25">
      <c r="M527">
        <f>'[7]limb-heel_c'!A527</f>
        <v>52.082700000000003</v>
      </c>
      <c r="N527">
        <f>'[7]limb-heel_c'!B527</f>
        <v>0.54759999999999998</v>
      </c>
      <c r="S527">
        <f>[10]PressureVessel!A527</f>
        <v>90.466399999999993</v>
      </c>
      <c r="T527">
        <f>[10]PressureVessel!B527</f>
        <v>136.82660000000001</v>
      </c>
      <c r="AI527" s="1">
        <f>[17]ElectronInter!A527</f>
        <v>0.42049999999999998</v>
      </c>
      <c r="AJ527" s="1">
        <f>[17]ElectronInter!B527</f>
        <v>-0.73240000000000005</v>
      </c>
    </row>
    <row r="528" spans="13:36" x14ac:dyDescent="0.25">
      <c r="M528">
        <f>'[7]limb-heel_c'!A528</f>
        <v>52.223199999999999</v>
      </c>
      <c r="N528">
        <f>'[7]limb-heel_c'!B528</f>
        <v>0.54759999999999998</v>
      </c>
      <c r="S528">
        <f>[10]PressureVessel!A528</f>
        <v>90.4696</v>
      </c>
      <c r="T528">
        <f>[10]PressureVessel!B528</f>
        <v>136.08879999999999</v>
      </c>
      <c r="AI528" s="1">
        <f>[17]ElectronInter!A528</f>
        <v>0.42309999999999998</v>
      </c>
      <c r="AJ528" s="1">
        <f>[17]ElectronInter!B528</f>
        <v>-0.71279999999999999</v>
      </c>
    </row>
    <row r="529" spans="13:36" x14ac:dyDescent="0.25">
      <c r="M529">
        <f>'[7]limb-heel_c'!A529</f>
        <v>52.363500000000002</v>
      </c>
      <c r="N529">
        <f>'[7]limb-heel_c'!B529</f>
        <v>0.5504</v>
      </c>
      <c r="S529">
        <f>[10]PressureVessel!A529</f>
        <v>90.472899999999996</v>
      </c>
      <c r="T529">
        <f>[10]PressureVessel!B529</f>
        <v>135.351</v>
      </c>
      <c r="AI529" s="1">
        <f>[17]ElectronInter!A529</f>
        <v>0.42309999999999998</v>
      </c>
      <c r="AJ529" s="1">
        <f>[17]ElectronInter!B529</f>
        <v>-0.69340000000000002</v>
      </c>
    </row>
    <row r="530" spans="13:36" x14ac:dyDescent="0.25">
      <c r="M530">
        <f>'[7]limb-heel_c'!A530</f>
        <v>52.503900000000002</v>
      </c>
      <c r="N530">
        <f>'[7]limb-heel_c'!B530</f>
        <v>0.5504</v>
      </c>
      <c r="S530">
        <f>[10]PressureVessel!A530</f>
        <v>90.476100000000002</v>
      </c>
      <c r="T530">
        <f>[10]PressureVessel!B530</f>
        <v>134.6131</v>
      </c>
      <c r="AI530" s="1">
        <f>[17]ElectronInter!A530</f>
        <v>0.42309999999999998</v>
      </c>
      <c r="AJ530" s="1">
        <f>[17]ElectronInter!B530</f>
        <v>-0.67390000000000005</v>
      </c>
    </row>
    <row r="531" spans="13:36" x14ac:dyDescent="0.25">
      <c r="M531">
        <f>'[7]limb-heel_c'!A531</f>
        <v>52.644399999999997</v>
      </c>
      <c r="N531">
        <f>'[7]limb-heel_c'!B531</f>
        <v>0.5504</v>
      </c>
      <c r="S531">
        <f>[10]PressureVessel!A531</f>
        <v>90.479399999999998</v>
      </c>
      <c r="T531">
        <f>[10]PressureVessel!B531</f>
        <v>133.87530000000001</v>
      </c>
      <c r="AI531" s="1">
        <f>[17]ElectronInter!A531</f>
        <v>0.42309999999999998</v>
      </c>
      <c r="AJ531" s="1">
        <f>[17]ElectronInter!B531</f>
        <v>-0.65429999999999999</v>
      </c>
    </row>
    <row r="532" spans="13:36" x14ac:dyDescent="0.25">
      <c r="M532">
        <f>'[7]limb-heel_c'!A532</f>
        <v>52.784700000000001</v>
      </c>
      <c r="N532">
        <f>'[7]limb-heel_c'!B532</f>
        <v>0.55300000000000005</v>
      </c>
      <c r="S532">
        <f>[10]PressureVessel!A532</f>
        <v>90.482600000000005</v>
      </c>
      <c r="T532">
        <f>[10]PressureVessel!B532</f>
        <v>133.13749999999999</v>
      </c>
      <c r="AI532" s="1">
        <f>[17]ElectronInter!A532</f>
        <v>0.42570000000000002</v>
      </c>
      <c r="AJ532" s="1">
        <f>[17]ElectronInter!B532</f>
        <v>-0.63490000000000002</v>
      </c>
    </row>
    <row r="533" spans="13:36" x14ac:dyDescent="0.25">
      <c r="M533">
        <f>'[7]limb-heel_c'!A533</f>
        <v>52.784599999999998</v>
      </c>
      <c r="N533">
        <f>'[7]limb-heel_c'!B533</f>
        <v>0.55559999999999998</v>
      </c>
      <c r="S533">
        <f>[10]PressureVessel!A533</f>
        <v>90.485900000000001</v>
      </c>
      <c r="T533">
        <f>[10]PressureVessel!B533</f>
        <v>132.39959999999999</v>
      </c>
      <c r="AI533" s="1">
        <f>[17]ElectronInter!A533</f>
        <v>0.42570000000000002</v>
      </c>
      <c r="AJ533" s="1">
        <f>[17]ElectronInter!B533</f>
        <v>-0.61539999999999995</v>
      </c>
    </row>
    <row r="534" spans="13:36" x14ac:dyDescent="0.25">
      <c r="M534">
        <f>'[7]limb-heel_c'!A534</f>
        <v>52.924900000000001</v>
      </c>
      <c r="N534">
        <f>'[7]limb-heel_c'!B534</f>
        <v>0.55830000000000002</v>
      </c>
      <c r="S534">
        <f>[10]PressureVessel!A534</f>
        <v>91.665099999999995</v>
      </c>
      <c r="T534">
        <f>[10]PressureVessel!B534</f>
        <v>131.47800000000001</v>
      </c>
      <c r="AI534" s="1">
        <f>[17]ElectronInter!A534</f>
        <v>0.42570000000000002</v>
      </c>
      <c r="AJ534" s="1">
        <f>[17]ElectronInter!B534</f>
        <v>-0.5958</v>
      </c>
    </row>
    <row r="535" spans="13:36" x14ac:dyDescent="0.25">
      <c r="M535">
        <f>'[7]limb-heel_c'!A535</f>
        <v>53.065300000000001</v>
      </c>
      <c r="N535">
        <f>'[7]limb-heel_c'!B535</f>
        <v>0.56089999999999995</v>
      </c>
      <c r="S535">
        <f>[10]PressureVessel!A535</f>
        <v>91.668300000000002</v>
      </c>
      <c r="T535">
        <f>[10]PressureVessel!B535</f>
        <v>130.74010000000001</v>
      </c>
      <c r="AI535" s="1">
        <f>[17]ElectronInter!A535</f>
        <v>0.42570000000000002</v>
      </c>
      <c r="AJ535" s="1">
        <f>[17]ElectronInter!B535</f>
        <v>-0.57650000000000001</v>
      </c>
    </row>
    <row r="536" spans="13:36" x14ac:dyDescent="0.25">
      <c r="M536">
        <f>'[7]limb-heel_c'!A536</f>
        <v>53.205599999999997</v>
      </c>
      <c r="N536">
        <f>'[7]limb-heel_c'!B536</f>
        <v>0.56359999999999999</v>
      </c>
      <c r="S536">
        <f>[10]PressureVessel!A536</f>
        <v>91.671599999999998</v>
      </c>
      <c r="T536">
        <f>[10]PressureVessel!B536</f>
        <v>130.00229999999999</v>
      </c>
      <c r="AI536" s="1">
        <f>[17]ElectronInter!A536</f>
        <v>0.42830000000000001</v>
      </c>
      <c r="AJ536" s="1">
        <f>[17]ElectronInter!B536</f>
        <v>-0.55689999999999995</v>
      </c>
    </row>
    <row r="537" spans="13:36" x14ac:dyDescent="0.25">
      <c r="M537">
        <f>'[7]limb-heel_c'!A537</f>
        <v>53.345799999999997</v>
      </c>
      <c r="N537">
        <f>'[7]limb-heel_c'!B537</f>
        <v>0.56620000000000004</v>
      </c>
      <c r="S537">
        <f>[10]PressureVessel!A537</f>
        <v>91.674700000000001</v>
      </c>
      <c r="T537">
        <f>[10]PressureVessel!B537</f>
        <v>129.2645</v>
      </c>
      <c r="AI537" s="1">
        <f>[17]ElectronInter!A537</f>
        <v>0.42820000000000003</v>
      </c>
      <c r="AJ537" s="1">
        <f>[17]ElectronInter!B537</f>
        <v>-0.53749999999999998</v>
      </c>
    </row>
    <row r="538" spans="13:36" x14ac:dyDescent="0.25">
      <c r="M538">
        <f>'[7]limb-heel_c'!A538</f>
        <v>53.4863</v>
      </c>
      <c r="N538">
        <f>'[7]limb-heel_c'!B538</f>
        <v>0.56889999999999996</v>
      </c>
      <c r="S538">
        <f>[10]PressureVessel!A538</f>
        <v>91.678100000000001</v>
      </c>
      <c r="T538">
        <f>[10]PressureVessel!B538</f>
        <v>128.5266</v>
      </c>
      <c r="AI538" s="1">
        <f>[17]ElectronInter!A538</f>
        <v>0.42820000000000003</v>
      </c>
      <c r="AJ538" s="1">
        <f>[17]ElectronInter!B538</f>
        <v>-0.51800000000000002</v>
      </c>
    </row>
    <row r="539" spans="13:36" x14ac:dyDescent="0.25">
      <c r="M539">
        <f>'[7]limb-heel_c'!A539</f>
        <v>53.626600000000003</v>
      </c>
      <c r="N539">
        <f>'[7]limb-heel_c'!B539</f>
        <v>0.57150000000000001</v>
      </c>
      <c r="S539">
        <f>[10]PressureVessel!A539</f>
        <v>91.681299999999993</v>
      </c>
      <c r="T539">
        <f>[10]PressureVessel!B539</f>
        <v>127.78879999999999</v>
      </c>
      <c r="AI539" s="1">
        <f>[17]ElectronInter!A539</f>
        <v>0.42820000000000003</v>
      </c>
      <c r="AJ539" s="1">
        <f>[17]ElectronInter!B539</f>
        <v>-0.4985</v>
      </c>
    </row>
    <row r="540" spans="13:36" x14ac:dyDescent="0.25">
      <c r="M540">
        <f>'[7]limb-heel_c'!A540</f>
        <v>53.7669</v>
      </c>
      <c r="N540">
        <f>'[7]limb-heel_c'!B540</f>
        <v>0.57420000000000004</v>
      </c>
      <c r="S540">
        <f>[10]PressureVessel!A540</f>
        <v>92.860500000000002</v>
      </c>
      <c r="T540">
        <f>[10]PressureVessel!B540</f>
        <v>126.8672</v>
      </c>
      <c r="AI540" s="1">
        <f>[17]ElectronInter!A540</f>
        <v>0.42820000000000003</v>
      </c>
      <c r="AJ540" s="1">
        <f>[17]ElectronInter!B540</f>
        <v>-0.47899999999999998</v>
      </c>
    </row>
    <row r="541" spans="13:36" x14ac:dyDescent="0.25">
      <c r="M541">
        <f>'[7]limb-heel_c'!A541</f>
        <v>53.766800000000003</v>
      </c>
      <c r="N541">
        <f>'[7]limb-heel_c'!B541</f>
        <v>0.57679999999999998</v>
      </c>
      <c r="S541">
        <f>[10]PressureVessel!A541</f>
        <v>92.863699999999994</v>
      </c>
      <c r="T541">
        <f>[10]PressureVessel!B541</f>
        <v>126.1293</v>
      </c>
      <c r="AI541" s="1">
        <f>[17]ElectronInter!A541</f>
        <v>0.42820000000000003</v>
      </c>
      <c r="AJ541" s="1">
        <f>[17]ElectronInter!B541</f>
        <v>-0.45950000000000002</v>
      </c>
    </row>
    <row r="542" spans="13:36" x14ac:dyDescent="0.25">
      <c r="M542">
        <f>'[7]limb-heel_c'!A542</f>
        <v>53.907299999999999</v>
      </c>
      <c r="N542">
        <f>'[7]limb-heel_c'!B542</f>
        <v>0.57679999999999998</v>
      </c>
      <c r="S542">
        <f>[10]PressureVessel!A542</f>
        <v>92.867000000000004</v>
      </c>
      <c r="T542">
        <f>[10]PressureVessel!B542</f>
        <v>125.39149999999999</v>
      </c>
      <c r="AI542" s="1">
        <f>[17]ElectronInter!A542</f>
        <v>0.42820000000000003</v>
      </c>
      <c r="AJ542" s="1">
        <f>[17]ElectronInter!B542</f>
        <v>-0.44</v>
      </c>
    </row>
    <row r="543" spans="13:36" x14ac:dyDescent="0.25">
      <c r="M543">
        <f>'[7]limb-heel_c'!A543</f>
        <v>54.047600000000003</v>
      </c>
      <c r="N543">
        <f>'[7]limb-heel_c'!B543</f>
        <v>0.57950000000000002</v>
      </c>
      <c r="S543">
        <f>[10]PressureVessel!A543</f>
        <v>92.870199999999997</v>
      </c>
      <c r="T543">
        <f>[10]PressureVessel!B543</f>
        <v>124.6537</v>
      </c>
      <c r="AI543" s="1">
        <f>[17]ElectronInter!A543</f>
        <v>0.42820000000000003</v>
      </c>
      <c r="AJ543" s="1">
        <f>[17]ElectronInter!B543</f>
        <v>-0.42049999999999998</v>
      </c>
    </row>
    <row r="544" spans="13:36" x14ac:dyDescent="0.25">
      <c r="M544">
        <f>'[7]limb-heel_c'!A544</f>
        <v>54.047499999999999</v>
      </c>
      <c r="N544">
        <f>'[7]limb-heel_c'!B544</f>
        <v>0.58209999999999995</v>
      </c>
      <c r="S544">
        <f>[10]PressureVessel!A544</f>
        <v>94.049300000000002</v>
      </c>
      <c r="T544">
        <f>[10]PressureVessel!B544</f>
        <v>123.732</v>
      </c>
      <c r="AI544" s="1">
        <f>[17]ElectronInter!A544</f>
        <v>0.42820000000000003</v>
      </c>
      <c r="AJ544" s="1">
        <f>[17]ElectronInter!B544</f>
        <v>-0.40110000000000001</v>
      </c>
    </row>
    <row r="545" spans="13:36" x14ac:dyDescent="0.25">
      <c r="M545">
        <f>'[7]limb-heel_c'!A545</f>
        <v>54.187800000000003</v>
      </c>
      <c r="N545">
        <f>'[7]limb-heel_c'!B545</f>
        <v>0.58479999999999999</v>
      </c>
      <c r="S545">
        <f>[10]PressureVessel!A545</f>
        <v>94.052599999999998</v>
      </c>
      <c r="T545">
        <f>[10]PressureVessel!B545</f>
        <v>122.99420000000001</v>
      </c>
      <c r="AI545" s="1">
        <f>[17]ElectronInter!A545</f>
        <v>0.42820000000000003</v>
      </c>
      <c r="AJ545" s="1">
        <f>[17]ElectronInter!B545</f>
        <v>-0.38159999999999999</v>
      </c>
    </row>
    <row r="546" spans="13:36" x14ac:dyDescent="0.25">
      <c r="M546">
        <f>'[7]limb-heel_c'!A546</f>
        <v>54.328299999999999</v>
      </c>
      <c r="N546">
        <f>'[7]limb-heel_c'!B546</f>
        <v>0.58479999999999999</v>
      </c>
      <c r="S546">
        <f>[10]PressureVessel!A546</f>
        <v>94.055899999999994</v>
      </c>
      <c r="T546">
        <f>[10]PressureVessel!B546</f>
        <v>122.2563</v>
      </c>
      <c r="AI546" s="1">
        <f>[17]ElectronInter!A546</f>
        <v>0.42820000000000003</v>
      </c>
      <c r="AJ546" s="1">
        <f>[17]ElectronInter!B546</f>
        <v>-0.36199999999999999</v>
      </c>
    </row>
    <row r="547" spans="13:36" x14ac:dyDescent="0.25">
      <c r="M547">
        <f>'[7]limb-heel_c'!A547</f>
        <v>54.328200000000002</v>
      </c>
      <c r="N547">
        <f>'[7]limb-heel_c'!B547</f>
        <v>0.58740000000000003</v>
      </c>
      <c r="S547">
        <f>[10]PressureVessel!A547</f>
        <v>94.059100000000001</v>
      </c>
      <c r="T547">
        <f>[10]PressureVessel!B547</f>
        <v>121.5185</v>
      </c>
      <c r="AI547" s="1">
        <f>[17]ElectronInter!A547</f>
        <v>0.43080000000000002</v>
      </c>
      <c r="AJ547" s="1">
        <f>[17]ElectronInter!B547</f>
        <v>-0.34260000000000002</v>
      </c>
    </row>
    <row r="548" spans="13:36" x14ac:dyDescent="0.25">
      <c r="M548">
        <f>'[7]limb-heel_c'!A548</f>
        <v>54.468499999999999</v>
      </c>
      <c r="N548">
        <f>'[7]limb-heel_c'!B548</f>
        <v>0.58989999999999998</v>
      </c>
      <c r="S548">
        <f>[10]PressureVessel!A548</f>
        <v>95.238299999999995</v>
      </c>
      <c r="T548">
        <f>[10]PressureVessel!B548</f>
        <v>120.59690000000001</v>
      </c>
      <c r="AI548" s="1">
        <f>[17]ElectronInter!A548</f>
        <v>0.43070000000000003</v>
      </c>
      <c r="AJ548" s="1">
        <f>[17]ElectronInter!B548</f>
        <v>-0.3231</v>
      </c>
    </row>
    <row r="549" spans="13:36" x14ac:dyDescent="0.25">
      <c r="M549">
        <f>'[7]limb-heel_c'!A549</f>
        <v>54.608800000000002</v>
      </c>
      <c r="N549">
        <f>'[7]limb-heel_c'!B549</f>
        <v>0.5927</v>
      </c>
      <c r="S549">
        <f>[10]PressureVessel!A549</f>
        <v>95.241500000000002</v>
      </c>
      <c r="T549">
        <f>[10]PressureVessel!B549</f>
        <v>119.85899999999999</v>
      </c>
      <c r="AI549" s="1">
        <f>[17]ElectronInter!A549</f>
        <v>0.43070000000000003</v>
      </c>
      <c r="AJ549" s="1">
        <f>[17]ElectronInter!B549</f>
        <v>-0.30349999999999999</v>
      </c>
    </row>
    <row r="550" spans="13:36" x14ac:dyDescent="0.25">
      <c r="M550">
        <f>'[7]limb-heel_c'!A550</f>
        <v>54.608699999999999</v>
      </c>
      <c r="N550">
        <f>'[7]limb-heel_c'!B550</f>
        <v>0.59530000000000005</v>
      </c>
      <c r="S550">
        <f>[10]PressureVessel!A550</f>
        <v>96.420699999999997</v>
      </c>
      <c r="T550">
        <f>[10]PressureVessel!B550</f>
        <v>118.9374</v>
      </c>
      <c r="AI550" s="1">
        <f>[17]ElectronInter!A550</f>
        <v>0.43070000000000003</v>
      </c>
      <c r="AJ550" s="1">
        <f>[17]ElectronInter!B550</f>
        <v>-0.28410000000000002</v>
      </c>
    </row>
    <row r="551" spans="13:36" x14ac:dyDescent="0.25">
      <c r="M551">
        <f>'[7]limb-heel_c'!A551</f>
        <v>54.749200000000002</v>
      </c>
      <c r="N551">
        <f>'[7]limb-heel_c'!B551</f>
        <v>0.59530000000000005</v>
      </c>
      <c r="S551">
        <f>[10]PressureVessel!A551</f>
        <v>96.423900000000003</v>
      </c>
      <c r="T551">
        <f>[10]PressureVessel!B551</f>
        <v>118.1995</v>
      </c>
      <c r="AI551" s="1">
        <f>[17]ElectronInter!A551</f>
        <v>0.43070000000000003</v>
      </c>
      <c r="AJ551" s="1">
        <f>[17]ElectronInter!B551</f>
        <v>-0.26469999999999999</v>
      </c>
    </row>
    <row r="552" spans="13:36" x14ac:dyDescent="0.25">
      <c r="M552">
        <f>'[7]limb-heel_c'!A552</f>
        <v>54.889600000000002</v>
      </c>
      <c r="N552">
        <f>'[7]limb-heel_c'!B552</f>
        <v>0.59530000000000005</v>
      </c>
      <c r="S552">
        <f>[10]PressureVessel!A552</f>
        <v>96.427199999999999</v>
      </c>
      <c r="T552">
        <f>[10]PressureVessel!B552</f>
        <v>117.46169999999999</v>
      </c>
      <c r="AI552" s="1">
        <f>[17]ElectronInter!A552</f>
        <v>0.43070000000000003</v>
      </c>
      <c r="AJ552" s="1">
        <f>[17]ElectronInter!B552</f>
        <v>-0.2452</v>
      </c>
    </row>
    <row r="553" spans="13:36" x14ac:dyDescent="0.25">
      <c r="M553">
        <f>'[7]limb-heel_c'!A553</f>
        <v>55.03</v>
      </c>
      <c r="N553">
        <f>'[7]limb-heel_c'!B553</f>
        <v>0.59530000000000005</v>
      </c>
      <c r="S553">
        <f>[10]PressureVessel!A553</f>
        <v>97.606300000000005</v>
      </c>
      <c r="T553">
        <f>[10]PressureVessel!B553</f>
        <v>116.5401</v>
      </c>
      <c r="AI553" s="1">
        <f>[17]ElectronInter!A553</f>
        <v>0.43070000000000003</v>
      </c>
      <c r="AJ553" s="1">
        <f>[17]ElectronInter!B553</f>
        <v>-0.22570000000000001</v>
      </c>
    </row>
    <row r="554" spans="13:36" x14ac:dyDescent="0.25">
      <c r="M554">
        <f>'[7]limb-heel_c'!A554</f>
        <v>55.170499999999997</v>
      </c>
      <c r="N554">
        <f>'[7]limb-heel_c'!B554</f>
        <v>0.59530000000000005</v>
      </c>
      <c r="S554">
        <f>[10]PressureVessel!A554</f>
        <v>97.6096</v>
      </c>
      <c r="T554">
        <f>[10]PressureVessel!B554</f>
        <v>115.8022</v>
      </c>
      <c r="AI554" s="1">
        <f>[17]ElectronInter!A554</f>
        <v>0.43070000000000003</v>
      </c>
      <c r="AJ554" s="1">
        <f>[17]ElectronInter!B554</f>
        <v>-0.20619999999999999</v>
      </c>
    </row>
    <row r="555" spans="13:36" x14ac:dyDescent="0.25">
      <c r="M555">
        <f>'[7]limb-heel_c'!A555</f>
        <v>55.170299999999997</v>
      </c>
      <c r="N555">
        <f>'[7]limb-heel_c'!B555</f>
        <v>0.59789999999999999</v>
      </c>
      <c r="S555">
        <f>[10]PressureVessel!A555</f>
        <v>98.788700000000006</v>
      </c>
      <c r="T555">
        <f>[10]PressureVessel!B555</f>
        <v>114.8806</v>
      </c>
      <c r="AI555" s="1">
        <f>[17]ElectronInter!A555</f>
        <v>0.43070000000000003</v>
      </c>
      <c r="AJ555" s="1">
        <f>[17]ElectronInter!B555</f>
        <v>-0.1867</v>
      </c>
    </row>
    <row r="556" spans="13:36" x14ac:dyDescent="0.25">
      <c r="M556">
        <f>'[7]limb-heel_c'!A556</f>
        <v>55.3108</v>
      </c>
      <c r="N556">
        <f>'[7]limb-heel_c'!B556</f>
        <v>0.59789999999999999</v>
      </c>
      <c r="S556">
        <f>[10]PressureVessel!A556</f>
        <v>98.792000000000002</v>
      </c>
      <c r="T556">
        <f>[10]PressureVessel!B556</f>
        <v>114.1427</v>
      </c>
      <c r="AI556" s="1">
        <f>[17]ElectronInter!A556</f>
        <v>0.43070000000000003</v>
      </c>
      <c r="AJ556" s="1">
        <f>[17]ElectronInter!B556</f>
        <v>-0.16719999999999999</v>
      </c>
    </row>
    <row r="557" spans="13:36" x14ac:dyDescent="0.25">
      <c r="M557">
        <f>'[7]limb-heel_c'!A557</f>
        <v>55.4512</v>
      </c>
      <c r="N557">
        <f>'[7]limb-heel_c'!B557</f>
        <v>0.60060000000000002</v>
      </c>
      <c r="S557">
        <f>[10]PressureVessel!A557</f>
        <v>98.795199999999994</v>
      </c>
      <c r="T557">
        <f>[10]PressureVessel!B557</f>
        <v>113.4049</v>
      </c>
      <c r="AI557" s="1">
        <f>[17]ElectronInter!A557</f>
        <v>0.43070000000000003</v>
      </c>
      <c r="AJ557" s="1">
        <f>[17]ElectronInter!B557</f>
        <v>-0.14779999999999999</v>
      </c>
    </row>
    <row r="558" spans="13:36" x14ac:dyDescent="0.25">
      <c r="M558">
        <f>'[7]limb-heel_c'!A558</f>
        <v>55.591500000000003</v>
      </c>
      <c r="N558">
        <f>'[7]limb-heel_c'!B558</f>
        <v>0.60329999999999995</v>
      </c>
      <c r="S558">
        <f>[10]PressureVessel!A558</f>
        <v>99.974400000000003</v>
      </c>
      <c r="T558">
        <f>[10]PressureVessel!B558</f>
        <v>112.4833</v>
      </c>
      <c r="AI558" s="1">
        <f>[17]ElectronInter!A558</f>
        <v>0.43070000000000003</v>
      </c>
      <c r="AJ558" s="1">
        <f>[17]ElectronInter!B558</f>
        <v>-0.1283</v>
      </c>
    </row>
    <row r="559" spans="13:36" x14ac:dyDescent="0.25">
      <c r="M559">
        <f>'[7]limb-heel_c'!A559</f>
        <v>55.7318</v>
      </c>
      <c r="N559">
        <f>'[7]limb-heel_c'!B559</f>
        <v>0.60589999999999999</v>
      </c>
      <c r="S559">
        <f>[10]PressureVessel!A559</f>
        <v>101.15349999999999</v>
      </c>
      <c r="T559">
        <f>[10]PressureVessel!B559</f>
        <v>111.5615</v>
      </c>
      <c r="AI559" s="1">
        <f>[17]ElectronInter!A559</f>
        <v>0.43070000000000003</v>
      </c>
      <c r="AJ559" s="1">
        <f>[17]ElectronInter!B559</f>
        <v>-0.10879999999999999</v>
      </c>
    </row>
    <row r="560" spans="13:36" x14ac:dyDescent="0.25">
      <c r="M560">
        <f>'[7]limb-heel_c'!A560</f>
        <v>55.872300000000003</v>
      </c>
      <c r="N560">
        <f>'[7]limb-heel_c'!B560</f>
        <v>0.60589999999999999</v>
      </c>
      <c r="S560">
        <f>[10]PressureVessel!A560</f>
        <v>102.3327</v>
      </c>
      <c r="T560">
        <f>[10]PressureVessel!B560</f>
        <v>110.64</v>
      </c>
      <c r="AI560" s="1">
        <f>[17]ElectronInter!A560</f>
        <v>0.43319999999999997</v>
      </c>
      <c r="AJ560" s="1">
        <f>[17]ElectronInter!B560</f>
        <v>-8.9300000000000004E-2</v>
      </c>
    </row>
    <row r="561" spans="13:36" x14ac:dyDescent="0.25">
      <c r="M561">
        <f>'[7]limb-heel_c'!A561</f>
        <v>56.012700000000002</v>
      </c>
      <c r="N561">
        <f>'[7]limb-heel_c'!B561</f>
        <v>0.60589999999999999</v>
      </c>
      <c r="S561">
        <f>[10]PressureVessel!A561</f>
        <v>103.51179999999999</v>
      </c>
      <c r="T561">
        <f>[10]PressureVessel!B561</f>
        <v>109.7183</v>
      </c>
      <c r="AI561" s="1">
        <f>[17]ElectronInter!A561</f>
        <v>0.43319999999999997</v>
      </c>
      <c r="AJ561" s="1">
        <f>[17]ElectronInter!B561</f>
        <v>-6.9800000000000001E-2</v>
      </c>
    </row>
    <row r="562" spans="13:36" x14ac:dyDescent="0.25">
      <c r="M562">
        <f>'[7]limb-heel_c'!A562</f>
        <v>56.153199999999998</v>
      </c>
      <c r="N562">
        <f>'[7]limb-heel_c'!B562</f>
        <v>0.60589999999999999</v>
      </c>
      <c r="S562">
        <f>[10]PressureVessel!A562</f>
        <v>103.5151</v>
      </c>
      <c r="T562">
        <f>[10]PressureVessel!B562</f>
        <v>108.98050000000001</v>
      </c>
      <c r="AI562" s="1">
        <f>[17]ElectronInter!A562</f>
        <v>0.43319999999999997</v>
      </c>
      <c r="AJ562" s="1">
        <f>[17]ElectronInter!B562</f>
        <v>-5.0299999999999997E-2</v>
      </c>
    </row>
    <row r="563" spans="13:36" x14ac:dyDescent="0.25">
      <c r="M563">
        <f>'[7]limb-heel_c'!A563</f>
        <v>56.293599999999998</v>
      </c>
      <c r="N563">
        <f>'[7]limb-heel_c'!B563</f>
        <v>0.60589999999999999</v>
      </c>
      <c r="S563">
        <f>[10]PressureVessel!A563</f>
        <v>104.6942</v>
      </c>
      <c r="T563">
        <f>[10]PressureVessel!B563</f>
        <v>108.05889999999999</v>
      </c>
      <c r="AI563" s="1">
        <f>[17]ElectronInter!A563</f>
        <v>0.43319999999999997</v>
      </c>
      <c r="AJ563" s="1">
        <f>[17]ElectronInter!B563</f>
        <v>-3.0800000000000001E-2</v>
      </c>
    </row>
    <row r="564" spans="13:36" x14ac:dyDescent="0.25">
      <c r="M564">
        <f>'[7]limb-heel_c'!A564</f>
        <v>56.434100000000001</v>
      </c>
      <c r="N564">
        <f>'[7]limb-heel_c'!B564</f>
        <v>0.60589999999999999</v>
      </c>
      <c r="S564">
        <f>[10]PressureVessel!A564</f>
        <v>105.87</v>
      </c>
      <c r="T564">
        <f>[10]PressureVessel!B564</f>
        <v>107.875</v>
      </c>
      <c r="AI564" s="1">
        <f>[17]ElectronInter!A564</f>
        <v>0.43319999999999997</v>
      </c>
      <c r="AJ564" s="1">
        <f>[17]ElectronInter!B564</f>
        <v>-1.1299999999999999E-2</v>
      </c>
    </row>
    <row r="565" spans="13:36" x14ac:dyDescent="0.25">
      <c r="M565">
        <f>'[7]limb-heel_c'!A565</f>
        <v>56.574399999999997</v>
      </c>
      <c r="N565">
        <f>'[7]limb-heel_c'!B565</f>
        <v>0.60860000000000003</v>
      </c>
      <c r="S565">
        <f>[10]PressureVessel!A565</f>
        <v>107.0493</v>
      </c>
      <c r="T565">
        <f>[10]PressureVessel!B565</f>
        <v>106.9534</v>
      </c>
      <c r="AI565" s="1">
        <f>[17]ElectronInter!A565</f>
        <v>0.43319999999999997</v>
      </c>
      <c r="AJ565" s="1">
        <f>[17]ElectronInter!B565</f>
        <v>8.1502999999999992E-3</v>
      </c>
    </row>
    <row r="566" spans="13:36" x14ac:dyDescent="0.25">
      <c r="M566">
        <f>'[7]limb-heel_c'!A566</f>
        <v>56.7149</v>
      </c>
      <c r="N566">
        <f>'[7]limb-heel_c'!B566</f>
        <v>0.60860000000000003</v>
      </c>
      <c r="S566">
        <f>[10]PressureVessel!A566</f>
        <v>107.05249999999999</v>
      </c>
      <c r="T566">
        <f>[10]PressureVessel!B566</f>
        <v>106.21559999999999</v>
      </c>
      <c r="AI566" s="1">
        <f>[17]ElectronInter!A566</f>
        <v>0.43319999999999997</v>
      </c>
      <c r="AJ566" s="1">
        <f>[17]ElectronInter!B566</f>
        <v>2.76E-2</v>
      </c>
    </row>
    <row r="567" spans="13:36" x14ac:dyDescent="0.25">
      <c r="M567">
        <f>'[7]limb-heel_c'!A567</f>
        <v>56.8553</v>
      </c>
      <c r="N567">
        <f>'[7]limb-heel_c'!B567</f>
        <v>0.60860000000000003</v>
      </c>
      <c r="S567">
        <f>[10]PressureVessel!A567</f>
        <v>108.2317</v>
      </c>
      <c r="T567">
        <f>[10]PressureVessel!B567</f>
        <v>105.29389999999999</v>
      </c>
      <c r="AI567" s="1">
        <f>[17]ElectronInter!A567</f>
        <v>0.43580000000000002</v>
      </c>
      <c r="AJ567" s="1">
        <f>[17]ElectronInter!B567</f>
        <v>4.7199999999999999E-2</v>
      </c>
    </row>
    <row r="568" spans="13:36" x14ac:dyDescent="0.25">
      <c r="M568">
        <f>'[7]limb-heel_c'!A568</f>
        <v>56.995800000000003</v>
      </c>
      <c r="N568">
        <f>'[7]limb-heel_c'!B568</f>
        <v>0.60860000000000003</v>
      </c>
      <c r="S568">
        <f>[10]PressureVessel!A568</f>
        <v>108.2349</v>
      </c>
      <c r="T568">
        <f>[10]PressureVessel!B568</f>
        <v>104.5561</v>
      </c>
      <c r="AI568" s="1">
        <f>[17]ElectronInter!A568</f>
        <v>0.43580000000000002</v>
      </c>
      <c r="AJ568" s="1">
        <f>[17]ElectronInter!B568</f>
        <v>6.6600000000000006E-2</v>
      </c>
    </row>
    <row r="569" spans="13:36" x14ac:dyDescent="0.25">
      <c r="M569">
        <f>'[7]limb-heel_c'!A569</f>
        <v>56.995600000000003</v>
      </c>
      <c r="N569">
        <f>'[7]limb-heel_c'!B569</f>
        <v>0.61129999999999995</v>
      </c>
      <c r="S569">
        <f>[10]PressureVessel!A569</f>
        <v>108.23820000000001</v>
      </c>
      <c r="T569">
        <f>[10]PressureVessel!B569</f>
        <v>103.81829999999999</v>
      </c>
      <c r="AI569" s="1">
        <f>[17]ElectronInter!A569</f>
        <v>0.43580000000000002</v>
      </c>
      <c r="AJ569" s="1">
        <f>[17]ElectronInter!B569</f>
        <v>8.6099999999999996E-2</v>
      </c>
    </row>
    <row r="570" spans="13:36" x14ac:dyDescent="0.25">
      <c r="M570">
        <f>'[7]limb-heel_c'!A570</f>
        <v>56.9955</v>
      </c>
      <c r="N570">
        <f>'[7]limb-heel_c'!B570</f>
        <v>0.6139</v>
      </c>
      <c r="S570">
        <f>[10]PressureVessel!A570</f>
        <v>108.2349</v>
      </c>
      <c r="T570">
        <f>[10]PressureVessel!B570</f>
        <v>104.5561</v>
      </c>
      <c r="AI570" s="1">
        <f>[17]ElectronInter!A570</f>
        <v>0.43580000000000002</v>
      </c>
      <c r="AJ570" s="1">
        <f>[17]ElectronInter!B570</f>
        <v>0.1056</v>
      </c>
    </row>
    <row r="571" spans="13:36" x14ac:dyDescent="0.25">
      <c r="M571">
        <f>'[7]limb-heel_c'!A571</f>
        <v>57.136000000000003</v>
      </c>
      <c r="N571">
        <f>'[7]limb-heel_c'!B571</f>
        <v>0.6139</v>
      </c>
      <c r="S571">
        <f>[10]PressureVessel!A571</f>
        <v>108.2317</v>
      </c>
      <c r="T571">
        <f>[10]PressureVessel!B571</f>
        <v>105.29389999999999</v>
      </c>
      <c r="AI571" s="1">
        <f>[17]ElectronInter!A571</f>
        <v>0.43569999999999998</v>
      </c>
      <c r="AJ571" s="1">
        <f>[17]ElectronInter!B571</f>
        <v>0.12509999999999999</v>
      </c>
    </row>
    <row r="572" spans="13:36" x14ac:dyDescent="0.25">
      <c r="M572">
        <f>'[7]limb-heel_c'!A572</f>
        <v>57.276400000000002</v>
      </c>
      <c r="N572">
        <f>'[7]limb-heel_c'!B572</f>
        <v>0.6139</v>
      </c>
      <c r="S572">
        <f>[10]PressureVessel!A572</f>
        <v>108.22839999999999</v>
      </c>
      <c r="T572">
        <f>[10]PressureVessel!B572</f>
        <v>106.0318</v>
      </c>
      <c r="AI572" s="1">
        <f>[17]ElectronInter!A572</f>
        <v>0.43569999999999998</v>
      </c>
      <c r="AJ572" s="1">
        <f>[17]ElectronInter!B572</f>
        <v>0.14460000000000001</v>
      </c>
    </row>
    <row r="573" spans="13:36" x14ac:dyDescent="0.25">
      <c r="M573">
        <f>'[7]limb-heel_c'!A573</f>
        <v>57.416800000000002</v>
      </c>
      <c r="N573">
        <f>'[7]limb-heel_c'!B573</f>
        <v>0.61650000000000005</v>
      </c>
      <c r="S573">
        <f>[10]PressureVessel!A573</f>
        <v>108.2252</v>
      </c>
      <c r="T573">
        <f>[10]PressureVessel!B573</f>
        <v>106.7696</v>
      </c>
      <c r="AI573" s="1">
        <f>[17]ElectronInter!A573</f>
        <v>0.43569999999999998</v>
      </c>
      <c r="AJ573" s="1">
        <f>[17]ElectronInter!B573</f>
        <v>0.1641</v>
      </c>
    </row>
    <row r="574" spans="13:36" x14ac:dyDescent="0.25">
      <c r="M574">
        <f>'[7]limb-heel_c'!A574</f>
        <v>57.557200000000002</v>
      </c>
      <c r="N574">
        <f>'[7]limb-heel_c'!B574</f>
        <v>0.61650000000000005</v>
      </c>
      <c r="S574">
        <f>[10]PressureVessel!A574</f>
        <v>108.22190000000001</v>
      </c>
      <c r="T574">
        <f>[10]PressureVessel!B574</f>
        <v>107.5074</v>
      </c>
      <c r="AI574" s="1">
        <f>[17]ElectronInter!A574</f>
        <v>0.43569999999999998</v>
      </c>
      <c r="AJ574" s="1">
        <f>[17]ElectronInter!B574</f>
        <v>0.1835</v>
      </c>
    </row>
    <row r="575" spans="13:36" x14ac:dyDescent="0.25">
      <c r="M575">
        <f>'[7]limb-heel_c'!A575</f>
        <v>57.697699999999998</v>
      </c>
      <c r="N575">
        <f>'[7]limb-heel_c'!B575</f>
        <v>0.61660000000000004</v>
      </c>
      <c r="S575">
        <f>[10]PressureVessel!A575</f>
        <v>109.3978</v>
      </c>
      <c r="T575">
        <f>[10]PressureVessel!B575</f>
        <v>107.3235</v>
      </c>
      <c r="AI575" s="1">
        <f>[17]ElectronInter!A575</f>
        <v>0.43569999999999998</v>
      </c>
      <c r="AJ575" s="1">
        <f>[17]ElectronInter!B575</f>
        <v>0.20300000000000001</v>
      </c>
    </row>
    <row r="576" spans="13:36" x14ac:dyDescent="0.25">
      <c r="M576">
        <f>'[7]limb-heel_c'!A576</f>
        <v>57.838000000000001</v>
      </c>
      <c r="N576">
        <f>'[7]limb-heel_c'!B576</f>
        <v>0.61919999999999997</v>
      </c>
      <c r="S576">
        <f>[10]PressureVessel!A576</f>
        <v>109.4011</v>
      </c>
      <c r="T576">
        <f>[10]PressureVessel!B576</f>
        <v>106.5857</v>
      </c>
      <c r="AI576" s="1">
        <f>[17]ElectronInter!A576</f>
        <v>0.43569999999999998</v>
      </c>
      <c r="AJ576" s="1">
        <f>[17]ElectronInter!B576</f>
        <v>0.2225</v>
      </c>
    </row>
    <row r="577" spans="13:36" x14ac:dyDescent="0.25">
      <c r="M577">
        <f>'[7]limb-heel_c'!A577</f>
        <v>57.978400000000001</v>
      </c>
      <c r="N577">
        <f>'[7]limb-heel_c'!B577</f>
        <v>0.61919999999999997</v>
      </c>
      <c r="S577">
        <f>[10]PressureVessel!A577</f>
        <v>108.22839999999999</v>
      </c>
      <c r="T577">
        <f>[10]PressureVessel!B577</f>
        <v>106.0318</v>
      </c>
      <c r="AI577" s="1">
        <f>[17]ElectronInter!A577</f>
        <v>0.43569999999999998</v>
      </c>
      <c r="AJ577" s="1">
        <f>[17]ElectronInter!B577</f>
        <v>0.24199999999999999</v>
      </c>
    </row>
    <row r="578" spans="13:36" x14ac:dyDescent="0.25">
      <c r="M578">
        <f>'[7]limb-heel_c'!A578</f>
        <v>58.118899999999996</v>
      </c>
      <c r="N578">
        <f>'[7]limb-heel_c'!B578</f>
        <v>0.61919999999999997</v>
      </c>
      <c r="S578">
        <f>[10]PressureVessel!A578</f>
        <v>108.2252</v>
      </c>
      <c r="T578">
        <f>[10]PressureVessel!B578</f>
        <v>106.7696</v>
      </c>
      <c r="AI578" s="1">
        <f>[17]ElectronInter!A578</f>
        <v>0.43569999999999998</v>
      </c>
      <c r="AJ578" s="1">
        <f>[17]ElectronInter!B578</f>
        <v>0.26150000000000001</v>
      </c>
    </row>
    <row r="579" spans="13:36" x14ac:dyDescent="0.25">
      <c r="M579">
        <f>'[7]limb-heel_c'!A579</f>
        <v>58.259099999999997</v>
      </c>
      <c r="N579">
        <f>'[7]limb-heel_c'!B579</f>
        <v>0.62190000000000001</v>
      </c>
      <c r="S579">
        <f>[10]PressureVessel!A579</f>
        <v>107.04600000000001</v>
      </c>
      <c r="T579">
        <f>[10]PressureVessel!B579</f>
        <v>107.69119999999999</v>
      </c>
      <c r="AI579" s="1">
        <f>[17]ElectronInter!A579</f>
        <v>0.43569999999999998</v>
      </c>
      <c r="AJ579" s="1">
        <f>[17]ElectronInter!B579</f>
        <v>0.28100000000000003</v>
      </c>
    </row>
    <row r="580" spans="13:36" x14ac:dyDescent="0.25">
      <c r="M580">
        <f>'[7]limb-heel_c'!A580</f>
        <v>58.399700000000003</v>
      </c>
      <c r="N580">
        <f>'[7]limb-heel_c'!B580</f>
        <v>0.62190000000000001</v>
      </c>
      <c r="S580">
        <f>[10]PressureVessel!A580</f>
        <v>108.2187</v>
      </c>
      <c r="T580">
        <f>[10]PressureVessel!B580</f>
        <v>108.2453</v>
      </c>
      <c r="AI580" s="1">
        <f>[17]ElectronInter!A580</f>
        <v>0.43569999999999998</v>
      </c>
      <c r="AJ580" s="1">
        <f>[17]ElectronInter!B580</f>
        <v>0.3004</v>
      </c>
    </row>
    <row r="581" spans="13:36" x14ac:dyDescent="0.25">
      <c r="M581">
        <f>'[7]limb-heel_c'!A581</f>
        <v>58.540100000000002</v>
      </c>
      <c r="N581">
        <f>'[7]limb-heel_c'!B581</f>
        <v>0.62190000000000001</v>
      </c>
      <c r="S581">
        <f>[10]PressureVessel!A581</f>
        <v>109.3946</v>
      </c>
      <c r="T581">
        <f>[10]PressureVessel!B581</f>
        <v>108.0615</v>
      </c>
      <c r="AI581" s="1">
        <f>[17]ElectronInter!A581</f>
        <v>0.43569999999999998</v>
      </c>
      <c r="AJ581" s="1">
        <f>[17]ElectronInter!B581</f>
        <v>0.31990000000000002</v>
      </c>
    </row>
    <row r="582" spans="13:36" x14ac:dyDescent="0.25">
      <c r="M582">
        <f>'[7]limb-heel_c'!A582</f>
        <v>58.680599999999998</v>
      </c>
      <c r="N582">
        <f>'[7]limb-heel_c'!B582</f>
        <v>0.62190000000000001</v>
      </c>
      <c r="S582">
        <f>[10]PressureVessel!A582</f>
        <v>110.5672</v>
      </c>
      <c r="T582">
        <f>[10]PressureVessel!B582</f>
        <v>108.6155</v>
      </c>
      <c r="AI582" s="1">
        <f>[17]ElectronInter!A582</f>
        <v>0.43559999999999999</v>
      </c>
      <c r="AJ582" s="1">
        <f>[17]ElectronInter!B582</f>
        <v>0.33939999999999998</v>
      </c>
    </row>
    <row r="583" spans="13:36" x14ac:dyDescent="0.25">
      <c r="M583">
        <f>'[7]limb-heel_c'!A583</f>
        <v>58.820999999999998</v>
      </c>
      <c r="N583">
        <f>'[7]limb-heel_c'!B583</f>
        <v>0.62190000000000001</v>
      </c>
      <c r="S583">
        <f>[10]PressureVessel!A583</f>
        <v>111.73990000000001</v>
      </c>
      <c r="T583">
        <f>[10]PressureVessel!B583</f>
        <v>109.1695</v>
      </c>
      <c r="AI583" s="1">
        <f>[17]ElectronInter!A583</f>
        <v>0.43559999999999999</v>
      </c>
      <c r="AJ583" s="1">
        <f>[17]ElectronInter!B583</f>
        <v>0.3589</v>
      </c>
    </row>
    <row r="584" spans="13:36" x14ac:dyDescent="0.25">
      <c r="M584">
        <f>'[7]limb-heel_c'!A584</f>
        <v>58.961500000000001</v>
      </c>
      <c r="N584">
        <f>'[7]limb-heel_c'!B584</f>
        <v>0.62190000000000001</v>
      </c>
      <c r="S584">
        <f>[10]PressureVessel!A584</f>
        <v>111.7366</v>
      </c>
      <c r="T584">
        <f>[10]PressureVessel!B584</f>
        <v>109.90730000000001</v>
      </c>
      <c r="AI584" s="1">
        <f>[17]ElectronInter!A584</f>
        <v>0.43819999999999998</v>
      </c>
      <c r="AJ584" s="1">
        <f>[17]ElectronInter!B584</f>
        <v>0.37840000000000001</v>
      </c>
    </row>
    <row r="585" spans="13:36" x14ac:dyDescent="0.25">
      <c r="M585">
        <f>'[7]limb-heel_c'!A585</f>
        <v>59.101900000000001</v>
      </c>
      <c r="N585">
        <f>'[7]limb-heel_c'!B585</f>
        <v>0.62190000000000001</v>
      </c>
      <c r="S585">
        <f>[10]PressureVessel!A585</f>
        <v>112.91249999999999</v>
      </c>
      <c r="T585">
        <f>[10]PressureVessel!B585</f>
        <v>109.7235</v>
      </c>
      <c r="AI585" s="1">
        <f>[17]ElectronInter!A585</f>
        <v>0.43819999999999998</v>
      </c>
      <c r="AJ585" s="1">
        <f>[17]ElectronInter!B585</f>
        <v>0.39789999999999998</v>
      </c>
    </row>
    <row r="586" spans="13:36" x14ac:dyDescent="0.25">
      <c r="M586">
        <f>'[7]limb-heel_c'!A586</f>
        <v>59.242400000000004</v>
      </c>
      <c r="N586">
        <f>'[7]limb-heel_c'!B586</f>
        <v>0.62190000000000001</v>
      </c>
      <c r="S586">
        <f>[10]PressureVessel!A586</f>
        <v>112.9092</v>
      </c>
      <c r="T586">
        <f>[10]PressureVessel!B586</f>
        <v>110.4614</v>
      </c>
      <c r="AI586" s="1">
        <f>[17]ElectronInter!A586</f>
        <v>0.43819999999999998</v>
      </c>
      <c r="AJ586" s="1">
        <f>[17]ElectronInter!B586</f>
        <v>0.41739999999999999</v>
      </c>
    </row>
    <row r="587" spans="13:36" x14ac:dyDescent="0.25">
      <c r="M587">
        <f>'[7]limb-heel_c'!A587</f>
        <v>59.382800000000003</v>
      </c>
      <c r="N587">
        <f>'[7]limb-heel_c'!B587</f>
        <v>0.62190000000000001</v>
      </c>
      <c r="S587">
        <f>[10]PressureVessel!A587</f>
        <v>114.0819</v>
      </c>
      <c r="T587">
        <f>[10]PressureVessel!B587</f>
        <v>111.0154</v>
      </c>
      <c r="AI587" s="1">
        <f>[17]ElectronInter!A587</f>
        <v>0.43819999999999998</v>
      </c>
      <c r="AJ587" s="1">
        <f>[17]ElectronInter!B587</f>
        <v>0.43690000000000001</v>
      </c>
    </row>
    <row r="588" spans="13:36" x14ac:dyDescent="0.25">
      <c r="M588">
        <f>'[7]limb-heel_c'!A588</f>
        <v>59.523400000000002</v>
      </c>
      <c r="N588">
        <f>'[7]limb-heel_c'!B588</f>
        <v>0.61919999999999997</v>
      </c>
      <c r="S588">
        <f>[10]PressureVessel!A588</f>
        <v>115.25449999999999</v>
      </c>
      <c r="T588">
        <f>[10]PressureVessel!B588</f>
        <v>111.5694</v>
      </c>
      <c r="AI588" s="1">
        <f>[17]ElectronInter!A588</f>
        <v>0.43819999999999998</v>
      </c>
      <c r="AJ588" s="1">
        <f>[17]ElectronInter!B588</f>
        <v>0.45629999999999998</v>
      </c>
    </row>
    <row r="589" spans="13:36" x14ac:dyDescent="0.25">
      <c r="M589">
        <f>'[7]limb-heel_c'!A589</f>
        <v>59.663800000000002</v>
      </c>
      <c r="N589">
        <f>'[7]limb-heel_c'!B589</f>
        <v>0.61919999999999997</v>
      </c>
      <c r="S589">
        <f>[10]PressureVessel!A589</f>
        <v>116.43040000000001</v>
      </c>
      <c r="T589">
        <f>[10]PressureVessel!B589</f>
        <v>111.3856</v>
      </c>
      <c r="AI589" s="1">
        <f>[17]ElectronInter!A589</f>
        <v>0.43819999999999998</v>
      </c>
      <c r="AJ589" s="1">
        <f>[17]ElectronInter!B589</f>
        <v>0.4758</v>
      </c>
    </row>
    <row r="590" spans="13:36" x14ac:dyDescent="0.25">
      <c r="M590">
        <f>'[7]limb-heel_c'!A590</f>
        <v>59.804299999999998</v>
      </c>
      <c r="N590">
        <f>'[7]limb-heel_c'!B590</f>
        <v>0.61929999999999996</v>
      </c>
      <c r="S590">
        <f>[10]PressureVessel!A590</f>
        <v>117.6063</v>
      </c>
      <c r="T590">
        <f>[10]PressureVessel!B590</f>
        <v>111.20180000000001</v>
      </c>
      <c r="AI590" s="1">
        <f>[17]ElectronInter!A590</f>
        <v>0.43819999999999998</v>
      </c>
      <c r="AJ590" s="1">
        <f>[17]ElectronInter!B590</f>
        <v>0.49530000000000002</v>
      </c>
    </row>
    <row r="591" spans="13:36" x14ac:dyDescent="0.25">
      <c r="M591">
        <f>'[7]limb-heel_c'!A591</f>
        <v>59.944699999999997</v>
      </c>
      <c r="N591">
        <f>'[7]limb-heel_c'!B591</f>
        <v>0.61929999999999996</v>
      </c>
      <c r="S591">
        <f>[10]PressureVessel!A591</f>
        <v>118.7822</v>
      </c>
      <c r="T591">
        <f>[10]PressureVessel!B591</f>
        <v>111.018</v>
      </c>
      <c r="AI591" s="1">
        <f>[17]ElectronInter!A591</f>
        <v>0.43819999999999998</v>
      </c>
      <c r="AJ591" s="1">
        <f>[17]ElectronInter!B591</f>
        <v>0.51480000000000004</v>
      </c>
    </row>
    <row r="592" spans="13:36" x14ac:dyDescent="0.25">
      <c r="M592">
        <f>'[7]limb-heel_c'!A592</f>
        <v>60.0852</v>
      </c>
      <c r="N592">
        <f>'[7]limb-heel_c'!B592</f>
        <v>0.61929999999999996</v>
      </c>
      <c r="S592">
        <f>[10]PressureVessel!A592</f>
        <v>118.7854</v>
      </c>
      <c r="T592">
        <f>[10]PressureVessel!B592</f>
        <v>110.28019999999999</v>
      </c>
      <c r="AI592" s="1">
        <f>[17]ElectronInter!A592</f>
        <v>0.44080000000000003</v>
      </c>
      <c r="AJ592" s="1">
        <f>[17]ElectronInter!B592</f>
        <v>0.5343</v>
      </c>
    </row>
    <row r="593" spans="13:36" x14ac:dyDescent="0.25">
      <c r="M593">
        <f>'[7]limb-heel_c'!A593</f>
        <v>60.225499999999997</v>
      </c>
      <c r="N593">
        <f>'[7]limb-heel_c'!B593</f>
        <v>0.62190000000000001</v>
      </c>
      <c r="S593">
        <f>[10]PressureVessel!A593</f>
        <v>119.9614</v>
      </c>
      <c r="T593">
        <f>[10]PressureVessel!B593</f>
        <v>110.0964</v>
      </c>
      <c r="AI593" s="1">
        <f>[17]ElectronInter!A593</f>
        <v>0.44080000000000003</v>
      </c>
      <c r="AJ593" s="1">
        <f>[17]ElectronInter!B593</f>
        <v>0.55369999999999997</v>
      </c>
    </row>
    <row r="594" spans="13:36" x14ac:dyDescent="0.25">
      <c r="M594">
        <f>'[7]limb-heel_c'!A594</f>
        <v>60.366</v>
      </c>
      <c r="N594">
        <f>'[7]limb-heel_c'!B594</f>
        <v>0.62190000000000001</v>
      </c>
      <c r="S594">
        <f>[10]PressureVessel!A594</f>
        <v>118.78870000000001</v>
      </c>
      <c r="T594">
        <f>[10]PressureVessel!B594</f>
        <v>109.5423</v>
      </c>
      <c r="AI594" s="1">
        <f>[17]ElectronInter!A594</f>
        <v>0.44069999999999998</v>
      </c>
      <c r="AJ594" s="1">
        <f>[17]ElectronInter!B594</f>
        <v>0.57330000000000003</v>
      </c>
    </row>
    <row r="595" spans="13:36" x14ac:dyDescent="0.25">
      <c r="M595">
        <f>'[7]limb-heel_c'!A595</f>
        <v>60.506399999999999</v>
      </c>
      <c r="N595">
        <f>'[7]limb-heel_c'!B595</f>
        <v>0.62190000000000001</v>
      </c>
      <c r="S595">
        <f>[10]PressureVessel!A595</f>
        <v>119.9679</v>
      </c>
      <c r="T595">
        <f>[10]PressureVessel!B595</f>
        <v>108.6207</v>
      </c>
      <c r="AI595" s="1">
        <f>[17]ElectronInter!A595</f>
        <v>0.44069999999999998</v>
      </c>
      <c r="AJ595" s="1">
        <f>[17]ElectronInter!B595</f>
        <v>0.59279999999999999</v>
      </c>
    </row>
    <row r="596" spans="13:36" x14ac:dyDescent="0.25">
      <c r="M596">
        <f>'[7]limb-heel_c'!A596</f>
        <v>60.646900000000002</v>
      </c>
      <c r="N596">
        <f>'[7]limb-heel_c'!B596</f>
        <v>0.62190000000000001</v>
      </c>
      <c r="S596">
        <f>[10]PressureVessel!A596</f>
        <v>121.14700000000001</v>
      </c>
      <c r="T596">
        <f>[10]PressureVessel!B596</f>
        <v>107.69889999999999</v>
      </c>
      <c r="AI596" s="1">
        <f>[17]ElectronInter!A596</f>
        <v>0.44069999999999998</v>
      </c>
      <c r="AJ596" s="1">
        <f>[17]ElectronInter!B596</f>
        <v>0.61219999999999997</v>
      </c>
    </row>
    <row r="597" spans="13:36" x14ac:dyDescent="0.25">
      <c r="M597">
        <f>'[7]limb-heel_c'!A597</f>
        <v>60.787300000000002</v>
      </c>
      <c r="N597">
        <f>'[7]limb-heel_c'!B597</f>
        <v>0.62190000000000001</v>
      </c>
      <c r="S597">
        <f>[10]PressureVessel!A597</f>
        <v>122.3229</v>
      </c>
      <c r="T597">
        <f>[10]PressureVessel!B597</f>
        <v>107.51519999999999</v>
      </c>
      <c r="AI597" s="1">
        <f>[17]ElectronInter!A597</f>
        <v>0.44069999999999998</v>
      </c>
      <c r="AJ597" s="1">
        <f>[17]ElectronInter!B597</f>
        <v>0.63170000000000004</v>
      </c>
    </row>
    <row r="598" spans="13:36" x14ac:dyDescent="0.25">
      <c r="M598">
        <f>'[7]limb-heel_c'!A598</f>
        <v>60.927799999999998</v>
      </c>
      <c r="N598">
        <f>'[7]limb-heel_c'!B598</f>
        <v>0.62190000000000001</v>
      </c>
      <c r="S598">
        <f>[10]PressureVessel!A598</f>
        <v>122.3262</v>
      </c>
      <c r="T598">
        <f>[10]PressureVessel!B598</f>
        <v>106.7774</v>
      </c>
      <c r="AI598" s="1">
        <f>[17]ElectronInter!A598</f>
        <v>0.44069999999999998</v>
      </c>
      <c r="AJ598" s="1">
        <f>[17]ElectronInter!B598</f>
        <v>0.6512</v>
      </c>
    </row>
    <row r="599" spans="13:36" x14ac:dyDescent="0.25">
      <c r="M599">
        <f>'[7]limb-heel_c'!A599</f>
        <v>61.068199999999997</v>
      </c>
      <c r="N599">
        <f>'[7]limb-heel_c'!B599</f>
        <v>0.62190000000000001</v>
      </c>
      <c r="S599">
        <f>[10]PressureVessel!A599</f>
        <v>123.50530000000001</v>
      </c>
      <c r="T599">
        <f>[10]PressureVessel!B599</f>
        <v>105.8558</v>
      </c>
      <c r="AI599" s="1">
        <f>[17]ElectronInter!A599</f>
        <v>0.44069999999999998</v>
      </c>
      <c r="AJ599" s="1">
        <f>[17]ElectronInter!B599</f>
        <v>0.67069999999999996</v>
      </c>
    </row>
    <row r="600" spans="13:36" x14ac:dyDescent="0.25">
      <c r="M600">
        <f>'[7]limb-heel_c'!A600</f>
        <v>61.208599999999997</v>
      </c>
      <c r="N600">
        <f>'[7]limb-heel_c'!B600</f>
        <v>0.62190000000000001</v>
      </c>
      <c r="S600">
        <f>[10]PressureVessel!A600</f>
        <v>123.5086</v>
      </c>
      <c r="T600">
        <f>[10]PressureVessel!B600</f>
        <v>105.11790000000001</v>
      </c>
      <c r="AI600" s="1">
        <f>[17]ElectronInter!A600</f>
        <v>0.44069999999999998</v>
      </c>
      <c r="AJ600" s="1">
        <f>[17]ElectronInter!B600</f>
        <v>0.69020000000000004</v>
      </c>
    </row>
    <row r="601" spans="13:36" x14ac:dyDescent="0.25">
      <c r="M601">
        <f>'[7]limb-heel_c'!A601</f>
        <v>61.3491</v>
      </c>
      <c r="N601">
        <f>'[7]limb-heel_c'!B601</f>
        <v>0.62190000000000001</v>
      </c>
      <c r="S601">
        <f>[10]PressureVessel!A601</f>
        <v>123.51179999999999</v>
      </c>
      <c r="T601">
        <f>[10]PressureVessel!B601</f>
        <v>104.3801</v>
      </c>
      <c r="AI601" s="1">
        <f>[17]ElectronInter!A601</f>
        <v>0.44069999999999998</v>
      </c>
      <c r="AJ601" s="1">
        <f>[17]ElectronInter!B601</f>
        <v>0.7097</v>
      </c>
    </row>
    <row r="602" spans="13:36" x14ac:dyDescent="0.25">
      <c r="M602">
        <f>'[7]limb-heel_c'!A602</f>
        <v>61.489600000000003</v>
      </c>
      <c r="N602">
        <f>'[7]limb-heel_c'!B602</f>
        <v>0.62190000000000001</v>
      </c>
      <c r="S602">
        <f>[10]PressureVessel!A602</f>
        <v>124.6909</v>
      </c>
      <c r="T602">
        <f>[10]PressureVessel!B602</f>
        <v>103.4584</v>
      </c>
      <c r="AI602" s="1">
        <f>[17]ElectronInter!A602</f>
        <v>0.44069999999999998</v>
      </c>
      <c r="AJ602" s="1">
        <f>[17]ElectronInter!B602</f>
        <v>0.72899999999999998</v>
      </c>
    </row>
    <row r="603" spans="13:36" x14ac:dyDescent="0.25">
      <c r="M603">
        <f>'[7]limb-heel_c'!A603</f>
        <v>61.63</v>
      </c>
      <c r="N603">
        <f>'[7]limb-heel_c'!B603</f>
        <v>0.62190000000000001</v>
      </c>
      <c r="S603">
        <f>[10]PressureVessel!A603</f>
        <v>124.6942</v>
      </c>
      <c r="T603">
        <f>[10]PressureVessel!B603</f>
        <v>102.7206</v>
      </c>
      <c r="AI603" s="1">
        <f>[17]ElectronInter!A603</f>
        <v>0.44069999999999998</v>
      </c>
      <c r="AJ603" s="1">
        <f>[17]ElectronInter!B603</f>
        <v>0.74860000000000004</v>
      </c>
    </row>
    <row r="604" spans="13:36" x14ac:dyDescent="0.25">
      <c r="M604">
        <f>'[7]limb-heel_c'!A604</f>
        <v>61.770499999999998</v>
      </c>
      <c r="N604">
        <f>'[7]limb-heel_c'!B604</f>
        <v>0.62190000000000001</v>
      </c>
      <c r="S604">
        <f>[10]PressureVessel!A604</f>
        <v>125.8734</v>
      </c>
      <c r="T604">
        <f>[10]PressureVessel!B604</f>
        <v>101.79900000000001</v>
      </c>
      <c r="AI604" s="1">
        <f>[17]ElectronInter!A604</f>
        <v>0.44069999999999998</v>
      </c>
      <c r="AJ604" s="1">
        <f>[17]ElectronInter!B604</f>
        <v>0.7681</v>
      </c>
    </row>
    <row r="605" spans="13:36" x14ac:dyDescent="0.25">
      <c r="M605">
        <f>'[7]limb-heel_c'!A605</f>
        <v>61.910899999999998</v>
      </c>
      <c r="N605">
        <f>'[7]limb-heel_c'!B605</f>
        <v>0.62190000000000001</v>
      </c>
      <c r="S605">
        <f>[10]PressureVessel!A605</f>
        <v>125.8766</v>
      </c>
      <c r="T605">
        <f>[10]PressureVessel!B605</f>
        <v>101.0611</v>
      </c>
      <c r="AI605" s="1">
        <f>[17]ElectronInter!A605</f>
        <v>0.4405</v>
      </c>
      <c r="AJ605" s="1">
        <f>[17]ElectronInter!B605</f>
        <v>0.78749999999999998</v>
      </c>
    </row>
    <row r="606" spans="13:36" x14ac:dyDescent="0.25">
      <c r="M606">
        <f>'[7]limb-heel_c'!A606</f>
        <v>62.051400000000001</v>
      </c>
      <c r="N606">
        <f>'[7]limb-heel_c'!B606</f>
        <v>0.62190000000000001</v>
      </c>
      <c r="S606">
        <f>[10]PressureVessel!A606</f>
        <v>125.87990000000001</v>
      </c>
      <c r="T606">
        <f>[10]PressureVessel!B606</f>
        <v>100.3233</v>
      </c>
      <c r="AI606" s="1">
        <f>[17]ElectronInter!A606</f>
        <v>0.4405</v>
      </c>
      <c r="AJ606" s="1">
        <f>[17]ElectronInter!B606</f>
        <v>0.80710000000000004</v>
      </c>
    </row>
    <row r="607" spans="13:36" x14ac:dyDescent="0.25">
      <c r="M607">
        <f>'[7]limb-heel_c'!A607</f>
        <v>62.191800000000001</v>
      </c>
      <c r="N607">
        <f>'[7]limb-heel_c'!B607</f>
        <v>0.62190000000000001</v>
      </c>
      <c r="S607">
        <f>[10]PressureVessel!A607</f>
        <v>127.059</v>
      </c>
      <c r="T607">
        <f>[10]PressureVessel!B607</f>
        <v>99.401600000000002</v>
      </c>
      <c r="AI607" s="1">
        <f>[17]ElectronInter!A607</f>
        <v>0.4405</v>
      </c>
      <c r="AJ607" s="1">
        <f>[17]ElectronInter!B607</f>
        <v>0.8266</v>
      </c>
    </row>
    <row r="608" spans="13:36" x14ac:dyDescent="0.25">
      <c r="M608">
        <f>'[7]limb-heel_c'!A608</f>
        <v>62.332299999999996</v>
      </c>
      <c r="N608">
        <f>'[7]limb-heel_c'!B608</f>
        <v>0.62190000000000001</v>
      </c>
      <c r="S608">
        <f>[10]PressureVessel!A608</f>
        <v>128.23820000000001</v>
      </c>
      <c r="T608">
        <f>[10]PressureVessel!B608</f>
        <v>98.48</v>
      </c>
      <c r="AI608" s="1">
        <f>[17]ElectronInter!A608</f>
        <v>0.4405</v>
      </c>
      <c r="AJ608" s="1">
        <f>[17]ElectronInter!B608</f>
        <v>0.84599999999999997</v>
      </c>
    </row>
    <row r="609" spans="13:36" x14ac:dyDescent="0.25">
      <c r="M609">
        <f>'[7]limb-heel_c'!A609</f>
        <v>62.4726</v>
      </c>
      <c r="N609">
        <f>'[7]limb-heel_c'!B609</f>
        <v>0.62460000000000004</v>
      </c>
      <c r="S609">
        <f>[10]PressureVessel!A609</f>
        <v>128.2414</v>
      </c>
      <c r="T609">
        <f>[10]PressureVessel!B609</f>
        <v>97.742199999999997</v>
      </c>
      <c r="AI609" s="1">
        <f>[17]ElectronInter!A609</f>
        <v>0.4405</v>
      </c>
      <c r="AJ609" s="1">
        <f>[17]ElectronInter!B609</f>
        <v>0.86550000000000005</v>
      </c>
    </row>
    <row r="610" spans="13:36" x14ac:dyDescent="0.25">
      <c r="M610">
        <f>'[7]limb-heel_c'!A610</f>
        <v>62.613</v>
      </c>
      <c r="N610">
        <f>'[7]limb-heel_c'!B610</f>
        <v>0.62460000000000004</v>
      </c>
      <c r="S610">
        <f>[10]PressureVessel!A610</f>
        <v>129.4205</v>
      </c>
      <c r="T610">
        <f>[10]PressureVessel!B610</f>
        <v>96.820499999999996</v>
      </c>
      <c r="AI610" s="1">
        <f>[17]ElectronInter!A610</f>
        <v>0.44319999999999998</v>
      </c>
      <c r="AJ610" s="1">
        <f>[17]ElectronInter!B610</f>
        <v>0.88500000000000001</v>
      </c>
    </row>
    <row r="611" spans="13:36" x14ac:dyDescent="0.25">
      <c r="M611">
        <f>'[7]limb-heel_c'!A611</f>
        <v>62.753399999999999</v>
      </c>
      <c r="N611">
        <f>'[7]limb-heel_c'!B611</f>
        <v>0.62460000000000004</v>
      </c>
      <c r="S611">
        <f>[10]PressureVessel!A611</f>
        <v>129.4238</v>
      </c>
      <c r="T611">
        <f>[10]PressureVessel!B611</f>
        <v>96.082700000000003</v>
      </c>
      <c r="AI611" s="1">
        <f>[17]ElectronInter!A611</f>
        <v>0.44319999999999998</v>
      </c>
      <c r="AJ611" s="1">
        <f>[17]ElectronInter!B611</f>
        <v>0.90449999999999997</v>
      </c>
    </row>
    <row r="612" spans="13:36" x14ac:dyDescent="0.25">
      <c r="M612">
        <f>'[7]limb-heel_c'!A612</f>
        <v>62.893900000000002</v>
      </c>
      <c r="N612">
        <f>'[7]limb-heel_c'!B612</f>
        <v>0.62460000000000004</v>
      </c>
      <c r="S612">
        <f>[10]PressureVessel!A612</f>
        <v>130.60300000000001</v>
      </c>
      <c r="T612">
        <f>[10]PressureVessel!B612</f>
        <v>95.161000000000001</v>
      </c>
      <c r="AI612" s="1">
        <f>[17]ElectronInter!A612</f>
        <v>0.44319999999999998</v>
      </c>
      <c r="AJ612" s="1">
        <f>[17]ElectronInter!B612</f>
        <v>0.92400000000000004</v>
      </c>
    </row>
    <row r="613" spans="13:36" x14ac:dyDescent="0.25">
      <c r="M613">
        <f>'[7]limb-heel_c'!A613</f>
        <v>63.034399999999998</v>
      </c>
      <c r="N613">
        <f>'[7]limb-heel_c'!B613</f>
        <v>0.62460000000000004</v>
      </c>
      <c r="S613">
        <f>[10]PressureVessel!A613</f>
        <v>130.6061</v>
      </c>
      <c r="T613">
        <f>[10]PressureVessel!B613</f>
        <v>94.423199999999994</v>
      </c>
      <c r="AI613" s="1">
        <f>[17]ElectronInter!A613</f>
        <v>0.44319999999999998</v>
      </c>
      <c r="AJ613" s="1">
        <f>[17]ElectronInter!B613</f>
        <v>0.94350000000000001</v>
      </c>
    </row>
    <row r="614" spans="13:36" x14ac:dyDescent="0.25">
      <c r="M614">
        <f>'[7]limb-heel_c'!A614</f>
        <v>63.174900000000001</v>
      </c>
      <c r="N614">
        <f>'[7]limb-heel_c'!B614</f>
        <v>0.62190000000000001</v>
      </c>
      <c r="S614">
        <f>[10]PressureVessel!A614</f>
        <v>131.78540000000001</v>
      </c>
      <c r="T614">
        <f>[10]PressureVessel!B614</f>
        <v>93.501599999999996</v>
      </c>
      <c r="AI614" s="1">
        <f>[17]ElectronInter!A614</f>
        <v>0.44319999999999998</v>
      </c>
      <c r="AJ614" s="1">
        <f>[17]ElectronInter!B614</f>
        <v>0.96299999999999997</v>
      </c>
    </row>
    <row r="615" spans="13:36" x14ac:dyDescent="0.25">
      <c r="M615">
        <f>'[7]limb-heel_c'!A615</f>
        <v>63.315399999999997</v>
      </c>
      <c r="N615">
        <f>'[7]limb-heel_c'!B615</f>
        <v>0.62190000000000001</v>
      </c>
      <c r="S615">
        <f>[10]PressureVessel!A615</f>
        <v>131.7886</v>
      </c>
      <c r="T615">
        <f>[10]PressureVessel!B615</f>
        <v>92.7637</v>
      </c>
      <c r="AI615" s="1">
        <f>[17]ElectronInter!A615</f>
        <v>0.44319999999999998</v>
      </c>
      <c r="AJ615" s="1">
        <f>[17]ElectronInter!B615</f>
        <v>0.98250000000000004</v>
      </c>
    </row>
    <row r="616" spans="13:36" x14ac:dyDescent="0.25">
      <c r="M616">
        <f>'[7]limb-heel_c'!A616</f>
        <v>63.455800000000004</v>
      </c>
      <c r="N616">
        <f>'[7]limb-heel_c'!B616</f>
        <v>0.62190000000000001</v>
      </c>
      <c r="S616">
        <f>[10]PressureVessel!A616</f>
        <v>132.96780000000001</v>
      </c>
      <c r="T616">
        <f>[10]PressureVessel!B616</f>
        <v>91.841999999999999</v>
      </c>
      <c r="AI616" s="1">
        <f>[17]ElectronInter!A616</f>
        <v>0.44309999999999999</v>
      </c>
      <c r="AJ616" s="1">
        <f>[17]ElectronInter!B616</f>
        <v>1.0019</v>
      </c>
    </row>
    <row r="617" spans="13:36" x14ac:dyDescent="0.25">
      <c r="M617">
        <f>'[7]limb-heel_c'!A617</f>
        <v>63.596400000000003</v>
      </c>
      <c r="N617">
        <f>'[7]limb-heel_c'!B617</f>
        <v>0.61939999999999995</v>
      </c>
      <c r="S617">
        <f>[10]PressureVessel!A617</f>
        <v>132.971</v>
      </c>
      <c r="T617">
        <f>[10]PressureVessel!B617</f>
        <v>91.104200000000006</v>
      </c>
      <c r="AI617" s="1">
        <f>[17]ElectronInter!A617</f>
        <v>0.44309999999999999</v>
      </c>
      <c r="AJ617" s="1">
        <f>[17]ElectronInter!B617</f>
        <v>1.0214000000000001</v>
      </c>
    </row>
    <row r="618" spans="13:36" x14ac:dyDescent="0.25">
      <c r="M618">
        <f>'[7]limb-heel_c'!A618</f>
        <v>63.736800000000002</v>
      </c>
      <c r="N618">
        <f>'[7]limb-heel_c'!B618</f>
        <v>0.61939999999999995</v>
      </c>
      <c r="S618">
        <f>[10]PressureVessel!A618</f>
        <v>134.15020000000001</v>
      </c>
      <c r="T618">
        <f>[10]PressureVessel!B618</f>
        <v>90.182599999999994</v>
      </c>
      <c r="AI618" s="1">
        <f>[17]ElectronInter!A618</f>
        <v>0.44309999999999999</v>
      </c>
      <c r="AJ618" s="1">
        <f>[17]ElectronInter!B618</f>
        <v>1.0408999999999999</v>
      </c>
    </row>
    <row r="619" spans="13:36" x14ac:dyDescent="0.25">
      <c r="M619">
        <f>'[7]limb-heel_c'!A619</f>
        <v>63.877400000000002</v>
      </c>
      <c r="N619">
        <f>'[7]limb-heel_c'!B619</f>
        <v>0.61670000000000003</v>
      </c>
      <c r="S619">
        <f>[10]PressureVessel!A619</f>
        <v>134.1534</v>
      </c>
      <c r="T619">
        <f>[10]PressureVessel!B619</f>
        <v>89.444699999999997</v>
      </c>
      <c r="AI619" s="1">
        <f>[17]ElectronInter!A619</f>
        <v>0.44309999999999999</v>
      </c>
      <c r="AJ619" s="1">
        <f>[17]ElectronInter!B619</f>
        <v>1.0604</v>
      </c>
    </row>
    <row r="620" spans="13:36" x14ac:dyDescent="0.25">
      <c r="M620">
        <f>'[7]limb-heel_c'!A620</f>
        <v>64.017899999999997</v>
      </c>
      <c r="N620">
        <f>'[7]limb-heel_c'!B620</f>
        <v>0.61670000000000003</v>
      </c>
      <c r="S620">
        <f>[10]PressureVessel!A620</f>
        <v>135.33260000000001</v>
      </c>
      <c r="T620">
        <f>[10]PressureVessel!B620</f>
        <v>88.523099999999999</v>
      </c>
      <c r="AI620" s="1">
        <f>[17]ElectronInter!A620</f>
        <v>0.44309999999999999</v>
      </c>
      <c r="AJ620" s="1">
        <f>[17]ElectronInter!B620</f>
        <v>1.0799000000000001</v>
      </c>
    </row>
    <row r="621" spans="13:36" x14ac:dyDescent="0.25">
      <c r="M621">
        <f>'[7]limb-heel_c'!A621</f>
        <v>64.158299999999997</v>
      </c>
      <c r="N621">
        <f>'[7]limb-heel_c'!B621</f>
        <v>0.61670000000000003</v>
      </c>
      <c r="S621">
        <f>[10]PressureVessel!A621</f>
        <v>136.51169999999999</v>
      </c>
      <c r="T621">
        <f>[10]PressureVessel!B621</f>
        <v>87.601500000000001</v>
      </c>
      <c r="AI621" s="1">
        <f>[17]ElectronInter!A621</f>
        <v>0.44309999999999999</v>
      </c>
      <c r="AJ621" s="1">
        <f>[17]ElectronInter!B621</f>
        <v>1.0993999999999999</v>
      </c>
    </row>
    <row r="622" spans="13:36" x14ac:dyDescent="0.25">
      <c r="M622">
        <f>'[7]limb-heel_c'!A622</f>
        <v>64.2988</v>
      </c>
      <c r="N622">
        <f>'[7]limb-heel_c'!B622</f>
        <v>0.61670000000000003</v>
      </c>
      <c r="S622">
        <f>[10]PressureVessel!A622</f>
        <v>136.51499999999999</v>
      </c>
      <c r="T622">
        <f>[10]PressureVessel!B622</f>
        <v>86.863600000000005</v>
      </c>
      <c r="AI622" s="1">
        <f>[17]ElectronInter!A622</f>
        <v>0.44309999999999999</v>
      </c>
      <c r="AJ622" s="1">
        <f>[17]ElectronInter!B622</f>
        <v>1.1189</v>
      </c>
    </row>
    <row r="623" spans="13:36" x14ac:dyDescent="0.25">
      <c r="M623">
        <f>'[7]limb-heel_c'!A623</f>
        <v>64.4392</v>
      </c>
      <c r="N623">
        <f>'[7]limb-heel_c'!B623</f>
        <v>0.61670000000000003</v>
      </c>
      <c r="S623">
        <f>[10]PressureVessel!A623</f>
        <v>137.69409999999999</v>
      </c>
      <c r="T623">
        <f>[10]PressureVessel!B623</f>
        <v>85.941999999999993</v>
      </c>
      <c r="AI623" s="1">
        <f>[17]ElectronInter!A623</f>
        <v>0.44309999999999999</v>
      </c>
      <c r="AJ623" s="1">
        <f>[17]ElectronInter!B623</f>
        <v>1.1383000000000001</v>
      </c>
    </row>
    <row r="624" spans="13:36" x14ac:dyDescent="0.25">
      <c r="M624">
        <f>'[7]limb-heel_c'!A624</f>
        <v>64.579800000000006</v>
      </c>
      <c r="N624">
        <f>'[7]limb-heel_c'!B624</f>
        <v>0.61409999999999998</v>
      </c>
      <c r="S624">
        <f>[10]PressureVessel!A624</f>
        <v>137.69739999999999</v>
      </c>
      <c r="T624">
        <f>[10]PressureVessel!B624</f>
        <v>85.2042</v>
      </c>
      <c r="AI624" s="1">
        <f>[17]ElectronInter!A624</f>
        <v>0.44309999999999999</v>
      </c>
      <c r="AJ624" s="1">
        <f>[17]ElectronInter!B624</f>
        <v>1.1577999999999999</v>
      </c>
    </row>
    <row r="625" spans="13:36" x14ac:dyDescent="0.25">
      <c r="M625">
        <f>'[7]limb-heel_c'!A625</f>
        <v>64.720200000000006</v>
      </c>
      <c r="N625">
        <f>'[7]limb-heel_c'!B625</f>
        <v>0.61409999999999998</v>
      </c>
      <c r="S625">
        <f>[10]PressureVessel!A625</f>
        <v>138.87649999999999</v>
      </c>
      <c r="T625">
        <f>[10]PressureVessel!B625</f>
        <v>84.282499999999999</v>
      </c>
      <c r="AI625" s="1">
        <f>[17]ElectronInter!A625</f>
        <v>0.44309999999999999</v>
      </c>
      <c r="AJ625" s="1">
        <f>[17]ElectronInter!B625</f>
        <v>1.1773</v>
      </c>
    </row>
    <row r="626" spans="13:36" x14ac:dyDescent="0.25">
      <c r="M626">
        <f>'[7]limb-heel_c'!A626</f>
        <v>64.860799999999998</v>
      </c>
      <c r="N626">
        <f>'[7]limb-heel_c'!B626</f>
        <v>0.61150000000000004</v>
      </c>
      <c r="S626">
        <f>[10]PressureVessel!A626</f>
        <v>140.0557</v>
      </c>
      <c r="T626">
        <f>[10]PressureVessel!B626</f>
        <v>83.360900000000001</v>
      </c>
      <c r="AI626" s="1">
        <f>[17]ElectronInter!A626</f>
        <v>0.44309999999999999</v>
      </c>
      <c r="AJ626" s="1">
        <f>[17]ElectronInter!B626</f>
        <v>1.1968000000000001</v>
      </c>
    </row>
    <row r="627" spans="13:36" x14ac:dyDescent="0.25">
      <c r="M627">
        <f>'[7]limb-heel_c'!A627</f>
        <v>65.001300000000001</v>
      </c>
      <c r="N627">
        <f>'[7]limb-heel_c'!B627</f>
        <v>0.61150000000000004</v>
      </c>
      <c r="S627">
        <f>[10]PressureVessel!A627</f>
        <v>140.05889999999999</v>
      </c>
      <c r="T627">
        <f>[10]PressureVessel!B627</f>
        <v>82.623000000000005</v>
      </c>
      <c r="AI627" s="1">
        <f>[17]ElectronInter!A627</f>
        <v>0.4456</v>
      </c>
      <c r="AJ627" s="1">
        <f>[17]ElectronInter!B627</f>
        <v>1.2162999999999999</v>
      </c>
    </row>
    <row r="628" spans="13:36" x14ac:dyDescent="0.25">
      <c r="M628">
        <f>'[7]limb-heel_c'!A628</f>
        <v>65.141800000000003</v>
      </c>
      <c r="N628">
        <f>'[7]limb-heel_c'!B628</f>
        <v>0.60880000000000001</v>
      </c>
      <c r="S628">
        <f>[10]PressureVessel!A628</f>
        <v>141.2381</v>
      </c>
      <c r="T628">
        <f>[10]PressureVessel!B628</f>
        <v>81.701400000000007</v>
      </c>
      <c r="AI628" s="1">
        <f>[17]ElectronInter!A628</f>
        <v>0.4456</v>
      </c>
      <c r="AJ628" s="1">
        <f>[17]ElectronInter!B628</f>
        <v>1.2358</v>
      </c>
    </row>
    <row r="629" spans="13:36" x14ac:dyDescent="0.25">
      <c r="M629">
        <f>'[7]limb-heel_c'!A629</f>
        <v>65.282399999999996</v>
      </c>
      <c r="N629">
        <f>'[7]limb-heel_c'!B629</f>
        <v>0.60609999999999997</v>
      </c>
      <c r="S629">
        <f>[10]PressureVessel!A629</f>
        <v>141.2413</v>
      </c>
      <c r="T629">
        <f>[10]PressureVessel!B629</f>
        <v>80.9636</v>
      </c>
      <c r="AI629" s="1">
        <f>[17]ElectronInter!A629</f>
        <v>0.4456</v>
      </c>
      <c r="AJ629" s="1">
        <f>[17]ElectronInter!B629</f>
        <v>1.2553000000000001</v>
      </c>
    </row>
    <row r="630" spans="13:36" x14ac:dyDescent="0.25">
      <c r="M630">
        <f>'[7]limb-heel_c'!A630</f>
        <v>65.422899999999998</v>
      </c>
      <c r="N630">
        <f>'[7]limb-heel_c'!B630</f>
        <v>0.60350000000000004</v>
      </c>
      <c r="S630">
        <f>[10]PressureVessel!A630</f>
        <v>142.4205</v>
      </c>
      <c r="T630">
        <f>[10]PressureVessel!B630</f>
        <v>80.041899999999998</v>
      </c>
      <c r="AI630" s="1">
        <f>[17]ElectronInter!A630</f>
        <v>0.4456</v>
      </c>
      <c r="AJ630" s="1">
        <f>[17]ElectronInter!B630</f>
        <v>1.2747999999999999</v>
      </c>
    </row>
    <row r="631" spans="13:36" x14ac:dyDescent="0.25">
      <c r="M631">
        <f>'[7]limb-heel_c'!A631</f>
        <v>65.563400000000001</v>
      </c>
      <c r="N631">
        <f>'[7]limb-heel_c'!B631</f>
        <v>0.60350000000000004</v>
      </c>
      <c r="S631">
        <f>[10]PressureVessel!A631</f>
        <v>143.59960000000001</v>
      </c>
      <c r="T631">
        <f>[10]PressureVessel!B631</f>
        <v>79.1203</v>
      </c>
      <c r="AI631" s="1">
        <f>[17]ElectronInter!A631</f>
        <v>0.4456</v>
      </c>
      <c r="AJ631" s="1">
        <f>[17]ElectronInter!B631</f>
        <v>1.2942</v>
      </c>
    </row>
    <row r="632" spans="13:36" x14ac:dyDescent="0.25">
      <c r="M632">
        <f>'[7]limb-heel_c'!A632</f>
        <v>65.703999999999994</v>
      </c>
      <c r="N632">
        <f>'[7]limb-heel_c'!B632</f>
        <v>0.60089999999999999</v>
      </c>
      <c r="S632">
        <f>[10]PressureVessel!A632</f>
        <v>144.77879999999999</v>
      </c>
      <c r="T632">
        <f>[10]PressureVessel!B632</f>
        <v>78.198499999999996</v>
      </c>
      <c r="AI632" s="1">
        <f>[17]ElectronInter!A632</f>
        <v>0.4456</v>
      </c>
      <c r="AJ632" s="1">
        <f>[17]ElectronInter!B632</f>
        <v>1.3136000000000001</v>
      </c>
    </row>
    <row r="633" spans="13:36" x14ac:dyDescent="0.25">
      <c r="M633">
        <f>'[7]limb-heel_c'!A633</f>
        <v>65.844399999999993</v>
      </c>
      <c r="N633">
        <f>'[7]limb-heel_c'!B633</f>
        <v>0.60089999999999999</v>
      </c>
      <c r="S633">
        <f>[10]PressureVessel!A633</f>
        <v>144.78200000000001</v>
      </c>
      <c r="T633">
        <f>[10]PressureVessel!B633</f>
        <v>77.460700000000003</v>
      </c>
      <c r="AI633" s="1">
        <f>[17]ElectronInter!A633</f>
        <v>0.4456</v>
      </c>
      <c r="AJ633" s="1">
        <f>[17]ElectronInter!B633</f>
        <v>1.3331999999999999</v>
      </c>
    </row>
    <row r="634" spans="13:36" x14ac:dyDescent="0.25">
      <c r="M634">
        <f>'[7]limb-heel_c'!A634</f>
        <v>65.984899999999996</v>
      </c>
      <c r="N634">
        <f>'[7]limb-heel_c'!B634</f>
        <v>0.59830000000000005</v>
      </c>
      <c r="S634">
        <f>[10]PressureVessel!A634</f>
        <v>145.96119999999999</v>
      </c>
      <c r="T634">
        <f>[10]PressureVessel!B634</f>
        <v>76.539199999999994</v>
      </c>
      <c r="AI634" s="1">
        <f>[17]ElectronInter!A634</f>
        <v>0.4456</v>
      </c>
      <c r="AJ634" s="1">
        <f>[17]ElectronInter!B634</f>
        <v>1.3527</v>
      </c>
    </row>
    <row r="635" spans="13:36" x14ac:dyDescent="0.25">
      <c r="M635">
        <f>'[7]limb-heel_c'!A635</f>
        <v>66.125500000000002</v>
      </c>
      <c r="N635">
        <f>'[7]limb-heel_c'!B635</f>
        <v>0.59560000000000002</v>
      </c>
      <c r="S635">
        <f>[10]PressureVessel!A635</f>
        <v>147.1403</v>
      </c>
      <c r="T635">
        <f>[10]PressureVessel!B635</f>
        <v>75.617500000000007</v>
      </c>
      <c r="AI635" s="1">
        <f>[17]ElectronInter!A635</f>
        <v>0.4456</v>
      </c>
      <c r="AJ635" s="1">
        <f>[17]ElectronInter!B635</f>
        <v>1.3721000000000001</v>
      </c>
    </row>
    <row r="636" spans="13:36" x14ac:dyDescent="0.25">
      <c r="M636">
        <f>'[7]limb-heel_c'!A636</f>
        <v>66.266000000000005</v>
      </c>
      <c r="N636">
        <f>'[7]limb-heel_c'!B636</f>
        <v>0.59560000000000002</v>
      </c>
      <c r="S636">
        <f>[10]PressureVessel!A636</f>
        <v>148.31950000000001</v>
      </c>
      <c r="T636">
        <f>[10]PressureVessel!B636</f>
        <v>74.695899999999995</v>
      </c>
      <c r="AI636" s="1">
        <f>[17]ElectronInter!A636</f>
        <v>0.4456</v>
      </c>
      <c r="AJ636" s="1">
        <f>[17]ElectronInter!B636</f>
        <v>1.3916999999999999</v>
      </c>
    </row>
    <row r="637" spans="13:36" x14ac:dyDescent="0.25">
      <c r="M637">
        <f>'[7]limb-heel_c'!A637</f>
        <v>66.406599999999997</v>
      </c>
      <c r="N637">
        <f>'[7]limb-heel_c'!B637</f>
        <v>0.59299999999999997</v>
      </c>
      <c r="S637">
        <f>[10]PressureVessel!A637</f>
        <v>149.49539999999999</v>
      </c>
      <c r="T637">
        <f>[10]PressureVessel!B637</f>
        <v>74.512100000000004</v>
      </c>
      <c r="AI637" s="1">
        <f>[17]ElectronInter!A637</f>
        <v>0.4456</v>
      </c>
      <c r="AJ637" s="1">
        <f>[17]ElectronInter!B637</f>
        <v>1.4111</v>
      </c>
    </row>
    <row r="638" spans="13:36" x14ac:dyDescent="0.25">
      <c r="M638">
        <f>'[7]limb-heel_c'!A638</f>
        <v>66.546999999999997</v>
      </c>
      <c r="N638">
        <f>'[7]limb-heel_c'!B638</f>
        <v>0.59299999999999997</v>
      </c>
      <c r="S638">
        <f>[10]PressureVessel!A638</f>
        <v>149.49860000000001</v>
      </c>
      <c r="T638">
        <f>[10]PressureVessel!B638</f>
        <v>73.774199999999993</v>
      </c>
      <c r="AI638" s="1">
        <f>[17]ElectronInter!A638</f>
        <v>0.4456</v>
      </c>
      <c r="AJ638" s="1">
        <f>[17]ElectronInter!B638</f>
        <v>1.4306000000000001</v>
      </c>
    </row>
    <row r="639" spans="13:36" x14ac:dyDescent="0.25">
      <c r="M639">
        <f>'[7]limb-heel_c'!A639</f>
        <v>66.687600000000003</v>
      </c>
      <c r="N639">
        <f>'[7]limb-heel_c'!B639</f>
        <v>0.59040000000000004</v>
      </c>
      <c r="S639">
        <f>[10]PressureVessel!A639</f>
        <v>150.67449999999999</v>
      </c>
      <c r="T639">
        <f>[10]PressureVessel!B639</f>
        <v>73.590400000000002</v>
      </c>
      <c r="AI639" s="1">
        <f>[17]ElectronInter!A639</f>
        <v>0.44550000000000001</v>
      </c>
      <c r="AJ639" s="1">
        <f>[17]ElectronInter!B639</f>
        <v>1.4500999999999999</v>
      </c>
    </row>
    <row r="640" spans="13:36" x14ac:dyDescent="0.25">
      <c r="M640">
        <f>'[7]limb-heel_c'!A640</f>
        <v>66.8279</v>
      </c>
      <c r="N640">
        <f>'[7]limb-heel_c'!B640</f>
        <v>0.59040000000000004</v>
      </c>
      <c r="S640">
        <f>[10]PressureVessel!A640</f>
        <v>151.8537</v>
      </c>
      <c r="T640">
        <f>[10]PressureVessel!B640</f>
        <v>72.668800000000005</v>
      </c>
      <c r="AI640" s="1">
        <f>[17]ElectronInter!A640</f>
        <v>0.44550000000000001</v>
      </c>
      <c r="AJ640" s="1">
        <f>[17]ElectronInter!B640</f>
        <v>1.4696</v>
      </c>
    </row>
    <row r="641" spans="13:36" x14ac:dyDescent="0.25">
      <c r="M641">
        <f>'[7]limb-heel_c'!A641</f>
        <v>66.968500000000006</v>
      </c>
      <c r="N641">
        <f>'[7]limb-heel_c'!B641</f>
        <v>0.59040000000000004</v>
      </c>
      <c r="S641">
        <f>[10]PressureVessel!A641</f>
        <v>151.8569</v>
      </c>
      <c r="T641">
        <f>[10]PressureVessel!B641</f>
        <v>71.930800000000005</v>
      </c>
      <c r="AI641" s="1">
        <f>[17]ElectronInter!A641</f>
        <v>0.44550000000000001</v>
      </c>
      <c r="AJ641" s="1">
        <f>[17]ElectronInter!B641</f>
        <v>1.4891000000000001</v>
      </c>
    </row>
    <row r="642" spans="13:36" x14ac:dyDescent="0.25">
      <c r="M642">
        <f>'[7]limb-heel_c'!A642</f>
        <v>67.108900000000006</v>
      </c>
      <c r="N642">
        <f>'[7]limb-heel_c'!B642</f>
        <v>0.59040000000000004</v>
      </c>
      <c r="S642">
        <f>[10]PressureVessel!A642</f>
        <v>151.86009999999999</v>
      </c>
      <c r="T642">
        <f>[10]PressureVessel!B642</f>
        <v>71.193100000000001</v>
      </c>
      <c r="AI642" s="1">
        <f>[17]ElectronInter!A642</f>
        <v>0.44550000000000001</v>
      </c>
      <c r="AJ642" s="1">
        <f>[17]ElectronInter!B642</f>
        <v>1.5085999999999999</v>
      </c>
    </row>
    <row r="643" spans="13:36" x14ac:dyDescent="0.25">
      <c r="M643">
        <f>'[7]limb-heel_c'!A643</f>
        <v>67.249499999999998</v>
      </c>
      <c r="N643">
        <f>'[7]limb-heel_c'!B643</f>
        <v>0.5877</v>
      </c>
      <c r="S643">
        <f>[10]PressureVessel!A643</f>
        <v>153.0393</v>
      </c>
      <c r="T643">
        <f>[10]PressureVessel!B643</f>
        <v>70.271500000000003</v>
      </c>
      <c r="AI643" s="1">
        <f>[17]ElectronInter!A643</f>
        <v>0.44550000000000001</v>
      </c>
      <c r="AJ643" s="1">
        <f>[17]ElectronInter!B643</f>
        <v>1.528</v>
      </c>
    </row>
    <row r="644" spans="13:36" x14ac:dyDescent="0.25">
      <c r="M644">
        <f>'[7]limb-heel_c'!A644</f>
        <v>67.389899999999997</v>
      </c>
      <c r="N644">
        <f>'[7]limb-heel_c'!B644</f>
        <v>0.5877</v>
      </c>
      <c r="S644">
        <f>[10]PressureVessel!A644</f>
        <v>153.04259999999999</v>
      </c>
      <c r="T644">
        <f>[10]PressureVessel!B644</f>
        <v>69.533500000000004</v>
      </c>
      <c r="AI644" s="1">
        <f>[17]ElectronInter!A644</f>
        <v>0.44550000000000001</v>
      </c>
      <c r="AJ644" s="1">
        <f>[17]ElectronInter!B644</f>
        <v>1.5474000000000001</v>
      </c>
    </row>
    <row r="645" spans="13:36" x14ac:dyDescent="0.25">
      <c r="M645">
        <f>'[7]limb-heel_c'!A645</f>
        <v>67.530500000000004</v>
      </c>
      <c r="N645">
        <f>'[7]limb-heel_c'!B645</f>
        <v>0.58509999999999995</v>
      </c>
      <c r="S645">
        <f>[10]PressureVessel!A645</f>
        <v>154.21850000000001</v>
      </c>
      <c r="T645">
        <f>[10]PressureVessel!B645</f>
        <v>69.349800000000002</v>
      </c>
      <c r="AI645" s="1">
        <f>[17]ElectronInter!A645</f>
        <v>0.44550000000000001</v>
      </c>
      <c r="AJ645" s="1">
        <f>[17]ElectronInter!B645</f>
        <v>1.5669999999999999</v>
      </c>
    </row>
    <row r="646" spans="13:36" x14ac:dyDescent="0.25">
      <c r="M646">
        <f>'[7]limb-heel_c'!A646</f>
        <v>67.670900000000003</v>
      </c>
      <c r="N646">
        <f>'[7]limb-heel_c'!B646</f>
        <v>0.58509999999999995</v>
      </c>
      <c r="S646">
        <f>[10]PressureVessel!A646</f>
        <v>154.21520000000001</v>
      </c>
      <c r="T646">
        <f>[10]PressureVessel!B646</f>
        <v>70.087599999999995</v>
      </c>
      <c r="AI646" s="1">
        <f>[17]ElectronInter!A646</f>
        <v>0.44550000000000001</v>
      </c>
      <c r="AJ646" s="1">
        <f>[17]ElectronInter!B646</f>
        <v>1.5865</v>
      </c>
    </row>
    <row r="647" spans="13:36" x14ac:dyDescent="0.25">
      <c r="M647">
        <f>'[7]limb-heel_c'!A647</f>
        <v>67.811499999999995</v>
      </c>
      <c r="N647">
        <f>'[7]limb-heel_c'!B647</f>
        <v>0.58250000000000002</v>
      </c>
      <c r="S647">
        <f>[10]PressureVessel!A647</f>
        <v>153.0361</v>
      </c>
      <c r="T647">
        <f>[10]PressureVessel!B647</f>
        <v>71.009299999999996</v>
      </c>
      <c r="AI647" s="1">
        <f>[17]ElectronInter!A647</f>
        <v>0.44550000000000001</v>
      </c>
      <c r="AJ647" s="1">
        <f>[17]ElectronInter!B647</f>
        <v>1.6059000000000001</v>
      </c>
    </row>
    <row r="648" spans="13:36" x14ac:dyDescent="0.25">
      <c r="M648">
        <f>'[7]limb-heel_c'!A648</f>
        <v>67.952100000000002</v>
      </c>
      <c r="N648">
        <f>'[7]limb-heel_c'!B648</f>
        <v>0.57979999999999998</v>
      </c>
      <c r="S648">
        <f>[10]PressureVessel!A648</f>
        <v>154.21199999999999</v>
      </c>
      <c r="T648">
        <f>[10]PressureVessel!B648</f>
        <v>70.825500000000005</v>
      </c>
      <c r="AI648" s="1">
        <f>[17]ElectronInter!A648</f>
        <v>0.44550000000000001</v>
      </c>
      <c r="AJ648" s="1">
        <f>[17]ElectronInter!B648</f>
        <v>1.6254999999999999</v>
      </c>
    </row>
    <row r="649" spans="13:36" x14ac:dyDescent="0.25">
      <c r="M649">
        <f>'[7]limb-heel_c'!A649</f>
        <v>68.092600000000004</v>
      </c>
      <c r="N649">
        <f>'[7]limb-heel_c'!B649</f>
        <v>0.57720000000000005</v>
      </c>
      <c r="S649">
        <f>[10]PressureVessel!A649</f>
        <v>155.3879</v>
      </c>
      <c r="T649">
        <f>[10]PressureVessel!B649</f>
        <v>70.6417</v>
      </c>
      <c r="AI649" s="1">
        <f>[17]ElectronInter!A649</f>
        <v>0.44550000000000001</v>
      </c>
      <c r="AJ649" s="1">
        <f>[17]ElectronInter!B649</f>
        <v>1.6449</v>
      </c>
    </row>
    <row r="650" spans="13:36" x14ac:dyDescent="0.25">
      <c r="M650">
        <f>'[7]limb-heel_c'!A650</f>
        <v>68.233199999999997</v>
      </c>
      <c r="N650">
        <f>'[7]limb-heel_c'!B650</f>
        <v>0.5746</v>
      </c>
      <c r="S650">
        <f>[10]PressureVessel!A650</f>
        <v>154.20859999999999</v>
      </c>
      <c r="T650">
        <f>[10]PressureVessel!B650</f>
        <v>71.563299999999998</v>
      </c>
      <c r="AI650" s="1">
        <f>[17]ElectronInter!A650</f>
        <v>0.44540000000000002</v>
      </c>
      <c r="AJ650" s="1">
        <f>[17]ElectronInter!B650</f>
        <v>1.6644000000000001</v>
      </c>
    </row>
    <row r="651" spans="13:36" x14ac:dyDescent="0.25">
      <c r="M651">
        <f>'[7]limb-heel_c'!A651</f>
        <v>68.373800000000003</v>
      </c>
      <c r="N651">
        <f>'[7]limb-heel_c'!B651</f>
        <v>0.57179999999999997</v>
      </c>
      <c r="S651">
        <f>[10]PressureVessel!A651</f>
        <v>155.38460000000001</v>
      </c>
      <c r="T651">
        <f>[10]PressureVessel!B651</f>
        <v>71.379499999999993</v>
      </c>
      <c r="AI651" s="1">
        <f>[17]ElectronInter!A651</f>
        <v>0.44540000000000002</v>
      </c>
      <c r="AJ651" s="1">
        <f>[17]ElectronInter!B651</f>
        <v>1.6839</v>
      </c>
    </row>
    <row r="652" spans="13:36" x14ac:dyDescent="0.25">
      <c r="M652">
        <f>'[7]limb-heel_c'!A652</f>
        <v>68.514300000000006</v>
      </c>
      <c r="N652">
        <f>'[7]limb-heel_c'!B652</f>
        <v>0.56930000000000003</v>
      </c>
      <c r="S652">
        <f>[10]PressureVessel!A652</f>
        <v>154.2055</v>
      </c>
      <c r="T652">
        <f>[10]PressureVessel!B652</f>
        <v>72.301199999999994</v>
      </c>
      <c r="AI652" s="1">
        <f>[17]ElectronInter!A652</f>
        <v>0.44800000000000001</v>
      </c>
      <c r="AJ652" s="1">
        <f>[17]ElectronInter!B652</f>
        <v>1.7034</v>
      </c>
    </row>
    <row r="653" spans="13:36" x14ac:dyDescent="0.25">
      <c r="M653">
        <f>'[7]limb-heel_c'!A653</f>
        <v>68.654899999999998</v>
      </c>
      <c r="N653">
        <f>'[7]limb-heel_c'!B653</f>
        <v>0.56659999999999999</v>
      </c>
      <c r="S653">
        <f>[10]PressureVessel!A653</f>
        <v>155.38140000000001</v>
      </c>
      <c r="T653">
        <f>[10]PressureVessel!B653</f>
        <v>72.1173</v>
      </c>
      <c r="AI653" s="1">
        <f>[17]ElectronInter!A653</f>
        <v>0.44800000000000001</v>
      </c>
      <c r="AJ653" s="1">
        <f>[17]ElectronInter!B653</f>
        <v>1.7229000000000001</v>
      </c>
    </row>
    <row r="654" spans="13:36" x14ac:dyDescent="0.25">
      <c r="M654">
        <f>'[7]limb-heel_c'!A654</f>
        <v>68.795299999999997</v>
      </c>
      <c r="N654">
        <f>'[7]limb-heel_c'!B654</f>
        <v>0.56659999999999999</v>
      </c>
      <c r="S654">
        <f>[10]PressureVessel!A654</f>
        <v>154.2022</v>
      </c>
      <c r="T654">
        <f>[10]PressureVessel!B654</f>
        <v>73.039000000000001</v>
      </c>
      <c r="AI654" s="1">
        <f>[17]ElectronInter!A654</f>
        <v>0.44800000000000001</v>
      </c>
      <c r="AJ654" s="1">
        <f>[17]ElectronInter!B654</f>
        <v>1.7423999999999999</v>
      </c>
    </row>
    <row r="655" spans="13:36" x14ac:dyDescent="0.25">
      <c r="M655">
        <f>'[7]limb-heel_c'!A655</f>
        <v>68.935900000000004</v>
      </c>
      <c r="N655">
        <f>'[7]limb-heel_c'!B655</f>
        <v>0.56399999999999995</v>
      </c>
      <c r="S655">
        <f>[10]PressureVessel!A655</f>
        <v>155.37799999999999</v>
      </c>
      <c r="T655">
        <f>[10]PressureVessel!B655</f>
        <v>72.855199999999996</v>
      </c>
      <c r="AI655" s="1">
        <f>[17]ElectronInter!A655</f>
        <v>0.44800000000000001</v>
      </c>
      <c r="AJ655" s="1">
        <f>[17]ElectronInter!B655</f>
        <v>1.7619</v>
      </c>
    </row>
    <row r="656" spans="13:36" x14ac:dyDescent="0.25">
      <c r="M656">
        <f>'[7]limb-heel_c'!A656</f>
        <v>69.076400000000007</v>
      </c>
      <c r="N656">
        <f>'[7]limb-heel_c'!B656</f>
        <v>0.56399999999999995</v>
      </c>
      <c r="S656">
        <f>[10]PressureVessel!A656</f>
        <v>156.55080000000001</v>
      </c>
      <c r="T656">
        <f>[10]PressureVessel!B656</f>
        <v>73.409199999999998</v>
      </c>
      <c r="AI656" s="1">
        <f>[17]ElectronInter!A656</f>
        <v>0.44800000000000001</v>
      </c>
      <c r="AJ656" s="1">
        <f>[17]ElectronInter!B656</f>
        <v>1.7814000000000001</v>
      </c>
    </row>
    <row r="657" spans="13:36" x14ac:dyDescent="0.25">
      <c r="M657">
        <f>'[7]limb-heel_c'!A657</f>
        <v>69.216899999999995</v>
      </c>
      <c r="N657">
        <f>'[7]limb-heel_c'!B657</f>
        <v>0.56140000000000001</v>
      </c>
      <c r="S657">
        <f>[10]PressureVessel!A657</f>
        <v>157.7234</v>
      </c>
      <c r="T657">
        <f>[10]PressureVessel!B657</f>
        <v>73.963200000000001</v>
      </c>
      <c r="AI657" s="1">
        <f>[17]ElectronInter!A657</f>
        <v>0.44800000000000001</v>
      </c>
      <c r="AJ657" s="1">
        <f>[17]ElectronInter!B657</f>
        <v>1.8008</v>
      </c>
    </row>
    <row r="658" spans="13:36" x14ac:dyDescent="0.25">
      <c r="M658">
        <f>'[7]limb-heel_c'!A658</f>
        <v>69.357500000000002</v>
      </c>
      <c r="N658">
        <f>'[7]limb-heel_c'!B658</f>
        <v>0.55869999999999997</v>
      </c>
      <c r="S658">
        <f>[10]PressureVessel!A658</f>
        <v>158.89609999999999</v>
      </c>
      <c r="T658">
        <f>[10]PressureVessel!B658</f>
        <v>74.517300000000006</v>
      </c>
      <c r="AI658" s="1">
        <f>[17]ElectronInter!A658</f>
        <v>0.44800000000000001</v>
      </c>
      <c r="AJ658" s="1">
        <f>[17]ElectronInter!B658</f>
        <v>1.8203</v>
      </c>
    </row>
    <row r="659" spans="13:36" x14ac:dyDescent="0.25">
      <c r="M659">
        <f>'[7]limb-heel_c'!A659</f>
        <v>69.497900000000001</v>
      </c>
      <c r="N659">
        <f>'[7]limb-heel_c'!B659</f>
        <v>0.55869999999999997</v>
      </c>
      <c r="S659">
        <f>[10]PressureVessel!A659</f>
        <v>160.06870000000001</v>
      </c>
      <c r="T659">
        <f>[10]PressureVessel!B659</f>
        <v>75.071299999999994</v>
      </c>
      <c r="AI659" s="1">
        <f>[17]ElectronInter!A659</f>
        <v>0.44800000000000001</v>
      </c>
      <c r="AJ659" s="1">
        <f>[17]ElectronInter!B659</f>
        <v>1.8396999999999999</v>
      </c>
    </row>
    <row r="660" spans="13:36" x14ac:dyDescent="0.25">
      <c r="M660">
        <f>'[7]limb-heel_c'!A660</f>
        <v>69.638499999999993</v>
      </c>
      <c r="N660">
        <f>'[7]limb-heel_c'!B660</f>
        <v>0.55610000000000004</v>
      </c>
      <c r="S660">
        <f>[10]PressureVessel!A660</f>
        <v>161.2414</v>
      </c>
      <c r="T660">
        <f>[10]PressureVessel!B660</f>
        <v>75.625299999999996</v>
      </c>
      <c r="AI660" s="1">
        <f>[17]ElectronInter!A660</f>
        <v>0.44800000000000001</v>
      </c>
      <c r="AJ660" s="1">
        <f>[17]ElectronInter!B660</f>
        <v>1.8593</v>
      </c>
    </row>
    <row r="661" spans="13:36" x14ac:dyDescent="0.25">
      <c r="M661">
        <f>'[7]limb-heel_c'!A661</f>
        <v>69.7791</v>
      </c>
      <c r="N661">
        <f>'[7]limb-heel_c'!B661</f>
        <v>0.55349999999999999</v>
      </c>
      <c r="S661">
        <f>[10]PressureVessel!A661</f>
        <v>161.2381</v>
      </c>
      <c r="T661">
        <f>[10]PressureVessel!B661</f>
        <v>76.363100000000003</v>
      </c>
      <c r="AI661" s="1">
        <f>[17]ElectronInter!A661</f>
        <v>0.44790000000000002</v>
      </c>
      <c r="AJ661" s="1">
        <f>[17]ElectronInter!B661</f>
        <v>1.8788</v>
      </c>
    </row>
    <row r="662" spans="13:36" x14ac:dyDescent="0.25">
      <c r="M662">
        <f>'[7]limb-heel_c'!A662</f>
        <v>69.919499999999999</v>
      </c>
      <c r="N662">
        <f>'[7]limb-heel_c'!B662</f>
        <v>0.55349999999999999</v>
      </c>
      <c r="S662">
        <f>[10]PressureVessel!A662</f>
        <v>160.059</v>
      </c>
      <c r="T662">
        <f>[10]PressureVessel!B662</f>
        <v>77.284800000000004</v>
      </c>
      <c r="AI662" s="1">
        <f>[17]ElectronInter!A662</f>
        <v>0.44790000000000002</v>
      </c>
      <c r="AJ662" s="1">
        <f>[17]ElectronInter!B662</f>
        <v>1.8982000000000001</v>
      </c>
    </row>
    <row r="663" spans="13:36" x14ac:dyDescent="0.25">
      <c r="M663">
        <f>'[7]limb-heel_c'!A663</f>
        <v>69.919600000000003</v>
      </c>
      <c r="N663">
        <f>'[7]limb-heel_c'!B663</f>
        <v>0.55079999999999996</v>
      </c>
      <c r="S663">
        <f>[10]PressureVessel!A663</f>
        <v>160.0557</v>
      </c>
      <c r="T663">
        <f>[10]PressureVessel!B663</f>
        <v>78.022599999999997</v>
      </c>
      <c r="AI663" s="1">
        <f>[17]ElectronInter!A663</f>
        <v>0.44790000000000002</v>
      </c>
      <c r="AJ663" s="1">
        <f>[17]ElectronInter!B663</f>
        <v>1.9177</v>
      </c>
    </row>
    <row r="664" spans="13:36" x14ac:dyDescent="0.25">
      <c r="M664">
        <f>'[7]limb-heel_c'!A664</f>
        <v>70.060199999999995</v>
      </c>
      <c r="N664">
        <f>'[7]limb-heel_c'!B664</f>
        <v>0.54820000000000002</v>
      </c>
      <c r="S664">
        <f>[10]PressureVessel!A664</f>
        <v>158.88310000000001</v>
      </c>
      <c r="T664">
        <f>[10]PressureVessel!B664</f>
        <v>77.468599999999995</v>
      </c>
      <c r="AI664" s="1">
        <f>[17]ElectronInter!A664</f>
        <v>0.45050000000000001</v>
      </c>
      <c r="AJ664" s="1">
        <f>[17]ElectronInter!B664</f>
        <v>1.9373</v>
      </c>
    </row>
    <row r="665" spans="13:36" x14ac:dyDescent="0.25">
      <c r="M665">
        <f>'[7]limb-heel_c'!A665</f>
        <v>70.060299999999998</v>
      </c>
      <c r="N665">
        <f>'[7]limb-heel_c'!B665</f>
        <v>0.54549999999999998</v>
      </c>
      <c r="S665">
        <f>[10]PressureVessel!A665</f>
        <v>158.87979999999999</v>
      </c>
      <c r="T665">
        <f>[10]PressureVessel!B665</f>
        <v>78.206400000000002</v>
      </c>
      <c r="AI665" s="1">
        <f>[17]ElectronInter!A665</f>
        <v>0.45050000000000001</v>
      </c>
      <c r="AJ665" s="1">
        <f>[17]ElectronInter!B665</f>
        <v>1.9567000000000001</v>
      </c>
    </row>
    <row r="666" spans="13:36" x14ac:dyDescent="0.25">
      <c r="M666">
        <f>'[7]limb-heel_c'!A666</f>
        <v>70.200900000000004</v>
      </c>
      <c r="N666">
        <f>'[7]limb-heel_c'!B666</f>
        <v>0.54290000000000005</v>
      </c>
      <c r="S666">
        <f>[10]PressureVessel!A666</f>
        <v>157.7072</v>
      </c>
      <c r="T666">
        <f>[10]PressureVessel!B666</f>
        <v>77.6524</v>
      </c>
      <c r="AI666" s="1">
        <f>[17]ElectronInter!A666</f>
        <v>0.45050000000000001</v>
      </c>
      <c r="AJ666" s="1">
        <f>[17]ElectronInter!B666</f>
        <v>1.9762</v>
      </c>
    </row>
    <row r="667" spans="13:36" x14ac:dyDescent="0.25">
      <c r="M667">
        <f>'[7]limb-heel_c'!A667</f>
        <v>70.341300000000004</v>
      </c>
      <c r="N667">
        <f>'[7]limb-heel_c'!B667</f>
        <v>0.54290000000000005</v>
      </c>
      <c r="S667">
        <f>[10]PressureVessel!A667</f>
        <v>157.7039</v>
      </c>
      <c r="T667">
        <f>[10]PressureVessel!B667</f>
        <v>78.390199999999993</v>
      </c>
      <c r="AI667" s="1">
        <f>[17]ElectronInter!A667</f>
        <v>0.45050000000000001</v>
      </c>
      <c r="AJ667" s="1">
        <f>[17]ElectronInter!B667</f>
        <v>1.9957</v>
      </c>
    </row>
    <row r="668" spans="13:36" x14ac:dyDescent="0.25">
      <c r="M668">
        <f>'[7]limb-heel_c'!A668</f>
        <v>70.481899999999996</v>
      </c>
      <c r="N668">
        <f>'[7]limb-heel_c'!B668</f>
        <v>0.5403</v>
      </c>
      <c r="S668">
        <f>[10]PressureVessel!A668</f>
        <v>156.52799999999999</v>
      </c>
      <c r="T668">
        <f>[10]PressureVessel!B668</f>
        <v>78.574100000000001</v>
      </c>
      <c r="AI668" s="1">
        <f>[17]ElectronInter!A668</f>
        <v>0.45050000000000001</v>
      </c>
      <c r="AJ668" s="1">
        <f>[17]ElectronInter!B668</f>
        <v>2.0152000000000001</v>
      </c>
    </row>
    <row r="669" spans="13:36" x14ac:dyDescent="0.25">
      <c r="M669">
        <f>'[7]limb-heel_c'!A669</f>
        <v>70.481999999999999</v>
      </c>
      <c r="N669">
        <f>'[7]limb-heel_c'!B669</f>
        <v>0.53749999999999998</v>
      </c>
      <c r="S669">
        <f>[10]PressureVessel!A669</f>
        <v>157.7072</v>
      </c>
      <c r="T669">
        <f>[10]PressureVessel!B669</f>
        <v>77.6524</v>
      </c>
      <c r="AI669" s="1">
        <f>[17]ElectronInter!A669</f>
        <v>0.45050000000000001</v>
      </c>
      <c r="AJ669" s="1">
        <f>[17]ElectronInter!B669</f>
        <v>2.0347</v>
      </c>
    </row>
    <row r="670" spans="13:36" x14ac:dyDescent="0.25">
      <c r="M670">
        <f>'[7]limb-heel_c'!A670</f>
        <v>70.622600000000006</v>
      </c>
      <c r="N670">
        <f>'[7]limb-heel_c'!B670</f>
        <v>0.53500000000000003</v>
      </c>
      <c r="S670">
        <f>[10]PressureVessel!A670</f>
        <v>158.88310000000001</v>
      </c>
      <c r="T670">
        <f>[10]PressureVessel!B670</f>
        <v>77.468599999999995</v>
      </c>
      <c r="AI670" s="1">
        <f>[17]ElectronInter!A670</f>
        <v>0.45050000000000001</v>
      </c>
      <c r="AJ670" s="1">
        <f>[17]ElectronInter!B670</f>
        <v>2.0541999999999998</v>
      </c>
    </row>
    <row r="671" spans="13:36" x14ac:dyDescent="0.25">
      <c r="M671">
        <f>'[7]limb-heel_c'!A671</f>
        <v>70.763099999999994</v>
      </c>
      <c r="N671">
        <f>'[7]limb-heel_c'!B671</f>
        <v>0.5323</v>
      </c>
      <c r="S671">
        <f>[10]PressureVessel!A671</f>
        <v>158.8862</v>
      </c>
      <c r="T671">
        <f>[10]PressureVessel!B671</f>
        <v>76.730800000000002</v>
      </c>
      <c r="AI671" s="1">
        <f>[17]ElectronInter!A671</f>
        <v>0.45050000000000001</v>
      </c>
      <c r="AJ671" s="1">
        <f>[17]ElectronInter!B671</f>
        <v>2.0735000000000001</v>
      </c>
    </row>
    <row r="672" spans="13:36" x14ac:dyDescent="0.25">
      <c r="M672">
        <f>'[7]limb-heel_c'!A672</f>
        <v>70.763300000000001</v>
      </c>
      <c r="N672">
        <f>'[7]limb-heel_c'!B672</f>
        <v>0.52969999999999995</v>
      </c>
      <c r="S672">
        <f>[10]PressureVessel!A672</f>
        <v>160.06219999999999</v>
      </c>
      <c r="T672">
        <f>[10]PressureVessel!B672</f>
        <v>76.546999999999997</v>
      </c>
      <c r="AI672" s="1">
        <f>[17]ElectronInter!A672</f>
        <v>0.45040000000000002</v>
      </c>
      <c r="AJ672" s="1">
        <f>[17]ElectronInter!B672</f>
        <v>2.0931000000000002</v>
      </c>
    </row>
    <row r="673" spans="13:36" x14ac:dyDescent="0.25">
      <c r="M673">
        <f>'[7]limb-heel_c'!A673</f>
        <v>70.903800000000004</v>
      </c>
      <c r="N673">
        <f>'[7]limb-heel_c'!B673</f>
        <v>0.52710000000000001</v>
      </c>
      <c r="S673">
        <f>[10]PressureVessel!A673</f>
        <v>161.23490000000001</v>
      </c>
      <c r="T673">
        <f>[10]PressureVessel!B673</f>
        <v>77.100999999999999</v>
      </c>
      <c r="AI673" s="1">
        <f>[17]ElectronInter!A673</f>
        <v>0.45040000000000002</v>
      </c>
      <c r="AJ673" s="1">
        <f>[17]ElectronInter!B673</f>
        <v>2.1126</v>
      </c>
    </row>
    <row r="674" spans="13:36" x14ac:dyDescent="0.25">
      <c r="M674">
        <f>'[7]limb-heel_c'!A674</f>
        <v>70.903899999999993</v>
      </c>
      <c r="N674">
        <f>'[7]limb-heel_c'!B674</f>
        <v>0.52439999999999998</v>
      </c>
      <c r="S674">
        <f>[10]PressureVessel!A674</f>
        <v>161.2381</v>
      </c>
      <c r="T674">
        <f>[10]PressureVessel!B674</f>
        <v>76.363100000000003</v>
      </c>
      <c r="AI674" s="1">
        <f>[17]ElectronInter!A674</f>
        <v>0.45040000000000002</v>
      </c>
      <c r="AJ674" s="1">
        <f>[17]ElectronInter!B674</f>
        <v>2.1320000000000001</v>
      </c>
    </row>
    <row r="675" spans="13:36" x14ac:dyDescent="0.25">
      <c r="M675">
        <f>'[7]limb-heel_c'!A675</f>
        <v>71.044499999999999</v>
      </c>
      <c r="N675">
        <f>'[7]limb-heel_c'!B675</f>
        <v>0.52180000000000004</v>
      </c>
      <c r="S675">
        <f>[10]PressureVessel!A675</f>
        <v>162.41730000000001</v>
      </c>
      <c r="T675">
        <f>[10]PressureVessel!B675</f>
        <v>75.441500000000005</v>
      </c>
      <c r="AI675" s="1">
        <f>[17]ElectronInter!A675</f>
        <v>0.45040000000000002</v>
      </c>
      <c r="AJ675" s="1">
        <f>[17]ElectronInter!B675</f>
        <v>2.1516000000000002</v>
      </c>
    </row>
    <row r="676" spans="13:36" x14ac:dyDescent="0.25">
      <c r="M676">
        <f>'[7]limb-heel_c'!A676</f>
        <v>71.185100000000006</v>
      </c>
      <c r="N676">
        <f>'[7]limb-heel_c'!B676</f>
        <v>0.51910000000000001</v>
      </c>
      <c r="S676">
        <f>[10]PressureVessel!A676</f>
        <v>163.5932</v>
      </c>
      <c r="T676">
        <f>[10]PressureVessel!B676</f>
        <v>75.2577</v>
      </c>
      <c r="AI676" s="1">
        <f>[17]ElectronInter!A676</f>
        <v>0.45300000000000001</v>
      </c>
      <c r="AJ676" s="1">
        <f>[17]ElectronInter!B676</f>
        <v>2.1711</v>
      </c>
    </row>
    <row r="677" spans="13:36" x14ac:dyDescent="0.25">
      <c r="M677">
        <f>'[7]limb-heel_c'!A677</f>
        <v>71.185199999999995</v>
      </c>
      <c r="N677">
        <f>'[7]limb-heel_c'!B677</f>
        <v>0.51649999999999996</v>
      </c>
      <c r="S677">
        <f>[10]PressureVessel!A677</f>
        <v>163.59639999999999</v>
      </c>
      <c r="T677">
        <f>[10]PressureVessel!B677</f>
        <v>74.519900000000007</v>
      </c>
      <c r="AI677" s="1">
        <f>[17]ElectronInter!A677</f>
        <v>0.45300000000000001</v>
      </c>
      <c r="AJ677" s="1">
        <f>[17]ElectronInter!B677</f>
        <v>2.1905000000000001</v>
      </c>
    </row>
    <row r="678" spans="13:36" x14ac:dyDescent="0.25">
      <c r="M678">
        <f>'[7]limb-heel_c'!A678</f>
        <v>71.325599999999994</v>
      </c>
      <c r="N678">
        <f>'[7]limb-heel_c'!B678</f>
        <v>0.51649999999999996</v>
      </c>
      <c r="S678">
        <f>[10]PressureVessel!A678</f>
        <v>164.77549999999999</v>
      </c>
      <c r="T678">
        <f>[10]PressureVessel!B678</f>
        <v>73.598100000000002</v>
      </c>
      <c r="AI678" s="1">
        <f>[17]ElectronInter!A678</f>
        <v>0.45300000000000001</v>
      </c>
      <c r="AJ678" s="1">
        <f>[17]ElectronInter!B678</f>
        <v>2.2101000000000002</v>
      </c>
    </row>
    <row r="679" spans="13:36" x14ac:dyDescent="0.25">
      <c r="M679">
        <f>'[7]limb-heel_c'!A679</f>
        <v>71.325800000000001</v>
      </c>
      <c r="N679">
        <f>'[7]limb-heel_c'!B679</f>
        <v>0.51390000000000002</v>
      </c>
      <c r="S679">
        <f>[10]PressureVessel!A679</f>
        <v>164.77879999999999</v>
      </c>
      <c r="T679">
        <f>[10]PressureVessel!B679</f>
        <v>72.860399999999998</v>
      </c>
      <c r="AI679" s="1">
        <f>[17]ElectronInter!A679</f>
        <v>0.45300000000000001</v>
      </c>
      <c r="AJ679" s="1">
        <f>[17]ElectronInter!B679</f>
        <v>2.2296</v>
      </c>
    </row>
    <row r="680" spans="13:36" x14ac:dyDescent="0.25">
      <c r="M680">
        <f>'[7]limb-heel_c'!A680</f>
        <v>71.466300000000004</v>
      </c>
      <c r="N680">
        <f>'[7]limb-heel_c'!B680</f>
        <v>0.51119999999999999</v>
      </c>
      <c r="S680">
        <f>[10]PressureVessel!A680</f>
        <v>165.958</v>
      </c>
      <c r="T680">
        <f>[10]PressureVessel!B680</f>
        <v>71.938599999999994</v>
      </c>
      <c r="AI680" s="1">
        <f>[17]ElectronInter!A680</f>
        <v>0.45300000000000001</v>
      </c>
      <c r="AJ680" s="1">
        <f>[17]ElectronInter!B680</f>
        <v>2.2490000000000001</v>
      </c>
    </row>
    <row r="681" spans="13:36" x14ac:dyDescent="0.25">
      <c r="M681">
        <f>'[7]limb-heel_c'!A681</f>
        <v>71.606899999999996</v>
      </c>
      <c r="N681">
        <f>'[7]limb-heel_c'!B681</f>
        <v>0.50860000000000005</v>
      </c>
      <c r="S681">
        <f>[10]PressureVessel!A681</f>
        <v>165.96119999999999</v>
      </c>
      <c r="T681">
        <f>[10]PressureVessel!B681</f>
        <v>71.200900000000004</v>
      </c>
      <c r="AI681" s="1">
        <f>[17]ElectronInter!A681</f>
        <v>0.45300000000000001</v>
      </c>
      <c r="AJ681" s="1">
        <f>[17]ElectronInter!B681</f>
        <v>2.2685</v>
      </c>
    </row>
    <row r="682" spans="13:36" x14ac:dyDescent="0.25">
      <c r="M682">
        <f>'[7]limb-heel_c'!A682</f>
        <v>71.606999999999999</v>
      </c>
      <c r="N682">
        <f>'[7]limb-heel_c'!B682</f>
        <v>0.50590000000000002</v>
      </c>
      <c r="S682">
        <f>[10]PressureVessel!A682</f>
        <v>167.1404</v>
      </c>
      <c r="T682">
        <f>[10]PressureVessel!B682</f>
        <v>70.279300000000006</v>
      </c>
      <c r="AI682" s="1">
        <f>[17]ElectronInter!A682</f>
        <v>0.45300000000000001</v>
      </c>
      <c r="AJ682" s="1">
        <f>[17]ElectronInter!B682</f>
        <v>2.2879999999999998</v>
      </c>
    </row>
    <row r="683" spans="13:36" x14ac:dyDescent="0.25">
      <c r="M683">
        <f>'[7]limb-heel_c'!A683</f>
        <v>71.747500000000002</v>
      </c>
      <c r="N683">
        <f>'[7]limb-heel_c'!B683</f>
        <v>0.50590000000000002</v>
      </c>
      <c r="S683">
        <f>[10]PressureVessel!A683</f>
        <v>168.31950000000001</v>
      </c>
      <c r="T683">
        <f>[10]PressureVessel!B683</f>
        <v>69.357600000000005</v>
      </c>
      <c r="AI683" s="1">
        <f>[17]ElectronInter!A683</f>
        <v>0.45300000000000001</v>
      </c>
      <c r="AJ683" s="1">
        <f>[17]ElectronInter!B683</f>
        <v>2.3075000000000001</v>
      </c>
    </row>
    <row r="684" spans="13:36" x14ac:dyDescent="0.25">
      <c r="M684">
        <f>'[7]limb-heel_c'!A684</f>
        <v>71.747600000000006</v>
      </c>
      <c r="N684">
        <f>'[7]limb-heel_c'!B684</f>
        <v>0.50319999999999998</v>
      </c>
      <c r="S684">
        <f>[10]PressureVessel!A684</f>
        <v>169.49870000000001</v>
      </c>
      <c r="T684">
        <f>[10]PressureVessel!B684</f>
        <v>68.436000000000007</v>
      </c>
      <c r="AI684" s="1">
        <f>[17]ElectronInter!A684</f>
        <v>0.45290000000000002</v>
      </c>
      <c r="AJ684" s="1">
        <f>[17]ElectronInter!B684</f>
        <v>2.327</v>
      </c>
    </row>
    <row r="685" spans="13:36" x14ac:dyDescent="0.25">
      <c r="M685">
        <f>'[7]limb-heel_c'!A685</f>
        <v>71.888099999999994</v>
      </c>
      <c r="N685">
        <f>'[7]limb-heel_c'!B685</f>
        <v>0.50070000000000003</v>
      </c>
      <c r="S685">
        <f>[10]PressureVessel!A685</f>
        <v>170.67779999999999</v>
      </c>
      <c r="T685">
        <f>[10]PressureVessel!B685</f>
        <v>67.514300000000006</v>
      </c>
      <c r="AI685" s="1">
        <f>[17]ElectronInter!A685</f>
        <v>0.45290000000000002</v>
      </c>
      <c r="AJ685" s="1">
        <f>[17]ElectronInter!B685</f>
        <v>2.3464999999999998</v>
      </c>
    </row>
    <row r="686" spans="13:36" x14ac:dyDescent="0.25">
      <c r="M686">
        <f>'[7]limb-heel_c'!A686</f>
        <v>71.888300000000001</v>
      </c>
      <c r="N686">
        <f>'[7]limb-heel_c'!B686</f>
        <v>0.498</v>
      </c>
      <c r="S686">
        <f>[10]PressureVessel!A686</f>
        <v>170.68109999999999</v>
      </c>
      <c r="T686">
        <f>[10]PressureVessel!B686</f>
        <v>66.776499999999999</v>
      </c>
      <c r="AI686" s="1">
        <f>[17]ElectronInter!A686</f>
        <v>0.45290000000000002</v>
      </c>
      <c r="AJ686" s="1">
        <f>[17]ElectronInter!B686</f>
        <v>2.3658999999999999</v>
      </c>
    </row>
    <row r="687" spans="13:36" x14ac:dyDescent="0.25">
      <c r="M687">
        <f>'[7]limb-heel_c'!A687</f>
        <v>72.028700000000001</v>
      </c>
      <c r="N687">
        <f>'[7]limb-heel_c'!B687</f>
        <v>0.498</v>
      </c>
      <c r="S687">
        <f>[10]PressureVessel!A687</f>
        <v>171.857</v>
      </c>
      <c r="T687">
        <f>[10]PressureVessel!B687</f>
        <v>66.592699999999994</v>
      </c>
      <c r="AI687" s="1">
        <f>[17]ElectronInter!A687</f>
        <v>0.45290000000000002</v>
      </c>
      <c r="AJ687" s="1">
        <f>[17]ElectronInter!B687</f>
        <v>2.3854000000000002</v>
      </c>
    </row>
    <row r="688" spans="13:36" x14ac:dyDescent="0.25">
      <c r="M688">
        <f>'[7]limb-heel_c'!A688</f>
        <v>72.028800000000004</v>
      </c>
      <c r="N688">
        <f>'[7]limb-heel_c'!B688</f>
        <v>0.49540000000000001</v>
      </c>
      <c r="S688">
        <f>[10]PressureVessel!A688</f>
        <v>173.0361</v>
      </c>
      <c r="T688">
        <f>[10]PressureVessel!B688</f>
        <v>65.671000000000006</v>
      </c>
      <c r="AI688" s="1">
        <f>[17]ElectronInter!A688</f>
        <v>0.45290000000000002</v>
      </c>
      <c r="AJ688" s="1">
        <f>[17]ElectronInter!B688</f>
        <v>2.4049</v>
      </c>
    </row>
    <row r="689" spans="13:36" x14ac:dyDescent="0.25">
      <c r="M689">
        <f>'[7]limb-heel_c'!A689</f>
        <v>72.028899999999993</v>
      </c>
      <c r="N689">
        <f>'[7]limb-heel_c'!B689</f>
        <v>0.49270000000000003</v>
      </c>
      <c r="S689">
        <f>[10]PressureVessel!A689</f>
        <v>174.21530000000001</v>
      </c>
      <c r="T689">
        <f>[10]PressureVessel!B689</f>
        <v>64.749399999999994</v>
      </c>
      <c r="AI689" s="1">
        <f>[17]ElectronInter!A689</f>
        <v>0.45290000000000002</v>
      </c>
      <c r="AJ689" s="1">
        <f>[17]ElectronInter!B689</f>
        <v>2.4243000000000001</v>
      </c>
    </row>
    <row r="690" spans="13:36" x14ac:dyDescent="0.25">
      <c r="M690">
        <f>'[7]limb-heel_c'!A690</f>
        <v>72.0291</v>
      </c>
      <c r="N690">
        <f>'[7]limb-heel_c'!B690</f>
        <v>0.49009999999999998</v>
      </c>
      <c r="S690">
        <f>[10]PressureVessel!A690</f>
        <v>175.39439999999999</v>
      </c>
      <c r="T690">
        <f>[10]PressureVessel!B690</f>
        <v>63.8277</v>
      </c>
      <c r="AI690" s="1">
        <f>[17]ElectronInter!A690</f>
        <v>0.45290000000000002</v>
      </c>
      <c r="AJ690" s="1">
        <f>[17]ElectronInter!B690</f>
        <v>2.4439000000000002</v>
      </c>
    </row>
    <row r="691" spans="13:36" x14ac:dyDescent="0.25">
      <c r="M691">
        <f>'[7]limb-heel_c'!A691</f>
        <v>72.169600000000003</v>
      </c>
      <c r="N691">
        <f>'[7]limb-heel_c'!B691</f>
        <v>0.48749999999999999</v>
      </c>
      <c r="S691">
        <f>[10]PressureVessel!A691</f>
        <v>176.5735</v>
      </c>
      <c r="T691">
        <f>[10]PressureVessel!B691</f>
        <v>62.906100000000002</v>
      </c>
      <c r="AI691" s="1">
        <f>[17]ElectronInter!A691</f>
        <v>0.45290000000000002</v>
      </c>
      <c r="AJ691" s="1">
        <f>[17]ElectronInter!B691</f>
        <v>2.4634</v>
      </c>
    </row>
    <row r="692" spans="13:36" x14ac:dyDescent="0.25">
      <c r="M692">
        <f>'[7]limb-heel_c'!A692</f>
        <v>72.310199999999995</v>
      </c>
      <c r="N692">
        <f>'[7]limb-heel_c'!B692</f>
        <v>0.48480000000000001</v>
      </c>
      <c r="S692">
        <f>[10]PressureVessel!A692</f>
        <v>177.7527</v>
      </c>
      <c r="T692">
        <f>[10]PressureVessel!B692</f>
        <v>61.984499999999997</v>
      </c>
      <c r="AI692" s="1">
        <f>[17]ElectronInter!A692</f>
        <v>0.45290000000000002</v>
      </c>
      <c r="AJ692" s="1">
        <f>[17]ElectronInter!B692</f>
        <v>2.4828000000000001</v>
      </c>
    </row>
    <row r="693" spans="13:36" x14ac:dyDescent="0.25">
      <c r="M693">
        <f>'[7]limb-heel_c'!A693</f>
        <v>72.450599999999994</v>
      </c>
      <c r="N693">
        <f>'[7]limb-heel_c'!B693</f>
        <v>0.48220000000000002</v>
      </c>
      <c r="S693">
        <f>[10]PressureVessel!A693</f>
        <v>178.93190000000001</v>
      </c>
      <c r="T693">
        <f>[10]PressureVessel!B693</f>
        <v>61.062800000000003</v>
      </c>
      <c r="AI693" s="1">
        <f>[17]ElectronInter!A693</f>
        <v>0.45290000000000002</v>
      </c>
      <c r="AJ693" s="1">
        <f>[17]ElectronInter!B693</f>
        <v>2.5023</v>
      </c>
    </row>
    <row r="694" spans="13:36" x14ac:dyDescent="0.25">
      <c r="M694">
        <f>'[7]limb-heel_c'!A694</f>
        <v>72.591300000000004</v>
      </c>
      <c r="N694">
        <f>'[7]limb-heel_c'!B694</f>
        <v>0.47949999999999998</v>
      </c>
      <c r="S694">
        <f>[10]PressureVessel!A694</f>
        <v>180.1078</v>
      </c>
      <c r="T694">
        <f>[10]PressureVessel!B694</f>
        <v>60.878999999999998</v>
      </c>
      <c r="AI694" s="1">
        <f>[17]ElectronInter!A694</f>
        <v>0.45290000000000002</v>
      </c>
      <c r="AJ694" s="1">
        <f>[17]ElectronInter!B694</f>
        <v>2.5217999999999998</v>
      </c>
    </row>
    <row r="695" spans="13:36" x14ac:dyDescent="0.25">
      <c r="M695">
        <f>'[7]limb-heel_c'!A695</f>
        <v>72.731899999999996</v>
      </c>
      <c r="N695">
        <f>'[7]limb-heel_c'!B695</f>
        <v>0.47689999999999999</v>
      </c>
      <c r="S695">
        <f>[10]PressureVessel!A695</f>
        <v>181.2869</v>
      </c>
      <c r="T695">
        <f>[10]PressureVessel!B695</f>
        <v>59.9574</v>
      </c>
      <c r="AI695" s="1">
        <f>[17]ElectronInter!A695</f>
        <v>0.45269999999999999</v>
      </c>
      <c r="AJ695" s="1">
        <f>[17]ElectronInter!B695</f>
        <v>2.5413000000000001</v>
      </c>
    </row>
    <row r="696" spans="13:36" x14ac:dyDescent="0.25">
      <c r="M696">
        <f>'[7]limb-heel_c'!A696</f>
        <v>72.872299999999996</v>
      </c>
      <c r="N696">
        <f>'[7]limb-heel_c'!B696</f>
        <v>0.4743</v>
      </c>
      <c r="S696">
        <f>[10]PressureVessel!A696</f>
        <v>182.46279999999999</v>
      </c>
      <c r="T696">
        <f>[10]PressureVessel!B696</f>
        <v>59.773600000000002</v>
      </c>
      <c r="AI696" s="1">
        <f>[17]ElectronInter!A696</f>
        <v>0.45269999999999999</v>
      </c>
      <c r="AJ696" s="1">
        <f>[17]ElectronInter!B696</f>
        <v>2.5608</v>
      </c>
    </row>
    <row r="697" spans="13:36" x14ac:dyDescent="0.25">
      <c r="M697">
        <f>'[7]limb-heel_c'!A697</f>
        <v>72.872600000000006</v>
      </c>
      <c r="N697">
        <f>'[7]limb-heel_c'!B697</f>
        <v>0.47160000000000002</v>
      </c>
      <c r="S697">
        <f>[10]PressureVessel!A697</f>
        <v>182.46610000000001</v>
      </c>
      <c r="T697">
        <f>[10]PressureVessel!B697</f>
        <v>59.035699999999999</v>
      </c>
      <c r="AI697" s="1">
        <f>[17]ElectronInter!A697</f>
        <v>0.45269999999999999</v>
      </c>
      <c r="AJ697" s="1">
        <f>[17]ElectronInter!B697</f>
        <v>2.5802999999999998</v>
      </c>
    </row>
    <row r="698" spans="13:36" x14ac:dyDescent="0.25">
      <c r="M698">
        <f>'[7]limb-heel_c'!A698</f>
        <v>73.013099999999994</v>
      </c>
      <c r="N698">
        <f>'[7]limb-heel_c'!B698</f>
        <v>0.46889999999999998</v>
      </c>
      <c r="S698">
        <f>[10]PressureVessel!A698</f>
        <v>183.642</v>
      </c>
      <c r="T698">
        <f>[10]PressureVessel!B698</f>
        <v>58.851900000000001</v>
      </c>
      <c r="AI698" s="1">
        <f>[17]ElectronInter!A698</f>
        <v>0.45269999999999999</v>
      </c>
      <c r="AJ698" s="1">
        <f>[17]ElectronInter!B698</f>
        <v>2.5996999999999999</v>
      </c>
    </row>
    <row r="699" spans="13:36" x14ac:dyDescent="0.25">
      <c r="M699">
        <f>'[7]limb-heel_c'!A699</f>
        <v>73.013199999999998</v>
      </c>
      <c r="N699">
        <f>'[7]limb-heel_c'!B699</f>
        <v>0.46629999999999999</v>
      </c>
      <c r="S699">
        <f>[10]PressureVessel!A699</f>
        <v>184.8211</v>
      </c>
      <c r="T699">
        <f>[10]PressureVessel!B699</f>
        <v>57.930300000000003</v>
      </c>
      <c r="AI699" s="1">
        <f>[17]ElectronInter!A699</f>
        <v>0.45269999999999999</v>
      </c>
      <c r="AJ699" s="1">
        <f>[17]ElectronInter!B699</f>
        <v>2.6192000000000002</v>
      </c>
    </row>
    <row r="700" spans="13:36" x14ac:dyDescent="0.25">
      <c r="M700">
        <f>'[7]limb-heel_c'!A700</f>
        <v>73.153800000000004</v>
      </c>
      <c r="N700">
        <f>'[7]limb-heel_c'!B700</f>
        <v>0.4637</v>
      </c>
      <c r="S700">
        <f>[10]PressureVessel!A700</f>
        <v>185.99690000000001</v>
      </c>
      <c r="T700">
        <f>[10]PressureVessel!B700</f>
        <v>57.746499999999997</v>
      </c>
      <c r="AI700" s="1">
        <f>[17]ElectronInter!A700</f>
        <v>0.45269999999999999</v>
      </c>
      <c r="AJ700" s="1">
        <f>[17]ElectronInter!B700</f>
        <v>2.6387</v>
      </c>
    </row>
    <row r="701" spans="13:36" x14ac:dyDescent="0.25">
      <c r="M701">
        <f>'[7]limb-heel_c'!A701</f>
        <v>73.153899999999993</v>
      </c>
      <c r="N701">
        <f>'[7]limb-heel_c'!B701</f>
        <v>0.46110000000000001</v>
      </c>
      <c r="S701">
        <f>[10]PressureVessel!A701</f>
        <v>187.17619999999999</v>
      </c>
      <c r="T701">
        <f>[10]PressureVessel!B701</f>
        <v>56.824800000000003</v>
      </c>
      <c r="AI701" s="1">
        <f>[17]ElectronInter!A701</f>
        <v>0.45269999999999999</v>
      </c>
      <c r="AJ701" s="1">
        <f>[17]ElectronInter!B701</f>
        <v>2.6581999999999999</v>
      </c>
    </row>
    <row r="702" spans="13:36" x14ac:dyDescent="0.25">
      <c r="M702">
        <f>'[7]limb-heel_c'!A702</f>
        <v>73.294499999999999</v>
      </c>
      <c r="N702">
        <f>'[7]limb-heel_c'!B702</f>
        <v>0.45839999999999997</v>
      </c>
      <c r="S702">
        <f>[10]PressureVessel!A702</f>
        <v>188.3553</v>
      </c>
      <c r="T702">
        <f>[10]PressureVessel!B702</f>
        <v>55.903199999999998</v>
      </c>
      <c r="AI702" s="1">
        <f>[17]ElectronInter!A702</f>
        <v>0.45269999999999999</v>
      </c>
      <c r="AJ702" s="1">
        <f>[17]ElectronInter!B702</f>
        <v>2.6777000000000002</v>
      </c>
    </row>
    <row r="703" spans="13:36" x14ac:dyDescent="0.25">
      <c r="M703">
        <f>'[7]limb-heel_c'!A703</f>
        <v>73.294600000000003</v>
      </c>
      <c r="N703">
        <f>'[7]limb-heel_c'!B703</f>
        <v>0.45579999999999998</v>
      </c>
      <c r="S703">
        <f>[10]PressureVessel!A703</f>
        <v>189.53120000000001</v>
      </c>
      <c r="T703">
        <f>[10]PressureVessel!B703</f>
        <v>55.7194</v>
      </c>
      <c r="AI703" s="1">
        <f>[17]ElectronInter!A703</f>
        <v>0.45540000000000003</v>
      </c>
      <c r="AJ703" s="1">
        <f>[17]ElectronInter!B703</f>
        <v>2.6972</v>
      </c>
    </row>
    <row r="704" spans="13:36" x14ac:dyDescent="0.25">
      <c r="M704">
        <f>'[7]limb-heel_c'!A704</f>
        <v>73.435199999999995</v>
      </c>
      <c r="N704">
        <f>'[7]limb-heel_c'!B704</f>
        <v>0.4531</v>
      </c>
      <c r="S704">
        <f>[10]PressureVessel!A704</f>
        <v>190.71039999999999</v>
      </c>
      <c r="T704">
        <f>[10]PressureVessel!B704</f>
        <v>54.797600000000003</v>
      </c>
      <c r="AI704" s="1">
        <f>[17]ElectronInter!A704</f>
        <v>0.45540000000000003</v>
      </c>
      <c r="AJ704" s="1">
        <f>[17]ElectronInter!B704</f>
        <v>2.7166999999999999</v>
      </c>
    </row>
    <row r="705" spans="13:36" x14ac:dyDescent="0.25">
      <c r="M705">
        <f>'[7]limb-heel_c'!A705</f>
        <v>73.294799999999995</v>
      </c>
      <c r="N705">
        <f>'[7]limb-heel_c'!B705</f>
        <v>0.45050000000000001</v>
      </c>
      <c r="S705">
        <f>[10]PressureVessel!A705</f>
        <v>191.8862</v>
      </c>
      <c r="T705">
        <f>[10]PressureVessel!B705</f>
        <v>54.613900000000001</v>
      </c>
      <c r="AI705" s="1">
        <f>[17]ElectronInter!A705</f>
        <v>0.45540000000000003</v>
      </c>
      <c r="AJ705" s="1">
        <f>[17]ElectronInter!B705</f>
        <v>2.7362000000000002</v>
      </c>
    </row>
    <row r="706" spans="13:36" x14ac:dyDescent="0.25">
      <c r="M706">
        <f>'[7]limb-heel_c'!A706</f>
        <v>73.295000000000002</v>
      </c>
      <c r="N706">
        <f>'[7]limb-heel_c'!B706</f>
        <v>0.44779999999999998</v>
      </c>
      <c r="S706">
        <f>[10]PressureVessel!A706</f>
        <v>193.06540000000001</v>
      </c>
      <c r="T706">
        <f>[10]PressureVessel!B706</f>
        <v>53.692300000000003</v>
      </c>
      <c r="AI706" s="1">
        <f>[17]ElectronInter!A706</f>
        <v>0.45529999999999998</v>
      </c>
      <c r="AJ706" s="1">
        <f>[17]ElectronInter!B706</f>
        <v>2.7555999999999998</v>
      </c>
    </row>
    <row r="707" spans="13:36" x14ac:dyDescent="0.25">
      <c r="M707">
        <f>'[7]limb-heel_c'!A707</f>
        <v>73.154499999999999</v>
      </c>
      <c r="N707">
        <f>'[7]limb-heel_c'!B707</f>
        <v>0.44779999999999998</v>
      </c>
      <c r="S707">
        <f>[10]PressureVessel!A707</f>
        <v>194.24449999999999</v>
      </c>
      <c r="T707">
        <f>[10]PressureVessel!B707</f>
        <v>52.770600000000002</v>
      </c>
      <c r="AI707" s="1">
        <f>[17]ElectronInter!A707</f>
        <v>0.45529999999999998</v>
      </c>
      <c r="AJ707" s="1">
        <f>[17]ElectronInter!B707</f>
        <v>2.7751000000000001</v>
      </c>
    </row>
    <row r="708" spans="13:36" x14ac:dyDescent="0.25">
      <c r="M708">
        <f>'[7]limb-heel_c'!A708</f>
        <v>73.154600000000002</v>
      </c>
      <c r="N708">
        <f>'[7]limb-heel_c'!B708</f>
        <v>0.44519999999999998</v>
      </c>
      <c r="S708">
        <f>[10]PressureVessel!A708</f>
        <v>195.4203</v>
      </c>
      <c r="T708">
        <f>[10]PressureVessel!B708</f>
        <v>52.586799999999997</v>
      </c>
      <c r="AI708" s="1">
        <f>[17]ElectronInter!A708</f>
        <v>0.45529999999999998</v>
      </c>
      <c r="AJ708" s="1">
        <f>[17]ElectronInter!B708</f>
        <v>2.7946</v>
      </c>
    </row>
    <row r="709" spans="13:36" x14ac:dyDescent="0.25">
      <c r="M709">
        <f>'[7]limb-heel_c'!A709</f>
        <v>73.014300000000006</v>
      </c>
      <c r="N709">
        <f>'[7]limb-heel_c'!B709</f>
        <v>0.44259999999999999</v>
      </c>
      <c r="S709">
        <f>[10]PressureVessel!A709</f>
        <v>196.59960000000001</v>
      </c>
      <c r="T709">
        <f>[10]PressureVessel!B709</f>
        <v>51.665199999999999</v>
      </c>
      <c r="AI709" s="1">
        <f>[17]ElectronInter!A709</f>
        <v>0.45529999999999998</v>
      </c>
      <c r="AJ709" s="1">
        <f>[17]ElectronInter!B709</f>
        <v>2.8140999999999998</v>
      </c>
    </row>
    <row r="710" spans="13:36" x14ac:dyDescent="0.25">
      <c r="M710">
        <f>'[7]limb-heel_c'!A710</f>
        <v>73.014399999999995</v>
      </c>
      <c r="N710">
        <f>'[7]limb-heel_c'!B710</f>
        <v>0.43990000000000001</v>
      </c>
      <c r="S710">
        <f>[10]PressureVessel!A710</f>
        <v>197.77549999999999</v>
      </c>
      <c r="T710">
        <f>[10]PressureVessel!B710</f>
        <v>51.481400000000001</v>
      </c>
      <c r="AI710" s="1">
        <f>[17]ElectronInter!A710</f>
        <v>0.45529999999999998</v>
      </c>
      <c r="AJ710" s="1">
        <f>[17]ElectronInter!B710</f>
        <v>2.8336000000000001</v>
      </c>
    </row>
    <row r="711" spans="13:36" x14ac:dyDescent="0.25">
      <c r="M711">
        <f>'[7]limb-heel_c'!A711</f>
        <v>72.873999999999995</v>
      </c>
      <c r="N711">
        <f>'[7]limb-heel_c'!B711</f>
        <v>0.43730000000000002</v>
      </c>
      <c r="S711">
        <f>[10]PressureVessel!A711</f>
        <v>198.9546</v>
      </c>
      <c r="T711">
        <f>[10]PressureVessel!B711</f>
        <v>50.559600000000003</v>
      </c>
      <c r="AI711" s="1">
        <f>[17]ElectronInter!A711</f>
        <v>0.45529999999999998</v>
      </c>
      <c r="AJ711" s="1">
        <f>[17]ElectronInter!B711</f>
        <v>2.8531</v>
      </c>
    </row>
    <row r="712" spans="13:36" x14ac:dyDescent="0.25">
      <c r="M712">
        <f>'[7]limb-heel_c'!A712</f>
        <v>72.874200000000002</v>
      </c>
      <c r="N712">
        <f>'[7]limb-heel_c'!B712</f>
        <v>0.43459999999999999</v>
      </c>
      <c r="S712">
        <f>[10]PressureVessel!A712</f>
        <v>200.13050000000001</v>
      </c>
      <c r="T712">
        <f>[10]PressureVessel!B712</f>
        <v>50.375900000000001</v>
      </c>
      <c r="AI712" s="1">
        <f>[17]ElectronInter!A712</f>
        <v>0.45529999999999998</v>
      </c>
      <c r="AJ712" s="1">
        <f>[17]ElectronInter!B712</f>
        <v>2.8725000000000001</v>
      </c>
    </row>
    <row r="713" spans="13:36" x14ac:dyDescent="0.25">
      <c r="M713">
        <f>'[7]limb-heel_c'!A713</f>
        <v>72.733699999999999</v>
      </c>
      <c r="N713">
        <f>'[7]limb-heel_c'!B713</f>
        <v>0.43459999999999999</v>
      </c>
      <c r="S713">
        <f>[10]PressureVessel!A713</f>
        <v>201.30959999999999</v>
      </c>
      <c r="T713">
        <f>[10]PressureVessel!B713</f>
        <v>49.454300000000003</v>
      </c>
      <c r="AI713" s="1">
        <f>[17]ElectronInter!A713</f>
        <v>0.45529999999999998</v>
      </c>
      <c r="AJ713" s="1">
        <f>[17]ElectronInter!B713</f>
        <v>2.8919999999999999</v>
      </c>
    </row>
    <row r="714" spans="13:36" x14ac:dyDescent="0.25">
      <c r="M714">
        <f>'[7]limb-heel_c'!A714</f>
        <v>72.593400000000003</v>
      </c>
      <c r="N714">
        <f>'[7]limb-heel_c'!B714</f>
        <v>0.432</v>
      </c>
      <c r="S714">
        <f>[10]PressureVessel!A714</f>
        <v>202.48560000000001</v>
      </c>
      <c r="T714">
        <f>[10]PressureVessel!B714</f>
        <v>49.270499999999998</v>
      </c>
      <c r="AI714" s="1">
        <f>[17]ElectronInter!A714</f>
        <v>0.45529999999999998</v>
      </c>
      <c r="AJ714" s="1">
        <f>[17]ElectronInter!B714</f>
        <v>2.9115000000000002</v>
      </c>
    </row>
    <row r="715" spans="13:36" x14ac:dyDescent="0.25">
      <c r="M715">
        <f>'[7]limb-heel_c'!A715</f>
        <v>72.593500000000006</v>
      </c>
      <c r="N715">
        <f>'[7]limb-heel_c'!B715</f>
        <v>0.42930000000000001</v>
      </c>
      <c r="AI715" s="1">
        <f>[17]ElectronInter!A715</f>
        <v>0.45529999999999998</v>
      </c>
      <c r="AJ715" s="1">
        <f>[17]ElectronInter!B715</f>
        <v>2.931</v>
      </c>
    </row>
    <row r="716" spans="13:36" x14ac:dyDescent="0.25">
      <c r="M716">
        <f>'[7]limb-heel_c'!A716</f>
        <v>72.593599999999995</v>
      </c>
      <c r="N716">
        <f>'[7]limb-heel_c'!B716</f>
        <v>0.42670000000000002</v>
      </c>
      <c r="AI716" s="1">
        <f>[17]ElectronInter!A716</f>
        <v>0.45529999999999998</v>
      </c>
      <c r="AJ716" s="1">
        <f>[17]ElectronInter!B716</f>
        <v>2.9504999999999999</v>
      </c>
    </row>
    <row r="717" spans="13:36" x14ac:dyDescent="0.25">
      <c r="M717">
        <f>'[7]limb-heel_c'!A717</f>
        <v>72.593699999999998</v>
      </c>
      <c r="N717">
        <f>'[7]limb-heel_c'!B717</f>
        <v>0.42399999999999999</v>
      </c>
      <c r="AI717" s="1">
        <f>[17]ElectronInter!A717</f>
        <v>0.45519999999999999</v>
      </c>
      <c r="AJ717" s="1">
        <f>[17]ElectronInter!B717</f>
        <v>2.97</v>
      </c>
    </row>
    <row r="718" spans="13:36" x14ac:dyDescent="0.25">
      <c r="M718">
        <f>'[7]limb-heel_c'!A718</f>
        <v>72.734300000000005</v>
      </c>
      <c r="N718">
        <f>'[7]limb-heel_c'!B718</f>
        <v>0.4214</v>
      </c>
      <c r="AI718" s="1">
        <f>[17]ElectronInter!A718</f>
        <v>0.45779999999999998</v>
      </c>
      <c r="AJ718" s="1">
        <f>[17]ElectronInter!B718</f>
        <v>2.9895</v>
      </c>
    </row>
    <row r="719" spans="13:36" x14ac:dyDescent="0.25">
      <c r="M719">
        <f>'[7]limb-heel_c'!A719</f>
        <v>72.874899999999997</v>
      </c>
      <c r="N719">
        <f>'[7]limb-heel_c'!B719</f>
        <v>0.41880000000000001</v>
      </c>
      <c r="AI719" s="1">
        <f>[17]ElectronInter!A719</f>
        <v>0.45779999999999998</v>
      </c>
      <c r="AJ719" s="1">
        <f>[17]ElectronInter!B719</f>
        <v>3.0089999999999999</v>
      </c>
    </row>
    <row r="720" spans="13:36" x14ac:dyDescent="0.25">
      <c r="M720">
        <f>'[7]limb-heel_c'!A720</f>
        <v>73.0154</v>
      </c>
      <c r="N720">
        <f>'[7]limb-heel_c'!B720</f>
        <v>0.41610000000000003</v>
      </c>
      <c r="AI720" s="1">
        <f>[17]ElectronInter!A720</f>
        <v>0.45779999999999998</v>
      </c>
      <c r="AJ720" s="1">
        <f>[17]ElectronInter!B720</f>
        <v>3.0284</v>
      </c>
    </row>
    <row r="721" spans="13:36" x14ac:dyDescent="0.25">
      <c r="M721">
        <f>'[7]limb-heel_c'!A721</f>
        <v>73.156000000000006</v>
      </c>
      <c r="N721">
        <f>'[7]limb-heel_c'!B721</f>
        <v>0.41349999999999998</v>
      </c>
      <c r="AI721" s="1">
        <f>[17]ElectronInter!A721</f>
        <v>0.45779999999999998</v>
      </c>
      <c r="AJ721" s="1">
        <f>[17]ElectronInter!B721</f>
        <v>3.0478999999999998</v>
      </c>
    </row>
    <row r="722" spans="13:36" x14ac:dyDescent="0.25">
      <c r="M722">
        <f>'[7]limb-heel_c'!A722</f>
        <v>73.156099999999995</v>
      </c>
      <c r="N722">
        <f>'[7]limb-heel_c'!B722</f>
        <v>0.41089999999999999</v>
      </c>
      <c r="AI722" s="1">
        <f>[17]ElectronInter!A722</f>
        <v>0.45779999999999998</v>
      </c>
      <c r="AJ722" s="1">
        <f>[17]ElectronInter!B722</f>
        <v>3.0674000000000001</v>
      </c>
    </row>
    <row r="723" spans="13:36" x14ac:dyDescent="0.25">
      <c r="M723">
        <f>'[7]limb-heel_c'!A723</f>
        <v>73.156199999999998</v>
      </c>
      <c r="N723">
        <f>'[7]limb-heel_c'!B723</f>
        <v>0.40820000000000001</v>
      </c>
      <c r="AI723" s="1">
        <f>[17]ElectronInter!A723</f>
        <v>0.45779999999999998</v>
      </c>
      <c r="AJ723" s="1">
        <f>[17]ElectronInter!B723</f>
        <v>3.0869</v>
      </c>
    </row>
    <row r="724" spans="13:36" x14ac:dyDescent="0.25">
      <c r="M724">
        <f>'[7]limb-heel_c'!A724</f>
        <v>73.156400000000005</v>
      </c>
      <c r="N724">
        <f>'[7]limb-heel_c'!B724</f>
        <v>0.40560000000000002</v>
      </c>
      <c r="AI724" s="1">
        <f>[17]ElectronInter!A724</f>
        <v>0.45779999999999998</v>
      </c>
      <c r="AJ724" s="1">
        <f>[17]ElectronInter!B724</f>
        <v>3.1063999999999998</v>
      </c>
    </row>
    <row r="725" spans="13:36" x14ac:dyDescent="0.25">
      <c r="M725">
        <f>'[7]limb-heel_c'!A725</f>
        <v>73.296899999999994</v>
      </c>
      <c r="N725">
        <f>'[7]limb-heel_c'!B725</f>
        <v>0.40289999999999998</v>
      </c>
      <c r="AI725" s="1">
        <f>[17]ElectronInter!A725</f>
        <v>0.45779999999999998</v>
      </c>
      <c r="AJ725" s="1">
        <f>[17]ElectronInter!B725</f>
        <v>3.1259000000000001</v>
      </c>
    </row>
    <row r="726" spans="13:36" x14ac:dyDescent="0.25">
      <c r="M726">
        <f>'[7]limb-heel_c'!A726</f>
        <v>73.4375</v>
      </c>
      <c r="N726">
        <f>'[7]limb-heel_c'!B726</f>
        <v>0.40029999999999999</v>
      </c>
      <c r="AI726" s="1">
        <f>[17]ElectronInter!A726</f>
        <v>0.45779999999999998</v>
      </c>
      <c r="AJ726" s="1">
        <f>[17]ElectronInter!B726</f>
        <v>3.1453000000000002</v>
      </c>
    </row>
    <row r="727" spans="13:36" x14ac:dyDescent="0.25">
      <c r="M727">
        <f>'[7]limb-heel_c'!A727</f>
        <v>73.578100000000006</v>
      </c>
      <c r="N727">
        <f>'[7]limb-heel_c'!B727</f>
        <v>0.3977</v>
      </c>
      <c r="AI727" s="1">
        <f>[17]ElectronInter!A727</f>
        <v>0.45779999999999998</v>
      </c>
      <c r="AJ727" s="1">
        <f>[17]ElectronInter!B727</f>
        <v>3.1648000000000001</v>
      </c>
    </row>
    <row r="728" spans="13:36" x14ac:dyDescent="0.25">
      <c r="M728">
        <f>'[7]limb-heel_c'!A728</f>
        <v>73.578199999999995</v>
      </c>
      <c r="N728">
        <f>'[7]limb-heel_c'!B728</f>
        <v>0.39500000000000002</v>
      </c>
      <c r="AI728" s="1">
        <f>[17]ElectronInter!A728</f>
        <v>0.45779999999999998</v>
      </c>
      <c r="AJ728" s="1">
        <f>[17]ElectronInter!B728</f>
        <v>3.1842999999999999</v>
      </c>
    </row>
    <row r="729" spans="13:36" x14ac:dyDescent="0.25">
      <c r="M729">
        <f>'[7]limb-heel_c'!A729</f>
        <v>73.718699999999998</v>
      </c>
      <c r="N729">
        <f>'[7]limb-heel_c'!B729</f>
        <v>0.39240000000000003</v>
      </c>
      <c r="AI729" s="1">
        <f>[17]ElectronInter!A729</f>
        <v>0.4577</v>
      </c>
      <c r="AJ729" s="1">
        <f>[17]ElectronInter!B729</f>
        <v>3.2038000000000002</v>
      </c>
    </row>
    <row r="730" spans="13:36" x14ac:dyDescent="0.25">
      <c r="M730">
        <f>'[7]limb-heel_c'!A730</f>
        <v>73.718699999999998</v>
      </c>
      <c r="N730">
        <f>'[7]limb-heel_c'!B730</f>
        <v>0.38969999999999999</v>
      </c>
      <c r="AI730" s="1">
        <f>[17]ElectronInter!A730</f>
        <v>0.4577</v>
      </c>
      <c r="AJ730" s="1">
        <f>[17]ElectronInter!B730</f>
        <v>3.2233000000000001</v>
      </c>
    </row>
    <row r="731" spans="13:36" x14ac:dyDescent="0.25">
      <c r="M731">
        <f>'[7]limb-heel_c'!A731</f>
        <v>73.859399999999994</v>
      </c>
      <c r="N731">
        <f>'[7]limb-heel_c'!B731</f>
        <v>0.3871</v>
      </c>
      <c r="AI731" s="1">
        <f>[17]ElectronInter!A731</f>
        <v>0.4577</v>
      </c>
      <c r="AJ731" s="1">
        <f>[17]ElectronInter!B731</f>
        <v>3.2427999999999999</v>
      </c>
    </row>
    <row r="732" spans="13:36" x14ac:dyDescent="0.25">
      <c r="M732">
        <f>'[7]limb-heel_c'!A732</f>
        <v>73.859499999999997</v>
      </c>
      <c r="N732">
        <f>'[7]limb-heel_c'!B732</f>
        <v>0.38440000000000002</v>
      </c>
      <c r="AI732" s="1">
        <f>[17]ElectronInter!A732</f>
        <v>0.46029999999999999</v>
      </c>
      <c r="AJ732" s="1">
        <f>[17]ElectronInter!B732</f>
        <v>3.2623000000000002</v>
      </c>
    </row>
    <row r="733" spans="13:36" x14ac:dyDescent="0.25">
      <c r="M733">
        <f>'[7]limb-heel_c'!A733</f>
        <v>74.000100000000003</v>
      </c>
      <c r="N733">
        <f>'[7]limb-heel_c'!B733</f>
        <v>0.38179999999999997</v>
      </c>
      <c r="AI733" s="1">
        <f>[17]ElectronInter!A733</f>
        <v>0.46029999999999999</v>
      </c>
      <c r="AJ733" s="1">
        <f>[17]ElectronInter!B733</f>
        <v>3.2818000000000001</v>
      </c>
    </row>
    <row r="734" spans="13:36" x14ac:dyDescent="0.25">
      <c r="M734">
        <f>'[7]limb-heel_c'!A734</f>
        <v>74.140699999999995</v>
      </c>
      <c r="N734">
        <f>'[7]limb-heel_c'!B734</f>
        <v>0.37919999999999998</v>
      </c>
      <c r="AI734" s="1">
        <f>[17]ElectronInter!A734</f>
        <v>0.46029999999999999</v>
      </c>
      <c r="AJ734" s="1">
        <f>[17]ElectronInter!B734</f>
        <v>3.3012999999999999</v>
      </c>
    </row>
    <row r="735" spans="13:36" x14ac:dyDescent="0.25">
      <c r="M735">
        <f>'[7]limb-heel_c'!A735</f>
        <v>74.140799999999999</v>
      </c>
      <c r="N735">
        <f>'[7]limb-heel_c'!B735</f>
        <v>0.3765</v>
      </c>
      <c r="AI735" s="1">
        <f>[17]ElectronInter!A735</f>
        <v>0.46029999999999999</v>
      </c>
      <c r="AJ735" s="1">
        <f>[17]ElectronInter!B735</f>
        <v>3.3207</v>
      </c>
    </row>
    <row r="736" spans="13:36" x14ac:dyDescent="0.25">
      <c r="M736">
        <f>'[7]limb-heel_c'!A736</f>
        <v>74.281199999999998</v>
      </c>
      <c r="N736">
        <f>'[7]limb-heel_c'!B736</f>
        <v>0.37390000000000001</v>
      </c>
      <c r="AI736" s="1">
        <f>[17]ElectronInter!A736</f>
        <v>0.46029999999999999</v>
      </c>
      <c r="AJ736" s="1">
        <f>[17]ElectronInter!B736</f>
        <v>3.3401999999999998</v>
      </c>
    </row>
    <row r="737" spans="13:36" x14ac:dyDescent="0.25">
      <c r="M737">
        <f>'[7]limb-heel_c'!A737</f>
        <v>74.281400000000005</v>
      </c>
      <c r="N737">
        <f>'[7]limb-heel_c'!B737</f>
        <v>0.37119999999999997</v>
      </c>
      <c r="AI737" s="1">
        <f>[17]ElectronInter!A737</f>
        <v>0.46029999999999999</v>
      </c>
      <c r="AJ737" s="1">
        <f>[17]ElectronInter!B737</f>
        <v>3.3597000000000001</v>
      </c>
    </row>
    <row r="738" spans="13:36" x14ac:dyDescent="0.25">
      <c r="M738">
        <f>'[7]limb-heel_c'!A738</f>
        <v>74.281599999999997</v>
      </c>
      <c r="N738">
        <f>'[7]limb-heel_c'!B738</f>
        <v>0.36859999999999998</v>
      </c>
      <c r="AI738" s="1">
        <f>[17]ElectronInter!A738</f>
        <v>0.46029999999999999</v>
      </c>
      <c r="AJ738" s="1">
        <f>[17]ElectronInter!B738</f>
        <v>3.3792</v>
      </c>
    </row>
    <row r="739" spans="13:36" x14ac:dyDescent="0.25">
      <c r="M739">
        <f>'[7]limb-heel_c'!A739</f>
        <v>74.4221</v>
      </c>
      <c r="N739">
        <f>'[7]limb-heel_c'!B739</f>
        <v>0.36599999999999999</v>
      </c>
      <c r="AI739" s="1">
        <f>[17]ElectronInter!A739</f>
        <v>0.46029999999999999</v>
      </c>
      <c r="AJ739" s="1">
        <f>[17]ElectronInter!B739</f>
        <v>3.3986999999999998</v>
      </c>
    </row>
    <row r="740" spans="13:36" x14ac:dyDescent="0.25">
      <c r="M740">
        <f>'[7]limb-heel_c'!A740</f>
        <v>74.422300000000007</v>
      </c>
      <c r="N740">
        <f>'[7]limb-heel_c'!B740</f>
        <v>0.36330000000000001</v>
      </c>
      <c r="AI740" s="1">
        <f>[17]ElectronInter!A740</f>
        <v>0.4602</v>
      </c>
      <c r="AJ740" s="1">
        <f>[17]ElectronInter!B740</f>
        <v>3.4182000000000001</v>
      </c>
    </row>
    <row r="741" spans="13:36" x14ac:dyDescent="0.25">
      <c r="M741">
        <f>'[7]limb-heel_c'!A741</f>
        <v>74.562799999999996</v>
      </c>
      <c r="N741">
        <f>'[7]limb-heel_c'!B741</f>
        <v>0.36070000000000002</v>
      </c>
      <c r="AI741" s="1">
        <f>[17]ElectronInter!A741</f>
        <v>0.4602</v>
      </c>
      <c r="AJ741" s="1">
        <f>[17]ElectronInter!B741</f>
        <v>3.4376000000000002</v>
      </c>
    </row>
    <row r="742" spans="13:36" x14ac:dyDescent="0.25">
      <c r="M742">
        <f>'[7]limb-heel_c'!A742</f>
        <v>74.562899999999999</v>
      </c>
      <c r="N742">
        <f>'[7]limb-heel_c'!B742</f>
        <v>0.35799999999999998</v>
      </c>
      <c r="AI742" s="1">
        <f>[17]ElectronInter!A742</f>
        <v>0.4602</v>
      </c>
      <c r="AJ742" s="1">
        <f>[17]ElectronInter!B742</f>
        <v>3.4571000000000001</v>
      </c>
    </row>
    <row r="743" spans="13:36" x14ac:dyDescent="0.25">
      <c r="M743">
        <f>'[7]limb-heel_c'!A743</f>
        <v>74.703500000000005</v>
      </c>
      <c r="N743">
        <f>'[7]limb-heel_c'!B743</f>
        <v>0.35539999999999999</v>
      </c>
      <c r="AI743" s="1">
        <f>[17]ElectronInter!A743</f>
        <v>0.46279999999999999</v>
      </c>
      <c r="AJ743" s="1">
        <f>[17]ElectronInter!B743</f>
        <v>3.4765999999999999</v>
      </c>
    </row>
    <row r="744" spans="13:36" x14ac:dyDescent="0.25">
      <c r="M744">
        <f>'[7]limb-heel_c'!A744</f>
        <v>74.703599999999994</v>
      </c>
      <c r="N744">
        <f>'[7]limb-heel_c'!B744</f>
        <v>0.3528</v>
      </c>
      <c r="AI744" s="1">
        <f>[17]ElectronInter!A744</f>
        <v>0.46279999999999999</v>
      </c>
      <c r="AJ744" s="1">
        <f>[17]ElectronInter!B744</f>
        <v>3.4961000000000002</v>
      </c>
    </row>
    <row r="745" spans="13:36" x14ac:dyDescent="0.25">
      <c r="M745">
        <f>'[7]limb-heel_c'!A745</f>
        <v>74.844099999999997</v>
      </c>
      <c r="N745">
        <f>'[7]limb-heel_c'!B745</f>
        <v>0.35010000000000002</v>
      </c>
      <c r="AI745" s="1">
        <f>[17]ElectronInter!A745</f>
        <v>0.46279999999999999</v>
      </c>
      <c r="AJ745" s="1">
        <f>[17]ElectronInter!B745</f>
        <v>3.5156000000000001</v>
      </c>
    </row>
    <row r="746" spans="13:36" x14ac:dyDescent="0.25">
      <c r="M746">
        <f>'[7]limb-heel_c'!A746</f>
        <v>74.844300000000004</v>
      </c>
      <c r="N746">
        <f>'[7]limb-heel_c'!B746</f>
        <v>0.34749999999999998</v>
      </c>
      <c r="AI746" s="1">
        <f>[17]ElectronInter!A746</f>
        <v>0.46279999999999999</v>
      </c>
      <c r="AJ746" s="1">
        <f>[17]ElectronInter!B746</f>
        <v>3.5350999999999999</v>
      </c>
    </row>
    <row r="747" spans="13:36" x14ac:dyDescent="0.25">
      <c r="M747">
        <f>'[7]limb-heel_c'!A747</f>
        <v>74.844399999999993</v>
      </c>
      <c r="N747">
        <f>'[7]limb-heel_c'!B747</f>
        <v>0.3448</v>
      </c>
      <c r="AI747" s="1">
        <f>[17]ElectronInter!A747</f>
        <v>0.46279999999999999</v>
      </c>
      <c r="AJ747" s="1">
        <f>[17]ElectronInter!B747</f>
        <v>3.5546000000000002</v>
      </c>
    </row>
    <row r="748" spans="13:36" x14ac:dyDescent="0.25">
      <c r="M748">
        <f>'[7]limb-heel_c'!A748</f>
        <v>74.844499999999996</v>
      </c>
      <c r="N748">
        <f>'[7]limb-heel_c'!B748</f>
        <v>0.3422</v>
      </c>
      <c r="AI748" s="1">
        <f>[17]ElectronInter!A748</f>
        <v>0.46279999999999999</v>
      </c>
      <c r="AJ748" s="1">
        <f>[17]ElectronInter!B748</f>
        <v>3.5741000000000001</v>
      </c>
    </row>
    <row r="749" spans="13:36" x14ac:dyDescent="0.25">
      <c r="M749">
        <f>'[7]limb-heel_c'!A749</f>
        <v>74.8446</v>
      </c>
      <c r="N749">
        <f>'[7]limb-heel_c'!B749</f>
        <v>0.33950000000000002</v>
      </c>
      <c r="AI749" s="1">
        <f>[17]ElectronInter!A749</f>
        <v>0.46279999999999999</v>
      </c>
      <c r="AJ749" s="1">
        <f>[17]ElectronInter!B749</f>
        <v>3.5935000000000001</v>
      </c>
    </row>
    <row r="750" spans="13:36" x14ac:dyDescent="0.25">
      <c r="M750">
        <f>'[7]limb-heel_c'!A750</f>
        <v>74.844800000000006</v>
      </c>
      <c r="N750">
        <f>'[7]limb-heel_c'!B750</f>
        <v>0.33689999999999998</v>
      </c>
      <c r="AI750" s="1">
        <f>[17]ElectronInter!A750</f>
        <v>0.46279999999999999</v>
      </c>
      <c r="AJ750" s="1">
        <f>[17]ElectronInter!B750</f>
        <v>3.613</v>
      </c>
    </row>
    <row r="751" spans="13:36" x14ac:dyDescent="0.25">
      <c r="M751">
        <f>'[7]limb-heel_c'!A751</f>
        <v>74.844899999999996</v>
      </c>
      <c r="N751">
        <f>'[7]limb-heel_c'!B751</f>
        <v>0.33429999999999999</v>
      </c>
      <c r="AI751" s="1">
        <f>[17]ElectronInter!A751</f>
        <v>0.4627</v>
      </c>
      <c r="AJ751" s="1">
        <f>[17]ElectronInter!B751</f>
        <v>3.6324000000000001</v>
      </c>
    </row>
    <row r="752" spans="13:36" x14ac:dyDescent="0.25">
      <c r="M752">
        <f>'[7]limb-heel_c'!A752</f>
        <v>74.844999999999999</v>
      </c>
      <c r="N752">
        <f>'[7]limb-heel_c'!B752</f>
        <v>0.33160000000000001</v>
      </c>
      <c r="AI752" s="1">
        <f>[17]ElectronInter!A752</f>
        <v>0.4627</v>
      </c>
      <c r="AJ752" s="1">
        <f>[17]ElectronInter!B752</f>
        <v>3.6520000000000001</v>
      </c>
    </row>
    <row r="753" spans="13:36" x14ac:dyDescent="0.25">
      <c r="M753">
        <f>'[7]limb-heel_c'!A753</f>
        <v>74.845100000000002</v>
      </c>
      <c r="N753">
        <f>'[7]limb-heel_c'!B753</f>
        <v>0.32900000000000001</v>
      </c>
      <c r="AI753" s="1">
        <f>[17]ElectronInter!A753</f>
        <v>0.46529999999999999</v>
      </c>
      <c r="AJ753" s="1">
        <f>[17]ElectronInter!B753</f>
        <v>3.6715</v>
      </c>
    </row>
    <row r="754" spans="13:36" x14ac:dyDescent="0.25">
      <c r="M754">
        <f>'[7]limb-heel_c'!A754</f>
        <v>74.845200000000006</v>
      </c>
      <c r="N754">
        <f>'[7]limb-heel_c'!B754</f>
        <v>0.32629999999999998</v>
      </c>
      <c r="AI754" s="1">
        <f>[17]ElectronInter!A754</f>
        <v>0.46529999999999999</v>
      </c>
      <c r="AJ754" s="1">
        <f>[17]ElectronInter!B754</f>
        <v>3.6909000000000001</v>
      </c>
    </row>
    <row r="755" spans="13:36" x14ac:dyDescent="0.25">
      <c r="M755">
        <f>'[7]limb-heel_c'!A755</f>
        <v>74.985799999999998</v>
      </c>
      <c r="N755">
        <f>'[7]limb-heel_c'!B755</f>
        <v>0.32369999999999999</v>
      </c>
      <c r="AI755" s="1">
        <f>[17]ElectronInter!A755</f>
        <v>0.46529999999999999</v>
      </c>
      <c r="AJ755" s="1">
        <f>[17]ElectronInter!B755</f>
        <v>3.7105000000000001</v>
      </c>
    </row>
    <row r="756" spans="13:36" x14ac:dyDescent="0.25">
      <c r="M756">
        <f>'[7]limb-heel_c'!A756</f>
        <v>74.985900000000001</v>
      </c>
      <c r="N756">
        <f>'[7]limb-heel_c'!B756</f>
        <v>0.3211</v>
      </c>
      <c r="AI756" s="1">
        <f>[17]ElectronInter!A756</f>
        <v>0.46529999999999999</v>
      </c>
      <c r="AJ756" s="1">
        <f>[17]ElectronInter!B756</f>
        <v>3.73</v>
      </c>
    </row>
    <row r="757" spans="13:36" x14ac:dyDescent="0.25">
      <c r="M757">
        <f>'[7]limb-heel_c'!A757</f>
        <v>75.126499999999993</v>
      </c>
      <c r="N757">
        <f>'[7]limb-heel_c'!B757</f>
        <v>0.31840000000000002</v>
      </c>
      <c r="AI757" s="1">
        <f>[17]ElectronInter!A757</f>
        <v>0.46789999999999998</v>
      </c>
      <c r="AJ757" s="1">
        <f>[17]ElectronInter!B757</f>
        <v>3.7494999999999998</v>
      </c>
    </row>
    <row r="758" spans="13:36" x14ac:dyDescent="0.25">
      <c r="M758">
        <f>'[7]limb-heel_c'!A758</f>
        <v>75.266999999999996</v>
      </c>
      <c r="N758">
        <f>'[7]limb-heel_c'!B758</f>
        <v>0.31580000000000003</v>
      </c>
      <c r="AI758" s="1">
        <f>[17]ElectronInter!A758</f>
        <v>0.46789999999999998</v>
      </c>
      <c r="AJ758" s="1">
        <f>[17]ElectronInter!B758</f>
        <v>3.7690000000000001</v>
      </c>
    </row>
    <row r="759" spans="13:36" x14ac:dyDescent="0.25">
      <c r="M759">
        <f>'[7]limb-heel_c'!A759</f>
        <v>75.407600000000002</v>
      </c>
      <c r="N759">
        <f>'[7]limb-heel_c'!B759</f>
        <v>0.31309999999999999</v>
      </c>
      <c r="AI759" s="1">
        <f>[17]ElectronInter!A759</f>
        <v>0.46789999999999998</v>
      </c>
      <c r="AJ759" s="1">
        <f>[17]ElectronInter!B759</f>
        <v>3.7884000000000002</v>
      </c>
    </row>
    <row r="760" spans="13:36" x14ac:dyDescent="0.25">
      <c r="M760">
        <f>'[7]limb-heel_c'!A760</f>
        <v>75.548199999999994</v>
      </c>
      <c r="N760">
        <f>'[7]limb-heel_c'!B760</f>
        <v>0.3105</v>
      </c>
      <c r="AI760" s="1">
        <f>[17]ElectronInter!A760</f>
        <v>0.46789999999999998</v>
      </c>
      <c r="AJ760" s="1">
        <f>[17]ElectronInter!B760</f>
        <v>3.8079000000000001</v>
      </c>
    </row>
    <row r="761" spans="13:36" x14ac:dyDescent="0.25">
      <c r="M761">
        <f>'[7]limb-heel_c'!A761</f>
        <v>75.688599999999994</v>
      </c>
      <c r="N761">
        <f>'[7]limb-heel_c'!B761</f>
        <v>0.30790000000000001</v>
      </c>
      <c r="AI761" s="1">
        <f>[17]ElectronInter!A761</f>
        <v>0.47049999999999997</v>
      </c>
      <c r="AJ761" s="1">
        <f>[17]ElectronInter!B761</f>
        <v>3.8273999999999999</v>
      </c>
    </row>
    <row r="762" spans="13:36" x14ac:dyDescent="0.25">
      <c r="M762">
        <f>'[7]limb-heel_c'!A762</f>
        <v>75.829300000000003</v>
      </c>
      <c r="N762">
        <f>'[7]limb-heel_c'!B762</f>
        <v>0.30520000000000003</v>
      </c>
      <c r="AI762" s="1">
        <f>[17]ElectronInter!A762</f>
        <v>0.47049999999999997</v>
      </c>
      <c r="AJ762" s="1">
        <f>[17]ElectronInter!B762</f>
        <v>3.8469000000000002</v>
      </c>
    </row>
    <row r="763" spans="13:36" x14ac:dyDescent="0.25">
      <c r="M763">
        <f>'[7]limb-heel_c'!A763</f>
        <v>75.969899999999996</v>
      </c>
      <c r="N763">
        <f>'[7]limb-heel_c'!B763</f>
        <v>0.30259999999999998</v>
      </c>
      <c r="AI763" s="1">
        <f>[17]ElectronInter!A763</f>
        <v>0.47039999999999998</v>
      </c>
      <c r="AJ763" s="1">
        <f>[17]ElectronInter!B763</f>
        <v>3.8664000000000001</v>
      </c>
    </row>
    <row r="764" spans="13:36" x14ac:dyDescent="0.25">
      <c r="M764">
        <f>'[7]limb-heel_c'!A764</f>
        <v>76.110399999999998</v>
      </c>
      <c r="N764">
        <f>'[7]limb-heel_c'!B764</f>
        <v>0.2999</v>
      </c>
      <c r="AI764" s="1">
        <f>[17]ElectronInter!A764</f>
        <v>0.47289999999999999</v>
      </c>
      <c r="AJ764" s="1">
        <f>[17]ElectronInter!B764</f>
        <v>3.8858999999999999</v>
      </c>
    </row>
    <row r="765" spans="13:36" x14ac:dyDescent="0.25">
      <c r="M765">
        <f>'[7]limb-heel_c'!A765</f>
        <v>76.251000000000005</v>
      </c>
      <c r="N765">
        <f>'[7]limb-heel_c'!B765</f>
        <v>0.29730000000000001</v>
      </c>
      <c r="AI765" s="1">
        <f>[17]ElectronInter!A765</f>
        <v>0.47289999999999999</v>
      </c>
      <c r="AJ765" s="1">
        <f>[17]ElectronInter!B765</f>
        <v>3.9054000000000002</v>
      </c>
    </row>
    <row r="766" spans="13:36" x14ac:dyDescent="0.25">
      <c r="M766">
        <f>'[7]limb-heel_c'!A766</f>
        <v>76.251099999999994</v>
      </c>
      <c r="N766">
        <f>'[7]limb-heel_c'!B766</f>
        <v>0.29470000000000002</v>
      </c>
      <c r="AI766" s="1">
        <f>[17]ElectronInter!A766</f>
        <v>0.47560000000000002</v>
      </c>
      <c r="AJ766" s="1">
        <f>[17]ElectronInter!B766</f>
        <v>3.9249000000000001</v>
      </c>
    </row>
    <row r="767" spans="13:36" x14ac:dyDescent="0.25">
      <c r="M767">
        <f>'[7]limb-heel_c'!A767</f>
        <v>76.3917</v>
      </c>
      <c r="N767">
        <f>'[7]limb-heel_c'!B767</f>
        <v>0.29199999999999998</v>
      </c>
      <c r="AI767" s="1">
        <f>[17]ElectronInter!A767</f>
        <v>0.47820000000000001</v>
      </c>
      <c r="AJ767" s="1">
        <f>[17]ElectronInter!B767</f>
        <v>3.9443999999999999</v>
      </c>
    </row>
    <row r="768" spans="13:36" x14ac:dyDescent="0.25">
      <c r="M768">
        <f>'[7]limb-heel_c'!A768</f>
        <v>76.391800000000003</v>
      </c>
      <c r="N768">
        <f>'[7]limb-heel_c'!B768</f>
        <v>0.28939999999999999</v>
      </c>
      <c r="AI768" s="1">
        <f>[17]ElectronInter!A768</f>
        <v>0.47820000000000001</v>
      </c>
      <c r="AJ768" s="1">
        <f>[17]ElectronInter!B768</f>
        <v>3.9249999999999998</v>
      </c>
    </row>
    <row r="769" spans="13:36" x14ac:dyDescent="0.25">
      <c r="M769">
        <f>'[7]limb-heel_c'!A769</f>
        <v>76.532399999999996</v>
      </c>
      <c r="N769">
        <f>'[7]limb-heel_c'!B769</f>
        <v>0.28670000000000001</v>
      </c>
      <c r="AI769" s="1">
        <f>[17]ElectronInter!A769</f>
        <v>0.48080000000000001</v>
      </c>
      <c r="AJ769" s="1">
        <f>[17]ElectronInter!B769</f>
        <v>3.9055</v>
      </c>
    </row>
    <row r="770" spans="13:36" x14ac:dyDescent="0.25">
      <c r="M770">
        <f>'[7]limb-heel_c'!A770</f>
        <v>76.532499999999999</v>
      </c>
      <c r="N770">
        <f>'[7]limb-heel_c'!B770</f>
        <v>0.28410000000000002</v>
      </c>
      <c r="AI770" s="1">
        <f>[17]ElectronInter!A770</f>
        <v>0.48080000000000001</v>
      </c>
      <c r="AJ770" s="1">
        <f>[17]ElectronInter!B770</f>
        <v>3.8860000000000001</v>
      </c>
    </row>
    <row r="771" spans="13:36" x14ac:dyDescent="0.25">
      <c r="M771">
        <f>'[7]limb-heel_c'!A771</f>
        <v>76.673000000000002</v>
      </c>
      <c r="N771">
        <f>'[7]limb-heel_c'!B771</f>
        <v>0.28139999999999998</v>
      </c>
      <c r="AI771" s="1">
        <f>[17]ElectronInter!A771</f>
        <v>0.48080000000000001</v>
      </c>
      <c r="AJ771" s="1">
        <f>[17]ElectronInter!B771</f>
        <v>3.8664999999999998</v>
      </c>
    </row>
    <row r="772" spans="13:36" x14ac:dyDescent="0.25">
      <c r="M772">
        <f>'[7]limb-heel_c'!A772</f>
        <v>76.813599999999994</v>
      </c>
      <c r="N772">
        <f>'[7]limb-heel_c'!B772</f>
        <v>0.27879999999999999</v>
      </c>
      <c r="AI772" s="1">
        <f>[17]ElectronInter!A772</f>
        <v>0.4834</v>
      </c>
      <c r="AJ772" s="1">
        <f>[17]ElectronInter!B772</f>
        <v>3.8471000000000002</v>
      </c>
    </row>
    <row r="773" spans="13:36" x14ac:dyDescent="0.25">
      <c r="M773">
        <f>'[7]limb-heel_c'!A773</f>
        <v>76.813599999999994</v>
      </c>
      <c r="N773">
        <f>'[7]limb-heel_c'!B773</f>
        <v>0.2762</v>
      </c>
      <c r="AI773" s="1">
        <f>[17]ElectronInter!A773</f>
        <v>0.48349999999999999</v>
      </c>
      <c r="AJ773" s="1">
        <f>[17]ElectronInter!B773</f>
        <v>3.8275999999999999</v>
      </c>
    </row>
    <row r="774" spans="13:36" x14ac:dyDescent="0.25">
      <c r="M774">
        <f>'[7]limb-heel_c'!A774</f>
        <v>76.954300000000003</v>
      </c>
      <c r="N774">
        <f>'[7]limb-heel_c'!B774</f>
        <v>0.27350000000000002</v>
      </c>
      <c r="AI774" s="1">
        <f>[17]ElectronInter!A774</f>
        <v>0.48349999999999999</v>
      </c>
      <c r="AJ774" s="1">
        <f>[17]ElectronInter!B774</f>
        <v>3.8081</v>
      </c>
    </row>
    <row r="775" spans="13:36" x14ac:dyDescent="0.25">
      <c r="M775">
        <f>'[7]limb-heel_c'!A775</f>
        <v>76.954400000000007</v>
      </c>
      <c r="N775">
        <f>'[7]limb-heel_c'!B775</f>
        <v>0.27089999999999997</v>
      </c>
      <c r="AI775" s="1">
        <f>[17]ElectronInter!A775</f>
        <v>0.48609999999999998</v>
      </c>
      <c r="AJ775" s="1">
        <f>[17]ElectronInter!B775</f>
        <v>3.7887</v>
      </c>
    </row>
    <row r="776" spans="13:36" x14ac:dyDescent="0.25">
      <c r="M776">
        <f>'[7]limb-heel_c'!A776</f>
        <v>77.094999999999999</v>
      </c>
      <c r="N776">
        <f>'[7]limb-heel_c'!B776</f>
        <v>0.26829999999999998</v>
      </c>
      <c r="AI776" s="1">
        <f>[17]ElectronInter!A776</f>
        <v>0.48609999999999998</v>
      </c>
      <c r="AJ776" s="1">
        <f>[17]ElectronInter!B776</f>
        <v>3.7692000000000001</v>
      </c>
    </row>
    <row r="777" spans="13:36" x14ac:dyDescent="0.25">
      <c r="M777">
        <f>'[7]limb-heel_c'!A777</f>
        <v>77.235500000000002</v>
      </c>
      <c r="N777">
        <f>'[7]limb-heel_c'!B777</f>
        <v>0.2656</v>
      </c>
      <c r="AI777" s="1">
        <f>[17]ElectronInter!A777</f>
        <v>0.48870000000000002</v>
      </c>
      <c r="AJ777" s="1">
        <f>[17]ElectronInter!B777</f>
        <v>3.7496999999999998</v>
      </c>
    </row>
    <row r="778" spans="13:36" x14ac:dyDescent="0.25">
      <c r="M778">
        <f>'[7]limb-heel_c'!A778</f>
        <v>77.376099999999994</v>
      </c>
      <c r="N778">
        <f>'[7]limb-heel_c'!B778</f>
        <v>0.26300000000000001</v>
      </c>
      <c r="AI778" s="1">
        <f>[17]ElectronInter!A778</f>
        <v>0.48870000000000002</v>
      </c>
      <c r="AJ778" s="1">
        <f>[17]ElectronInter!B778</f>
        <v>3.7303000000000002</v>
      </c>
    </row>
    <row r="779" spans="13:36" x14ac:dyDescent="0.25">
      <c r="M779">
        <f>'[7]limb-heel_c'!A779</f>
        <v>77.376099999999994</v>
      </c>
      <c r="N779">
        <f>'[7]limb-heel_c'!B779</f>
        <v>0.26029999999999998</v>
      </c>
      <c r="AI779" s="1">
        <f>[17]ElectronInter!A779</f>
        <v>0.48870000000000002</v>
      </c>
      <c r="AJ779" s="1">
        <f>[17]ElectronInter!B779</f>
        <v>3.7107000000000001</v>
      </c>
    </row>
    <row r="780" spans="13:36" x14ac:dyDescent="0.25">
      <c r="M780">
        <f>'[7]limb-heel_c'!A780</f>
        <v>77.5167</v>
      </c>
      <c r="N780">
        <f>'[7]limb-heel_c'!B780</f>
        <v>0.26029999999999998</v>
      </c>
      <c r="AI780" s="1">
        <f>[17]ElectronInter!A780</f>
        <v>0.49130000000000001</v>
      </c>
      <c r="AJ780" s="1">
        <f>[17]ElectronInter!B780</f>
        <v>3.6913</v>
      </c>
    </row>
    <row r="781" spans="13:36" x14ac:dyDescent="0.25">
      <c r="M781">
        <f>'[7]limb-heel_c'!A781</f>
        <v>77.516800000000003</v>
      </c>
      <c r="N781">
        <f>'[7]limb-heel_c'!B781</f>
        <v>0.25769999999999998</v>
      </c>
      <c r="AI781" s="1">
        <f>[17]ElectronInter!A781</f>
        <v>0.49130000000000001</v>
      </c>
      <c r="AJ781" s="1">
        <f>[17]ElectronInter!B781</f>
        <v>3.6718000000000002</v>
      </c>
    </row>
    <row r="782" spans="13:36" x14ac:dyDescent="0.25">
      <c r="M782">
        <f>'[7]limb-heel_c'!A782</f>
        <v>77.657300000000006</v>
      </c>
      <c r="N782">
        <f>'[7]limb-heel_c'!B782</f>
        <v>0.25509999999999999</v>
      </c>
      <c r="AI782" s="1">
        <f>[17]ElectronInter!A782</f>
        <v>0.49130000000000001</v>
      </c>
      <c r="AJ782" s="1">
        <f>[17]ElectronInter!B782</f>
        <v>3.6524000000000001</v>
      </c>
    </row>
    <row r="783" spans="13:36" x14ac:dyDescent="0.25">
      <c r="M783">
        <f>'[7]limb-heel_c'!A783</f>
        <v>77.657499999999999</v>
      </c>
      <c r="N783">
        <f>'[7]limb-heel_c'!B783</f>
        <v>0.25240000000000001</v>
      </c>
      <c r="AI783" s="1">
        <f>[17]ElectronInter!A783</f>
        <v>0.49390000000000001</v>
      </c>
      <c r="AJ783" s="1">
        <f>[17]ElectronInter!B783</f>
        <v>3.6328999999999998</v>
      </c>
    </row>
    <row r="784" spans="13:36" x14ac:dyDescent="0.25">
      <c r="M784">
        <f>'[7]limb-heel_c'!A784</f>
        <v>77.798000000000002</v>
      </c>
      <c r="N784">
        <f>'[7]limb-heel_c'!B784</f>
        <v>0.24979999999999999</v>
      </c>
      <c r="AI784" s="1">
        <f>[17]ElectronInter!A784</f>
        <v>0.49399999999999999</v>
      </c>
      <c r="AJ784" s="1">
        <f>[17]ElectronInter!B784</f>
        <v>3.6133999999999999</v>
      </c>
    </row>
    <row r="785" spans="13:36" x14ac:dyDescent="0.25">
      <c r="M785">
        <f>'[7]limb-heel_c'!A785</f>
        <v>77.798100000000005</v>
      </c>
      <c r="N785">
        <f>'[7]limb-heel_c'!B785</f>
        <v>0.24709999999999999</v>
      </c>
      <c r="AI785" s="1">
        <f>[17]ElectronInter!A785</f>
        <v>0.49399999999999999</v>
      </c>
      <c r="AJ785" s="1">
        <f>[17]ElectronInter!B785</f>
        <v>3.5939000000000001</v>
      </c>
    </row>
    <row r="786" spans="13:36" x14ac:dyDescent="0.25">
      <c r="M786">
        <f>'[7]limb-heel_c'!A786</f>
        <v>77.798299999999998</v>
      </c>
      <c r="N786">
        <f>'[7]limb-heel_c'!B786</f>
        <v>0.2445</v>
      </c>
      <c r="AI786" s="1">
        <f>[17]ElectronInter!A786</f>
        <v>0.49659999999999999</v>
      </c>
      <c r="AJ786" s="1">
        <f>[17]ElectronInter!B786</f>
        <v>3.5745</v>
      </c>
    </row>
    <row r="787" spans="13:36" x14ac:dyDescent="0.25">
      <c r="M787">
        <f>'[7]limb-heel_c'!A787</f>
        <v>77.938800000000001</v>
      </c>
      <c r="N787">
        <f>'[7]limb-heel_c'!B787</f>
        <v>0.2419</v>
      </c>
      <c r="AI787" s="1">
        <f>[17]ElectronInter!A787</f>
        <v>0.49659999999999999</v>
      </c>
      <c r="AJ787" s="1">
        <f>[17]ElectronInter!B787</f>
        <v>3.5550000000000002</v>
      </c>
    </row>
    <row r="788" spans="13:36" x14ac:dyDescent="0.25">
      <c r="M788">
        <f>'[7]limb-heel_c'!A788</f>
        <v>78.079400000000007</v>
      </c>
      <c r="N788">
        <f>'[7]limb-heel_c'!B788</f>
        <v>0.2392</v>
      </c>
      <c r="AI788" s="1">
        <f>[17]ElectronInter!A788</f>
        <v>0.49659999999999999</v>
      </c>
      <c r="AJ788" s="1">
        <f>[17]ElectronInter!B788</f>
        <v>3.5354000000000001</v>
      </c>
    </row>
    <row r="789" spans="13:36" x14ac:dyDescent="0.25">
      <c r="M789">
        <f>'[7]limb-heel_c'!A789</f>
        <v>78.22</v>
      </c>
      <c r="N789">
        <f>'[7]limb-heel_c'!B789</f>
        <v>0.2366</v>
      </c>
      <c r="AI789" s="1">
        <f>[17]ElectronInter!A789</f>
        <v>0.49659999999999999</v>
      </c>
      <c r="AJ789" s="1">
        <f>[17]ElectronInter!B789</f>
        <v>3.516</v>
      </c>
    </row>
    <row r="790" spans="13:36" x14ac:dyDescent="0.25">
      <c r="M790">
        <f>'[7]limb-heel_c'!A790</f>
        <v>78.360500000000002</v>
      </c>
      <c r="N790">
        <f>'[7]limb-heel_c'!B790</f>
        <v>0.2339</v>
      </c>
      <c r="AI790" s="1">
        <f>[17]ElectronInter!A790</f>
        <v>0.49659999999999999</v>
      </c>
      <c r="AJ790" s="1">
        <f>[17]ElectronInter!B790</f>
        <v>3.4965999999999999</v>
      </c>
    </row>
    <row r="791" spans="13:36" x14ac:dyDescent="0.25">
      <c r="M791">
        <f>'[7]limb-heel_c'!A791</f>
        <v>78.501099999999994</v>
      </c>
      <c r="N791">
        <f>'[7]limb-heel_c'!B791</f>
        <v>0.23130000000000001</v>
      </c>
      <c r="AI791" s="1">
        <f>[17]ElectronInter!A791</f>
        <v>0.49659999999999999</v>
      </c>
      <c r="AJ791" s="1">
        <f>[17]ElectronInter!B791</f>
        <v>3.4771000000000001</v>
      </c>
    </row>
    <row r="792" spans="13:36" x14ac:dyDescent="0.25">
      <c r="M792">
        <f>'[7]limb-heel_c'!A792</f>
        <v>78.641599999999997</v>
      </c>
      <c r="N792">
        <f>'[7]limb-heel_c'!B792</f>
        <v>0.22869999999999999</v>
      </c>
      <c r="AI792" s="1">
        <f>[17]ElectronInter!A792</f>
        <v>0.49919999999999998</v>
      </c>
      <c r="AJ792" s="1">
        <f>[17]ElectronInter!B792</f>
        <v>3.4575999999999998</v>
      </c>
    </row>
    <row r="793" spans="13:36" x14ac:dyDescent="0.25">
      <c r="M793">
        <f>'[7]limb-heel_c'!A793</f>
        <v>78.782200000000003</v>
      </c>
      <c r="N793">
        <f>'[7]limb-heel_c'!B793</f>
        <v>0.22600000000000001</v>
      </c>
      <c r="AI793" s="1">
        <f>[17]ElectronInter!A793</f>
        <v>0.49919999999999998</v>
      </c>
      <c r="AJ793" s="1">
        <f>[17]ElectronInter!B793</f>
        <v>3.4380999999999999</v>
      </c>
    </row>
    <row r="794" spans="13:36" x14ac:dyDescent="0.25">
      <c r="M794">
        <f>'[7]limb-heel_c'!A794</f>
        <v>78.922799999999995</v>
      </c>
      <c r="N794">
        <f>'[7]limb-heel_c'!B794</f>
        <v>0.22339999999999999</v>
      </c>
      <c r="AI794" s="1">
        <f>[17]ElectronInter!A794</f>
        <v>0.49919999999999998</v>
      </c>
      <c r="AJ794" s="1">
        <f>[17]ElectronInter!B794</f>
        <v>3.4186999999999999</v>
      </c>
    </row>
    <row r="795" spans="13:36" x14ac:dyDescent="0.25">
      <c r="M795">
        <f>'[7]limb-heel_c'!A795</f>
        <v>79.063299999999998</v>
      </c>
      <c r="N795">
        <f>'[7]limb-heel_c'!B795</f>
        <v>0.2208</v>
      </c>
      <c r="AI795" s="1">
        <f>[17]ElectronInter!A795</f>
        <v>0.49930000000000002</v>
      </c>
      <c r="AJ795" s="1">
        <f>[17]ElectronInter!B795</f>
        <v>3.3992</v>
      </c>
    </row>
    <row r="796" spans="13:36" x14ac:dyDescent="0.25">
      <c r="M796">
        <f>'[7]limb-heel_c'!A796</f>
        <v>79.203900000000004</v>
      </c>
      <c r="N796">
        <f>'[7]limb-heel_c'!B796</f>
        <v>0.21809999999999999</v>
      </c>
      <c r="AI796" s="1">
        <f>[17]ElectronInter!A796</f>
        <v>0.50190000000000001</v>
      </c>
      <c r="AJ796" s="1">
        <f>[17]ElectronInter!B796</f>
        <v>3.3797000000000001</v>
      </c>
    </row>
    <row r="797" spans="13:36" x14ac:dyDescent="0.25">
      <c r="M797">
        <f>'[7]limb-heel_c'!A797</f>
        <v>79.203999999999994</v>
      </c>
      <c r="N797">
        <f>'[7]limb-heel_c'!B797</f>
        <v>0.2155</v>
      </c>
      <c r="AI797" s="1">
        <f>[17]ElectronInter!A797</f>
        <v>0.50190000000000001</v>
      </c>
      <c r="AJ797" s="1">
        <f>[17]ElectronInter!B797</f>
        <v>3.3601999999999999</v>
      </c>
    </row>
    <row r="798" spans="13:36" x14ac:dyDescent="0.25">
      <c r="M798">
        <f>'[7]limb-heel_c'!A798</f>
        <v>79.204099999999997</v>
      </c>
      <c r="N798">
        <f>'[7]limb-heel_c'!B798</f>
        <v>0.21279999999999999</v>
      </c>
      <c r="AI798" s="1">
        <f>[17]ElectronInter!A798</f>
        <v>0.50190000000000001</v>
      </c>
      <c r="AJ798" s="1">
        <f>[17]ElectronInter!B798</f>
        <v>3.3408000000000002</v>
      </c>
    </row>
    <row r="799" spans="13:36" x14ac:dyDescent="0.25">
      <c r="M799">
        <f>'[7]limb-heel_c'!A799</f>
        <v>79.204300000000003</v>
      </c>
      <c r="N799">
        <f>'[7]limb-heel_c'!B799</f>
        <v>0.2102</v>
      </c>
      <c r="AI799" s="1">
        <f>[17]ElectronInter!A799</f>
        <v>0.50190000000000001</v>
      </c>
      <c r="AJ799" s="1">
        <f>[17]ElectronInter!B799</f>
        <v>3.3212999999999999</v>
      </c>
    </row>
    <row r="800" spans="13:36" x14ac:dyDescent="0.25">
      <c r="M800">
        <f>'[7]limb-heel_c'!A800</f>
        <v>79.204400000000007</v>
      </c>
      <c r="N800">
        <f>'[7]limb-heel_c'!B800</f>
        <v>0.20749999999999999</v>
      </c>
      <c r="AI800" s="1">
        <f>[17]ElectronInter!A800</f>
        <v>0.50190000000000001</v>
      </c>
      <c r="AJ800" s="1">
        <f>[17]ElectronInter!B800</f>
        <v>3.3018000000000001</v>
      </c>
    </row>
    <row r="801" spans="13:36" x14ac:dyDescent="0.25">
      <c r="M801">
        <f>'[7]limb-heel_c'!A801</f>
        <v>79.344899999999996</v>
      </c>
      <c r="N801">
        <f>'[7]limb-heel_c'!B801</f>
        <v>0.2049</v>
      </c>
      <c r="AI801" s="1">
        <f>[17]ElectronInter!A801</f>
        <v>0.50190000000000001</v>
      </c>
      <c r="AJ801" s="1">
        <f>[17]ElectronInter!B801</f>
        <v>3.2823000000000002</v>
      </c>
    </row>
    <row r="802" spans="13:36" x14ac:dyDescent="0.25">
      <c r="M802">
        <f>'[7]limb-heel_c'!A802</f>
        <v>79.485399999999998</v>
      </c>
      <c r="N802">
        <f>'[7]limb-heel_c'!B802</f>
        <v>0.2049</v>
      </c>
      <c r="AI802" s="1">
        <f>[17]ElectronInter!A802</f>
        <v>0.50190000000000001</v>
      </c>
      <c r="AJ802" s="1">
        <f>[17]ElectronInter!B802</f>
        <v>3.2627999999999999</v>
      </c>
    </row>
    <row r="803" spans="13:36" x14ac:dyDescent="0.25">
      <c r="M803">
        <f>'[7]limb-heel_c'!A803</f>
        <v>79.485500000000002</v>
      </c>
      <c r="N803">
        <f>'[7]limb-heel_c'!B803</f>
        <v>0.20230000000000001</v>
      </c>
      <c r="AI803" s="1">
        <f>[17]ElectronInter!A803</f>
        <v>0.50190000000000001</v>
      </c>
      <c r="AJ803" s="1">
        <f>[17]ElectronInter!B803</f>
        <v>3.2433000000000001</v>
      </c>
    </row>
    <row r="804" spans="13:36" x14ac:dyDescent="0.25">
      <c r="M804">
        <f>'[7]limb-heel_c'!A804</f>
        <v>79.626000000000005</v>
      </c>
      <c r="N804">
        <f>'[7]limb-heel_c'!B804</f>
        <v>0.20230000000000001</v>
      </c>
      <c r="AI804" s="1">
        <f>[17]ElectronInter!A804</f>
        <v>0.50190000000000001</v>
      </c>
      <c r="AJ804" s="1">
        <f>[17]ElectronInter!B804</f>
        <v>3.2239</v>
      </c>
    </row>
    <row r="805" spans="13:36" x14ac:dyDescent="0.25">
      <c r="M805">
        <f>'[7]limb-heel_c'!A805</f>
        <v>79.626099999999994</v>
      </c>
      <c r="N805">
        <f>'[7]limb-heel_c'!B805</f>
        <v>0.1996</v>
      </c>
      <c r="AI805" s="1">
        <f>[17]ElectronInter!A805</f>
        <v>0.50190000000000001</v>
      </c>
      <c r="AJ805" s="1">
        <f>[17]ElectronInter!B805</f>
        <v>3.2044000000000001</v>
      </c>
    </row>
    <row r="806" spans="13:36" x14ac:dyDescent="0.25">
      <c r="M806">
        <f>'[7]limb-heel_c'!A806</f>
        <v>79.626099999999994</v>
      </c>
      <c r="N806">
        <f>'[7]limb-heel_c'!B806</f>
        <v>0.19700000000000001</v>
      </c>
      <c r="AI806" s="1">
        <f>[17]ElectronInter!A806</f>
        <v>0.50190000000000001</v>
      </c>
      <c r="AJ806" s="1">
        <f>[17]ElectronInter!B806</f>
        <v>3.1848999999999998</v>
      </c>
    </row>
    <row r="807" spans="13:36" x14ac:dyDescent="0.25">
      <c r="M807">
        <f>'[7]limb-heel_c'!A807</f>
        <v>79.766599999999997</v>
      </c>
      <c r="N807">
        <f>'[7]limb-heel_c'!B807</f>
        <v>0.19700000000000001</v>
      </c>
      <c r="AI807" s="1">
        <f>[17]ElectronInter!A807</f>
        <v>0.50460000000000005</v>
      </c>
      <c r="AJ807" s="1">
        <f>[17]ElectronInter!B807</f>
        <v>3.1654</v>
      </c>
    </row>
    <row r="808" spans="13:36" x14ac:dyDescent="0.25">
      <c r="M808">
        <f>'[7]limb-heel_c'!A808</f>
        <v>79.766800000000003</v>
      </c>
      <c r="N808">
        <f>'[7]limb-heel_c'!B808</f>
        <v>0.1943</v>
      </c>
      <c r="AI808" s="1">
        <f>[17]ElectronInter!A808</f>
        <v>0.50460000000000005</v>
      </c>
      <c r="AJ808" s="1">
        <f>[17]ElectronInter!B808</f>
        <v>3.1459999999999999</v>
      </c>
    </row>
    <row r="809" spans="13:36" x14ac:dyDescent="0.25">
      <c r="M809">
        <f>'[7]limb-heel_c'!A809</f>
        <v>79.907200000000003</v>
      </c>
      <c r="N809">
        <f>'[7]limb-heel_c'!B809</f>
        <v>0.1943</v>
      </c>
      <c r="AI809" s="1">
        <f>[17]ElectronInter!A809</f>
        <v>0.50460000000000005</v>
      </c>
      <c r="AJ809" s="1">
        <f>[17]ElectronInter!B809</f>
        <v>3.1265000000000001</v>
      </c>
    </row>
    <row r="810" spans="13:36" x14ac:dyDescent="0.25">
      <c r="M810">
        <f>'[7]limb-heel_c'!A810</f>
        <v>80.047799999999995</v>
      </c>
      <c r="N810">
        <f>'[7]limb-heel_c'!B810</f>
        <v>0.19170000000000001</v>
      </c>
      <c r="AI810" s="1">
        <f>[17]ElectronInter!A810</f>
        <v>0.50719999999999998</v>
      </c>
      <c r="AJ810" s="1">
        <f>[17]ElectronInter!B810</f>
        <v>3.1070000000000002</v>
      </c>
    </row>
    <row r="811" spans="13:36" x14ac:dyDescent="0.25">
      <c r="M811">
        <f>'[7]limb-heel_c'!A811</f>
        <v>80.188299999999998</v>
      </c>
      <c r="N811">
        <f>'[7]limb-heel_c'!B811</f>
        <v>0.18909999999999999</v>
      </c>
      <c r="AI811" s="1">
        <f>[17]ElectronInter!A811</f>
        <v>0.50719999999999998</v>
      </c>
      <c r="AJ811" s="1">
        <f>[17]ElectronInter!B811</f>
        <v>3.0874999999999999</v>
      </c>
    </row>
    <row r="812" spans="13:36" x14ac:dyDescent="0.25">
      <c r="M812">
        <f>'[7]limb-heel_c'!A812</f>
        <v>80.188400000000001</v>
      </c>
      <c r="N812">
        <f>'[7]limb-heel_c'!B812</f>
        <v>0.18640000000000001</v>
      </c>
      <c r="AI812" s="1">
        <f>[17]ElectronInter!A812</f>
        <v>0.50719999999999998</v>
      </c>
      <c r="AJ812" s="1">
        <f>[17]ElectronInter!B812</f>
        <v>3.0680999999999998</v>
      </c>
    </row>
    <row r="813" spans="13:36" x14ac:dyDescent="0.25">
      <c r="M813">
        <f>'[7]limb-heel_c'!A813</f>
        <v>80.188599999999994</v>
      </c>
      <c r="N813">
        <f>'[7]limb-heel_c'!B813</f>
        <v>0.18379999999999999</v>
      </c>
      <c r="AI813" s="1">
        <f>[17]ElectronInter!A813</f>
        <v>0.50719999999999998</v>
      </c>
      <c r="AJ813" s="1">
        <f>[17]ElectronInter!B813</f>
        <v>3.0486</v>
      </c>
    </row>
    <row r="814" spans="13:36" x14ac:dyDescent="0.25">
      <c r="M814">
        <f>'[7]limb-heel_c'!A814</f>
        <v>80.328999999999994</v>
      </c>
      <c r="N814">
        <f>'[7]limb-heel_c'!B814</f>
        <v>0.18379999999999999</v>
      </c>
      <c r="AI814" s="1">
        <f>[17]ElectronInter!A814</f>
        <v>0.50719999999999998</v>
      </c>
      <c r="AJ814" s="1">
        <f>[17]ElectronInter!B814</f>
        <v>3.0291000000000001</v>
      </c>
    </row>
    <row r="815" spans="13:36" x14ac:dyDescent="0.25">
      <c r="M815">
        <f>'[7]limb-heel_c'!A815</f>
        <v>80.4696</v>
      </c>
      <c r="N815">
        <f>'[7]limb-heel_c'!B815</f>
        <v>0.1812</v>
      </c>
      <c r="AI815" s="1">
        <f>[17]ElectronInter!A815</f>
        <v>0.50980000000000003</v>
      </c>
      <c r="AJ815" s="1">
        <f>[17]ElectronInter!B815</f>
        <v>3.0095999999999998</v>
      </c>
    </row>
    <row r="816" spans="13:36" x14ac:dyDescent="0.25">
      <c r="M816">
        <f>'[7]limb-heel_c'!A816</f>
        <v>80.609899999999996</v>
      </c>
      <c r="N816">
        <f>'[7]limb-heel_c'!B816</f>
        <v>0.1812</v>
      </c>
      <c r="AI816" s="1">
        <f>[17]ElectronInter!A816</f>
        <v>0.50980000000000003</v>
      </c>
      <c r="AJ816" s="1">
        <f>[17]ElectronInter!B816</f>
        <v>2.9902000000000002</v>
      </c>
    </row>
    <row r="817" spans="13:36" x14ac:dyDescent="0.25">
      <c r="M817">
        <f>'[7]limb-heel_c'!A817</f>
        <v>80.610100000000003</v>
      </c>
      <c r="N817">
        <f>'[7]limb-heel_c'!B817</f>
        <v>0.17849999999999999</v>
      </c>
      <c r="AI817" s="1">
        <f>[17]ElectronInter!A817</f>
        <v>0.50980000000000003</v>
      </c>
      <c r="AJ817" s="1">
        <f>[17]ElectronInter!B817</f>
        <v>2.9706999999999999</v>
      </c>
    </row>
    <row r="818" spans="13:36" x14ac:dyDescent="0.25">
      <c r="M818">
        <f>'[7]limb-heel_c'!A818</f>
        <v>80.610299999999995</v>
      </c>
      <c r="N818">
        <f>'[7]limb-heel_c'!B818</f>
        <v>0.1759</v>
      </c>
      <c r="AI818" s="1">
        <f>[17]ElectronInter!A818</f>
        <v>0.50990000000000002</v>
      </c>
      <c r="AJ818" s="1">
        <f>[17]ElectronInter!B818</f>
        <v>2.9512</v>
      </c>
    </row>
    <row r="819" spans="13:36" x14ac:dyDescent="0.25">
      <c r="M819">
        <f>'[7]limb-heel_c'!A819</f>
        <v>80.750799999999998</v>
      </c>
      <c r="N819">
        <f>'[7]limb-heel_c'!B819</f>
        <v>0.17319999999999999</v>
      </c>
      <c r="AI819" s="1">
        <f>[17]ElectronInter!A819</f>
        <v>0.50990000000000002</v>
      </c>
      <c r="AJ819" s="1">
        <f>[17]ElectronInter!B819</f>
        <v>2.9317000000000002</v>
      </c>
    </row>
    <row r="820" spans="13:36" x14ac:dyDescent="0.25">
      <c r="M820">
        <f>'[7]limb-heel_c'!A820</f>
        <v>80.891300000000001</v>
      </c>
      <c r="N820">
        <f>'[7]limb-heel_c'!B820</f>
        <v>0.17319999999999999</v>
      </c>
      <c r="AI820" s="1">
        <f>[17]ElectronInter!A820</f>
        <v>0.50990000000000002</v>
      </c>
      <c r="AJ820" s="1">
        <f>[17]ElectronInter!B820</f>
        <v>2.9121999999999999</v>
      </c>
    </row>
    <row r="821" spans="13:36" x14ac:dyDescent="0.25">
      <c r="M821">
        <f>'[7]limb-heel_c'!A821</f>
        <v>80.891400000000004</v>
      </c>
      <c r="N821">
        <f>'[7]limb-heel_c'!B821</f>
        <v>0.1706</v>
      </c>
      <c r="AI821" s="1">
        <f>[17]ElectronInter!A821</f>
        <v>0.51249999999999996</v>
      </c>
      <c r="AJ821" s="1">
        <f>[17]ElectronInter!B821</f>
        <v>2.8927999999999998</v>
      </c>
    </row>
    <row r="822" spans="13:36" x14ac:dyDescent="0.25">
      <c r="M822">
        <f>'[7]limb-heel_c'!A822</f>
        <v>81.031999999999996</v>
      </c>
      <c r="N822">
        <f>'[7]limb-heel_c'!B822</f>
        <v>0.16800000000000001</v>
      </c>
      <c r="AI822" s="1">
        <f>[17]ElectronInter!A822</f>
        <v>0.51249999999999996</v>
      </c>
      <c r="AJ822" s="1">
        <f>[17]ElectronInter!B822</f>
        <v>2.8733</v>
      </c>
    </row>
    <row r="823" spans="13:36" x14ac:dyDescent="0.25">
      <c r="M823">
        <f>'[7]limb-heel_c'!A823</f>
        <v>81.172399999999996</v>
      </c>
      <c r="N823">
        <f>'[7]limb-heel_c'!B823</f>
        <v>0.16800000000000001</v>
      </c>
      <c r="AI823" s="1">
        <f>[17]ElectronInter!A823</f>
        <v>0.51249999999999996</v>
      </c>
      <c r="AJ823" s="1">
        <f>[17]ElectronInter!B823</f>
        <v>2.8538000000000001</v>
      </c>
    </row>
    <row r="824" spans="13:36" x14ac:dyDescent="0.25">
      <c r="M824">
        <f>'[7]limb-heel_c'!A824</f>
        <v>81.313000000000002</v>
      </c>
      <c r="N824">
        <f>'[7]limb-heel_c'!B824</f>
        <v>0.1653</v>
      </c>
      <c r="AI824" s="1">
        <f>[17]ElectronInter!A824</f>
        <v>0.51249999999999996</v>
      </c>
      <c r="AJ824" s="1">
        <f>[17]ElectronInter!B824</f>
        <v>2.8342999999999998</v>
      </c>
    </row>
    <row r="825" spans="13:36" x14ac:dyDescent="0.25">
      <c r="M825">
        <f>'[7]limb-heel_c'!A825</f>
        <v>81.453500000000005</v>
      </c>
      <c r="N825">
        <f>'[7]limb-heel_c'!B825</f>
        <v>0.16270000000000001</v>
      </c>
      <c r="AI825" s="1">
        <f>[17]ElectronInter!A825</f>
        <v>0.51249999999999996</v>
      </c>
      <c r="AJ825" s="1">
        <f>[17]ElectronInter!B825</f>
        <v>2.8148</v>
      </c>
    </row>
    <row r="826" spans="13:36" x14ac:dyDescent="0.25">
      <c r="M826">
        <f>'[7]limb-heel_c'!A826</f>
        <v>81.593900000000005</v>
      </c>
      <c r="N826">
        <f>'[7]limb-heel_c'!B826</f>
        <v>0.16270000000000001</v>
      </c>
      <c r="AI826" s="1">
        <f>[17]ElectronInter!A826</f>
        <v>0.51249999999999996</v>
      </c>
      <c r="AJ826" s="1">
        <f>[17]ElectronInter!B826</f>
        <v>2.7953000000000001</v>
      </c>
    </row>
    <row r="827" spans="13:36" x14ac:dyDescent="0.25">
      <c r="M827">
        <f>'[7]limb-heel_c'!A827</f>
        <v>81.734399999999994</v>
      </c>
      <c r="N827">
        <f>'[7]limb-heel_c'!B827</f>
        <v>0.16270000000000001</v>
      </c>
      <c r="AI827" s="1">
        <f>[17]ElectronInter!A827</f>
        <v>0.51249999999999996</v>
      </c>
      <c r="AJ827" s="1">
        <f>[17]ElectronInter!B827</f>
        <v>2.7759</v>
      </c>
    </row>
    <row r="828" spans="13:36" x14ac:dyDescent="0.25">
      <c r="M828">
        <f>'[7]limb-heel_c'!A828</f>
        <v>81.874899999999997</v>
      </c>
      <c r="N828">
        <f>'[7]limb-heel_c'!B828</f>
        <v>0.16270000000000001</v>
      </c>
      <c r="AI828" s="1">
        <f>[17]ElectronInter!A828</f>
        <v>0.5151</v>
      </c>
      <c r="AJ828" s="1">
        <f>[17]ElectronInter!B828</f>
        <v>2.7564000000000002</v>
      </c>
    </row>
    <row r="829" spans="13:36" x14ac:dyDescent="0.25">
      <c r="M829">
        <f>'[7]limb-heel_c'!A829</f>
        <v>82.015299999999996</v>
      </c>
      <c r="N829">
        <f>'[7]limb-heel_c'!B829</f>
        <v>0.16270000000000001</v>
      </c>
      <c r="AI829" s="1">
        <f>[17]ElectronInter!A829</f>
        <v>0.51519999999999999</v>
      </c>
      <c r="AJ829" s="1">
        <f>[17]ElectronInter!B829</f>
        <v>2.7368000000000001</v>
      </c>
    </row>
    <row r="830" spans="13:36" x14ac:dyDescent="0.25">
      <c r="M830">
        <f>'[7]limb-heel_c'!A830</f>
        <v>82.155900000000003</v>
      </c>
      <c r="N830">
        <f>'[7]limb-heel_c'!B830</f>
        <v>0.16009999999999999</v>
      </c>
      <c r="AI830" s="1">
        <f>[17]ElectronInter!A830</f>
        <v>0.51519999999999999</v>
      </c>
      <c r="AJ830" s="1">
        <f>[17]ElectronInter!B830</f>
        <v>2.7174999999999998</v>
      </c>
    </row>
    <row r="831" spans="13:36" x14ac:dyDescent="0.25">
      <c r="M831">
        <f>'[7]limb-heel_c'!A831</f>
        <v>82.296300000000002</v>
      </c>
      <c r="N831">
        <f>'[7]limb-heel_c'!B831</f>
        <v>0.16009999999999999</v>
      </c>
      <c r="AI831" s="1">
        <f>[17]ElectronInter!A831</f>
        <v>0.51519999999999999</v>
      </c>
      <c r="AJ831" s="1">
        <f>[17]ElectronInter!B831</f>
        <v>2.698</v>
      </c>
    </row>
    <row r="832" spans="13:36" x14ac:dyDescent="0.25">
      <c r="M832">
        <f>'[7]limb-heel_c'!A832</f>
        <v>82.436899999999994</v>
      </c>
      <c r="N832">
        <f>'[7]limb-heel_c'!B832</f>
        <v>0.15740000000000001</v>
      </c>
      <c r="AI832" s="1">
        <f>[17]ElectronInter!A832</f>
        <v>0.51519999999999999</v>
      </c>
      <c r="AJ832" s="1">
        <f>[17]ElectronInter!B832</f>
        <v>2.6785000000000001</v>
      </c>
    </row>
    <row r="833" spans="13:36" x14ac:dyDescent="0.25">
      <c r="M833">
        <f>'[7]limb-heel_c'!A833</f>
        <v>82.577399999999997</v>
      </c>
      <c r="N833">
        <f>'[7]limb-heel_c'!B833</f>
        <v>0.15740000000000001</v>
      </c>
      <c r="AI833" s="1">
        <f>[17]ElectronInter!A833</f>
        <v>0.51519999999999999</v>
      </c>
      <c r="AJ833" s="1">
        <f>[17]ElectronInter!B833</f>
        <v>2.6589999999999998</v>
      </c>
    </row>
    <row r="834" spans="13:36" x14ac:dyDescent="0.25">
      <c r="M834">
        <f>'[7]limb-heel_c'!A834</f>
        <v>82.717799999999997</v>
      </c>
      <c r="N834">
        <f>'[7]limb-heel_c'!B834</f>
        <v>0.15740000000000001</v>
      </c>
      <c r="AI834" s="1">
        <f>[17]ElectronInter!A834</f>
        <v>0.51780000000000004</v>
      </c>
      <c r="AJ834" s="1">
        <f>[17]ElectronInter!B834</f>
        <v>2.6396000000000002</v>
      </c>
    </row>
    <row r="835" spans="13:36" x14ac:dyDescent="0.25">
      <c r="M835">
        <f>'[7]limb-heel_c'!A835</f>
        <v>82.858199999999997</v>
      </c>
      <c r="N835">
        <f>'[7]limb-heel_c'!B835</f>
        <v>0.15740000000000001</v>
      </c>
      <c r="AI835" s="1">
        <f>[17]ElectronInter!A835</f>
        <v>0.51780000000000004</v>
      </c>
      <c r="AJ835" s="1">
        <f>[17]ElectronInter!B835</f>
        <v>2.62</v>
      </c>
    </row>
    <row r="836" spans="13:36" x14ac:dyDescent="0.25">
      <c r="M836">
        <f>'[7]limb-heel_c'!A836</f>
        <v>82.998800000000003</v>
      </c>
      <c r="N836">
        <f>'[7]limb-heel_c'!B836</f>
        <v>0.15479999999999999</v>
      </c>
      <c r="AI836" s="1">
        <f>[17]ElectronInter!A836</f>
        <v>0.51780000000000004</v>
      </c>
      <c r="AJ836" s="1">
        <f>[17]ElectronInter!B836</f>
        <v>2.6006</v>
      </c>
    </row>
    <row r="837" spans="13:36" x14ac:dyDescent="0.25">
      <c r="M837">
        <f>'[7]limb-heel_c'!A837</f>
        <v>83.139300000000006</v>
      </c>
      <c r="N837">
        <f>'[7]limb-heel_c'!B837</f>
        <v>0.15479999999999999</v>
      </c>
      <c r="AI837" s="1">
        <f>[17]ElectronInter!A837</f>
        <v>0.51780000000000004</v>
      </c>
      <c r="AJ837" s="1">
        <f>[17]ElectronInter!B837</f>
        <v>2.5811000000000002</v>
      </c>
    </row>
    <row r="838" spans="13:36" x14ac:dyDescent="0.25">
      <c r="M838">
        <f>'[7]limb-heel_c'!A838</f>
        <v>83.279700000000005</v>
      </c>
      <c r="N838">
        <f>'[7]limb-heel_c'!B838</f>
        <v>0.15479999999999999</v>
      </c>
      <c r="AI838" s="1">
        <f>[17]ElectronInter!A838</f>
        <v>0.51780000000000004</v>
      </c>
      <c r="AJ838" s="1">
        <f>[17]ElectronInter!B838</f>
        <v>2.5615000000000001</v>
      </c>
    </row>
    <row r="839" spans="13:36" x14ac:dyDescent="0.25">
      <c r="M839">
        <f>'[7]limb-heel_c'!A839</f>
        <v>83.420199999999994</v>
      </c>
      <c r="N839">
        <f>'[7]limb-heel_c'!B839</f>
        <v>0.15479999999999999</v>
      </c>
      <c r="AI839" s="1">
        <f>[17]ElectronInter!A839</f>
        <v>0.51780000000000004</v>
      </c>
      <c r="AJ839" s="1">
        <f>[17]ElectronInter!B839</f>
        <v>2.5421</v>
      </c>
    </row>
    <row r="840" spans="13:36" x14ac:dyDescent="0.25">
      <c r="M840">
        <f>'[7]limb-heel_c'!A840</f>
        <v>83.560599999999994</v>
      </c>
      <c r="N840">
        <f>'[7]limb-heel_c'!B840</f>
        <v>0.15479999999999999</v>
      </c>
      <c r="AI840" s="1">
        <f>[17]ElectronInter!A840</f>
        <v>0.51790000000000003</v>
      </c>
      <c r="AJ840" s="1">
        <f>[17]ElectronInter!B840</f>
        <v>2.5226999999999999</v>
      </c>
    </row>
    <row r="841" spans="13:36" x14ac:dyDescent="0.25">
      <c r="M841">
        <f>'[7]limb-heel_c'!A841</f>
        <v>83.700999999999993</v>
      </c>
      <c r="N841">
        <f>'[7]limb-heel_c'!B841</f>
        <v>0.15479999999999999</v>
      </c>
      <c r="AI841" s="1">
        <f>[17]ElectronInter!A841</f>
        <v>0.52049999999999996</v>
      </c>
      <c r="AJ841" s="1">
        <f>[17]ElectronInter!B841</f>
        <v>2.5032000000000001</v>
      </c>
    </row>
    <row r="842" spans="13:36" x14ac:dyDescent="0.25">
      <c r="M842">
        <f>'[7]limb-heel_c'!A842</f>
        <v>83.841499999999996</v>
      </c>
      <c r="N842">
        <f>'[7]limb-heel_c'!B842</f>
        <v>0.15479999999999999</v>
      </c>
      <c r="AI842" s="1">
        <f>[17]ElectronInter!A842</f>
        <v>0.52049999999999996</v>
      </c>
      <c r="AJ842" s="1">
        <f>[17]ElectronInter!B842</f>
        <v>2.4836999999999998</v>
      </c>
    </row>
    <row r="843" spans="13:36" x14ac:dyDescent="0.25">
      <c r="M843">
        <f>'[7]limb-heel_c'!A843</f>
        <v>83.981899999999996</v>
      </c>
      <c r="N843">
        <f>'[7]limb-heel_c'!B843</f>
        <v>0.1575</v>
      </c>
      <c r="AI843" s="1">
        <f>[17]ElectronInter!A843</f>
        <v>0.52049999999999996</v>
      </c>
      <c r="AJ843" s="1">
        <f>[17]ElectronInter!B843</f>
        <v>2.4641999999999999</v>
      </c>
    </row>
    <row r="844" spans="13:36" x14ac:dyDescent="0.25">
      <c r="M844">
        <f>'[7]limb-heel_c'!A844</f>
        <v>84.122299999999996</v>
      </c>
      <c r="N844">
        <f>'[7]limb-heel_c'!B844</f>
        <v>0.1575</v>
      </c>
      <c r="AI844" s="1">
        <f>[17]ElectronInter!A844</f>
        <v>0.52049999999999996</v>
      </c>
      <c r="AJ844" s="1">
        <f>[17]ElectronInter!B844</f>
        <v>2.4447000000000001</v>
      </c>
    </row>
    <row r="845" spans="13:36" x14ac:dyDescent="0.25">
      <c r="M845">
        <f>'[7]limb-heel_c'!A845</f>
        <v>84.262600000000006</v>
      </c>
      <c r="N845">
        <f>'[7]limb-heel_c'!B845</f>
        <v>0.16009999999999999</v>
      </c>
      <c r="AI845" s="1">
        <f>[17]ElectronInter!A845</f>
        <v>0.52049999999999996</v>
      </c>
      <c r="AJ845" s="1">
        <f>[17]ElectronInter!B845</f>
        <v>2.4253</v>
      </c>
    </row>
    <row r="846" spans="13:36" x14ac:dyDescent="0.25">
      <c r="M846">
        <f>'[7]limb-heel_c'!A846</f>
        <v>84.403000000000006</v>
      </c>
      <c r="N846">
        <f>'[7]limb-heel_c'!B846</f>
        <v>0.1628</v>
      </c>
      <c r="AI846" s="1">
        <f>[17]ElectronInter!A846</f>
        <v>0.52049999999999996</v>
      </c>
      <c r="AJ846" s="1">
        <f>[17]ElectronInter!B846</f>
        <v>2.4058000000000002</v>
      </c>
    </row>
    <row r="847" spans="13:36" x14ac:dyDescent="0.25">
      <c r="M847">
        <f>'[7]limb-heel_c'!A847</f>
        <v>84.543400000000005</v>
      </c>
      <c r="N847">
        <f>'[7]limb-heel_c'!B847</f>
        <v>0.1628</v>
      </c>
      <c r="AI847" s="1">
        <f>[17]ElectronInter!A847</f>
        <v>0.52049999999999996</v>
      </c>
      <c r="AJ847" s="1">
        <f>[17]ElectronInter!B847</f>
        <v>2.3862000000000001</v>
      </c>
    </row>
    <row r="848" spans="13:36" x14ac:dyDescent="0.25">
      <c r="M848">
        <f>'[7]limb-heel_c'!A848</f>
        <v>84.683800000000005</v>
      </c>
      <c r="N848">
        <f>'[7]limb-heel_c'!B848</f>
        <v>0.16539999999999999</v>
      </c>
      <c r="AI848" s="1">
        <f>[17]ElectronInter!A848</f>
        <v>0.52310000000000001</v>
      </c>
      <c r="AJ848" s="1">
        <f>[17]ElectronInter!B848</f>
        <v>2.3668999999999998</v>
      </c>
    </row>
    <row r="849" spans="13:36" x14ac:dyDescent="0.25">
      <c r="M849">
        <f>'[7]limb-heel_c'!A849</f>
        <v>84.824200000000005</v>
      </c>
      <c r="N849">
        <f>'[7]limb-heel_c'!B849</f>
        <v>0.16539999999999999</v>
      </c>
      <c r="AI849" s="1">
        <f>[17]ElectronInter!A849</f>
        <v>0.52310000000000001</v>
      </c>
      <c r="AJ849" s="1">
        <f>[17]ElectronInter!B849</f>
        <v>2.3473999999999999</v>
      </c>
    </row>
    <row r="850" spans="13:36" x14ac:dyDescent="0.25">
      <c r="M850">
        <f>'[7]limb-heel_c'!A850</f>
        <v>84.964600000000004</v>
      </c>
      <c r="N850">
        <f>'[7]limb-heel_c'!B850</f>
        <v>0.16539999999999999</v>
      </c>
      <c r="AI850" s="1">
        <f>[17]ElectronInter!A850</f>
        <v>0.52310000000000001</v>
      </c>
      <c r="AJ850" s="1">
        <f>[17]ElectronInter!B850</f>
        <v>2.3279000000000001</v>
      </c>
    </row>
    <row r="851" spans="13:36" x14ac:dyDescent="0.25">
      <c r="M851">
        <f>'[7]limb-heel_c'!A851</f>
        <v>85.105099999999993</v>
      </c>
      <c r="N851">
        <f>'[7]limb-heel_c'!B851</f>
        <v>0.16539999999999999</v>
      </c>
      <c r="AI851" s="1">
        <f>[17]ElectronInter!A851</f>
        <v>0.52049999999999996</v>
      </c>
      <c r="AJ851" s="1">
        <f>[17]ElectronInter!B851</f>
        <v>2.3083999999999998</v>
      </c>
    </row>
    <row r="852" spans="13:36" x14ac:dyDescent="0.25">
      <c r="M852">
        <f>'[7]limb-heel_c'!A852</f>
        <v>85.245500000000007</v>
      </c>
      <c r="N852">
        <f>'[7]limb-heel_c'!B852</f>
        <v>0.16539999999999999</v>
      </c>
      <c r="AI852" s="1">
        <f>[17]ElectronInter!A852</f>
        <v>0.52059999999999995</v>
      </c>
      <c r="AJ852" s="1">
        <f>[17]ElectronInter!B852</f>
        <v>2.2888999999999999</v>
      </c>
    </row>
    <row r="853" spans="13:36" x14ac:dyDescent="0.25">
      <c r="M853">
        <f>'[7]limb-heel_c'!A853</f>
        <v>85.385900000000007</v>
      </c>
      <c r="N853">
        <f>'[7]limb-heel_c'!B853</f>
        <v>0.1681</v>
      </c>
      <c r="AI853" s="1">
        <f>[17]ElectronInter!A853</f>
        <v>0.52059999999999995</v>
      </c>
      <c r="AJ853" s="1">
        <f>[17]ElectronInter!B853</f>
        <v>2.2694000000000001</v>
      </c>
    </row>
    <row r="854" spans="13:36" x14ac:dyDescent="0.25">
      <c r="M854">
        <f>'[7]limb-heel_c'!A854</f>
        <v>85.526300000000006</v>
      </c>
      <c r="N854">
        <f>'[7]limb-heel_c'!B854</f>
        <v>0.1681</v>
      </c>
      <c r="AI854" s="1">
        <f>[17]ElectronInter!A854</f>
        <v>0.52059999999999995</v>
      </c>
      <c r="AJ854" s="1">
        <f>[17]ElectronInter!B854</f>
        <v>2.2498999999999998</v>
      </c>
    </row>
    <row r="855" spans="13:36" x14ac:dyDescent="0.25">
      <c r="M855">
        <f>'[7]limb-heel_c'!A855</f>
        <v>85.526200000000003</v>
      </c>
      <c r="N855">
        <f>'[7]limb-heel_c'!B855</f>
        <v>0.17069999999999999</v>
      </c>
      <c r="AI855" s="1">
        <f>[17]ElectronInter!A855</f>
        <v>0.52059999999999995</v>
      </c>
      <c r="AJ855" s="1">
        <f>[17]ElectronInter!B855</f>
        <v>2.2303999999999999</v>
      </c>
    </row>
    <row r="856" spans="13:36" x14ac:dyDescent="0.25">
      <c r="M856">
        <f>'[7]limb-heel_c'!A856</f>
        <v>85.666700000000006</v>
      </c>
      <c r="N856">
        <f>'[7]limb-heel_c'!B856</f>
        <v>0.17069999999999999</v>
      </c>
      <c r="AI856" s="1">
        <f>[17]ElectronInter!A856</f>
        <v>0.52059999999999995</v>
      </c>
      <c r="AJ856" s="1">
        <f>[17]ElectronInter!B856</f>
        <v>2.2109999999999999</v>
      </c>
    </row>
    <row r="857" spans="13:36" x14ac:dyDescent="0.25">
      <c r="M857">
        <f>'[7]limb-heel_c'!A857</f>
        <v>85.807000000000002</v>
      </c>
      <c r="N857">
        <f>'[7]limb-heel_c'!B857</f>
        <v>0.1734</v>
      </c>
      <c r="AI857" s="1">
        <f>[17]ElectronInter!A857</f>
        <v>0.52059999999999995</v>
      </c>
      <c r="AJ857" s="1">
        <f>[17]ElectronInter!B857</f>
        <v>2.1915</v>
      </c>
    </row>
    <row r="858" spans="13:36" x14ac:dyDescent="0.25">
      <c r="M858">
        <f>'[7]limb-heel_c'!A858</f>
        <v>85.947299999999998</v>
      </c>
      <c r="N858">
        <f>'[7]limb-heel_c'!B858</f>
        <v>0.17599999999999999</v>
      </c>
      <c r="AI858" s="1">
        <f>[17]ElectronInter!A858</f>
        <v>0.52059999999999995</v>
      </c>
      <c r="AJ858" s="1">
        <f>[17]ElectronInter!B858</f>
        <v>2.1720000000000002</v>
      </c>
    </row>
    <row r="859" spans="13:36" x14ac:dyDescent="0.25">
      <c r="M859">
        <f>'[7]limb-heel_c'!A859</f>
        <v>86.087800000000001</v>
      </c>
      <c r="N859">
        <f>'[7]limb-heel_c'!B859</f>
        <v>0.17599999999999999</v>
      </c>
      <c r="AI859" s="1">
        <f>[17]ElectronInter!A859</f>
        <v>0.52059999999999995</v>
      </c>
      <c r="AJ859" s="1">
        <f>[17]ElectronInter!B859</f>
        <v>2.1524999999999999</v>
      </c>
    </row>
    <row r="860" spans="13:36" x14ac:dyDescent="0.25">
      <c r="M860">
        <f>'[7]limb-heel_c'!A860</f>
        <v>86.087699999999998</v>
      </c>
      <c r="N860">
        <f>'[7]limb-heel_c'!B860</f>
        <v>0.1787</v>
      </c>
      <c r="AI860" s="1">
        <f>[17]ElectronInter!A860</f>
        <v>0.52059999999999995</v>
      </c>
      <c r="AJ860" s="1">
        <f>[17]ElectronInter!B860</f>
        <v>2.133</v>
      </c>
    </row>
    <row r="861" spans="13:36" x14ac:dyDescent="0.25">
      <c r="M861">
        <f>'[7]limb-heel_c'!A861</f>
        <v>86.228099999999998</v>
      </c>
      <c r="N861">
        <f>'[7]limb-heel_c'!B861</f>
        <v>0.1787</v>
      </c>
      <c r="AI861" s="1">
        <f>[17]ElectronInter!A861</f>
        <v>0.52059999999999995</v>
      </c>
      <c r="AJ861" s="1">
        <f>[17]ElectronInter!B861</f>
        <v>2.1135000000000002</v>
      </c>
    </row>
    <row r="862" spans="13:36" x14ac:dyDescent="0.25">
      <c r="M862">
        <f>'[7]limb-heel_c'!A862</f>
        <v>86.368399999999994</v>
      </c>
      <c r="N862">
        <f>'[7]limb-heel_c'!B862</f>
        <v>0.18129999999999999</v>
      </c>
      <c r="AI862" s="1">
        <f>[17]ElectronInter!A862</f>
        <v>0.52059999999999995</v>
      </c>
      <c r="AJ862" s="1">
        <f>[17]ElectronInter!B862</f>
        <v>2.0941000000000001</v>
      </c>
    </row>
    <row r="863" spans="13:36" x14ac:dyDescent="0.25">
      <c r="M863">
        <f>'[7]limb-heel_c'!A863</f>
        <v>86.508799999999994</v>
      </c>
      <c r="N863">
        <f>'[7]limb-heel_c'!B863</f>
        <v>0.184</v>
      </c>
      <c r="AI863" s="1">
        <f>[17]ElectronInter!A863</f>
        <v>0.52070000000000005</v>
      </c>
      <c r="AJ863" s="1">
        <f>[17]ElectronInter!B863</f>
        <v>2.0746000000000002</v>
      </c>
    </row>
    <row r="864" spans="13:36" x14ac:dyDescent="0.25">
      <c r="M864">
        <f>'[7]limb-heel_c'!A864</f>
        <v>86.649199999999993</v>
      </c>
      <c r="N864">
        <f>'[7]limb-heel_c'!B864</f>
        <v>0.184</v>
      </c>
      <c r="AI864" s="1">
        <f>[17]ElectronInter!A864</f>
        <v>0.5232</v>
      </c>
      <c r="AJ864" s="1">
        <f>[17]ElectronInter!B864</f>
        <v>2.0550999999999999</v>
      </c>
    </row>
    <row r="865" spans="13:36" x14ac:dyDescent="0.25">
      <c r="M865">
        <f>'[7]limb-heel_c'!A865</f>
        <v>86.789599999999993</v>
      </c>
      <c r="N865">
        <f>'[7]limb-heel_c'!B865</f>
        <v>0.1865</v>
      </c>
      <c r="AI865" s="1">
        <f>[17]ElectronInter!A865</f>
        <v>0.5232</v>
      </c>
      <c r="AJ865" s="1">
        <f>[17]ElectronInter!B865</f>
        <v>2.0356000000000001</v>
      </c>
    </row>
    <row r="866" spans="13:36" x14ac:dyDescent="0.25">
      <c r="M866">
        <f>'[7]limb-heel_c'!A866</f>
        <v>86.93</v>
      </c>
      <c r="N866">
        <f>'[7]limb-heel_c'!B866</f>
        <v>0.1865</v>
      </c>
      <c r="AI866" s="1">
        <f>[17]ElectronInter!A866</f>
        <v>0.5232</v>
      </c>
      <c r="AJ866" s="1">
        <f>[17]ElectronInter!B866</f>
        <v>2.0162</v>
      </c>
    </row>
    <row r="867" spans="13:36" x14ac:dyDescent="0.25">
      <c r="M867">
        <f>'[7]limb-heel_c'!A867</f>
        <v>87.070300000000003</v>
      </c>
      <c r="N867">
        <f>'[7]limb-heel_c'!B867</f>
        <v>0.1893</v>
      </c>
      <c r="AI867" s="1">
        <f>[17]ElectronInter!A867</f>
        <v>0.5232</v>
      </c>
      <c r="AJ867" s="1">
        <f>[17]ElectronInter!B867</f>
        <v>1.9966999999999999</v>
      </c>
    </row>
    <row r="868" spans="13:36" x14ac:dyDescent="0.25">
      <c r="M868">
        <f>'[7]limb-heel_c'!A868</f>
        <v>87.210700000000003</v>
      </c>
      <c r="N868">
        <f>'[7]limb-heel_c'!B868</f>
        <v>0.1893</v>
      </c>
      <c r="AI868" s="1">
        <f>[17]ElectronInter!A868</f>
        <v>0.5232</v>
      </c>
      <c r="AJ868" s="1">
        <f>[17]ElectronInter!B868</f>
        <v>1.9771000000000001</v>
      </c>
    </row>
    <row r="869" spans="13:36" x14ac:dyDescent="0.25">
      <c r="M869">
        <f>'[7]limb-heel_c'!A869</f>
        <v>87.351200000000006</v>
      </c>
      <c r="N869">
        <f>'[7]limb-heel_c'!B869</f>
        <v>0.1893</v>
      </c>
      <c r="AI869" s="1">
        <f>[17]ElectronInter!A869</f>
        <v>0.5232</v>
      </c>
      <c r="AJ869" s="1">
        <f>[17]ElectronInter!B869</f>
        <v>1.9577</v>
      </c>
    </row>
    <row r="870" spans="13:36" x14ac:dyDescent="0.25">
      <c r="M870">
        <f>'[7]limb-heel_c'!A870</f>
        <v>87.491600000000005</v>
      </c>
      <c r="N870">
        <f>'[7]limb-heel_c'!B870</f>
        <v>0.19189999999999999</v>
      </c>
      <c r="AI870" s="1">
        <f>[17]ElectronInter!A870</f>
        <v>0.5232</v>
      </c>
      <c r="AJ870" s="1">
        <f>[17]ElectronInter!B870</f>
        <v>1.9381999999999999</v>
      </c>
    </row>
    <row r="871" spans="13:36" x14ac:dyDescent="0.25">
      <c r="M871">
        <f>'[7]limb-heel_c'!A871</f>
        <v>87.631900000000002</v>
      </c>
      <c r="N871">
        <f>'[7]limb-heel_c'!B871</f>
        <v>0.19450000000000001</v>
      </c>
      <c r="AI871" s="1">
        <f>[17]ElectronInter!A871</f>
        <v>0.5232</v>
      </c>
      <c r="AJ871" s="1">
        <f>[17]ElectronInter!B871</f>
        <v>1.9186000000000001</v>
      </c>
    </row>
    <row r="872" spans="13:36" x14ac:dyDescent="0.25">
      <c r="M872">
        <f>'[7]limb-heel_c'!A872</f>
        <v>87.772199999999998</v>
      </c>
      <c r="N872">
        <f>'[7]limb-heel_c'!B872</f>
        <v>0.19719999999999999</v>
      </c>
      <c r="AI872" s="1">
        <f>[17]ElectronInter!A872</f>
        <v>0.5232</v>
      </c>
      <c r="AJ872" s="1">
        <f>[17]ElectronInter!B872</f>
        <v>1.8993</v>
      </c>
    </row>
    <row r="873" spans="13:36" x14ac:dyDescent="0.25">
      <c r="M873">
        <f>'[7]limb-heel_c'!A873</f>
        <v>87.912499999999994</v>
      </c>
      <c r="N873">
        <f>'[7]limb-heel_c'!B873</f>
        <v>0.19980000000000001</v>
      </c>
      <c r="AI873" s="1">
        <f>[17]ElectronInter!A873</f>
        <v>0.5232</v>
      </c>
      <c r="AJ873" s="1">
        <f>[17]ElectronInter!B873</f>
        <v>1.8797999999999999</v>
      </c>
    </row>
    <row r="874" spans="13:36" x14ac:dyDescent="0.25">
      <c r="M874">
        <f>'[7]limb-heel_c'!A874</f>
        <v>88.052899999999994</v>
      </c>
      <c r="N874">
        <f>'[7]limb-heel_c'!B874</f>
        <v>0.20250000000000001</v>
      </c>
      <c r="AI874" s="1">
        <f>[17]ElectronInter!A874</f>
        <v>0.52339999999999998</v>
      </c>
      <c r="AJ874" s="1">
        <f>[17]ElectronInter!B874</f>
        <v>1.8603000000000001</v>
      </c>
    </row>
    <row r="875" spans="13:36" x14ac:dyDescent="0.25">
      <c r="M875">
        <f>'[7]limb-heel_c'!A875</f>
        <v>88.193200000000004</v>
      </c>
      <c r="N875">
        <f>'[7]limb-heel_c'!B875</f>
        <v>0.2051</v>
      </c>
      <c r="AI875" s="1">
        <f>[17]ElectronInter!A875</f>
        <v>0.52600000000000002</v>
      </c>
      <c r="AJ875" s="1">
        <f>[17]ElectronInter!B875</f>
        <v>1.8408</v>
      </c>
    </row>
    <row r="876" spans="13:36" x14ac:dyDescent="0.25">
      <c r="M876">
        <f>'[7]limb-heel_c'!A876</f>
        <v>88.333600000000004</v>
      </c>
      <c r="N876">
        <f>'[7]limb-heel_c'!B876</f>
        <v>0.20780000000000001</v>
      </c>
      <c r="AI876" s="1">
        <f>[17]ElectronInter!A876</f>
        <v>0.52600000000000002</v>
      </c>
      <c r="AJ876" s="1">
        <f>[17]ElectronInter!B876</f>
        <v>1.8213999999999999</v>
      </c>
    </row>
    <row r="877" spans="13:36" x14ac:dyDescent="0.25">
      <c r="M877">
        <f>'[7]limb-heel_c'!A877</f>
        <v>88.474000000000004</v>
      </c>
      <c r="N877">
        <f>'[7]limb-heel_c'!B877</f>
        <v>0.20780000000000001</v>
      </c>
      <c r="AI877" s="1">
        <f>[17]ElectronInter!A877</f>
        <v>0.52600000000000002</v>
      </c>
      <c r="AJ877" s="1">
        <f>[17]ElectronInter!B877</f>
        <v>1.8018000000000001</v>
      </c>
    </row>
    <row r="878" spans="13:36" x14ac:dyDescent="0.25">
      <c r="M878">
        <f>'[7]limb-heel_c'!A878</f>
        <v>88.614500000000007</v>
      </c>
      <c r="N878">
        <f>'[7]limb-heel_c'!B878</f>
        <v>0.20780000000000001</v>
      </c>
      <c r="AI878" s="1">
        <f>[17]ElectronInter!A878</f>
        <v>0.52600000000000002</v>
      </c>
      <c r="AJ878" s="1">
        <f>[17]ElectronInter!B878</f>
        <v>1.7824</v>
      </c>
    </row>
    <row r="879" spans="13:36" x14ac:dyDescent="0.25">
      <c r="M879">
        <f>'[7]limb-heel_c'!A879</f>
        <v>88.754800000000003</v>
      </c>
      <c r="N879">
        <f>'[7]limb-heel_c'!B879</f>
        <v>0.2104</v>
      </c>
      <c r="AI879" s="1">
        <f>[17]ElectronInter!A879</f>
        <v>0.52600000000000002</v>
      </c>
      <c r="AJ879" s="1">
        <f>[17]ElectronInter!B879</f>
        <v>1.7628999999999999</v>
      </c>
    </row>
    <row r="880" spans="13:36" x14ac:dyDescent="0.25">
      <c r="M880">
        <f>'[7]limb-heel_c'!A880</f>
        <v>88.895300000000006</v>
      </c>
      <c r="N880">
        <f>'[7]limb-heel_c'!B880</f>
        <v>0.2104</v>
      </c>
      <c r="AI880" s="1">
        <f>[17]ElectronInter!A880</f>
        <v>0.52600000000000002</v>
      </c>
      <c r="AJ880" s="1">
        <f>[17]ElectronInter!B880</f>
        <v>1.7433000000000001</v>
      </c>
    </row>
    <row r="881" spans="13:36" x14ac:dyDescent="0.25">
      <c r="M881">
        <f>'[7]limb-heel_c'!A881</f>
        <v>89.035700000000006</v>
      </c>
      <c r="N881">
        <f>'[7]limb-heel_c'!B881</f>
        <v>0.2104</v>
      </c>
      <c r="AI881" s="1">
        <f>[17]ElectronInter!A881</f>
        <v>0.52600000000000002</v>
      </c>
      <c r="AJ881" s="1">
        <f>[17]ElectronInter!B881</f>
        <v>1.7239</v>
      </c>
    </row>
    <row r="882" spans="13:36" x14ac:dyDescent="0.25">
      <c r="M882">
        <f>'[7]limb-heel_c'!A882</f>
        <v>89.176000000000002</v>
      </c>
      <c r="N882">
        <f>'[7]limb-heel_c'!B882</f>
        <v>0.21310000000000001</v>
      </c>
      <c r="AI882" s="1">
        <f>[17]ElectronInter!A882</f>
        <v>0.52600000000000002</v>
      </c>
      <c r="AJ882" s="1">
        <f>[17]ElectronInter!B882</f>
        <v>1.7044999999999999</v>
      </c>
    </row>
    <row r="883" spans="13:36" x14ac:dyDescent="0.25">
      <c r="M883">
        <f>'[7]limb-heel_c'!A883</f>
        <v>89.316500000000005</v>
      </c>
      <c r="N883">
        <f>'[7]limb-heel_c'!B883</f>
        <v>0.21310000000000001</v>
      </c>
      <c r="AI883" s="1">
        <f>[17]ElectronInter!A883</f>
        <v>0.52600000000000002</v>
      </c>
      <c r="AJ883" s="1">
        <f>[17]ElectronInter!B883</f>
        <v>1.6850000000000001</v>
      </c>
    </row>
    <row r="884" spans="13:36" x14ac:dyDescent="0.25">
      <c r="M884">
        <f>'[7]limb-heel_c'!A884</f>
        <v>89.316400000000002</v>
      </c>
      <c r="N884">
        <f>'[7]limb-heel_c'!B884</f>
        <v>0.2157</v>
      </c>
      <c r="AI884" s="1">
        <f>[17]ElectronInter!A884</f>
        <v>0.52859999999999996</v>
      </c>
      <c r="AJ884" s="1">
        <f>[17]ElectronInter!B884</f>
        <v>1.6655</v>
      </c>
    </row>
    <row r="885" spans="13:36" x14ac:dyDescent="0.25">
      <c r="M885">
        <f>'[7]limb-heel_c'!A885</f>
        <v>89.456699999999998</v>
      </c>
      <c r="N885">
        <f>'[7]limb-heel_c'!B885</f>
        <v>0.2157</v>
      </c>
      <c r="AI885" s="1">
        <f>[17]ElectronInter!A885</f>
        <v>0.52859999999999996</v>
      </c>
      <c r="AJ885" s="1">
        <f>[17]ElectronInter!B885</f>
        <v>1.6459999999999999</v>
      </c>
    </row>
    <row r="886" spans="13:36" x14ac:dyDescent="0.25">
      <c r="M886">
        <f>'[7]limb-heel_c'!A886</f>
        <v>89.597200000000001</v>
      </c>
      <c r="N886">
        <f>'[7]limb-heel_c'!B886</f>
        <v>0.21840000000000001</v>
      </c>
      <c r="AI886" s="1">
        <f>[17]ElectronInter!A886</f>
        <v>0.52869999999999995</v>
      </c>
      <c r="AJ886" s="1">
        <f>[17]ElectronInter!B886</f>
        <v>1.6266</v>
      </c>
    </row>
    <row r="887" spans="13:36" x14ac:dyDescent="0.25">
      <c r="M887">
        <f>'[7]limb-heel_c'!A887</f>
        <v>89.737499999999997</v>
      </c>
      <c r="N887">
        <f>'[7]limb-heel_c'!B887</f>
        <v>0.221</v>
      </c>
      <c r="AI887" s="1">
        <f>[17]ElectronInter!A887</f>
        <v>0.52869999999999995</v>
      </c>
      <c r="AJ887" s="1">
        <f>[17]ElectronInter!B887</f>
        <v>1.6071</v>
      </c>
    </row>
    <row r="888" spans="13:36" x14ac:dyDescent="0.25">
      <c r="M888">
        <f>'[7]limb-heel_c'!A888</f>
        <v>89.877899999999997</v>
      </c>
      <c r="N888">
        <f>'[7]limb-heel_c'!B888</f>
        <v>0.221</v>
      </c>
      <c r="AI888" s="1">
        <f>[17]ElectronInter!A888</f>
        <v>0.52869999999999995</v>
      </c>
      <c r="AJ888" s="1">
        <f>[17]ElectronInter!B888</f>
        <v>1.5875999999999999</v>
      </c>
    </row>
    <row r="889" spans="13:36" x14ac:dyDescent="0.25">
      <c r="M889">
        <f>'[7]limb-heel_c'!A889</f>
        <v>89.877799999999993</v>
      </c>
      <c r="N889">
        <f>'[7]limb-heel_c'!B889</f>
        <v>0.22370000000000001</v>
      </c>
      <c r="AI889" s="1">
        <f>[17]ElectronInter!A889</f>
        <v>0.52869999999999995</v>
      </c>
      <c r="AJ889" s="1">
        <f>[17]ElectronInter!B889</f>
        <v>1.5681</v>
      </c>
    </row>
    <row r="890" spans="13:36" x14ac:dyDescent="0.25">
      <c r="M890">
        <f>'[7]limb-heel_c'!A890</f>
        <v>90.018199999999993</v>
      </c>
      <c r="N890">
        <f>'[7]limb-heel_c'!B890</f>
        <v>0.2263</v>
      </c>
      <c r="AI890" s="1">
        <f>[17]ElectronInter!A890</f>
        <v>0.53120000000000001</v>
      </c>
      <c r="AJ890" s="1">
        <f>[17]ElectronInter!B890</f>
        <v>1.5487</v>
      </c>
    </row>
    <row r="891" spans="13:36" x14ac:dyDescent="0.25">
      <c r="M891">
        <f>'[7]limb-heel_c'!A891</f>
        <v>90.158600000000007</v>
      </c>
      <c r="N891">
        <f>'[7]limb-heel_c'!B891</f>
        <v>0.2263</v>
      </c>
      <c r="AI891" s="1">
        <f>[17]ElectronInter!A891</f>
        <v>0.53120000000000001</v>
      </c>
      <c r="AJ891" s="1">
        <f>[17]ElectronInter!B891</f>
        <v>1.5291999999999999</v>
      </c>
    </row>
    <row r="892" spans="13:36" x14ac:dyDescent="0.25">
      <c r="M892">
        <f>'[7]limb-heel_c'!A892</f>
        <v>90.298900000000003</v>
      </c>
      <c r="N892">
        <f>'[7]limb-heel_c'!B892</f>
        <v>0.22900000000000001</v>
      </c>
      <c r="AI892" s="1">
        <f>[17]ElectronInter!A892</f>
        <v>0.53120000000000001</v>
      </c>
      <c r="AJ892" s="1">
        <f>[17]ElectronInter!B892</f>
        <v>1.5097</v>
      </c>
    </row>
    <row r="893" spans="13:36" x14ac:dyDescent="0.25">
      <c r="M893">
        <f>'[7]limb-heel_c'!A893</f>
        <v>90.439300000000003</v>
      </c>
      <c r="N893">
        <f>'[7]limb-heel_c'!B893</f>
        <v>0.2316</v>
      </c>
      <c r="AI893" s="1">
        <f>[17]ElectronInter!A893</f>
        <v>0.53120000000000001</v>
      </c>
      <c r="AJ893" s="1">
        <f>[17]ElectronInter!B893</f>
        <v>1.4902</v>
      </c>
    </row>
    <row r="894" spans="13:36" x14ac:dyDescent="0.25">
      <c r="M894">
        <f>'[7]limb-heel_c'!A894</f>
        <v>90.579599999999999</v>
      </c>
      <c r="N894">
        <f>'[7]limb-heel_c'!B894</f>
        <v>0.23430000000000001</v>
      </c>
      <c r="AI894" s="1">
        <f>[17]ElectronInter!A894</f>
        <v>0.53120000000000001</v>
      </c>
      <c r="AJ894" s="1">
        <f>[17]ElectronInter!B894</f>
        <v>1.4706999999999999</v>
      </c>
    </row>
    <row r="895" spans="13:36" x14ac:dyDescent="0.25">
      <c r="M895">
        <f>'[7]limb-heel_c'!A895</f>
        <v>90.719899999999996</v>
      </c>
      <c r="N895">
        <f>'[7]limb-heel_c'!B895</f>
        <v>0.23680000000000001</v>
      </c>
      <c r="AI895" s="1">
        <f>[17]ElectronInter!A895</f>
        <v>0.53120000000000001</v>
      </c>
      <c r="AJ895" s="1">
        <f>[17]ElectronInter!B895</f>
        <v>1.4512</v>
      </c>
    </row>
    <row r="896" spans="13:36" x14ac:dyDescent="0.25">
      <c r="M896">
        <f>'[7]limb-heel_c'!A896</f>
        <v>90.860299999999995</v>
      </c>
      <c r="N896">
        <f>'[7]limb-heel_c'!B896</f>
        <v>0.23960000000000001</v>
      </c>
      <c r="AI896" s="1">
        <f>[17]ElectronInter!A896</f>
        <v>0.53120000000000001</v>
      </c>
      <c r="AJ896" s="1">
        <f>[17]ElectronInter!B896</f>
        <v>1.4318</v>
      </c>
    </row>
    <row r="897" spans="13:36" x14ac:dyDescent="0.25">
      <c r="M897">
        <f>'[7]limb-heel_c'!A897</f>
        <v>91.000600000000006</v>
      </c>
      <c r="N897">
        <f>'[7]limb-heel_c'!B897</f>
        <v>0.2422</v>
      </c>
      <c r="AI897" s="1">
        <f>[17]ElectronInter!A897</f>
        <v>0.53139999999999998</v>
      </c>
      <c r="AJ897" s="1">
        <f>[17]ElectronInter!B897</f>
        <v>1.4123000000000001</v>
      </c>
    </row>
    <row r="898" spans="13:36" x14ac:dyDescent="0.25">
      <c r="M898">
        <f>'[7]limb-heel_c'!A898</f>
        <v>91.140900000000002</v>
      </c>
      <c r="N898">
        <f>'[7]limb-heel_c'!B898</f>
        <v>0.24490000000000001</v>
      </c>
      <c r="AI898" s="1">
        <f>[17]ElectronInter!A898</f>
        <v>0.53139999999999998</v>
      </c>
      <c r="AJ898" s="1">
        <f>[17]ElectronInter!B898</f>
        <v>1.3928</v>
      </c>
    </row>
    <row r="899" spans="13:36" x14ac:dyDescent="0.25">
      <c r="M899">
        <f>'[7]limb-heel_c'!A899</f>
        <v>91.281199999999998</v>
      </c>
      <c r="N899">
        <f>'[7]limb-heel_c'!B899</f>
        <v>0.2475</v>
      </c>
      <c r="AI899" s="1">
        <f>[17]ElectronInter!A899</f>
        <v>0.53139999999999998</v>
      </c>
      <c r="AJ899" s="1">
        <f>[17]ElectronInter!B899</f>
        <v>1.3733</v>
      </c>
    </row>
    <row r="900" spans="13:36" x14ac:dyDescent="0.25">
      <c r="M900">
        <f>'[7]limb-heel_c'!A900</f>
        <v>91.421599999999998</v>
      </c>
      <c r="N900">
        <f>'[7]limb-heel_c'!B900</f>
        <v>0.25009999999999999</v>
      </c>
      <c r="AI900" s="1">
        <f>[17]ElectronInter!A900</f>
        <v>0.53400000000000003</v>
      </c>
      <c r="AJ900" s="1">
        <f>[17]ElectronInter!B900</f>
        <v>1.3537999999999999</v>
      </c>
    </row>
    <row r="901" spans="13:36" x14ac:dyDescent="0.25">
      <c r="M901">
        <f>'[7]limb-heel_c'!A901</f>
        <v>91.562100000000001</v>
      </c>
      <c r="N901">
        <f>'[7]limb-heel_c'!B901</f>
        <v>0.25009999999999999</v>
      </c>
      <c r="AI901" s="1">
        <f>[17]ElectronInter!A901</f>
        <v>0.53400000000000003</v>
      </c>
      <c r="AJ901" s="1">
        <f>[17]ElectronInter!B901</f>
        <v>1.3344</v>
      </c>
    </row>
    <row r="902" spans="13:36" x14ac:dyDescent="0.25">
      <c r="M902">
        <f>'[7]limb-heel_c'!A902</f>
        <v>91.702500000000001</v>
      </c>
      <c r="N902">
        <f>'[7]limb-heel_c'!B902</f>
        <v>0.25019999999999998</v>
      </c>
      <c r="AI902" s="1">
        <f>[17]ElectronInter!A902</f>
        <v>0.53400000000000003</v>
      </c>
      <c r="AJ902" s="1">
        <f>[17]ElectronInter!B902</f>
        <v>1.3149</v>
      </c>
    </row>
    <row r="903" spans="13:36" x14ac:dyDescent="0.25">
      <c r="M903">
        <f>'[7]limb-heel_c'!A903</f>
        <v>91.842799999999997</v>
      </c>
      <c r="N903">
        <f>'[7]limb-heel_c'!B903</f>
        <v>0.25280000000000002</v>
      </c>
      <c r="AI903" s="1">
        <f>[17]ElectronInter!A903</f>
        <v>0.53659999999999997</v>
      </c>
      <c r="AJ903" s="1">
        <f>[17]ElectronInter!B903</f>
        <v>1.2952999999999999</v>
      </c>
    </row>
    <row r="904" spans="13:36" x14ac:dyDescent="0.25">
      <c r="M904">
        <f>'[7]limb-heel_c'!A904</f>
        <v>91.983199999999997</v>
      </c>
      <c r="N904">
        <f>'[7]limb-heel_c'!B904</f>
        <v>0.25280000000000002</v>
      </c>
      <c r="AI904" s="1">
        <f>[17]ElectronInter!A904</f>
        <v>0.53659999999999997</v>
      </c>
      <c r="AJ904" s="1">
        <f>[17]ElectronInter!B904</f>
        <v>1.276</v>
      </c>
    </row>
    <row r="905" spans="13:36" x14ac:dyDescent="0.25">
      <c r="M905">
        <f>'[7]limb-heel_c'!A905</f>
        <v>92.123699999999999</v>
      </c>
      <c r="N905">
        <f>'[7]limb-heel_c'!B905</f>
        <v>0.25280000000000002</v>
      </c>
      <c r="AI905" s="1">
        <f>[17]ElectronInter!A905</f>
        <v>0.53659999999999997</v>
      </c>
      <c r="AJ905" s="1">
        <f>[17]ElectronInter!B905</f>
        <v>1.2565</v>
      </c>
    </row>
    <row r="906" spans="13:36" x14ac:dyDescent="0.25">
      <c r="M906">
        <f>'[7]limb-heel_c'!A906</f>
        <v>92.264200000000002</v>
      </c>
      <c r="N906">
        <f>'[7]limb-heel_c'!B906</f>
        <v>0.25280000000000002</v>
      </c>
      <c r="AI906" s="1">
        <f>[17]ElectronInter!A906</f>
        <v>0.53659999999999997</v>
      </c>
      <c r="AJ906" s="1">
        <f>[17]ElectronInter!B906</f>
        <v>1.2370000000000001</v>
      </c>
    </row>
    <row r="907" spans="13:36" x14ac:dyDescent="0.25">
      <c r="M907">
        <f>'[7]limb-heel_c'!A907</f>
        <v>92.264099999999999</v>
      </c>
      <c r="N907">
        <f>'[7]limb-heel_c'!B907</f>
        <v>0.2555</v>
      </c>
      <c r="AI907" s="1">
        <f>[17]ElectronInter!A907</f>
        <v>0.53659999999999997</v>
      </c>
      <c r="AJ907" s="1">
        <f>[17]ElectronInter!B907</f>
        <v>1.2175</v>
      </c>
    </row>
    <row r="908" spans="13:36" x14ac:dyDescent="0.25">
      <c r="M908">
        <f>'[7]limb-heel_c'!A908</f>
        <v>92.263999999999996</v>
      </c>
      <c r="N908">
        <f>'[7]limb-heel_c'!B908</f>
        <v>0.2581</v>
      </c>
      <c r="AI908" s="1">
        <f>[17]ElectronInter!A908</f>
        <v>0.53669999999999995</v>
      </c>
      <c r="AJ908" s="1">
        <f>[17]ElectronInter!B908</f>
        <v>1.198</v>
      </c>
    </row>
    <row r="909" spans="13:36" x14ac:dyDescent="0.25">
      <c r="M909">
        <f>'[7]limb-heel_c'!A909</f>
        <v>92.123400000000004</v>
      </c>
      <c r="N909">
        <f>'[7]limb-heel_c'!B909</f>
        <v>0.26069999999999999</v>
      </c>
      <c r="AI909" s="1">
        <f>[17]ElectronInter!A909</f>
        <v>0.5393</v>
      </c>
      <c r="AJ909" s="1">
        <f>[17]ElectronInter!B909</f>
        <v>1.1786000000000001</v>
      </c>
    </row>
    <row r="910" spans="13:36" x14ac:dyDescent="0.25">
      <c r="M910">
        <f>'[7]limb-heel_c'!A910</f>
        <v>92.1233</v>
      </c>
      <c r="N910">
        <f>'[7]limb-heel_c'!B910</f>
        <v>0.26340000000000002</v>
      </c>
      <c r="AI910" s="1">
        <f>[17]ElectronInter!A910</f>
        <v>0.5393</v>
      </c>
      <c r="AJ910" s="1">
        <f>[17]ElectronInter!B910</f>
        <v>1.1591</v>
      </c>
    </row>
    <row r="911" spans="13:36" x14ac:dyDescent="0.25">
      <c r="M911">
        <f>'[7]limb-heel_c'!A911</f>
        <v>92.123199999999997</v>
      </c>
      <c r="N911">
        <f>'[7]limb-heel_c'!B911</f>
        <v>0.26600000000000001</v>
      </c>
      <c r="AI911" s="1">
        <f>[17]ElectronInter!A911</f>
        <v>0.5393</v>
      </c>
      <c r="AJ911" s="1">
        <f>[17]ElectronInter!B911</f>
        <v>1.1395999999999999</v>
      </c>
    </row>
    <row r="912" spans="13:36" x14ac:dyDescent="0.25">
      <c r="M912">
        <f>'[7]limb-heel_c'!A912</f>
        <v>92.123000000000005</v>
      </c>
      <c r="N912">
        <f>'[7]limb-heel_c'!B912</f>
        <v>0.26869999999999999</v>
      </c>
      <c r="AI912" s="1">
        <f>[17]ElectronInter!A912</f>
        <v>0.54190000000000005</v>
      </c>
      <c r="AJ912" s="1">
        <f>[17]ElectronInter!B912</f>
        <v>1.1202000000000001</v>
      </c>
    </row>
    <row r="913" spans="13:36" x14ac:dyDescent="0.25">
      <c r="M913">
        <f>'[7]limb-heel_c'!A913</f>
        <v>92.122900000000001</v>
      </c>
      <c r="N913">
        <f>'[7]limb-heel_c'!B913</f>
        <v>0.27129999999999999</v>
      </c>
      <c r="AI913" s="1">
        <f>[17]ElectronInter!A913</f>
        <v>0.54190000000000005</v>
      </c>
      <c r="AJ913" s="1">
        <f>[17]ElectronInter!B913</f>
        <v>1.1007</v>
      </c>
    </row>
    <row r="914" spans="13:36" x14ac:dyDescent="0.25">
      <c r="M914">
        <f>'[7]limb-heel_c'!A914</f>
        <v>91.982399999999998</v>
      </c>
      <c r="N914">
        <f>'[7]limb-heel_c'!B914</f>
        <v>0.27389999999999998</v>
      </c>
      <c r="AI914" s="1">
        <f>[17]ElectronInter!A914</f>
        <v>0.54449999999999998</v>
      </c>
      <c r="AJ914" s="1">
        <f>[17]ElectronInter!B914</f>
        <v>1.1007</v>
      </c>
    </row>
    <row r="915" spans="13:36" x14ac:dyDescent="0.25">
      <c r="M915">
        <f>'[7]limb-heel_c'!A915</f>
        <v>91.982200000000006</v>
      </c>
      <c r="N915">
        <f>'[7]limb-heel_c'!B915</f>
        <v>0.27660000000000001</v>
      </c>
      <c r="AI915" s="1">
        <f>[17]ElectronInter!A915</f>
        <v>0.54449999999999998</v>
      </c>
      <c r="AJ915" s="1">
        <f>[17]ElectronInter!B915</f>
        <v>1.0811999999999999</v>
      </c>
    </row>
    <row r="916" spans="13:36" x14ac:dyDescent="0.25">
      <c r="M916">
        <f>'[7]limb-heel_c'!A916</f>
        <v>91.982100000000003</v>
      </c>
      <c r="N916">
        <f>'[7]limb-heel_c'!B916</f>
        <v>0.2792</v>
      </c>
      <c r="AI916" s="1">
        <f>[17]ElectronInter!A916</f>
        <v>0.54710000000000003</v>
      </c>
      <c r="AJ916" s="1">
        <f>[17]ElectronInter!B916</f>
        <v>1.0618000000000001</v>
      </c>
    </row>
    <row r="917" spans="13:36" x14ac:dyDescent="0.25">
      <c r="M917">
        <f>'[7]limb-heel_c'!A917</f>
        <v>92.122500000000002</v>
      </c>
      <c r="N917">
        <f>'[7]limb-heel_c'!B917</f>
        <v>0.28189999999999998</v>
      </c>
      <c r="AI917" s="1">
        <f>[17]ElectronInter!A917</f>
        <v>0.54969999999999997</v>
      </c>
      <c r="AJ917" s="1">
        <f>[17]ElectronInter!B917</f>
        <v>1.0423</v>
      </c>
    </row>
    <row r="918" spans="13:36" x14ac:dyDescent="0.25">
      <c r="M918">
        <f>'[7]limb-heel_c'!A918</f>
        <v>92.122299999999996</v>
      </c>
      <c r="N918">
        <f>'[7]limb-heel_c'!B918</f>
        <v>0.28449999999999998</v>
      </c>
      <c r="AI918" s="1">
        <f>[17]ElectronInter!A918</f>
        <v>0.55230000000000001</v>
      </c>
      <c r="AJ918" s="1">
        <f>[17]ElectronInter!B918</f>
        <v>1.0424</v>
      </c>
    </row>
    <row r="919" spans="13:36" x14ac:dyDescent="0.25">
      <c r="M919">
        <f>'[7]limb-heel_c'!A919</f>
        <v>92.122200000000007</v>
      </c>
      <c r="N919">
        <f>'[7]limb-heel_c'!B919</f>
        <v>0.28720000000000001</v>
      </c>
      <c r="AI919" s="1">
        <f>[17]ElectronInter!A919</f>
        <v>0.55489999999999995</v>
      </c>
      <c r="AJ919" s="1">
        <f>[17]ElectronInter!B919</f>
        <v>1.0424</v>
      </c>
    </row>
    <row r="920" spans="13:36" x14ac:dyDescent="0.25">
      <c r="M920">
        <f>'[7]limb-heel_c'!A920</f>
        <v>92.262699999999995</v>
      </c>
      <c r="N920">
        <f>'[7]limb-heel_c'!B920</f>
        <v>0.28720000000000001</v>
      </c>
      <c r="AI920" s="1">
        <f>[17]ElectronInter!A920</f>
        <v>0.5575</v>
      </c>
      <c r="AJ920" s="1">
        <f>[17]ElectronInter!B920</f>
        <v>1.0619000000000001</v>
      </c>
    </row>
    <row r="921" spans="13:36" x14ac:dyDescent="0.25">
      <c r="M921">
        <f>'[7]limb-heel_c'!A921</f>
        <v>92.403000000000006</v>
      </c>
      <c r="N921">
        <f>'[7]limb-heel_c'!B921</f>
        <v>0.2898</v>
      </c>
      <c r="AI921" s="1">
        <f>[17]ElectronInter!A921</f>
        <v>0.56010000000000004</v>
      </c>
      <c r="AJ921" s="1">
        <f>[17]ElectronInter!B921</f>
        <v>1.0619000000000001</v>
      </c>
    </row>
    <row r="922" spans="13:36" x14ac:dyDescent="0.25">
      <c r="M922">
        <f>'[7]limb-heel_c'!A922</f>
        <v>92.543300000000002</v>
      </c>
      <c r="N922">
        <f>'[7]limb-heel_c'!B922</f>
        <v>0.29249999999999998</v>
      </c>
      <c r="AI922" s="1">
        <f>[17]ElectronInter!A922</f>
        <v>0.56269999999999998</v>
      </c>
      <c r="AJ922" s="1">
        <f>[17]ElectronInter!B922</f>
        <v>1.0620000000000001</v>
      </c>
    </row>
    <row r="923" spans="13:36" x14ac:dyDescent="0.25">
      <c r="M923">
        <f>'[7]limb-heel_c'!A923</f>
        <v>92.683700000000002</v>
      </c>
      <c r="N923">
        <f>'[7]limb-heel_c'!B923</f>
        <v>0.29509999999999997</v>
      </c>
      <c r="AI923" s="1">
        <f>[17]ElectronInter!A923</f>
        <v>0.56530000000000002</v>
      </c>
      <c r="AJ923" s="1">
        <f>[17]ElectronInter!B923</f>
        <v>1.0620000000000001</v>
      </c>
    </row>
    <row r="924" spans="13:36" x14ac:dyDescent="0.25">
      <c r="M924">
        <f>'[7]limb-heel_c'!A924</f>
        <v>92.823899999999995</v>
      </c>
      <c r="N924">
        <f>'[7]limb-heel_c'!B924</f>
        <v>0.29770000000000002</v>
      </c>
      <c r="AI924" s="1">
        <f>[17]ElectronInter!A924</f>
        <v>0.56779999999999997</v>
      </c>
      <c r="AJ924" s="1">
        <f>[17]ElectronInter!B924</f>
        <v>1.0620000000000001</v>
      </c>
    </row>
    <row r="925" spans="13:36" x14ac:dyDescent="0.25">
      <c r="M925">
        <f>'[7]limb-heel_c'!A925</f>
        <v>92.964299999999994</v>
      </c>
      <c r="N925">
        <f>'[7]limb-heel_c'!B925</f>
        <v>0.3004</v>
      </c>
      <c r="AI925" s="1">
        <f>[17]ElectronInter!A925</f>
        <v>0.57050000000000001</v>
      </c>
      <c r="AJ925" s="1">
        <f>[17]ElectronInter!B925</f>
        <v>1.0815999999999999</v>
      </c>
    </row>
    <row r="926" spans="13:36" x14ac:dyDescent="0.25">
      <c r="M926">
        <f>'[7]limb-heel_c'!A926</f>
        <v>93.104799999999997</v>
      </c>
      <c r="N926">
        <f>'[7]limb-heel_c'!B926</f>
        <v>0.3004</v>
      </c>
      <c r="AI926" s="1">
        <f>[17]ElectronInter!A926</f>
        <v>0.57310000000000005</v>
      </c>
      <c r="AJ926" s="1">
        <f>[17]ElectronInter!B926</f>
        <v>1.0815999999999999</v>
      </c>
    </row>
    <row r="927" spans="13:36" x14ac:dyDescent="0.25">
      <c r="M927">
        <f>'[7]limb-heel_c'!A927</f>
        <v>93.245099999999994</v>
      </c>
      <c r="N927">
        <f>'[7]limb-heel_c'!B927</f>
        <v>0.30299999999999999</v>
      </c>
      <c r="AI927" s="1">
        <f>[17]ElectronInter!A927</f>
        <v>0.5756</v>
      </c>
      <c r="AJ927" s="1">
        <f>[17]ElectronInter!B927</f>
        <v>1.0815999999999999</v>
      </c>
    </row>
    <row r="928" spans="13:36" x14ac:dyDescent="0.25">
      <c r="M928">
        <f>'[7]limb-heel_c'!A928</f>
        <v>93.385499999999993</v>
      </c>
      <c r="N928">
        <f>'[7]limb-heel_c'!B928</f>
        <v>0.30570000000000003</v>
      </c>
      <c r="AI928" s="1">
        <f>[17]ElectronInter!A928</f>
        <v>0.57830000000000004</v>
      </c>
      <c r="AJ928" s="1">
        <f>[17]ElectronInter!B928</f>
        <v>1.0817000000000001</v>
      </c>
    </row>
    <row r="929" spans="13:36" x14ac:dyDescent="0.25">
      <c r="M929">
        <f>'[7]limb-heel_c'!A929</f>
        <v>93.385300000000001</v>
      </c>
      <c r="N929">
        <f>'[7]limb-heel_c'!B929</f>
        <v>0.30830000000000002</v>
      </c>
      <c r="AI929" s="1">
        <f>[17]ElectronInter!A929</f>
        <v>0.58089999999999997</v>
      </c>
      <c r="AJ929" s="1">
        <f>[17]ElectronInter!B929</f>
        <v>1.1012</v>
      </c>
    </row>
    <row r="930" spans="13:36" x14ac:dyDescent="0.25">
      <c r="M930">
        <f>'[7]limb-heel_c'!A930</f>
        <v>93.525700000000001</v>
      </c>
      <c r="N930">
        <f>'[7]limb-heel_c'!B930</f>
        <v>0.311</v>
      </c>
      <c r="AI930" s="1">
        <f>[17]ElectronInter!A930</f>
        <v>0.58350000000000002</v>
      </c>
      <c r="AJ930" s="1">
        <f>[17]ElectronInter!B930</f>
        <v>1.1012</v>
      </c>
    </row>
    <row r="931" spans="13:36" x14ac:dyDescent="0.25">
      <c r="M931">
        <f>'[7]limb-heel_c'!A931</f>
        <v>93.6661</v>
      </c>
      <c r="N931">
        <f>'[7]limb-heel_c'!B931</f>
        <v>0.311</v>
      </c>
      <c r="AI931" s="1">
        <f>[17]ElectronInter!A931</f>
        <v>0.58609999999999995</v>
      </c>
      <c r="AJ931" s="1">
        <f>[17]ElectronInter!B931</f>
        <v>1.1012999999999999</v>
      </c>
    </row>
    <row r="932" spans="13:36" x14ac:dyDescent="0.25">
      <c r="M932">
        <f>'[7]limb-heel_c'!A932</f>
        <v>93.8065</v>
      </c>
      <c r="N932">
        <f>'[7]limb-heel_c'!B932</f>
        <v>0.31359999999999999</v>
      </c>
      <c r="AI932" s="1">
        <f>[17]ElectronInter!A932</f>
        <v>0.5887</v>
      </c>
      <c r="AJ932" s="1">
        <f>[17]ElectronInter!B932</f>
        <v>1.1012999999999999</v>
      </c>
    </row>
    <row r="933" spans="13:36" x14ac:dyDescent="0.25">
      <c r="M933">
        <f>'[7]limb-heel_c'!A933</f>
        <v>93.946799999999996</v>
      </c>
      <c r="N933">
        <f>'[7]limb-heel_c'!B933</f>
        <v>0.31359999999999999</v>
      </c>
      <c r="AI933" s="1">
        <f>[17]ElectronInter!A933</f>
        <v>0.59130000000000005</v>
      </c>
      <c r="AJ933" s="1">
        <f>[17]ElectronInter!B933</f>
        <v>1.1012999999999999</v>
      </c>
    </row>
    <row r="934" spans="13:36" x14ac:dyDescent="0.25">
      <c r="M934">
        <f>'[7]limb-heel_c'!A934</f>
        <v>93.946799999999996</v>
      </c>
      <c r="N934">
        <f>'[7]limb-heel_c'!B934</f>
        <v>0.31630000000000003</v>
      </c>
      <c r="AI934" s="1">
        <f>[17]ElectronInter!A934</f>
        <v>0.59389999999999998</v>
      </c>
      <c r="AJ934" s="1">
        <f>[17]ElectronInter!B934</f>
        <v>1.1208</v>
      </c>
    </row>
    <row r="935" spans="13:36" x14ac:dyDescent="0.25">
      <c r="M935">
        <f>'[7]limb-heel_c'!A935</f>
        <v>94.087199999999996</v>
      </c>
      <c r="N935">
        <f>'[7]limb-heel_c'!B935</f>
        <v>0.31630000000000003</v>
      </c>
      <c r="AI935" s="1">
        <f>[17]ElectronInter!A935</f>
        <v>0.59650000000000003</v>
      </c>
      <c r="AJ935" s="1">
        <f>[17]ElectronInter!B935</f>
        <v>1.1209</v>
      </c>
    </row>
    <row r="936" spans="13:36" x14ac:dyDescent="0.25">
      <c r="M936">
        <f>'[7]limb-heel_c'!A936</f>
        <v>94.227599999999995</v>
      </c>
      <c r="N936">
        <f>'[7]limb-heel_c'!B936</f>
        <v>0.31890000000000002</v>
      </c>
      <c r="AI936" s="1">
        <f>[17]ElectronInter!A936</f>
        <v>0.59909999999999997</v>
      </c>
      <c r="AJ936" s="1">
        <f>[17]ElectronInter!B936</f>
        <v>1.1209</v>
      </c>
    </row>
    <row r="937" spans="13:36" x14ac:dyDescent="0.25">
      <c r="M937">
        <f>'[7]limb-heel_c'!A937</f>
        <v>94.367900000000006</v>
      </c>
      <c r="N937">
        <f>'[7]limb-heel_c'!B937</f>
        <v>0.3216</v>
      </c>
      <c r="AI937" s="1">
        <f>[17]ElectronInter!A937</f>
        <v>0.60170000000000001</v>
      </c>
      <c r="AJ937" s="1">
        <f>[17]ElectronInter!B937</f>
        <v>1.1209</v>
      </c>
    </row>
    <row r="938" spans="13:36" x14ac:dyDescent="0.25">
      <c r="M938">
        <f>'[7]limb-heel_c'!A938</f>
        <v>94.508399999999995</v>
      </c>
      <c r="N938">
        <f>'[7]limb-heel_c'!B938</f>
        <v>0.3216</v>
      </c>
      <c r="AI938" s="1">
        <f>[17]ElectronInter!A938</f>
        <v>0.60419999999999996</v>
      </c>
      <c r="AJ938" s="1">
        <f>[17]ElectronInter!B938</f>
        <v>1.121</v>
      </c>
    </row>
    <row r="939" spans="13:36" x14ac:dyDescent="0.25">
      <c r="M939">
        <f>'[7]limb-heel_c'!A939</f>
        <v>94.508200000000002</v>
      </c>
      <c r="N939">
        <f>'[7]limb-heel_c'!B939</f>
        <v>0.32419999999999999</v>
      </c>
      <c r="AI939" s="1">
        <f>[17]ElectronInter!A939</f>
        <v>0.60419999999999996</v>
      </c>
      <c r="AJ939" s="1">
        <f>[17]ElectronInter!B939</f>
        <v>1.1405000000000001</v>
      </c>
    </row>
    <row r="940" spans="13:36" x14ac:dyDescent="0.25">
      <c r="M940">
        <f>'[7]limb-heel_c'!A940</f>
        <v>94.648600000000002</v>
      </c>
      <c r="N940">
        <f>'[7]limb-heel_c'!B940</f>
        <v>0.32690000000000002</v>
      </c>
      <c r="AI940" s="1">
        <f>[17]ElectronInter!A940</f>
        <v>0.6069</v>
      </c>
      <c r="AJ940" s="1">
        <f>[17]ElectronInter!B940</f>
        <v>1.1405000000000001</v>
      </c>
    </row>
    <row r="941" spans="13:36" x14ac:dyDescent="0.25">
      <c r="M941">
        <f>'[7]limb-heel_c'!A941</f>
        <v>94.789000000000001</v>
      </c>
      <c r="N941">
        <f>'[7]limb-heel_c'!B941</f>
        <v>0.32690000000000002</v>
      </c>
      <c r="AI941" s="1">
        <f>[17]ElectronInter!A941</f>
        <v>0.60950000000000004</v>
      </c>
      <c r="AJ941" s="1">
        <f>[17]ElectronInter!B941</f>
        <v>1.1405000000000001</v>
      </c>
    </row>
    <row r="942" spans="13:36" x14ac:dyDescent="0.25">
      <c r="M942">
        <f>'[7]limb-heel_c'!A942</f>
        <v>94.929400000000001</v>
      </c>
      <c r="N942">
        <f>'[7]limb-heel_c'!B942</f>
        <v>0.32950000000000002</v>
      </c>
      <c r="AI942" s="1">
        <f>[17]ElectronInter!A942</f>
        <v>0.60950000000000004</v>
      </c>
      <c r="AJ942" s="1">
        <f>[17]ElectronInter!B942</f>
        <v>1.1599999999999999</v>
      </c>
    </row>
    <row r="943" spans="13:36" x14ac:dyDescent="0.25">
      <c r="M943">
        <f>'[7]limb-heel_c'!A943</f>
        <v>95.069699999999997</v>
      </c>
      <c r="N943">
        <f>'[7]limb-heel_c'!B943</f>
        <v>0.3322</v>
      </c>
      <c r="AI943" s="1">
        <f>[17]ElectronInter!A943</f>
        <v>0.61199999999999999</v>
      </c>
      <c r="AJ943" s="1">
        <f>[17]ElectronInter!B943</f>
        <v>1.1795</v>
      </c>
    </row>
    <row r="944" spans="13:36" x14ac:dyDescent="0.25">
      <c r="M944">
        <f>'[7]limb-heel_c'!A944</f>
        <v>95.210099999999997</v>
      </c>
      <c r="N944">
        <f>'[7]limb-heel_c'!B944</f>
        <v>0.3322</v>
      </c>
      <c r="AI944" s="1">
        <f>[17]ElectronInter!A944</f>
        <v>0.61470000000000002</v>
      </c>
      <c r="AJ944" s="1">
        <f>[17]ElectronInter!B944</f>
        <v>1.1796</v>
      </c>
    </row>
    <row r="945" spans="13:36" x14ac:dyDescent="0.25">
      <c r="M945">
        <f>'[7]limb-heel_c'!A945</f>
        <v>95.21</v>
      </c>
      <c r="N945">
        <f>'[7]limb-heel_c'!B945</f>
        <v>0.33479999999999999</v>
      </c>
      <c r="AI945" s="1">
        <f>[17]ElectronInter!A945</f>
        <v>0.61719999999999997</v>
      </c>
      <c r="AJ945" s="1">
        <f>[17]ElectronInter!B945</f>
        <v>1.1991000000000001</v>
      </c>
    </row>
    <row r="946" spans="13:36" x14ac:dyDescent="0.25">
      <c r="M946">
        <f>'[7]limb-heel_c'!A946</f>
        <v>95.350399999999993</v>
      </c>
      <c r="N946">
        <f>'[7]limb-heel_c'!B946</f>
        <v>0.33739999999999998</v>
      </c>
      <c r="AI946" s="1">
        <f>[17]ElectronInter!A946</f>
        <v>0.61980000000000002</v>
      </c>
      <c r="AJ946" s="1">
        <f>[17]ElectronInter!B946</f>
        <v>1.1991000000000001</v>
      </c>
    </row>
    <row r="947" spans="13:36" x14ac:dyDescent="0.25">
      <c r="M947">
        <f>'[7]limb-heel_c'!A947</f>
        <v>95.490799999999993</v>
      </c>
      <c r="N947">
        <f>'[7]limb-heel_c'!B947</f>
        <v>0.33750000000000002</v>
      </c>
      <c r="AI947" s="1">
        <f>[17]ElectronInter!A947</f>
        <v>0.62229999999999996</v>
      </c>
      <c r="AJ947" s="1">
        <f>[17]ElectronInter!B947</f>
        <v>1.2185999999999999</v>
      </c>
    </row>
    <row r="948" spans="13:36" x14ac:dyDescent="0.25">
      <c r="M948">
        <f>'[7]limb-heel_c'!A948</f>
        <v>95.631100000000004</v>
      </c>
      <c r="N948">
        <f>'[7]limb-heel_c'!B948</f>
        <v>0.34010000000000001</v>
      </c>
      <c r="AI948" s="1">
        <f>[17]ElectronInter!A948</f>
        <v>0.625</v>
      </c>
      <c r="AJ948" s="1">
        <f>[17]ElectronInter!B948</f>
        <v>1.2186999999999999</v>
      </c>
    </row>
    <row r="949" spans="13:36" x14ac:dyDescent="0.25">
      <c r="M949">
        <f>'[7]limb-heel_c'!A949</f>
        <v>95.631</v>
      </c>
      <c r="N949">
        <f>'[7]limb-heel_c'!B949</f>
        <v>0.3427</v>
      </c>
      <c r="AI949" s="1">
        <f>[17]ElectronInter!A949</f>
        <v>0.62760000000000005</v>
      </c>
      <c r="AJ949" s="1">
        <f>[17]ElectronInter!B949</f>
        <v>1.2186999999999999</v>
      </c>
    </row>
    <row r="950" spans="13:36" x14ac:dyDescent="0.25">
      <c r="M950">
        <f>'[7]limb-heel_c'!A950</f>
        <v>95.771500000000003</v>
      </c>
      <c r="N950">
        <f>'[7]limb-heel_c'!B950</f>
        <v>0.3427</v>
      </c>
      <c r="AI950" s="1">
        <f>[17]ElectronInter!A950</f>
        <v>0.63009999999999999</v>
      </c>
      <c r="AJ950" s="1">
        <f>[17]ElectronInter!B950</f>
        <v>1.2186999999999999</v>
      </c>
    </row>
    <row r="951" spans="13:36" x14ac:dyDescent="0.25">
      <c r="M951">
        <f>'[7]limb-heel_c'!A951</f>
        <v>95.911799999999999</v>
      </c>
      <c r="N951">
        <f>'[7]limb-heel_c'!B951</f>
        <v>0.34539999999999998</v>
      </c>
      <c r="AI951" s="1">
        <f>[17]ElectronInter!A951</f>
        <v>0.63280000000000003</v>
      </c>
      <c r="AJ951" s="1">
        <f>[17]ElectronInter!B951</f>
        <v>1.2186999999999999</v>
      </c>
    </row>
    <row r="952" spans="13:36" x14ac:dyDescent="0.25">
      <c r="M952">
        <f>'[7]limb-heel_c'!A952</f>
        <v>96.052099999999996</v>
      </c>
      <c r="N952">
        <f>'[7]limb-heel_c'!B952</f>
        <v>0.34789999999999999</v>
      </c>
      <c r="AI952" s="1">
        <f>[17]ElectronInter!A952</f>
        <v>0.63539999999999996</v>
      </c>
      <c r="AJ952" s="1">
        <f>[17]ElectronInter!B952</f>
        <v>1.2186999999999999</v>
      </c>
    </row>
    <row r="953" spans="13:36" x14ac:dyDescent="0.25">
      <c r="M953">
        <f>'[7]limb-heel_c'!A953</f>
        <v>96.192499999999995</v>
      </c>
      <c r="N953">
        <f>'[7]limb-heel_c'!B953</f>
        <v>0.35070000000000001</v>
      </c>
      <c r="AI953" s="1">
        <f>[17]ElectronInter!A953</f>
        <v>0.63800000000000001</v>
      </c>
      <c r="AJ953" s="1">
        <f>[17]ElectronInter!B953</f>
        <v>1.2186999999999999</v>
      </c>
    </row>
    <row r="954" spans="13:36" x14ac:dyDescent="0.25">
      <c r="M954">
        <f>'[7]limb-heel_c'!A954</f>
        <v>96.332800000000006</v>
      </c>
      <c r="N954">
        <f>'[7]limb-heel_c'!B954</f>
        <v>0.3533</v>
      </c>
      <c r="AI954" s="1">
        <f>[17]ElectronInter!A954</f>
        <v>0.64059999999999995</v>
      </c>
      <c r="AJ954" s="1">
        <f>[17]ElectronInter!B954</f>
        <v>1.1994</v>
      </c>
    </row>
    <row r="955" spans="13:36" x14ac:dyDescent="0.25">
      <c r="M955">
        <f>'[7]limb-heel_c'!A955</f>
        <v>96.473100000000002</v>
      </c>
      <c r="N955">
        <f>'[7]limb-heel_c'!B955</f>
        <v>0.35589999999999999</v>
      </c>
      <c r="AI955" s="1">
        <f>[17]ElectronInter!A955</f>
        <v>0.64070000000000005</v>
      </c>
      <c r="AJ955" s="1">
        <f>[17]ElectronInter!B955</f>
        <v>1.1798999999999999</v>
      </c>
    </row>
    <row r="956" spans="13:36" x14ac:dyDescent="0.25">
      <c r="M956">
        <f>'[7]limb-heel_c'!A956</f>
        <v>96.613600000000005</v>
      </c>
      <c r="N956">
        <f>'[7]limb-heel_c'!B956</f>
        <v>0.35589999999999999</v>
      </c>
      <c r="AI956" s="1">
        <f>[17]ElectronInter!A956</f>
        <v>0.64070000000000005</v>
      </c>
      <c r="AJ956" s="1">
        <f>[17]ElectronInter!B956</f>
        <v>1.1604000000000001</v>
      </c>
    </row>
    <row r="957" spans="13:36" x14ac:dyDescent="0.25">
      <c r="M957">
        <f>'[7]limb-heel_c'!A957</f>
        <v>96.753900000000002</v>
      </c>
      <c r="N957">
        <f>'[7]limb-heel_c'!B957</f>
        <v>0.35859999999999997</v>
      </c>
      <c r="AI957" s="1">
        <f>[17]ElectronInter!A957</f>
        <v>0.64329999999999998</v>
      </c>
      <c r="AJ957" s="1">
        <f>[17]ElectronInter!B957</f>
        <v>1.141</v>
      </c>
    </row>
    <row r="958" spans="13:36" x14ac:dyDescent="0.25">
      <c r="M958">
        <f>'[7]limb-heel_c'!A958</f>
        <v>96.753799999999998</v>
      </c>
      <c r="N958">
        <f>'[7]limb-heel_c'!B958</f>
        <v>0.36130000000000001</v>
      </c>
      <c r="AI958" s="1">
        <f>[17]ElectronInter!A958</f>
        <v>0.64329999999999998</v>
      </c>
      <c r="AJ958" s="1">
        <f>[17]ElectronInter!B958</f>
        <v>1.1214999999999999</v>
      </c>
    </row>
    <row r="959" spans="13:36" x14ac:dyDescent="0.25">
      <c r="M959">
        <f>'[7]limb-heel_c'!A959</f>
        <v>96.894199999999998</v>
      </c>
      <c r="N959">
        <f>'[7]limb-heel_c'!B959</f>
        <v>0.36130000000000001</v>
      </c>
      <c r="AI959" s="1">
        <f>[17]ElectronInter!A959</f>
        <v>0.64329999999999998</v>
      </c>
      <c r="AJ959" s="1">
        <f>[17]ElectronInter!B959</f>
        <v>1.1020000000000001</v>
      </c>
    </row>
    <row r="960" spans="13:36" x14ac:dyDescent="0.25">
      <c r="M960">
        <f>'[7]limb-heel_c'!A960</f>
        <v>96.894099999999995</v>
      </c>
      <c r="N960">
        <f>'[7]limb-heel_c'!B960</f>
        <v>0.3639</v>
      </c>
      <c r="AI960" s="1">
        <f>[17]ElectronInter!A960</f>
        <v>0.64329999999999998</v>
      </c>
      <c r="AJ960" s="1">
        <f>[17]ElectronInter!B960</f>
        <v>1.0825</v>
      </c>
    </row>
    <row r="961" spans="13:36" x14ac:dyDescent="0.25">
      <c r="M961">
        <f>'[7]limb-heel_c'!A961</f>
        <v>96.894000000000005</v>
      </c>
      <c r="N961">
        <f>'[7]limb-heel_c'!B961</f>
        <v>0.36659999999999998</v>
      </c>
      <c r="AI961" s="1">
        <f>[17]ElectronInter!A961</f>
        <v>0.64590000000000003</v>
      </c>
      <c r="AJ961" s="1">
        <f>[17]ElectronInter!B961</f>
        <v>1.0630999999999999</v>
      </c>
    </row>
    <row r="962" spans="13:36" x14ac:dyDescent="0.25">
      <c r="M962">
        <f>'[7]limb-heel_c'!A962</f>
        <v>96.893900000000002</v>
      </c>
      <c r="N962">
        <f>'[7]limb-heel_c'!B962</f>
        <v>0.36919999999999997</v>
      </c>
      <c r="AI962" s="1">
        <f>[17]ElectronInter!A962</f>
        <v>0.64590000000000003</v>
      </c>
      <c r="AJ962" s="1">
        <f>[17]ElectronInter!B962</f>
        <v>1.0436000000000001</v>
      </c>
    </row>
    <row r="963" spans="13:36" x14ac:dyDescent="0.25">
      <c r="M963">
        <f>'[7]limb-heel_c'!A963</f>
        <v>96.893799999999999</v>
      </c>
      <c r="N963">
        <f>'[7]limb-heel_c'!B963</f>
        <v>0.37180000000000002</v>
      </c>
      <c r="AI963" s="1">
        <f>[17]ElectronInter!A963</f>
        <v>0.64590000000000003</v>
      </c>
      <c r="AJ963" s="1">
        <f>[17]ElectronInter!B963</f>
        <v>1.0241</v>
      </c>
    </row>
    <row r="964" spans="13:36" x14ac:dyDescent="0.25">
      <c r="M964">
        <f>'[7]limb-heel_c'!A964</f>
        <v>97.034199999999998</v>
      </c>
      <c r="N964">
        <f>'[7]limb-heel_c'!B964</f>
        <v>0.37180000000000002</v>
      </c>
      <c r="AI964" s="1">
        <f>[17]ElectronInter!A964</f>
        <v>0.64590000000000003</v>
      </c>
      <c r="AJ964" s="1">
        <f>[17]ElectronInter!B964</f>
        <v>1.0045999999999999</v>
      </c>
    </row>
    <row r="965" spans="13:36" x14ac:dyDescent="0.25">
      <c r="M965">
        <f>'[7]limb-heel_c'!A965</f>
        <v>97.174700000000001</v>
      </c>
      <c r="N965">
        <f>'[7]limb-heel_c'!B965</f>
        <v>0.37180000000000002</v>
      </c>
      <c r="AI965" s="1">
        <f>[17]ElectronInter!A965</f>
        <v>0.64839999999999998</v>
      </c>
      <c r="AJ965" s="1">
        <f>[17]ElectronInter!B965</f>
        <v>0.98509999999999998</v>
      </c>
    </row>
    <row r="966" spans="13:36" x14ac:dyDescent="0.25">
      <c r="M966">
        <f>'[7]limb-heel_c'!A966</f>
        <v>97.174599999999998</v>
      </c>
      <c r="N966">
        <f>'[7]limb-heel_c'!B966</f>
        <v>0.3745</v>
      </c>
      <c r="AI966" s="1">
        <f>[17]ElectronInter!A966</f>
        <v>0.64859999999999995</v>
      </c>
      <c r="AJ966" s="1">
        <f>[17]ElectronInter!B966</f>
        <v>0.9657</v>
      </c>
    </row>
    <row r="967" spans="13:36" x14ac:dyDescent="0.25">
      <c r="M967">
        <f>'[7]limb-heel_c'!A967</f>
        <v>97.314999999999998</v>
      </c>
      <c r="N967">
        <f>'[7]limb-heel_c'!B967</f>
        <v>0.3745</v>
      </c>
      <c r="AI967" s="1">
        <f>[17]ElectronInter!A967</f>
        <v>0.64859999999999995</v>
      </c>
      <c r="AJ967" s="1">
        <f>[17]ElectronInter!B967</f>
        <v>0.94620000000000004</v>
      </c>
    </row>
    <row r="968" spans="13:36" x14ac:dyDescent="0.25">
      <c r="M968">
        <f>'[7]limb-heel_c'!A968</f>
        <v>97.314899999999994</v>
      </c>
      <c r="N968">
        <f>'[7]limb-heel_c'!B968</f>
        <v>0.37709999999999999</v>
      </c>
      <c r="AI968" s="1">
        <f>[17]ElectronInter!A968</f>
        <v>0.64859999999999995</v>
      </c>
      <c r="AJ968" s="1">
        <f>[17]ElectronInter!B968</f>
        <v>0.92659999999999998</v>
      </c>
    </row>
    <row r="969" spans="13:36" x14ac:dyDescent="0.25">
      <c r="M969">
        <f>'[7]limb-heel_c'!A969</f>
        <v>97.455399999999997</v>
      </c>
      <c r="N969">
        <f>'[7]limb-heel_c'!B969</f>
        <v>0.37709999999999999</v>
      </c>
      <c r="AI969" s="1">
        <f>[17]ElectronInter!A969</f>
        <v>0.6512</v>
      </c>
      <c r="AJ969" s="1">
        <f>[17]ElectronInter!B969</f>
        <v>0.9073</v>
      </c>
    </row>
    <row r="970" spans="13:36" x14ac:dyDescent="0.25">
      <c r="M970">
        <f>'[7]limb-heel_c'!A970</f>
        <v>97.455200000000005</v>
      </c>
      <c r="N970">
        <f>'[7]limb-heel_c'!B970</f>
        <v>0.37980000000000003</v>
      </c>
      <c r="AI970" s="1">
        <f>[17]ElectronInter!A970</f>
        <v>0.6512</v>
      </c>
      <c r="AJ970" s="1">
        <f>[17]ElectronInter!B970</f>
        <v>0.88780000000000003</v>
      </c>
    </row>
    <row r="971" spans="13:36" x14ac:dyDescent="0.25">
      <c r="M971">
        <f>'[7]limb-heel_c'!A971</f>
        <v>97.595600000000005</v>
      </c>
      <c r="N971">
        <f>'[7]limb-heel_c'!B971</f>
        <v>0.38240000000000002</v>
      </c>
      <c r="AI971" s="1">
        <f>[17]ElectronInter!A971</f>
        <v>0.6512</v>
      </c>
      <c r="AJ971" s="1">
        <f>[17]ElectronInter!B971</f>
        <v>0.86829999999999996</v>
      </c>
    </row>
    <row r="972" spans="13:36" x14ac:dyDescent="0.25">
      <c r="M972">
        <f>'[7]limb-heel_c'!A972</f>
        <v>97.735900000000001</v>
      </c>
      <c r="N972">
        <f>'[7]limb-heel_c'!B972</f>
        <v>0.3851</v>
      </c>
      <c r="AI972" s="1">
        <f>[17]ElectronInter!A972</f>
        <v>0.65380000000000005</v>
      </c>
      <c r="AJ972" s="1">
        <f>[17]ElectronInter!B972</f>
        <v>0.84889999999999999</v>
      </c>
    </row>
    <row r="973" spans="13:36" x14ac:dyDescent="0.25">
      <c r="M973">
        <f>'[7]limb-heel_c'!A973</f>
        <v>97.876300000000001</v>
      </c>
      <c r="N973">
        <f>'[7]limb-heel_c'!B973</f>
        <v>0.3851</v>
      </c>
      <c r="AI973" s="1">
        <f>[17]ElectronInter!A973</f>
        <v>0.65380000000000005</v>
      </c>
      <c r="AJ973" s="1">
        <f>[17]ElectronInter!B973</f>
        <v>0.82940000000000003</v>
      </c>
    </row>
    <row r="974" spans="13:36" x14ac:dyDescent="0.25">
      <c r="M974">
        <f>'[7]limb-heel_c'!A974</f>
        <v>98.0167</v>
      </c>
      <c r="N974">
        <f>'[7]limb-heel_c'!B974</f>
        <v>0.38769999999999999</v>
      </c>
      <c r="AI974" s="1">
        <f>[17]ElectronInter!A974</f>
        <v>0.65380000000000005</v>
      </c>
      <c r="AJ974" s="1">
        <f>[17]ElectronInter!B974</f>
        <v>0.80979999999999996</v>
      </c>
    </row>
    <row r="975" spans="13:36" x14ac:dyDescent="0.25">
      <c r="M975">
        <f>'[7]limb-heel_c'!A975</f>
        <v>98.156999999999996</v>
      </c>
      <c r="N975">
        <f>'[7]limb-heel_c'!B975</f>
        <v>0.39040000000000002</v>
      </c>
      <c r="AI975" s="1">
        <f>[17]ElectronInter!A975</f>
        <v>0.65380000000000005</v>
      </c>
      <c r="AJ975" s="1">
        <f>[17]ElectronInter!B975</f>
        <v>0.79039999999999999</v>
      </c>
    </row>
    <row r="976" spans="13:36" x14ac:dyDescent="0.25">
      <c r="M976">
        <f>'[7]limb-heel_c'!A976</f>
        <v>98.297399999999996</v>
      </c>
      <c r="N976">
        <f>'[7]limb-heel_c'!B976</f>
        <v>0.39300000000000002</v>
      </c>
      <c r="AI976" s="1">
        <f>[17]ElectronInter!A976</f>
        <v>0.65380000000000005</v>
      </c>
      <c r="AJ976" s="1">
        <f>[17]ElectronInter!B976</f>
        <v>0.77090000000000003</v>
      </c>
    </row>
    <row r="977" spans="13:36" x14ac:dyDescent="0.25">
      <c r="M977">
        <f>'[7]limb-heel_c'!A977</f>
        <v>98.297200000000004</v>
      </c>
      <c r="N977">
        <f>'[7]limb-heel_c'!B977</f>
        <v>0.3957</v>
      </c>
      <c r="AI977" s="1">
        <f>[17]ElectronInter!A977</f>
        <v>0.65639999999999998</v>
      </c>
      <c r="AJ977" s="1">
        <f>[17]ElectronInter!B977</f>
        <v>0.75149999999999995</v>
      </c>
    </row>
    <row r="978" spans="13:36" x14ac:dyDescent="0.25">
      <c r="M978">
        <f>'[7]limb-heel_c'!A978</f>
        <v>98.437700000000007</v>
      </c>
      <c r="N978">
        <f>'[7]limb-heel_c'!B978</f>
        <v>0.3957</v>
      </c>
      <c r="AI978" s="1">
        <f>[17]ElectronInter!A978</f>
        <v>0.65639999999999998</v>
      </c>
      <c r="AJ978" s="1">
        <f>[17]ElectronInter!B978</f>
        <v>0.73199999999999998</v>
      </c>
    </row>
    <row r="979" spans="13:36" x14ac:dyDescent="0.25">
      <c r="M979">
        <f>'[7]limb-heel_c'!A979</f>
        <v>98.5779</v>
      </c>
      <c r="N979">
        <f>'[7]limb-heel_c'!B979</f>
        <v>0.3982</v>
      </c>
      <c r="AI979" s="1">
        <f>[17]ElectronInter!A979</f>
        <v>0.65639999999999998</v>
      </c>
      <c r="AJ979" s="1">
        <f>[17]ElectronInter!B979</f>
        <v>0.71250000000000002</v>
      </c>
    </row>
    <row r="980" spans="13:36" x14ac:dyDescent="0.25">
      <c r="M980">
        <f>'[7]limb-heel_c'!A980</f>
        <v>98.5779</v>
      </c>
      <c r="N980">
        <f>'[7]limb-heel_c'!B980</f>
        <v>0.40100000000000002</v>
      </c>
      <c r="AI980" s="1">
        <f>[17]ElectronInter!A980</f>
        <v>0.65639999999999998</v>
      </c>
      <c r="AJ980" s="1">
        <f>[17]ElectronInter!B980</f>
        <v>0.69299999999999995</v>
      </c>
    </row>
    <row r="981" spans="13:36" x14ac:dyDescent="0.25">
      <c r="M981">
        <f>'[7]limb-heel_c'!A981</f>
        <v>98.718199999999996</v>
      </c>
      <c r="N981">
        <f>'[7]limb-heel_c'!B981</f>
        <v>0.40360000000000001</v>
      </c>
      <c r="AI981" s="1">
        <f>[17]ElectronInter!A981</f>
        <v>0.65910000000000002</v>
      </c>
      <c r="AJ981" s="1">
        <f>[17]ElectronInter!B981</f>
        <v>0.67359999999999998</v>
      </c>
    </row>
    <row r="982" spans="13:36" x14ac:dyDescent="0.25">
      <c r="M982">
        <f>'[7]limb-heel_c'!A982</f>
        <v>98.858699999999999</v>
      </c>
      <c r="N982">
        <f>'[7]limb-heel_c'!B982</f>
        <v>0.40360000000000001</v>
      </c>
      <c r="AI982" s="1">
        <f>[17]ElectronInter!A982</f>
        <v>0.65910000000000002</v>
      </c>
      <c r="AJ982" s="1">
        <f>[17]ElectronInter!B982</f>
        <v>0.65410000000000001</v>
      </c>
    </row>
    <row r="983" spans="13:36" x14ac:dyDescent="0.25">
      <c r="M983">
        <f>'[7]limb-heel_c'!A983</f>
        <v>98.858599999999996</v>
      </c>
      <c r="N983">
        <f>'[7]limb-heel_c'!B983</f>
        <v>0.40620000000000001</v>
      </c>
      <c r="AI983" s="1">
        <f>[17]ElectronInter!A983</f>
        <v>0.65910000000000002</v>
      </c>
      <c r="AJ983" s="1">
        <f>[17]ElectronInter!B983</f>
        <v>0.63460000000000005</v>
      </c>
    </row>
    <row r="984" spans="13:36" x14ac:dyDescent="0.25">
      <c r="M984">
        <f>'[7]limb-heel_c'!A984</f>
        <v>98.998900000000006</v>
      </c>
      <c r="N984">
        <f>'[7]limb-heel_c'!B984</f>
        <v>0.40889999999999999</v>
      </c>
      <c r="AI984" s="1">
        <f>[17]ElectronInter!A984</f>
        <v>0.65910000000000002</v>
      </c>
      <c r="AJ984" s="1">
        <f>[17]ElectronInter!B984</f>
        <v>0.61509999999999998</v>
      </c>
    </row>
    <row r="985" spans="13:36" x14ac:dyDescent="0.25">
      <c r="M985">
        <f>'[7]limb-heel_c'!A985</f>
        <v>99.139200000000002</v>
      </c>
      <c r="N985">
        <f>'[7]limb-heel_c'!B985</f>
        <v>0.41149999999999998</v>
      </c>
      <c r="AI985" s="1">
        <f>[17]ElectronInter!A985</f>
        <v>0.66169999999999995</v>
      </c>
      <c r="AJ985" s="1">
        <f>[17]ElectronInter!B985</f>
        <v>0.59570000000000001</v>
      </c>
    </row>
    <row r="986" spans="13:36" x14ac:dyDescent="0.25">
      <c r="M986">
        <f>'[7]limb-heel_c'!A986</f>
        <v>99.139099999999999</v>
      </c>
      <c r="N986">
        <f>'[7]limb-heel_c'!B986</f>
        <v>0.41420000000000001</v>
      </c>
      <c r="AI986" s="1">
        <f>[17]ElectronInter!A986</f>
        <v>0.66169999999999995</v>
      </c>
      <c r="AJ986" s="1">
        <f>[17]ElectronInter!B986</f>
        <v>0.57620000000000005</v>
      </c>
    </row>
    <row r="987" spans="13:36" x14ac:dyDescent="0.25">
      <c r="M987">
        <f>'[7]limb-heel_c'!A987</f>
        <v>99.138999999999996</v>
      </c>
      <c r="N987">
        <f>'[7]limb-heel_c'!B987</f>
        <v>0.4168</v>
      </c>
      <c r="AI987" s="1">
        <f>[17]ElectronInter!A987</f>
        <v>0.66169999999999995</v>
      </c>
      <c r="AJ987" s="1">
        <f>[17]ElectronInter!B987</f>
        <v>0.55669999999999997</v>
      </c>
    </row>
    <row r="988" spans="13:36" x14ac:dyDescent="0.25">
      <c r="M988">
        <f>'[7]limb-heel_c'!A988</f>
        <v>99.279300000000006</v>
      </c>
      <c r="N988">
        <f>'[7]limb-heel_c'!B988</f>
        <v>0.41949999999999998</v>
      </c>
      <c r="AI988" s="1">
        <f>[17]ElectronInter!A988</f>
        <v>0.66169999999999995</v>
      </c>
      <c r="AJ988" s="1">
        <f>[17]ElectronInter!B988</f>
        <v>0.53720000000000001</v>
      </c>
    </row>
    <row r="989" spans="13:36" x14ac:dyDescent="0.25">
      <c r="M989">
        <f>'[7]limb-heel_c'!A989</f>
        <v>99.279200000000003</v>
      </c>
      <c r="N989">
        <f>'[7]limb-heel_c'!B989</f>
        <v>0.42209999999999998</v>
      </c>
      <c r="AI989" s="1">
        <f>[17]ElectronInter!A989</f>
        <v>0.66439999999999999</v>
      </c>
      <c r="AJ989" s="1">
        <f>[17]ElectronInter!B989</f>
        <v>0.51780000000000004</v>
      </c>
    </row>
    <row r="990" spans="13:36" x14ac:dyDescent="0.25">
      <c r="M990">
        <f>'[7]limb-heel_c'!A990</f>
        <v>99.419700000000006</v>
      </c>
      <c r="N990">
        <f>'[7]limb-heel_c'!B990</f>
        <v>0.42209999999999998</v>
      </c>
      <c r="AI990" s="1">
        <f>[17]ElectronInter!A990</f>
        <v>0.66439999999999999</v>
      </c>
      <c r="AJ990" s="1">
        <f>[17]ElectronInter!B990</f>
        <v>0.49830000000000002</v>
      </c>
    </row>
    <row r="991" spans="13:36" x14ac:dyDescent="0.25">
      <c r="M991">
        <f>'[7]limb-heel_c'!A991</f>
        <v>99.560100000000006</v>
      </c>
      <c r="N991">
        <f>'[7]limb-heel_c'!B991</f>
        <v>0.42209999999999998</v>
      </c>
      <c r="AI991" s="1">
        <f>[17]ElectronInter!A991</f>
        <v>0.66439999999999999</v>
      </c>
      <c r="AJ991" s="1">
        <f>[17]ElectronInter!B991</f>
        <v>0.4788</v>
      </c>
    </row>
    <row r="992" spans="13:36" x14ac:dyDescent="0.25">
      <c r="M992">
        <f>'[7]limb-heel_c'!A992</f>
        <v>99.56</v>
      </c>
      <c r="N992">
        <f>'[7]limb-heel_c'!B992</f>
        <v>0.42480000000000001</v>
      </c>
      <c r="AI992" s="1">
        <f>[17]ElectronInter!A992</f>
        <v>0.66439999999999999</v>
      </c>
      <c r="AJ992" s="1">
        <f>[17]ElectronInter!B992</f>
        <v>0.45929999999999999</v>
      </c>
    </row>
    <row r="993" spans="13:36" x14ac:dyDescent="0.25">
      <c r="M993">
        <f>'[7]limb-heel_c'!A993</f>
        <v>99.700500000000005</v>
      </c>
      <c r="N993">
        <f>'[7]limb-heel_c'!B993</f>
        <v>0.42480000000000001</v>
      </c>
      <c r="AI993" s="1">
        <f>[17]ElectronInter!A993</f>
        <v>0.66439999999999999</v>
      </c>
      <c r="AJ993" s="1">
        <f>[17]ElectronInter!B993</f>
        <v>0.43980000000000002</v>
      </c>
    </row>
    <row r="994" spans="13:36" x14ac:dyDescent="0.25">
      <c r="M994">
        <f>'[7]limb-heel_c'!A994</f>
        <v>99.560100000000006</v>
      </c>
      <c r="N994">
        <f>'[7]limb-heel_c'!B994</f>
        <v>0.42209999999999998</v>
      </c>
      <c r="AI994" s="1">
        <f>[17]ElectronInter!A994</f>
        <v>0.66700000000000004</v>
      </c>
      <c r="AJ994" s="1">
        <f>[17]ElectronInter!B994</f>
        <v>0.42030000000000001</v>
      </c>
    </row>
    <row r="995" spans="13:36" x14ac:dyDescent="0.25">
      <c r="M995">
        <f>'[7]limb-heel_c'!A995</f>
        <v>99.419700000000006</v>
      </c>
      <c r="N995">
        <f>'[7]limb-heel_c'!B995</f>
        <v>0.42209999999999998</v>
      </c>
      <c r="AI995" s="1">
        <f>[17]ElectronInter!A995</f>
        <v>0.66700000000000004</v>
      </c>
      <c r="AJ995" s="1">
        <f>[17]ElectronInter!B995</f>
        <v>0.40089999999999998</v>
      </c>
    </row>
    <row r="996" spans="13:36" x14ac:dyDescent="0.25">
      <c r="M996">
        <f>'[7]limb-heel_c'!A996</f>
        <v>99.279300000000006</v>
      </c>
      <c r="N996">
        <f>'[7]limb-heel_c'!B996</f>
        <v>0.41949999999999998</v>
      </c>
      <c r="AI996" s="1">
        <f>[17]ElectronInter!A996</f>
        <v>0.66700000000000004</v>
      </c>
      <c r="AJ996" s="1">
        <f>[17]ElectronInter!B996</f>
        <v>0.38140000000000002</v>
      </c>
    </row>
    <row r="997" spans="13:36" x14ac:dyDescent="0.25">
      <c r="M997">
        <f>'[7]limb-heel_c'!A997</f>
        <v>99.138999999999996</v>
      </c>
      <c r="N997">
        <f>'[7]limb-heel_c'!B997</f>
        <v>0.4168</v>
      </c>
      <c r="AI997" s="1">
        <f>[17]ElectronInter!A997</f>
        <v>0.66700000000000004</v>
      </c>
      <c r="AJ997" s="1">
        <f>[17]ElectronInter!B997</f>
        <v>0.36180000000000001</v>
      </c>
    </row>
    <row r="998" spans="13:36" x14ac:dyDescent="0.25">
      <c r="M998">
        <f>'[7]limb-heel_c'!A998</f>
        <v>98.998599999999996</v>
      </c>
      <c r="N998">
        <f>'[7]limb-heel_c'!B998</f>
        <v>0.4168</v>
      </c>
      <c r="AI998" s="1">
        <f>[17]ElectronInter!A998</f>
        <v>0.66439999999999999</v>
      </c>
      <c r="AJ998" s="1">
        <f>[17]ElectronInter!B998</f>
        <v>0.34239999999999998</v>
      </c>
    </row>
    <row r="999" spans="13:36" x14ac:dyDescent="0.25">
      <c r="M999">
        <f>'[7]limb-heel_c'!A999</f>
        <v>98.998400000000004</v>
      </c>
      <c r="N999">
        <f>'[7]limb-heel_c'!B999</f>
        <v>0.41949999999999998</v>
      </c>
      <c r="AI999" s="1">
        <f>[17]ElectronInter!A999</f>
        <v>0.66439999999999999</v>
      </c>
      <c r="AJ999" s="1">
        <f>[17]ElectronInter!B999</f>
        <v>0.32290000000000002</v>
      </c>
    </row>
    <row r="1000" spans="13:36" x14ac:dyDescent="0.25">
      <c r="M1000">
        <f>'[7]limb-heel_c'!A1000</f>
        <v>99.138800000000003</v>
      </c>
      <c r="N1000">
        <f>'[7]limb-heel_c'!B1000</f>
        <v>0.42209999999999998</v>
      </c>
      <c r="AI1000" s="1">
        <f>[17]ElectronInter!A1000</f>
        <v>0.66439999999999999</v>
      </c>
      <c r="AJ1000" s="1">
        <f>[17]ElectronInter!B1000</f>
        <v>0.30349999999999999</v>
      </c>
    </row>
    <row r="1001" spans="13:36" x14ac:dyDescent="0.25">
      <c r="M1001">
        <f>'[7]limb-heel_c'!A1001</f>
        <v>99.1387</v>
      </c>
      <c r="N1001">
        <f>'[7]limb-heel_c'!B1001</f>
        <v>0.42480000000000001</v>
      </c>
      <c r="AI1001" s="1">
        <f>[17]ElectronInter!A1001</f>
        <v>0.66439999999999999</v>
      </c>
      <c r="AJ1001" s="1">
        <f>[17]ElectronInter!B1001</f>
        <v>0.28399999999999997</v>
      </c>
    </row>
    <row r="1002" spans="13:36" x14ac:dyDescent="0.25">
      <c r="M1002">
        <f>'[7]limb-heel_c'!A1002</f>
        <v>99.2791</v>
      </c>
      <c r="N1002">
        <f>'[7]limb-heel_c'!B1002</f>
        <v>0.42480000000000001</v>
      </c>
      <c r="AI1002" s="1">
        <f>[17]ElectronInter!A1002</f>
        <v>0.66439999999999999</v>
      </c>
      <c r="AJ1002" s="1">
        <f>[17]ElectronInter!B1002</f>
        <v>0.26450000000000001</v>
      </c>
    </row>
    <row r="1003" spans="13:36" x14ac:dyDescent="0.25">
      <c r="M1003">
        <f>'[7]limb-heel_c'!A1003</f>
        <v>99.419600000000003</v>
      </c>
      <c r="N1003">
        <f>'[7]limb-heel_c'!B1003</f>
        <v>0.42480000000000001</v>
      </c>
      <c r="AI1003" s="1">
        <f>[17]ElectronInter!A1003</f>
        <v>0.66439999999999999</v>
      </c>
      <c r="AJ1003" s="1">
        <f>[17]ElectronInter!B1003</f>
        <v>0.245</v>
      </c>
    </row>
    <row r="1004" spans="13:36" x14ac:dyDescent="0.25">
      <c r="AI1004" s="1">
        <f>[17]ElectronInter!A1004</f>
        <v>0.66439999999999999</v>
      </c>
      <c r="AJ1004" s="1">
        <f>[17]ElectronInter!B1004</f>
        <v>0.22550000000000001</v>
      </c>
    </row>
    <row r="1005" spans="13:36" x14ac:dyDescent="0.25">
      <c r="AI1005" s="1">
        <f>[17]ElectronInter!A1005</f>
        <v>0.66439999999999999</v>
      </c>
      <c r="AJ1005" s="1">
        <f>[17]ElectronInter!B1005</f>
        <v>0.20599999999999999</v>
      </c>
    </row>
    <row r="1006" spans="13:36" x14ac:dyDescent="0.25">
      <c r="AI1006" s="1">
        <f>[17]ElectronInter!A1006</f>
        <v>0.66439999999999999</v>
      </c>
      <c r="AJ1006" s="1">
        <f>[17]ElectronInter!B1006</f>
        <v>0.1865</v>
      </c>
    </row>
    <row r="1007" spans="13:36" x14ac:dyDescent="0.25">
      <c r="AI1007" s="1">
        <f>[17]ElectronInter!A1007</f>
        <v>0.66439999999999999</v>
      </c>
      <c r="AJ1007" s="1">
        <f>[17]ElectronInter!B1007</f>
        <v>0.1671</v>
      </c>
    </row>
    <row r="1008" spans="13:36" x14ac:dyDescent="0.25">
      <c r="AI1008" s="1">
        <f>[17]ElectronInter!A1008</f>
        <v>0.66439999999999999</v>
      </c>
      <c r="AJ1008" s="1">
        <f>[17]ElectronInter!B1008</f>
        <v>0.14760000000000001</v>
      </c>
    </row>
    <row r="1009" spans="35:36" x14ac:dyDescent="0.25">
      <c r="AI1009" s="1">
        <f>[17]ElectronInter!A1009</f>
        <v>0.66439999999999999</v>
      </c>
      <c r="AJ1009" s="1">
        <f>[17]ElectronInter!B1009</f>
        <v>0.128</v>
      </c>
    </row>
    <row r="1010" spans="35:36" x14ac:dyDescent="0.25">
      <c r="AI1010" s="1">
        <f>[17]ElectronInter!A1010</f>
        <v>0.66439999999999999</v>
      </c>
      <c r="AJ1010" s="1">
        <f>[17]ElectronInter!B1010</f>
        <v>0.1086</v>
      </c>
    </row>
    <row r="1011" spans="35:36" x14ac:dyDescent="0.25">
      <c r="AI1011" s="1">
        <f>[17]ElectronInter!A1011</f>
        <v>0.66710000000000003</v>
      </c>
      <c r="AJ1011" s="1">
        <f>[17]ElectronInter!B1011</f>
        <v>8.9200000000000002E-2</v>
      </c>
    </row>
    <row r="1012" spans="35:36" x14ac:dyDescent="0.25">
      <c r="AI1012" s="1">
        <f>[17]ElectronInter!A1012</f>
        <v>0.66720000000000002</v>
      </c>
      <c r="AJ1012" s="1">
        <f>[17]ElectronInter!B1012</f>
        <v>6.9699999999999998E-2</v>
      </c>
    </row>
    <row r="1013" spans="35:36" x14ac:dyDescent="0.25">
      <c r="AI1013" s="1">
        <f>[17]ElectronInter!A1013</f>
        <v>0.66720000000000002</v>
      </c>
      <c r="AJ1013" s="1">
        <f>[17]ElectronInter!B1013</f>
        <v>5.0200000000000002E-2</v>
      </c>
    </row>
    <row r="1014" spans="35:36" x14ac:dyDescent="0.25">
      <c r="AI1014" s="1">
        <f>[17]ElectronInter!A1014</f>
        <v>0.66720000000000002</v>
      </c>
      <c r="AJ1014" s="1">
        <f>[17]ElectronInter!B1014</f>
        <v>3.0700000000000002E-2</v>
      </c>
    </row>
    <row r="1015" spans="35:36" x14ac:dyDescent="0.25">
      <c r="AI1015" s="1">
        <f>[17]ElectronInter!A1015</f>
        <v>0.66720000000000002</v>
      </c>
      <c r="AJ1015" s="1">
        <f>[17]ElectronInter!B1015</f>
        <v>1.12E-2</v>
      </c>
    </row>
    <row r="1016" spans="35:36" x14ac:dyDescent="0.25">
      <c r="AI1016" s="1">
        <f>[17]ElectronInter!A1016</f>
        <v>0.66720000000000002</v>
      </c>
      <c r="AJ1016" s="1">
        <f>[17]ElectronInter!B1016</f>
        <v>-8.2465000000000004E-3</v>
      </c>
    </row>
    <row r="1017" spans="35:36" x14ac:dyDescent="0.25">
      <c r="AI1017" s="1">
        <f>[17]ElectronInter!A1017</f>
        <v>0.66720000000000002</v>
      </c>
      <c r="AJ1017" s="1">
        <f>[17]ElectronInter!B1017</f>
        <v>-2.7699999999999999E-2</v>
      </c>
    </row>
    <row r="1018" spans="35:36" x14ac:dyDescent="0.25">
      <c r="AI1018" s="1">
        <f>[17]ElectronInter!A1018</f>
        <v>0.66720000000000002</v>
      </c>
      <c r="AJ1018" s="1">
        <f>[17]ElectronInter!B1018</f>
        <v>-4.7199999999999999E-2</v>
      </c>
    </row>
    <row r="1019" spans="35:36" x14ac:dyDescent="0.25">
      <c r="AI1019" s="1">
        <f>[17]ElectronInter!A1019</f>
        <v>0.66720000000000002</v>
      </c>
      <c r="AJ1019" s="1">
        <f>[17]ElectronInter!B1019</f>
        <v>-6.6699999999999995E-2</v>
      </c>
    </row>
    <row r="1020" spans="35:36" x14ac:dyDescent="0.25">
      <c r="AI1020" s="1">
        <f>[17]ElectronInter!A1020</f>
        <v>0.66720000000000002</v>
      </c>
      <c r="AJ1020" s="1">
        <f>[17]ElectronInter!B1020</f>
        <v>-8.6199999999999999E-2</v>
      </c>
    </row>
    <row r="1021" spans="35:36" x14ac:dyDescent="0.25">
      <c r="AI1021" s="1">
        <f>[17]ElectronInter!A1021</f>
        <v>0.66720000000000002</v>
      </c>
      <c r="AJ1021" s="1">
        <f>[17]ElectronInter!B1021</f>
        <v>-0.1057</v>
      </c>
    </row>
    <row r="1022" spans="35:36" x14ac:dyDescent="0.25">
      <c r="AI1022" s="1">
        <f>[17]ElectronInter!A1022</f>
        <v>0.66720000000000002</v>
      </c>
      <c r="AJ1022" s="1">
        <f>[17]ElectronInter!B1022</f>
        <v>-0.12509999999999999</v>
      </c>
    </row>
    <row r="1023" spans="35:36" x14ac:dyDescent="0.25">
      <c r="AI1023" s="1">
        <f>[17]ElectronInter!A1023</f>
        <v>0.6673</v>
      </c>
      <c r="AJ1023" s="1">
        <f>[17]ElectronInter!B1023</f>
        <v>-0.14460000000000001</v>
      </c>
    </row>
    <row r="1024" spans="35:36" x14ac:dyDescent="0.25">
      <c r="AI1024" s="1">
        <f>[17]ElectronInter!A1024</f>
        <v>0.6673</v>
      </c>
      <c r="AJ1024" s="1">
        <f>[17]ElectronInter!B1024</f>
        <v>-0.1641</v>
      </c>
    </row>
    <row r="1025" spans="35:36" x14ac:dyDescent="0.25">
      <c r="AI1025" s="1">
        <f>[17]ElectronInter!A1025</f>
        <v>0.66990000000000005</v>
      </c>
      <c r="AJ1025" s="1">
        <f>[17]ElectronInter!B1025</f>
        <v>-0.18360000000000001</v>
      </c>
    </row>
    <row r="1026" spans="35:36" x14ac:dyDescent="0.25">
      <c r="AI1026" s="1">
        <f>[17]ElectronInter!A1026</f>
        <v>0.66990000000000005</v>
      </c>
      <c r="AJ1026" s="1">
        <f>[17]ElectronInter!B1026</f>
        <v>-0.20300000000000001</v>
      </c>
    </row>
    <row r="1027" spans="35:36" x14ac:dyDescent="0.25">
      <c r="AI1027" s="1">
        <f>[17]ElectronInter!A1027</f>
        <v>0.66990000000000005</v>
      </c>
      <c r="AJ1027" s="1">
        <f>[17]ElectronInter!B1027</f>
        <v>-0.2225</v>
      </c>
    </row>
    <row r="1028" spans="35:36" x14ac:dyDescent="0.25">
      <c r="AI1028" s="1">
        <f>[17]ElectronInter!A1028</f>
        <v>0.66990000000000005</v>
      </c>
      <c r="AJ1028" s="1">
        <f>[17]ElectronInter!B1028</f>
        <v>-0.24199999999999999</v>
      </c>
    </row>
    <row r="1029" spans="35:36" x14ac:dyDescent="0.25">
      <c r="AI1029" s="1">
        <f>[17]ElectronInter!A1029</f>
        <v>0.66990000000000005</v>
      </c>
      <c r="AJ1029" s="1">
        <f>[17]ElectronInter!B1029</f>
        <v>-0.26150000000000001</v>
      </c>
    </row>
    <row r="1030" spans="35:36" x14ac:dyDescent="0.25">
      <c r="AI1030" s="1">
        <f>[17]ElectronInter!A1030</f>
        <v>0.66990000000000005</v>
      </c>
      <c r="AJ1030" s="1">
        <f>[17]ElectronInter!B1030</f>
        <v>-0.28100000000000003</v>
      </c>
    </row>
    <row r="1031" spans="35:36" x14ac:dyDescent="0.25">
      <c r="AI1031" s="1">
        <f>[17]ElectronInter!A1031</f>
        <v>0.66990000000000005</v>
      </c>
      <c r="AJ1031" s="1">
        <f>[17]ElectronInter!B1031</f>
        <v>-0.30049999999999999</v>
      </c>
    </row>
    <row r="1032" spans="35:36" x14ac:dyDescent="0.25">
      <c r="AI1032" s="1">
        <f>[17]ElectronInter!A1032</f>
        <v>0.66990000000000005</v>
      </c>
      <c r="AJ1032" s="1">
        <f>[17]ElectronInter!B1032</f>
        <v>-0.31990000000000002</v>
      </c>
    </row>
    <row r="1033" spans="35:36" x14ac:dyDescent="0.25">
      <c r="AI1033" s="1">
        <f>[17]ElectronInter!A1033</f>
        <v>0.66990000000000005</v>
      </c>
      <c r="AJ1033" s="1">
        <f>[17]ElectronInter!B1033</f>
        <v>-0.33939999999999998</v>
      </c>
    </row>
    <row r="1034" spans="35:36" x14ac:dyDescent="0.25">
      <c r="AI1034" s="1">
        <f>[17]ElectronInter!A1034</f>
        <v>0.67</v>
      </c>
      <c r="AJ1034" s="1">
        <f>[17]ElectronInter!B1034</f>
        <v>-0.3589</v>
      </c>
    </row>
    <row r="1035" spans="35:36" x14ac:dyDescent="0.25">
      <c r="AI1035" s="1">
        <f>[17]ElectronInter!A1035</f>
        <v>0.67</v>
      </c>
      <c r="AJ1035" s="1">
        <f>[17]ElectronInter!B1035</f>
        <v>-0.37840000000000001</v>
      </c>
    </row>
    <row r="1036" spans="35:36" x14ac:dyDescent="0.25">
      <c r="AI1036" s="1">
        <f>[17]ElectronInter!A1036</f>
        <v>0.67</v>
      </c>
      <c r="AJ1036" s="1">
        <f>[17]ElectronInter!B1036</f>
        <v>-0.39789999999999998</v>
      </c>
    </row>
    <row r="1037" spans="35:36" x14ac:dyDescent="0.25">
      <c r="AI1037" s="1">
        <f>[17]ElectronInter!A1037</f>
        <v>0.67</v>
      </c>
      <c r="AJ1037" s="1">
        <f>[17]ElectronInter!B1037</f>
        <v>-0.41739999999999999</v>
      </c>
    </row>
    <row r="1038" spans="35:36" x14ac:dyDescent="0.25">
      <c r="AI1038" s="1">
        <f>[17]ElectronInter!A1038</f>
        <v>0.67</v>
      </c>
      <c r="AJ1038" s="1">
        <f>[17]ElectronInter!B1038</f>
        <v>-0.43690000000000001</v>
      </c>
    </row>
    <row r="1039" spans="35:36" x14ac:dyDescent="0.25">
      <c r="AI1039" s="1">
        <f>[17]ElectronInter!A1039</f>
        <v>0.67</v>
      </c>
      <c r="AJ1039" s="1">
        <f>[17]ElectronInter!B1039</f>
        <v>-0.45629999999999998</v>
      </c>
    </row>
    <row r="1040" spans="35:36" x14ac:dyDescent="0.25">
      <c r="AI1040" s="1">
        <f>[17]ElectronInter!A1040</f>
        <v>0.67259999999999998</v>
      </c>
      <c r="AJ1040" s="1">
        <f>[17]ElectronInter!B1040</f>
        <v>-0.4758</v>
      </c>
    </row>
    <row r="1041" spans="35:36" x14ac:dyDescent="0.25">
      <c r="AI1041" s="1">
        <f>[17]ElectronInter!A1041</f>
        <v>0.67259999999999998</v>
      </c>
      <c r="AJ1041" s="1">
        <f>[17]ElectronInter!B1041</f>
        <v>-0.49530000000000002</v>
      </c>
    </row>
    <row r="1042" spans="35:36" x14ac:dyDescent="0.25">
      <c r="AI1042" s="1">
        <f>[17]ElectronInter!A1042</f>
        <v>0.67259999999999998</v>
      </c>
      <c r="AJ1042" s="1">
        <f>[17]ElectronInter!B1042</f>
        <v>-0.51480000000000004</v>
      </c>
    </row>
    <row r="1043" spans="35:36" x14ac:dyDescent="0.25">
      <c r="AI1043" s="1">
        <f>[17]ElectronInter!A1043</f>
        <v>0.67259999999999998</v>
      </c>
      <c r="AJ1043" s="1">
        <f>[17]ElectronInter!B1043</f>
        <v>-0.53420000000000001</v>
      </c>
    </row>
    <row r="1044" spans="35:36" x14ac:dyDescent="0.25">
      <c r="AI1044" s="1">
        <f>[17]ElectronInter!A1044</f>
        <v>0.67259999999999998</v>
      </c>
      <c r="AJ1044" s="1">
        <f>[17]ElectronInter!B1044</f>
        <v>-0.55369999999999997</v>
      </c>
    </row>
    <row r="1045" spans="35:36" x14ac:dyDescent="0.25">
      <c r="AI1045" s="1">
        <f>[17]ElectronInter!A1045</f>
        <v>0.67259999999999998</v>
      </c>
      <c r="AJ1045" s="1">
        <f>[17]ElectronInter!B1045</f>
        <v>-0.57320000000000004</v>
      </c>
    </row>
    <row r="1046" spans="35:36" x14ac:dyDescent="0.25">
      <c r="AI1046" s="1">
        <f>[17]ElectronInter!A1046</f>
        <v>0.67259999999999998</v>
      </c>
      <c r="AJ1046" s="1">
        <f>[17]ElectronInter!B1046</f>
        <v>-0.5927</v>
      </c>
    </row>
    <row r="1047" spans="35:36" x14ac:dyDescent="0.25">
      <c r="AI1047" s="1">
        <f>[17]ElectronInter!A1047</f>
        <v>0.67259999999999998</v>
      </c>
      <c r="AJ1047" s="1">
        <f>[17]ElectronInter!B1047</f>
        <v>-0.61219999999999997</v>
      </c>
    </row>
    <row r="1048" spans="35:36" x14ac:dyDescent="0.25">
      <c r="AI1048" s="1">
        <f>[17]ElectronInter!A1048</f>
        <v>0.67259999999999998</v>
      </c>
      <c r="AJ1048" s="1">
        <f>[17]ElectronInter!B1048</f>
        <v>-0.63170000000000004</v>
      </c>
    </row>
    <row r="1049" spans="35:36" x14ac:dyDescent="0.25">
      <c r="AI1049" s="1">
        <f>[17]ElectronInter!A1049</f>
        <v>0.67259999999999998</v>
      </c>
      <c r="AJ1049" s="1">
        <f>[17]ElectronInter!B1049</f>
        <v>-0.65110000000000001</v>
      </c>
    </row>
    <row r="1050" spans="35:36" x14ac:dyDescent="0.25">
      <c r="AI1050" s="1">
        <f>[17]ElectronInter!A1050</f>
        <v>0.67530000000000001</v>
      </c>
      <c r="AJ1050" s="1">
        <f>[17]ElectronInter!B1050</f>
        <v>-0.67049999999999998</v>
      </c>
    </row>
    <row r="1051" spans="35:36" x14ac:dyDescent="0.25">
      <c r="AI1051" s="1">
        <f>[17]ElectronInter!A1051</f>
        <v>0.67530000000000001</v>
      </c>
      <c r="AJ1051" s="1">
        <f>[17]ElectronInter!B1051</f>
        <v>-0.69010000000000005</v>
      </c>
    </row>
    <row r="1052" spans="35:36" x14ac:dyDescent="0.25">
      <c r="AI1052" s="1">
        <f>[17]ElectronInter!A1052</f>
        <v>0.67530000000000001</v>
      </c>
      <c r="AJ1052" s="1">
        <f>[17]ElectronInter!B1052</f>
        <v>-0.70960000000000001</v>
      </c>
    </row>
    <row r="1053" spans="35:36" x14ac:dyDescent="0.25">
      <c r="AI1053" s="1">
        <f>[17]ElectronInter!A1053</f>
        <v>0.67530000000000001</v>
      </c>
      <c r="AJ1053" s="1">
        <f>[17]ElectronInter!B1053</f>
        <v>-0.72899999999999998</v>
      </c>
    </row>
    <row r="1054" spans="35:36" x14ac:dyDescent="0.25">
      <c r="AI1054" s="1">
        <f>[17]ElectronInter!A1054</f>
        <v>0.67530000000000001</v>
      </c>
      <c r="AJ1054" s="1">
        <f>[17]ElectronInter!B1054</f>
        <v>-0.74850000000000005</v>
      </c>
    </row>
    <row r="1055" spans="35:36" x14ac:dyDescent="0.25">
      <c r="AI1055" s="1">
        <f>[17]ElectronInter!A1055</f>
        <v>0.67530000000000001</v>
      </c>
      <c r="AJ1055" s="1">
        <f>[17]ElectronInter!B1055</f>
        <v>-0.76800000000000002</v>
      </c>
    </row>
    <row r="1056" spans="35:36" x14ac:dyDescent="0.25">
      <c r="AI1056" s="1">
        <f>[17]ElectronInter!A1056</f>
        <v>0.67530000000000001</v>
      </c>
      <c r="AJ1056" s="1">
        <f>[17]ElectronInter!B1056</f>
        <v>-0.78749999999999998</v>
      </c>
    </row>
    <row r="1057" spans="35:36" x14ac:dyDescent="0.25">
      <c r="AI1057" s="1">
        <f>[17]ElectronInter!A1057</f>
        <v>0.6754</v>
      </c>
      <c r="AJ1057" s="1">
        <f>[17]ElectronInter!B1057</f>
        <v>-0.80700000000000005</v>
      </c>
    </row>
    <row r="1058" spans="35:36" x14ac:dyDescent="0.25">
      <c r="AI1058" s="1">
        <f>[17]ElectronInter!A1058</f>
        <v>0.6754</v>
      </c>
      <c r="AJ1058" s="1">
        <f>[17]ElectronInter!B1058</f>
        <v>-0.82650000000000001</v>
      </c>
    </row>
    <row r="1059" spans="35:36" x14ac:dyDescent="0.25">
      <c r="AI1059" s="1">
        <f>[17]ElectronInter!A1059</f>
        <v>0.6754</v>
      </c>
      <c r="AJ1059" s="1">
        <f>[17]ElectronInter!B1059</f>
        <v>-0.8458</v>
      </c>
    </row>
    <row r="1060" spans="35:36" x14ac:dyDescent="0.25">
      <c r="AI1060" s="1">
        <f>[17]ElectronInter!A1060</f>
        <v>0.6754</v>
      </c>
      <c r="AJ1060" s="1">
        <f>[17]ElectronInter!B1060</f>
        <v>-0.86539999999999995</v>
      </c>
    </row>
    <row r="1061" spans="35:36" x14ac:dyDescent="0.25">
      <c r="AI1061" s="1">
        <f>[17]ElectronInter!A1061</f>
        <v>0.6754</v>
      </c>
      <c r="AJ1061" s="1">
        <f>[17]ElectronInter!B1061</f>
        <v>-0.88490000000000002</v>
      </c>
    </row>
    <row r="1062" spans="35:36" x14ac:dyDescent="0.25">
      <c r="AI1062" s="1">
        <f>[17]ElectronInter!A1062</f>
        <v>0.6754</v>
      </c>
      <c r="AJ1062" s="1">
        <f>[17]ElectronInter!B1062</f>
        <v>-0.90429999999999999</v>
      </c>
    </row>
    <row r="1063" spans="35:36" x14ac:dyDescent="0.25">
      <c r="AI1063" s="1">
        <f>[17]ElectronInter!A1063</f>
        <v>0.6754</v>
      </c>
      <c r="AJ1063" s="1">
        <f>[17]ElectronInter!B1063</f>
        <v>-0.92390000000000005</v>
      </c>
    </row>
    <row r="1064" spans="35:36" x14ac:dyDescent="0.25">
      <c r="AI1064" s="1">
        <f>[17]ElectronInter!A1064</f>
        <v>0.6754</v>
      </c>
      <c r="AJ1064" s="1">
        <f>[17]ElectronInter!B1064</f>
        <v>-0.94340000000000002</v>
      </c>
    </row>
    <row r="1065" spans="35:36" x14ac:dyDescent="0.25">
      <c r="AI1065" s="1">
        <f>[17]ElectronInter!A1065</f>
        <v>0.6754</v>
      </c>
      <c r="AJ1065" s="1">
        <f>[17]ElectronInter!B1065</f>
        <v>-0.96279999999999999</v>
      </c>
    </row>
    <row r="1066" spans="35:36" x14ac:dyDescent="0.25">
      <c r="AI1066" s="1">
        <f>[17]ElectronInter!A1066</f>
        <v>0.6754</v>
      </c>
      <c r="AJ1066" s="1">
        <f>[17]ElectronInter!B1066</f>
        <v>-0.98229999999999995</v>
      </c>
    </row>
    <row r="1067" spans="35:36" x14ac:dyDescent="0.25">
      <c r="AI1067" s="1">
        <f>[17]ElectronInter!A1067</f>
        <v>0.6754</v>
      </c>
      <c r="AJ1067" s="1">
        <f>[17]ElectronInter!B1067</f>
        <v>-1.0018</v>
      </c>
    </row>
    <row r="1068" spans="35:36" x14ac:dyDescent="0.25">
      <c r="AI1068" s="1">
        <f>[17]ElectronInter!A1068</f>
        <v>0.67549999999999999</v>
      </c>
      <c r="AJ1068" s="1">
        <f>[17]ElectronInter!B1068</f>
        <v>-1.0213000000000001</v>
      </c>
    </row>
    <row r="1069" spans="35:36" x14ac:dyDescent="0.25">
      <c r="AI1069" s="1">
        <f>[17]ElectronInter!A1069</f>
        <v>0.67549999999999999</v>
      </c>
      <c r="AJ1069" s="1">
        <f>[17]ElectronInter!B1069</f>
        <v>-1.0407999999999999</v>
      </c>
    </row>
    <row r="1070" spans="35:36" x14ac:dyDescent="0.25">
      <c r="AI1070" s="1">
        <f>[17]ElectronInter!A1070</f>
        <v>0.67810000000000004</v>
      </c>
      <c r="AJ1070" s="1">
        <f>[17]ElectronInter!B1070</f>
        <v>-1.0602</v>
      </c>
    </row>
    <row r="1071" spans="35:36" x14ac:dyDescent="0.25">
      <c r="AI1071" s="1">
        <f>[17]ElectronInter!A1071</f>
        <v>0.67810000000000004</v>
      </c>
      <c r="AJ1071" s="1">
        <f>[17]ElectronInter!B1071</f>
        <v>-1.0795999999999999</v>
      </c>
    </row>
    <row r="1072" spans="35:36" x14ac:dyDescent="0.25">
      <c r="AI1072" s="1">
        <f>[17]ElectronInter!A1072</f>
        <v>0.67810000000000004</v>
      </c>
      <c r="AJ1072" s="1">
        <f>[17]ElectronInter!B1072</f>
        <v>-1.0992</v>
      </c>
    </row>
    <row r="1073" spans="35:36" x14ac:dyDescent="0.25">
      <c r="AI1073" s="1">
        <f>[17]ElectronInter!A1073</f>
        <v>0.67810000000000004</v>
      </c>
      <c r="AJ1073" s="1">
        <f>[17]ElectronInter!B1073</f>
        <v>-1.1187</v>
      </c>
    </row>
    <row r="1074" spans="35:36" x14ac:dyDescent="0.25">
      <c r="AI1074" s="1">
        <f>[17]ElectronInter!A1074</f>
        <v>0.67810000000000004</v>
      </c>
      <c r="AJ1074" s="1">
        <f>[17]ElectronInter!B1074</f>
        <v>-1.1380999999999999</v>
      </c>
    </row>
    <row r="1075" spans="35:36" x14ac:dyDescent="0.25">
      <c r="AI1075" s="1">
        <f>[17]ElectronInter!A1075</f>
        <v>0.67810000000000004</v>
      </c>
      <c r="AJ1075" s="1">
        <f>[17]ElectronInter!B1075</f>
        <v>-1.1576</v>
      </c>
    </row>
    <row r="1076" spans="35:36" x14ac:dyDescent="0.25">
      <c r="AI1076" s="1">
        <f>[17]ElectronInter!A1076</f>
        <v>0.67810000000000004</v>
      </c>
      <c r="AJ1076" s="1">
        <f>[17]ElectronInter!B1076</f>
        <v>-1.1771</v>
      </c>
    </row>
    <row r="1077" spans="35:36" x14ac:dyDescent="0.25">
      <c r="AI1077" s="1">
        <f>[17]ElectronInter!A1077</f>
        <v>0.67810000000000004</v>
      </c>
      <c r="AJ1077" s="1">
        <f>[17]ElectronInter!B1077</f>
        <v>-1.1966000000000001</v>
      </c>
    </row>
    <row r="1078" spans="35:36" x14ac:dyDescent="0.25">
      <c r="AI1078" s="1">
        <f>[17]ElectronInter!A1078</f>
        <v>0.67810000000000004</v>
      </c>
      <c r="AJ1078" s="1">
        <f>[17]ElectronInter!B1078</f>
        <v>-1.2161</v>
      </c>
    </row>
    <row r="1079" spans="35:36" x14ac:dyDescent="0.25">
      <c r="AI1079" s="1">
        <f>[17]ElectronInter!A1079</f>
        <v>0.67820000000000003</v>
      </c>
      <c r="AJ1079" s="1">
        <f>[17]ElectronInter!B1079</f>
        <v>-1.2356</v>
      </c>
    </row>
    <row r="1080" spans="35:36" x14ac:dyDescent="0.25">
      <c r="AI1080" s="1">
        <f>[17]ElectronInter!A1080</f>
        <v>0.67820000000000003</v>
      </c>
      <c r="AJ1080" s="1">
        <f>[17]ElectronInter!B1080</f>
        <v>-1.2551000000000001</v>
      </c>
    </row>
    <row r="1081" spans="35:36" x14ac:dyDescent="0.25">
      <c r="AI1081" s="1">
        <f>[17]ElectronInter!A1081</f>
        <v>0.67820000000000003</v>
      </c>
      <c r="AJ1081" s="1">
        <f>[17]ElectronInter!B1081</f>
        <v>-1.2745</v>
      </c>
    </row>
    <row r="1082" spans="35:36" x14ac:dyDescent="0.25">
      <c r="AI1082" s="1">
        <f>[17]ElectronInter!A1082</f>
        <v>0.67820000000000003</v>
      </c>
      <c r="AJ1082" s="1">
        <f>[17]ElectronInter!B1082</f>
        <v>-1.294</v>
      </c>
    </row>
    <row r="1083" spans="35:36" x14ac:dyDescent="0.25">
      <c r="AI1083" s="1">
        <f>[17]ElectronInter!A1083</f>
        <v>0.67820000000000003</v>
      </c>
      <c r="AJ1083" s="1">
        <f>[17]ElectronInter!B1083</f>
        <v>-1.3134999999999999</v>
      </c>
    </row>
    <row r="1084" spans="35:36" x14ac:dyDescent="0.25">
      <c r="AI1084" s="1">
        <f>[17]ElectronInter!A1084</f>
        <v>0.67820000000000003</v>
      </c>
      <c r="AJ1084" s="1">
        <f>[17]ElectronInter!B1084</f>
        <v>-1.333</v>
      </c>
    </row>
    <row r="1085" spans="35:36" x14ac:dyDescent="0.25">
      <c r="AI1085" s="1">
        <f>[17]ElectronInter!A1085</f>
        <v>0.67820000000000003</v>
      </c>
      <c r="AJ1085" s="1">
        <f>[17]ElectronInter!B1085</f>
        <v>-1.3525</v>
      </c>
    </row>
    <row r="1086" spans="35:36" x14ac:dyDescent="0.25">
      <c r="AI1086" s="1">
        <f>[17]ElectronInter!A1086</f>
        <v>0.67820000000000003</v>
      </c>
      <c r="AJ1086" s="1">
        <f>[17]ElectronInter!B1086</f>
        <v>-1.3718999999999999</v>
      </c>
    </row>
    <row r="1087" spans="35:36" x14ac:dyDescent="0.25">
      <c r="AI1087" s="1">
        <f>[17]ElectronInter!A1087</f>
        <v>0.68079999999999996</v>
      </c>
      <c r="AJ1087" s="1">
        <f>[17]ElectronInter!B1087</f>
        <v>-1.3914</v>
      </c>
    </row>
    <row r="1088" spans="35:36" x14ac:dyDescent="0.25">
      <c r="AI1088" s="1">
        <f>[17]ElectronInter!A1088</f>
        <v>0.68079999999999996</v>
      </c>
      <c r="AJ1088" s="1">
        <f>[17]ElectronInter!B1088</f>
        <v>-1.4109</v>
      </c>
    </row>
    <row r="1089" spans="35:36" x14ac:dyDescent="0.25">
      <c r="AI1089" s="1">
        <f>[17]ElectronInter!A1089</f>
        <v>0.68079999999999996</v>
      </c>
      <c r="AJ1089" s="1">
        <f>[17]ElectronInter!B1089</f>
        <v>-1.4303999999999999</v>
      </c>
    </row>
    <row r="1090" spans="35:36" x14ac:dyDescent="0.25">
      <c r="AI1090" s="1">
        <f>[17]ElectronInter!A1090</f>
        <v>0.68079999999999996</v>
      </c>
      <c r="AJ1090" s="1">
        <f>[17]ElectronInter!B1090</f>
        <v>-1.4499</v>
      </c>
    </row>
    <row r="1091" spans="35:36" x14ac:dyDescent="0.25">
      <c r="AI1091" s="1">
        <f>[17]ElectronInter!A1091</f>
        <v>0.68079999999999996</v>
      </c>
      <c r="AJ1091" s="1">
        <f>[17]ElectronInter!B1091</f>
        <v>-1.4693000000000001</v>
      </c>
    </row>
    <row r="1092" spans="35:36" x14ac:dyDescent="0.25">
      <c r="AI1092" s="1">
        <f>[17]ElectronInter!A1092</f>
        <v>0.68079999999999996</v>
      </c>
      <c r="AJ1092" s="1">
        <f>[17]ElectronInter!B1092</f>
        <v>-1.4887999999999999</v>
      </c>
    </row>
    <row r="1093" spans="35:36" x14ac:dyDescent="0.25">
      <c r="AI1093" s="1">
        <f>[17]ElectronInter!A1093</f>
        <v>0.68079999999999996</v>
      </c>
      <c r="AJ1093" s="1">
        <f>[17]ElectronInter!B1093</f>
        <v>-1.5083</v>
      </c>
    </row>
    <row r="1094" spans="35:36" x14ac:dyDescent="0.25">
      <c r="AI1094" s="1">
        <f>[17]ElectronInter!A1094</f>
        <v>0.68079999999999996</v>
      </c>
      <c r="AJ1094" s="1">
        <f>[17]ElectronInter!B1094</f>
        <v>-1.5278</v>
      </c>
    </row>
    <row r="1095" spans="35:36" x14ac:dyDescent="0.25">
      <c r="AI1095" s="1">
        <f>[17]ElectronInter!A1095</f>
        <v>0.68079999999999996</v>
      </c>
      <c r="AJ1095" s="1">
        <f>[17]ElectronInter!B1095</f>
        <v>-1.5472999999999999</v>
      </c>
    </row>
    <row r="1096" spans="35:36" x14ac:dyDescent="0.25">
      <c r="AI1096" s="1">
        <f>[17]ElectronInter!A1096</f>
        <v>0.68079999999999996</v>
      </c>
      <c r="AJ1096" s="1">
        <f>[17]ElectronInter!B1096</f>
        <v>-1.5668</v>
      </c>
    </row>
    <row r="1097" spans="35:36" x14ac:dyDescent="0.25">
      <c r="AI1097" s="1">
        <f>[17]ElectronInter!A1097</f>
        <v>0.68079999999999996</v>
      </c>
      <c r="AJ1097" s="1">
        <f>[17]ElectronInter!B1097</f>
        <v>-1.5862000000000001</v>
      </c>
    </row>
    <row r="1098" spans="35:36" x14ac:dyDescent="0.25">
      <c r="AI1098" s="1">
        <f>[17]ElectronInter!A1098</f>
        <v>0.68079999999999996</v>
      </c>
      <c r="AJ1098" s="1">
        <f>[17]ElectronInter!B1098</f>
        <v>-1.6056999999999999</v>
      </c>
    </row>
    <row r="1099" spans="35:36" x14ac:dyDescent="0.25">
      <c r="AI1099" s="1">
        <f>[17]ElectronInter!A1099</f>
        <v>0.68079999999999996</v>
      </c>
      <c r="AJ1099" s="1">
        <f>[17]ElectronInter!B1099</f>
        <v>-1.6252</v>
      </c>
    </row>
    <row r="1100" spans="35:36" x14ac:dyDescent="0.25">
      <c r="AI1100" s="1">
        <f>[17]ElectronInter!A1100</f>
        <v>0.68079999999999996</v>
      </c>
      <c r="AJ1100" s="1">
        <f>[17]ElectronInter!B1100</f>
        <v>-1.6447000000000001</v>
      </c>
    </row>
    <row r="1101" spans="35:36" x14ac:dyDescent="0.25">
      <c r="AI1101" s="1">
        <f>[17]ElectronInter!A1101</f>
        <v>0.68079999999999996</v>
      </c>
      <c r="AJ1101" s="1">
        <f>[17]ElectronInter!B1101</f>
        <v>-1.6641999999999999</v>
      </c>
    </row>
    <row r="1102" spans="35:36" x14ac:dyDescent="0.25">
      <c r="AI1102" s="1">
        <f>[17]ElectronInter!A1102</f>
        <v>0.68100000000000005</v>
      </c>
      <c r="AJ1102" s="1">
        <f>[17]ElectronInter!B1102</f>
        <v>-1.6837</v>
      </c>
    </row>
    <row r="1103" spans="35:36" x14ac:dyDescent="0.25">
      <c r="AI1103" s="1">
        <f>[17]ElectronInter!A1103</f>
        <v>0.68100000000000005</v>
      </c>
      <c r="AJ1103" s="1">
        <f>[17]ElectronInter!B1103</f>
        <v>-1.7031000000000001</v>
      </c>
    </row>
    <row r="1104" spans="35:36" x14ac:dyDescent="0.25">
      <c r="AI1104" s="1">
        <f>[17]ElectronInter!A1104</f>
        <v>0.68359999999999999</v>
      </c>
      <c r="AJ1104" s="1">
        <f>[17]ElectronInter!B1104</f>
        <v>-1.7225999999999999</v>
      </c>
    </row>
    <row r="1105" spans="35:36" x14ac:dyDescent="0.25">
      <c r="AI1105" s="1">
        <f>[17]ElectronInter!A1105</f>
        <v>0.68359999999999999</v>
      </c>
      <c r="AJ1105" s="1">
        <f>[17]ElectronInter!B1105</f>
        <v>-1.7421</v>
      </c>
    </row>
    <row r="1106" spans="35:36" x14ac:dyDescent="0.25">
      <c r="AI1106" s="1">
        <f>[17]ElectronInter!A1106</f>
        <v>0.68359999999999999</v>
      </c>
      <c r="AJ1106" s="1">
        <f>[17]ElectronInter!B1106</f>
        <v>-1.7616000000000001</v>
      </c>
    </row>
    <row r="1107" spans="35:36" x14ac:dyDescent="0.25">
      <c r="AI1107" s="1">
        <f>[17]ElectronInter!A1107</f>
        <v>0.68359999999999999</v>
      </c>
      <c r="AJ1107" s="1">
        <f>[17]ElectronInter!B1107</f>
        <v>-1.7809999999999999</v>
      </c>
    </row>
    <row r="1108" spans="35:36" x14ac:dyDescent="0.25">
      <c r="AI1108" s="1">
        <f>[17]ElectronInter!A1108</f>
        <v>0.68359999999999999</v>
      </c>
      <c r="AJ1108" s="1">
        <f>[17]ElectronInter!B1108</f>
        <v>-1.8005</v>
      </c>
    </row>
    <row r="1109" spans="35:36" x14ac:dyDescent="0.25">
      <c r="AI1109" s="1">
        <f>[17]ElectronInter!A1109</f>
        <v>0.68359999999999999</v>
      </c>
      <c r="AJ1109" s="1">
        <f>[17]ElectronInter!B1109</f>
        <v>-1.8199000000000001</v>
      </c>
    </row>
    <row r="1110" spans="35:36" x14ac:dyDescent="0.25">
      <c r="AI1110" s="1">
        <f>[17]ElectronInter!A1110</f>
        <v>0.68359999999999999</v>
      </c>
      <c r="AJ1110" s="1">
        <f>[17]ElectronInter!B1110</f>
        <v>-1.8394999999999999</v>
      </c>
    </row>
    <row r="1111" spans="35:36" x14ac:dyDescent="0.25">
      <c r="AI1111" s="1">
        <f>[17]ElectronInter!A1111</f>
        <v>0.68359999999999999</v>
      </c>
      <c r="AJ1111" s="1">
        <f>[17]ElectronInter!B1111</f>
        <v>-1.859</v>
      </c>
    </row>
    <row r="1112" spans="35:36" x14ac:dyDescent="0.25">
      <c r="AI1112" s="1">
        <f>[17]ElectronInter!A1112</f>
        <v>0.68359999999999999</v>
      </c>
      <c r="AJ1112" s="1">
        <f>[17]ElectronInter!B1112</f>
        <v>-1.8784000000000001</v>
      </c>
    </row>
    <row r="1113" spans="35:36" x14ac:dyDescent="0.25">
      <c r="AI1113" s="1">
        <f>[17]ElectronInter!A1113</f>
        <v>0.68369999999999997</v>
      </c>
      <c r="AJ1113" s="1">
        <f>[17]ElectronInter!B1113</f>
        <v>-1.8978999999999999</v>
      </c>
    </row>
    <row r="1114" spans="35:36" x14ac:dyDescent="0.25">
      <c r="AI1114" s="1">
        <f>[17]ElectronInter!A1114</f>
        <v>0.68369999999999997</v>
      </c>
      <c r="AJ1114" s="1">
        <f>[17]ElectronInter!B1114</f>
        <v>-1.9174</v>
      </c>
    </row>
    <row r="1115" spans="35:36" x14ac:dyDescent="0.25">
      <c r="AI1115" s="1">
        <f>[17]ElectronInter!A1115</f>
        <v>0.68369999999999997</v>
      </c>
      <c r="AJ1115" s="1">
        <f>[17]ElectronInter!B1115</f>
        <v>-1.9369000000000001</v>
      </c>
    </row>
    <row r="1116" spans="35:36" x14ac:dyDescent="0.25">
      <c r="AI1116" s="1">
        <f>[17]ElectronInter!A1116</f>
        <v>0.68369999999999997</v>
      </c>
      <c r="AJ1116" s="1">
        <f>[17]ElectronInter!B1116</f>
        <v>-1.9563999999999999</v>
      </c>
    </row>
    <row r="1117" spans="35:36" x14ac:dyDescent="0.25">
      <c r="AI1117" s="1">
        <f>[17]ElectronInter!A1117</f>
        <v>0.68369999999999997</v>
      </c>
      <c r="AJ1117" s="1">
        <f>[17]ElectronInter!B1117</f>
        <v>-1.9759</v>
      </c>
    </row>
    <row r="1118" spans="35:36" x14ac:dyDescent="0.25">
      <c r="AI1118" s="1">
        <f>[17]ElectronInter!A1118</f>
        <v>0.68369999999999997</v>
      </c>
      <c r="AJ1118" s="1">
        <f>[17]ElectronInter!B1118</f>
        <v>-1.9954000000000001</v>
      </c>
    </row>
    <row r="1119" spans="35:36" x14ac:dyDescent="0.25">
      <c r="AI1119" s="1">
        <f>[17]ElectronInter!A1119</f>
        <v>0.68369999999999997</v>
      </c>
      <c r="AJ1119" s="1">
        <f>[17]ElectronInter!B1119</f>
        <v>-2.0148000000000001</v>
      </c>
    </row>
    <row r="1120" spans="35:36" x14ac:dyDescent="0.25">
      <c r="AI1120" s="1">
        <f>[17]ElectronInter!A1120</f>
        <v>0.68630000000000002</v>
      </c>
      <c r="AJ1120" s="1">
        <f>[17]ElectronInter!B1120</f>
        <v>-2.0343</v>
      </c>
    </row>
    <row r="1121" spans="35:36" x14ac:dyDescent="0.25">
      <c r="AI1121" s="1">
        <f>[17]ElectronInter!A1121</f>
        <v>0.68630000000000002</v>
      </c>
      <c r="AJ1121" s="1">
        <f>[17]ElectronInter!B1121</f>
        <v>-2.0537999999999998</v>
      </c>
    </row>
    <row r="1122" spans="35:36" x14ac:dyDescent="0.25">
      <c r="AI1122" s="1">
        <f>[17]ElectronInter!A1122</f>
        <v>0.68630000000000002</v>
      </c>
      <c r="AJ1122" s="1">
        <f>[17]ElectronInter!B1122</f>
        <v>-2.0733000000000001</v>
      </c>
    </row>
    <row r="1123" spans="35:36" x14ac:dyDescent="0.25">
      <c r="AI1123" s="1">
        <f>[17]ElectronInter!A1123</f>
        <v>0.68630000000000002</v>
      </c>
      <c r="AJ1123" s="1">
        <f>[17]ElectronInter!B1123</f>
        <v>-2.0926999999999998</v>
      </c>
    </row>
    <row r="1124" spans="35:36" x14ac:dyDescent="0.25">
      <c r="AI1124" s="1">
        <f>[17]ElectronInter!A1124</f>
        <v>0.68640000000000001</v>
      </c>
      <c r="AJ1124" s="1">
        <f>[17]ElectronInter!B1124</f>
        <v>-2.1122000000000001</v>
      </c>
    </row>
    <row r="1125" spans="35:36" x14ac:dyDescent="0.25">
      <c r="AI1125" s="1">
        <f>[17]ElectronInter!A1125</f>
        <v>0.68640000000000001</v>
      </c>
      <c r="AJ1125" s="1">
        <f>[17]ElectronInter!B1125</f>
        <v>-2.1316999999999999</v>
      </c>
    </row>
    <row r="1126" spans="35:36" x14ac:dyDescent="0.25">
      <c r="AI1126" s="1">
        <f>[17]ElectronInter!A1126</f>
        <v>0.68640000000000001</v>
      </c>
      <c r="AJ1126" s="1">
        <f>[17]ElectronInter!B1126</f>
        <v>-2.1511999999999998</v>
      </c>
    </row>
    <row r="1127" spans="35:36" x14ac:dyDescent="0.25">
      <c r="AI1127" s="1">
        <f>[17]ElectronInter!A1127</f>
        <v>0.68640000000000001</v>
      </c>
      <c r="AJ1127" s="1">
        <f>[17]ElectronInter!B1127</f>
        <v>-2.1707000000000001</v>
      </c>
    </row>
    <row r="1128" spans="35:36" x14ac:dyDescent="0.25">
      <c r="AI1128" s="1">
        <f>[17]ElectronInter!A1128</f>
        <v>0.68640000000000001</v>
      </c>
      <c r="AJ1128" s="1">
        <f>[17]ElectronInter!B1128</f>
        <v>-2.1901999999999999</v>
      </c>
    </row>
    <row r="1129" spans="35:36" x14ac:dyDescent="0.25">
      <c r="AI1129" s="1">
        <f>[17]ElectronInter!A1129</f>
        <v>0.68640000000000001</v>
      </c>
      <c r="AJ1129" s="1">
        <f>[17]ElectronInter!B1129</f>
        <v>-2.2096</v>
      </c>
    </row>
    <row r="1130" spans="35:36" x14ac:dyDescent="0.25">
      <c r="AI1130" s="1">
        <f>[17]ElectronInter!A1130</f>
        <v>0.68640000000000001</v>
      </c>
      <c r="AJ1130" s="1">
        <f>[17]ElectronInter!B1130</f>
        <v>-2.2290999999999999</v>
      </c>
    </row>
    <row r="1131" spans="35:36" x14ac:dyDescent="0.25">
      <c r="AI1131" s="1">
        <f>[17]ElectronInter!A1131</f>
        <v>0.68640000000000001</v>
      </c>
      <c r="AJ1131" s="1">
        <f>[17]ElectronInter!B1131</f>
        <v>-2.2486000000000002</v>
      </c>
    </row>
    <row r="1132" spans="35:36" x14ac:dyDescent="0.25">
      <c r="AI1132" s="1">
        <f>[17]ElectronInter!A1132</f>
        <v>0.68640000000000001</v>
      </c>
      <c r="AJ1132" s="1">
        <f>[17]ElectronInter!B1132</f>
        <v>-2.2681</v>
      </c>
    </row>
    <row r="1133" spans="35:36" x14ac:dyDescent="0.25">
      <c r="AI1133" s="1">
        <f>[17]ElectronInter!A1133</f>
        <v>0.68640000000000001</v>
      </c>
      <c r="AJ1133" s="1">
        <f>[17]ElectronInter!B1133</f>
        <v>-2.2875999999999999</v>
      </c>
    </row>
    <row r="1134" spans="35:36" x14ac:dyDescent="0.25">
      <c r="AI1134" s="1">
        <f>[17]ElectronInter!A1134</f>
        <v>0.68640000000000001</v>
      </c>
      <c r="AJ1134" s="1">
        <f>[17]ElectronInter!B1134</f>
        <v>-2.3071000000000002</v>
      </c>
    </row>
    <row r="1135" spans="35:36" x14ac:dyDescent="0.25">
      <c r="AI1135" s="1">
        <f>[17]ElectronInter!A1135</f>
        <v>0.68640000000000001</v>
      </c>
      <c r="AJ1135" s="1">
        <f>[17]ElectronInter!B1135</f>
        <v>-2.3266</v>
      </c>
    </row>
    <row r="1136" spans="35:36" x14ac:dyDescent="0.25">
      <c r="AI1136" s="1">
        <f>[17]ElectronInter!A1136</f>
        <v>0.6865</v>
      </c>
      <c r="AJ1136" s="1">
        <f>[17]ElectronInter!B1136</f>
        <v>-2.3460000000000001</v>
      </c>
    </row>
    <row r="1137" spans="35:36" x14ac:dyDescent="0.25">
      <c r="AI1137" s="1">
        <f>[17]ElectronInter!A1137</f>
        <v>0.6865</v>
      </c>
      <c r="AJ1137" s="1">
        <f>[17]ElectronInter!B1137</f>
        <v>-2.3654999999999999</v>
      </c>
    </row>
    <row r="1138" spans="35:36" x14ac:dyDescent="0.25">
      <c r="AI1138" s="1">
        <f>[17]ElectronInter!A1138</f>
        <v>0.6865</v>
      </c>
      <c r="AJ1138" s="1">
        <f>[17]ElectronInter!B1138</f>
        <v>-2.3849999999999998</v>
      </c>
    </row>
    <row r="1139" spans="35:36" x14ac:dyDescent="0.25">
      <c r="AI1139" s="1">
        <f>[17]ElectronInter!A1139</f>
        <v>0.6865</v>
      </c>
      <c r="AJ1139" s="1">
        <f>[17]ElectronInter!B1139</f>
        <v>-2.4045000000000001</v>
      </c>
    </row>
    <row r="1140" spans="35:36" x14ac:dyDescent="0.25">
      <c r="AI1140" s="1">
        <f>[17]ElectronInter!A1140</f>
        <v>0.6865</v>
      </c>
      <c r="AJ1140" s="1">
        <f>[17]ElectronInter!B1140</f>
        <v>-2.4239999999999999</v>
      </c>
    </row>
    <row r="1141" spans="35:36" x14ac:dyDescent="0.25">
      <c r="AI1141" s="1">
        <f>[17]ElectronInter!A1141</f>
        <v>0.6865</v>
      </c>
      <c r="AJ1141" s="1">
        <f>[17]ElectronInter!B1141</f>
        <v>-2.4434999999999998</v>
      </c>
    </row>
    <row r="1142" spans="35:36" x14ac:dyDescent="0.25">
      <c r="AI1142" s="1">
        <f>[17]ElectronInter!A1142</f>
        <v>0.68910000000000005</v>
      </c>
      <c r="AJ1142" s="1">
        <f>[17]ElectronInter!B1142</f>
        <v>-2.4628000000000001</v>
      </c>
    </row>
    <row r="1143" spans="35:36" x14ac:dyDescent="0.25">
      <c r="AI1143" s="1">
        <f>[17]ElectronInter!A1143</f>
        <v>0.68910000000000005</v>
      </c>
      <c r="AJ1143" s="1">
        <f>[17]ElectronInter!B1143</f>
        <v>-2.4824000000000002</v>
      </c>
    </row>
    <row r="1144" spans="35:36" x14ac:dyDescent="0.25">
      <c r="AI1144" s="1">
        <f>[17]ElectronInter!A1144</f>
        <v>0.68910000000000005</v>
      </c>
      <c r="AJ1144" s="1">
        <f>[17]ElectronInter!B1144</f>
        <v>-2.5019</v>
      </c>
    </row>
    <row r="1145" spans="35:36" x14ac:dyDescent="0.25">
      <c r="AI1145" s="1">
        <f>[17]ElectronInter!A1145</f>
        <v>0.68910000000000005</v>
      </c>
      <c r="AJ1145" s="1">
        <f>[17]ElectronInter!B1145</f>
        <v>-2.5213000000000001</v>
      </c>
    </row>
    <row r="1146" spans="35:36" x14ac:dyDescent="0.25">
      <c r="AI1146" s="1">
        <f>[17]ElectronInter!A1146</f>
        <v>0.68910000000000005</v>
      </c>
      <c r="AJ1146" s="1">
        <f>[17]ElectronInter!B1146</f>
        <v>-2.5407999999999999</v>
      </c>
    </row>
    <row r="1147" spans="35:36" x14ac:dyDescent="0.25">
      <c r="AI1147" s="1">
        <f>[17]ElectronInter!A1147</f>
        <v>0.68920000000000003</v>
      </c>
      <c r="AJ1147" s="1">
        <f>[17]ElectronInter!B1147</f>
        <v>-2.5602999999999998</v>
      </c>
    </row>
    <row r="1148" spans="35:36" x14ac:dyDescent="0.25">
      <c r="AI1148" s="1">
        <f>[17]ElectronInter!A1148</f>
        <v>0.68920000000000003</v>
      </c>
      <c r="AJ1148" s="1">
        <f>[17]ElectronInter!B1148</f>
        <v>-2.5798000000000001</v>
      </c>
    </row>
    <row r="1149" spans="35:36" x14ac:dyDescent="0.25">
      <c r="AI1149" s="1">
        <f>[17]ElectronInter!A1149</f>
        <v>0.68920000000000003</v>
      </c>
      <c r="AJ1149" s="1">
        <f>[17]ElectronInter!B1149</f>
        <v>-2.5992999999999999</v>
      </c>
    </row>
    <row r="1150" spans="35:36" x14ac:dyDescent="0.25">
      <c r="AI1150" s="1">
        <f>[17]ElectronInter!A1150</f>
        <v>0.68920000000000003</v>
      </c>
      <c r="AJ1150" s="1">
        <f>[17]ElectronInter!B1150</f>
        <v>-2.6187999999999998</v>
      </c>
    </row>
    <row r="1151" spans="35:36" x14ac:dyDescent="0.25">
      <c r="AI1151" s="1">
        <f>[17]ElectronInter!A1151</f>
        <v>0.68920000000000003</v>
      </c>
      <c r="AJ1151" s="1">
        <f>[17]ElectronInter!B1151</f>
        <v>-2.6383000000000001</v>
      </c>
    </row>
    <row r="1152" spans="35:36" x14ac:dyDescent="0.25">
      <c r="AI1152" s="1">
        <f>[17]ElectronInter!A1152</f>
        <v>0.68920000000000003</v>
      </c>
      <c r="AJ1152" s="1">
        <f>[17]ElectronInter!B1152</f>
        <v>-2.6577000000000002</v>
      </c>
    </row>
    <row r="1153" spans="35:36" x14ac:dyDescent="0.25">
      <c r="AI1153" s="1">
        <f>[17]ElectronInter!A1153</f>
        <v>0.68920000000000003</v>
      </c>
      <c r="AJ1153" s="1">
        <f>[17]ElectronInter!B1153</f>
        <v>-2.6772</v>
      </c>
    </row>
    <row r="1154" spans="35:36" x14ac:dyDescent="0.25">
      <c r="AI1154" s="1">
        <f>[17]ElectronInter!A1154</f>
        <v>0.68920000000000003</v>
      </c>
      <c r="AJ1154" s="1">
        <f>[17]ElectronInter!B1154</f>
        <v>-2.6966000000000001</v>
      </c>
    </row>
    <row r="1155" spans="35:36" x14ac:dyDescent="0.25">
      <c r="AI1155" s="1">
        <f>[17]ElectronInter!A1155</f>
        <v>0.68920000000000003</v>
      </c>
      <c r="AJ1155" s="1">
        <f>[17]ElectronInter!B1155</f>
        <v>-2.7162000000000002</v>
      </c>
    </row>
    <row r="1156" spans="35:36" x14ac:dyDescent="0.25">
      <c r="AI1156" s="1">
        <f>[17]ElectronInter!A1156</f>
        <v>0.68920000000000003</v>
      </c>
      <c r="AJ1156" s="1">
        <f>[17]ElectronInter!B1156</f>
        <v>-2.7357</v>
      </c>
    </row>
    <row r="1157" spans="35:36" x14ac:dyDescent="0.25">
      <c r="AI1157" s="1">
        <f>[17]ElectronInter!A1157</f>
        <v>0.68920000000000003</v>
      </c>
      <c r="AJ1157" s="1">
        <f>[17]ElectronInter!B1157</f>
        <v>-2.7551000000000001</v>
      </c>
    </row>
    <row r="1158" spans="35:36" x14ac:dyDescent="0.25">
      <c r="AI1158" s="1">
        <f>[17]ElectronInter!A1158</f>
        <v>0.69189999999999996</v>
      </c>
      <c r="AJ1158" s="1">
        <f>[17]ElectronInter!B1158</f>
        <v>-2.7746</v>
      </c>
    </row>
    <row r="1159" spans="35:36" x14ac:dyDescent="0.25">
      <c r="AI1159" s="1">
        <f>[17]ElectronInter!A1159</f>
        <v>0.69189999999999996</v>
      </c>
      <c r="AJ1159" s="1">
        <f>[17]ElectronInter!B1159</f>
        <v>-2.7940999999999998</v>
      </c>
    </row>
    <row r="1160" spans="35:36" x14ac:dyDescent="0.25">
      <c r="AI1160" s="1">
        <f>[17]ElectronInter!A1160</f>
        <v>0.69189999999999996</v>
      </c>
      <c r="AJ1160" s="1">
        <f>[17]ElectronInter!B1160</f>
        <v>-2.8136000000000001</v>
      </c>
    </row>
    <row r="1161" spans="35:36" x14ac:dyDescent="0.25">
      <c r="AI1161" s="1">
        <f>[17]ElectronInter!A1161</f>
        <v>0.69189999999999996</v>
      </c>
      <c r="AJ1161" s="1">
        <f>[17]ElectronInter!B1161</f>
        <v>-2.8331</v>
      </c>
    </row>
    <row r="1162" spans="35:36" x14ac:dyDescent="0.25">
      <c r="AI1162" s="1">
        <f>[17]ElectronInter!A1162</f>
        <v>0.69189999999999996</v>
      </c>
      <c r="AJ1162" s="1">
        <f>[17]ElectronInter!B1162</f>
        <v>-2.8525</v>
      </c>
    </row>
    <row r="1163" spans="35:36" x14ac:dyDescent="0.25">
      <c r="AI1163" s="1">
        <f>[17]ElectronInter!A1163</f>
        <v>0.69189999999999996</v>
      </c>
      <c r="AJ1163" s="1">
        <f>[17]ElectronInter!B1163</f>
        <v>-2.8719000000000001</v>
      </c>
    </row>
    <row r="1164" spans="35:36" x14ac:dyDescent="0.25">
      <c r="AI1164" s="1">
        <f>[17]ElectronInter!A1164</f>
        <v>0.69189999999999996</v>
      </c>
      <c r="AJ1164" s="1">
        <f>[17]ElectronInter!B1164</f>
        <v>-2.8915000000000002</v>
      </c>
    </row>
    <row r="1165" spans="35:36" x14ac:dyDescent="0.25">
      <c r="AI1165" s="1">
        <f>[17]ElectronInter!A1165</f>
        <v>0.69189999999999996</v>
      </c>
      <c r="AJ1165" s="1">
        <f>[17]ElectronInter!B1165</f>
        <v>-2.911</v>
      </c>
    </row>
    <row r="1166" spans="35:36" x14ac:dyDescent="0.25">
      <c r="AI1166" s="1">
        <f>[17]ElectronInter!A1166</f>
        <v>0.69189999999999996</v>
      </c>
      <c r="AJ1166" s="1">
        <f>[17]ElectronInter!B1166</f>
        <v>-2.9304000000000001</v>
      </c>
    </row>
    <row r="1167" spans="35:36" x14ac:dyDescent="0.25">
      <c r="AI1167" s="1">
        <f>[17]ElectronInter!A1167</f>
        <v>0.69189999999999996</v>
      </c>
      <c r="AJ1167" s="1">
        <f>[17]ElectronInter!B1167</f>
        <v>-2.95</v>
      </c>
    </row>
    <row r="1168" spans="35:36" x14ac:dyDescent="0.25">
      <c r="AI1168" s="1">
        <f>[17]ElectronInter!A1168</f>
        <v>0.69189999999999996</v>
      </c>
      <c r="AJ1168" s="1">
        <f>[17]ElectronInter!B1168</f>
        <v>-2.9693999999999998</v>
      </c>
    </row>
    <row r="1169" spans="35:36" x14ac:dyDescent="0.25">
      <c r="AI1169" s="1">
        <f>[17]ElectronInter!A1169</f>
        <v>0.69450000000000001</v>
      </c>
      <c r="AJ1169" s="1">
        <f>[17]ElectronInter!B1169</f>
        <v>-2.9889000000000001</v>
      </c>
    </row>
    <row r="1170" spans="35:36" x14ac:dyDescent="0.25">
      <c r="AI1170" s="1">
        <f>[17]ElectronInter!A1170</f>
        <v>0.69450000000000001</v>
      </c>
      <c r="AJ1170" s="1">
        <f>[17]ElectronInter!B1170</f>
        <v>-3.0084</v>
      </c>
    </row>
    <row r="1171" spans="35:36" x14ac:dyDescent="0.25">
      <c r="AI1171" s="1">
        <f>[17]ElectronInter!A1171</f>
        <v>0.69450000000000001</v>
      </c>
      <c r="AJ1171" s="1">
        <f>[17]ElectronInter!B1171</f>
        <v>-3.0278999999999998</v>
      </c>
    </row>
    <row r="1172" spans="35:36" x14ac:dyDescent="0.25">
      <c r="AI1172" s="1">
        <f>[17]ElectronInter!A1172</f>
        <v>0.69450000000000001</v>
      </c>
      <c r="AJ1172" s="1">
        <f>[17]ElectronInter!B1172</f>
        <v>-3.0472999999999999</v>
      </c>
    </row>
    <row r="1173" spans="35:36" x14ac:dyDescent="0.25">
      <c r="AI1173" s="1">
        <f>[17]ElectronInter!A1173</f>
        <v>0.69450000000000001</v>
      </c>
      <c r="AJ1173" s="1">
        <f>[17]ElectronInter!B1173</f>
        <v>-3.0668000000000002</v>
      </c>
    </row>
    <row r="1174" spans="35:36" x14ac:dyDescent="0.25">
      <c r="AI1174" s="1">
        <f>[17]ElectronInter!A1174</f>
        <v>0.69450000000000001</v>
      </c>
      <c r="AJ1174" s="1">
        <f>[17]ElectronInter!B1174</f>
        <v>-3.0863</v>
      </c>
    </row>
    <row r="1175" spans="35:36" x14ac:dyDescent="0.25">
      <c r="AI1175" s="1">
        <f>[17]ElectronInter!A1175</f>
        <v>0.69450000000000001</v>
      </c>
      <c r="AJ1175" s="1">
        <f>[17]ElectronInter!B1175</f>
        <v>-3.1057999999999999</v>
      </c>
    </row>
    <row r="1176" spans="35:36" x14ac:dyDescent="0.25">
      <c r="AI1176" s="1">
        <f>[17]ElectronInter!A1176</f>
        <v>0.69450000000000001</v>
      </c>
      <c r="AJ1176" s="1">
        <f>[17]ElectronInter!B1176</f>
        <v>-3.1253000000000002</v>
      </c>
    </row>
    <row r="1177" spans="35:36" x14ac:dyDescent="0.25">
      <c r="AI1177" s="1">
        <f>[17]ElectronInter!A1177</f>
        <v>0.69450000000000001</v>
      </c>
      <c r="AJ1177" s="1">
        <f>[17]ElectronInter!B1177</f>
        <v>-3.1448</v>
      </c>
    </row>
    <row r="1178" spans="35:36" x14ac:dyDescent="0.25">
      <c r="AI1178" s="1">
        <f>[17]ElectronInter!A1178</f>
        <v>0.69450000000000001</v>
      </c>
      <c r="AJ1178" s="1">
        <f>[17]ElectronInter!B1178</f>
        <v>-3.1642000000000001</v>
      </c>
    </row>
    <row r="1179" spans="35:36" x14ac:dyDescent="0.25">
      <c r="AI1179" s="1">
        <f>[17]ElectronInter!A1179</f>
        <v>0.69450000000000001</v>
      </c>
      <c r="AJ1179" s="1">
        <f>[17]ElectronInter!B1179</f>
        <v>-3.1837</v>
      </c>
    </row>
    <row r="1180" spans="35:36" x14ac:dyDescent="0.25">
      <c r="AI1180" s="1">
        <f>[17]ElectronInter!A1180</f>
        <v>0.69450000000000001</v>
      </c>
      <c r="AJ1180" s="1">
        <f>[17]ElectronInter!B1180</f>
        <v>-3.2031999999999998</v>
      </c>
    </row>
    <row r="1181" spans="35:36" x14ac:dyDescent="0.25">
      <c r="AI1181" s="1">
        <f>[17]ElectronInter!A1181</f>
        <v>0.69469999999999998</v>
      </c>
      <c r="AJ1181" s="1">
        <f>[17]ElectronInter!B1181</f>
        <v>-3.2227000000000001</v>
      </c>
    </row>
    <row r="1182" spans="35:36" x14ac:dyDescent="0.25">
      <c r="AI1182" s="1">
        <f>[17]ElectronInter!A1182</f>
        <v>0.69469999999999998</v>
      </c>
      <c r="AJ1182" s="1">
        <f>[17]ElectronInter!B1182</f>
        <v>-3.2422</v>
      </c>
    </row>
    <row r="1183" spans="35:36" x14ac:dyDescent="0.25">
      <c r="AI1183" s="1">
        <f>[17]ElectronInter!A1183</f>
        <v>0.69730000000000003</v>
      </c>
      <c r="AJ1183" s="1">
        <f>[17]ElectronInter!B1183</f>
        <v>-3.2616000000000001</v>
      </c>
    </row>
    <row r="1184" spans="35:36" x14ac:dyDescent="0.25">
      <c r="AI1184" s="1">
        <f>[17]ElectronInter!A1184</f>
        <v>0.69730000000000003</v>
      </c>
      <c r="AJ1184" s="1">
        <f>[17]ElectronInter!B1184</f>
        <v>-3.2810999999999999</v>
      </c>
    </row>
    <row r="1185" spans="35:36" x14ac:dyDescent="0.25">
      <c r="AI1185" s="1">
        <f>[17]ElectronInter!A1185</f>
        <v>0.69730000000000003</v>
      </c>
      <c r="AJ1185" s="1">
        <f>[17]ElectronInter!B1185</f>
        <v>-3.3006000000000002</v>
      </c>
    </row>
    <row r="1186" spans="35:36" x14ac:dyDescent="0.25">
      <c r="AI1186" s="1">
        <f>[17]ElectronInter!A1186</f>
        <v>0.69730000000000003</v>
      </c>
      <c r="AJ1186" s="1">
        <f>[17]ElectronInter!B1186</f>
        <v>-3.3201000000000001</v>
      </c>
    </row>
    <row r="1187" spans="35:36" x14ac:dyDescent="0.25">
      <c r="AI1187" s="1">
        <f>[17]ElectronInter!A1187</f>
        <v>0.69989999999999997</v>
      </c>
      <c r="AJ1187" s="1">
        <f>[17]ElectronInter!B1187</f>
        <v>-3.3395000000000001</v>
      </c>
    </row>
    <row r="1188" spans="35:36" x14ac:dyDescent="0.25">
      <c r="AI1188" s="1">
        <f>[17]ElectronInter!A1188</f>
        <v>0.69989999999999997</v>
      </c>
      <c r="AJ1188" s="1">
        <f>[17]ElectronInter!B1188</f>
        <v>-3.359</v>
      </c>
    </row>
    <row r="1189" spans="35:36" x14ac:dyDescent="0.25">
      <c r="AI1189" s="1">
        <f>[17]ElectronInter!A1189</f>
        <v>0.69989999999999997</v>
      </c>
      <c r="AJ1189" s="1">
        <f>[17]ElectronInter!B1189</f>
        <v>-3.3784999999999998</v>
      </c>
    </row>
    <row r="1190" spans="35:36" x14ac:dyDescent="0.25">
      <c r="AI1190" s="1">
        <f>[17]ElectronInter!A1190</f>
        <v>0.69989999999999997</v>
      </c>
      <c r="AJ1190" s="1">
        <f>[17]ElectronInter!B1190</f>
        <v>-3.3980000000000001</v>
      </c>
    </row>
    <row r="1191" spans="35:36" x14ac:dyDescent="0.25">
      <c r="AI1191" s="1">
        <f>[17]ElectronInter!A1191</f>
        <v>0.69989999999999997</v>
      </c>
      <c r="AJ1191" s="1">
        <f>[17]ElectronInter!B1191</f>
        <v>-3.4175</v>
      </c>
    </row>
    <row r="1192" spans="35:36" x14ac:dyDescent="0.25">
      <c r="AI1192" s="1">
        <f>[17]ElectronInter!A1192</f>
        <v>0.7</v>
      </c>
      <c r="AJ1192" s="1">
        <f>[17]ElectronInter!B1192</f>
        <v>-3.4369000000000001</v>
      </c>
    </row>
    <row r="1193" spans="35:36" x14ac:dyDescent="0.25">
      <c r="AI1193" s="1">
        <f>[17]ElectronInter!A1193</f>
        <v>0.7</v>
      </c>
      <c r="AJ1193" s="1">
        <f>[17]ElectronInter!B1193</f>
        <v>-3.4563999999999999</v>
      </c>
    </row>
    <row r="1194" spans="35:36" x14ac:dyDescent="0.25">
      <c r="AI1194" s="1">
        <f>[17]ElectronInter!A1194</f>
        <v>0.7026</v>
      </c>
      <c r="AJ1194" s="1">
        <f>[17]ElectronInter!B1194</f>
        <v>-3.4759000000000002</v>
      </c>
    </row>
    <row r="1195" spans="35:36" x14ac:dyDescent="0.25">
      <c r="AI1195" s="1">
        <f>[17]ElectronInter!A1195</f>
        <v>0.7026</v>
      </c>
      <c r="AJ1195" s="1">
        <f>[17]ElectronInter!B1195</f>
        <v>-3.4954000000000001</v>
      </c>
    </row>
    <row r="1196" spans="35:36" x14ac:dyDescent="0.25">
      <c r="AI1196" s="1">
        <f>[17]ElectronInter!A1196</f>
        <v>0.7026</v>
      </c>
      <c r="AJ1196" s="1">
        <f>[17]ElectronInter!B1196</f>
        <v>-3.5148000000000001</v>
      </c>
    </row>
    <row r="1197" spans="35:36" x14ac:dyDescent="0.25">
      <c r="AI1197" s="1">
        <f>[17]ElectronInter!A1197</f>
        <v>0.7026</v>
      </c>
      <c r="AJ1197" s="1">
        <f>[17]ElectronInter!B1197</f>
        <v>-3.5343</v>
      </c>
    </row>
    <row r="1198" spans="35:36" x14ac:dyDescent="0.25">
      <c r="AI1198" s="1">
        <f>[17]ElectronInter!A1198</f>
        <v>0.7026</v>
      </c>
      <c r="AJ1198" s="1">
        <f>[17]ElectronInter!B1198</f>
        <v>-3.5537000000000001</v>
      </c>
    </row>
    <row r="1199" spans="35:36" x14ac:dyDescent="0.25">
      <c r="AI1199" s="1">
        <f>[17]ElectronInter!A1199</f>
        <v>0.70520000000000005</v>
      </c>
      <c r="AJ1199" s="1">
        <f>[17]ElectronInter!B1199</f>
        <v>-3.5733000000000001</v>
      </c>
    </row>
    <row r="1200" spans="35:36" x14ac:dyDescent="0.25">
      <c r="AI1200" s="1">
        <f>[17]ElectronInter!A1200</f>
        <v>0.70779999999999998</v>
      </c>
      <c r="AJ1200" s="1">
        <f>[17]ElectronInter!B1200</f>
        <v>-3.5731999999999999</v>
      </c>
    </row>
    <row r="1201" spans="35:36" x14ac:dyDescent="0.25">
      <c r="AI1201" s="1">
        <f>[17]ElectronInter!A1201</f>
        <v>0.70779999999999998</v>
      </c>
      <c r="AJ1201" s="1">
        <f>[17]ElectronInter!B1201</f>
        <v>-3.5926999999999998</v>
      </c>
    </row>
    <row r="1202" spans="35:36" x14ac:dyDescent="0.25">
      <c r="AI1202" s="1">
        <f>[17]ElectronInter!A1202</f>
        <v>0.70779999999999998</v>
      </c>
      <c r="AJ1202" s="1">
        <f>[17]ElectronInter!B1202</f>
        <v>-3.6122000000000001</v>
      </c>
    </row>
    <row r="1203" spans="35:36" x14ac:dyDescent="0.25">
      <c r="AI1203" s="1">
        <f>[17]ElectronInter!A1203</f>
        <v>0.70779999999999998</v>
      </c>
      <c r="AJ1203" s="1">
        <f>[17]ElectronInter!B1203</f>
        <v>-3.5926999999999998</v>
      </c>
    </row>
    <row r="1204" spans="35:36" x14ac:dyDescent="0.25">
      <c r="AI1204" s="1">
        <f>[17]ElectronInter!A1204</f>
        <v>0.70779999999999998</v>
      </c>
      <c r="AJ1204" s="1">
        <f>[17]ElectronInter!B1204</f>
        <v>-3.5731999999999999</v>
      </c>
    </row>
    <row r="1205" spans="35:36" x14ac:dyDescent="0.25">
      <c r="AI1205" s="1">
        <f>[17]ElectronInter!A1205</f>
        <v>0.70779999999999998</v>
      </c>
      <c r="AJ1205" s="1">
        <f>[17]ElectronInter!B1205</f>
        <v>-3.5537000000000001</v>
      </c>
    </row>
    <row r="1206" spans="35:36" x14ac:dyDescent="0.25">
      <c r="AI1206" s="1">
        <f>[17]ElectronInter!A1206</f>
        <v>0.70779999999999998</v>
      </c>
      <c r="AJ1206" s="1">
        <f>[17]ElectronInter!B1206</f>
        <v>-3.5343</v>
      </c>
    </row>
    <row r="1207" spans="35:36" x14ac:dyDescent="0.25">
      <c r="AI1207" s="1">
        <f>[17]ElectronInter!A1207</f>
        <v>0.70779999999999998</v>
      </c>
      <c r="AJ1207" s="1">
        <f>[17]ElectronInter!B1207</f>
        <v>-3.5148000000000001</v>
      </c>
    </row>
    <row r="1208" spans="35:36" x14ac:dyDescent="0.25">
      <c r="AI1208" s="1">
        <f>[17]ElectronInter!A1208</f>
        <v>0.70779999999999998</v>
      </c>
      <c r="AJ1208" s="1">
        <f>[17]ElectronInter!B1208</f>
        <v>-3.4952999999999999</v>
      </c>
    </row>
    <row r="1209" spans="35:36" x14ac:dyDescent="0.25">
      <c r="AI1209" s="1">
        <f>[17]ElectronInter!A1209</f>
        <v>0.71040000000000003</v>
      </c>
      <c r="AJ1209" s="1">
        <f>[17]ElectronInter!B1209</f>
        <v>-3.4758</v>
      </c>
    </row>
    <row r="1210" spans="35:36" x14ac:dyDescent="0.25">
      <c r="AI1210" s="1">
        <f>[17]ElectronInter!A1210</f>
        <v>0.71040000000000003</v>
      </c>
      <c r="AJ1210" s="1">
        <f>[17]ElectronInter!B1210</f>
        <v>-3.4563000000000001</v>
      </c>
    </row>
    <row r="1211" spans="35:36" x14ac:dyDescent="0.25">
      <c r="AI1211" s="1">
        <f>[17]ElectronInter!A1211</f>
        <v>0.71040000000000003</v>
      </c>
      <c r="AJ1211" s="1">
        <f>[17]ElectronInter!B1211</f>
        <v>-3.4367999999999999</v>
      </c>
    </row>
    <row r="1212" spans="35:36" x14ac:dyDescent="0.25">
      <c r="AI1212" s="1">
        <f>[17]ElectronInter!A1212</f>
        <v>0.71279999999999999</v>
      </c>
      <c r="AJ1212" s="1">
        <f>[17]ElectronInter!B1212</f>
        <v>-3.4173</v>
      </c>
    </row>
    <row r="1213" spans="35:36" x14ac:dyDescent="0.25">
      <c r="AI1213" s="1">
        <f>[17]ElectronInter!A1213</f>
        <v>0.71279999999999999</v>
      </c>
      <c r="AJ1213" s="1">
        <f>[17]ElectronInter!B1213</f>
        <v>-3.3978000000000002</v>
      </c>
    </row>
    <row r="1214" spans="35:36" x14ac:dyDescent="0.25">
      <c r="AI1214" s="1">
        <f>[17]ElectronInter!A1214</f>
        <v>0.71279999999999999</v>
      </c>
      <c r="AJ1214" s="1">
        <f>[17]ElectronInter!B1214</f>
        <v>-3.3782999999999999</v>
      </c>
    </row>
    <row r="1215" spans="35:36" x14ac:dyDescent="0.25">
      <c r="AI1215" s="1">
        <f>[17]ElectronInter!A1215</f>
        <v>0.71550000000000002</v>
      </c>
      <c r="AJ1215" s="1">
        <f>[17]ElectronInter!B1215</f>
        <v>-3.3588</v>
      </c>
    </row>
    <row r="1216" spans="35:36" x14ac:dyDescent="0.25">
      <c r="AI1216" s="1">
        <f>[17]ElectronInter!A1216</f>
        <v>0.71550000000000002</v>
      </c>
      <c r="AJ1216" s="1">
        <f>[17]ElectronInter!B1216</f>
        <v>-3.3393000000000002</v>
      </c>
    </row>
    <row r="1217" spans="35:36" x14ac:dyDescent="0.25">
      <c r="AI1217" s="1">
        <f>[17]ElectronInter!A1217</f>
        <v>0.71550000000000002</v>
      </c>
      <c r="AJ1217" s="1">
        <f>[17]ElectronInter!B1217</f>
        <v>-3.3197000000000001</v>
      </c>
    </row>
    <row r="1218" spans="35:36" x14ac:dyDescent="0.25">
      <c r="AI1218" s="1">
        <f>[17]ElectronInter!A1218</f>
        <v>0.71550000000000002</v>
      </c>
      <c r="AJ1218" s="1">
        <f>[17]ElectronInter!B1218</f>
        <v>-3.3003999999999998</v>
      </c>
    </row>
    <row r="1219" spans="35:36" x14ac:dyDescent="0.25">
      <c r="AI1219" s="1">
        <f>[17]ElectronInter!A1219</f>
        <v>0.71550000000000002</v>
      </c>
      <c r="AJ1219" s="1">
        <f>[17]ElectronInter!B1219</f>
        <v>-3.2808999999999999</v>
      </c>
    </row>
    <row r="1220" spans="35:36" x14ac:dyDescent="0.25">
      <c r="AI1220" s="1">
        <f>[17]ElectronInter!A1220</f>
        <v>0.71550000000000002</v>
      </c>
      <c r="AJ1220" s="1">
        <f>[17]ElectronInter!B1220</f>
        <v>-3.2614000000000001</v>
      </c>
    </row>
    <row r="1221" spans="35:36" x14ac:dyDescent="0.25">
      <c r="AI1221" s="1">
        <f>[17]ElectronInter!A1221</f>
        <v>0.71550000000000002</v>
      </c>
      <c r="AJ1221" s="1">
        <f>[17]ElectronInter!B1221</f>
        <v>-3.2418999999999998</v>
      </c>
    </row>
    <row r="1222" spans="35:36" x14ac:dyDescent="0.25">
      <c r="AI1222" s="1">
        <f>[17]ElectronInter!A1222</f>
        <v>0.71809999999999996</v>
      </c>
      <c r="AJ1222" s="1">
        <f>[17]ElectronInter!B1222</f>
        <v>-3.2223999999999999</v>
      </c>
    </row>
    <row r="1223" spans="35:36" x14ac:dyDescent="0.25">
      <c r="AI1223" s="1">
        <f>[17]ElectronInter!A1223</f>
        <v>0.71799999999999997</v>
      </c>
      <c r="AJ1223" s="1">
        <f>[17]ElectronInter!B1223</f>
        <v>-3.2029000000000001</v>
      </c>
    </row>
    <row r="1224" spans="35:36" x14ac:dyDescent="0.25">
      <c r="AI1224" s="1">
        <f>[17]ElectronInter!A1224</f>
        <v>0.71799999999999997</v>
      </c>
      <c r="AJ1224" s="1">
        <f>[17]ElectronInter!B1224</f>
        <v>-3.1833999999999998</v>
      </c>
    </row>
    <row r="1225" spans="35:36" x14ac:dyDescent="0.25">
      <c r="AI1225" s="1">
        <f>[17]ElectronInter!A1225</f>
        <v>0.71799999999999997</v>
      </c>
      <c r="AJ1225" s="1">
        <f>[17]ElectronInter!B1225</f>
        <v>-3.1638999999999999</v>
      </c>
    </row>
    <row r="1226" spans="35:36" x14ac:dyDescent="0.25">
      <c r="AI1226" s="1">
        <f>[17]ElectronInter!A1226</f>
        <v>0.71799999999999997</v>
      </c>
      <c r="AJ1226" s="1">
        <f>[17]ElectronInter!B1226</f>
        <v>-3.1444000000000001</v>
      </c>
    </row>
    <row r="1227" spans="35:36" x14ac:dyDescent="0.25">
      <c r="AI1227" s="1">
        <f>[17]ElectronInter!A1227</f>
        <v>0.71799999999999997</v>
      </c>
      <c r="AJ1227" s="1">
        <f>[17]ElectronInter!B1227</f>
        <v>-3.125</v>
      </c>
    </row>
    <row r="1228" spans="35:36" x14ac:dyDescent="0.25">
      <c r="AI1228" s="1">
        <f>[17]ElectronInter!A1228</f>
        <v>0.71799999999999997</v>
      </c>
      <c r="AJ1228" s="1">
        <f>[17]ElectronInter!B1228</f>
        <v>-3.1055000000000001</v>
      </c>
    </row>
    <row r="1229" spans="35:36" x14ac:dyDescent="0.25">
      <c r="AI1229" s="1">
        <f>[17]ElectronInter!A1229</f>
        <v>0.71799999999999997</v>
      </c>
      <c r="AJ1229" s="1">
        <f>[17]ElectronInter!B1229</f>
        <v>-3.0859999999999999</v>
      </c>
    </row>
    <row r="1230" spans="35:36" x14ac:dyDescent="0.25">
      <c r="AI1230" s="1">
        <f>[17]ElectronInter!A1230</f>
        <v>0.72060000000000002</v>
      </c>
      <c r="AJ1230" s="1">
        <f>[17]ElectronInter!B1230</f>
        <v>-3.0665</v>
      </c>
    </row>
    <row r="1231" spans="35:36" x14ac:dyDescent="0.25">
      <c r="AI1231" s="1">
        <f>[17]ElectronInter!A1231</f>
        <v>0.72060000000000002</v>
      </c>
      <c r="AJ1231" s="1">
        <f>[17]ElectronInter!B1231</f>
        <v>-3.0470000000000002</v>
      </c>
    </row>
    <row r="1232" spans="35:36" x14ac:dyDescent="0.25">
      <c r="AI1232" s="1">
        <f>[17]ElectronInter!A1232</f>
        <v>0.72060000000000002</v>
      </c>
      <c r="AJ1232" s="1">
        <f>[17]ElectronInter!B1232</f>
        <v>-3.0274999999999999</v>
      </c>
    </row>
    <row r="1233" spans="35:36" x14ac:dyDescent="0.25">
      <c r="AI1233" s="1">
        <f>[17]ElectronInter!A1233</f>
        <v>0.72060000000000002</v>
      </c>
      <c r="AJ1233" s="1">
        <f>[17]ElectronInter!B1233</f>
        <v>-3.008</v>
      </c>
    </row>
    <row r="1234" spans="35:36" x14ac:dyDescent="0.25">
      <c r="AI1234" s="1">
        <f>[17]ElectronInter!A1234</f>
        <v>0.72050000000000003</v>
      </c>
      <c r="AJ1234" s="1">
        <f>[17]ElectronInter!B1234</f>
        <v>-2.9885000000000002</v>
      </c>
    </row>
    <row r="1235" spans="35:36" x14ac:dyDescent="0.25">
      <c r="AI1235" s="1">
        <f>[17]ElectronInter!A1235</f>
        <v>0.72050000000000003</v>
      </c>
      <c r="AJ1235" s="1">
        <f>[17]ElectronInter!B1235</f>
        <v>-2.9691000000000001</v>
      </c>
    </row>
    <row r="1236" spans="35:36" x14ac:dyDescent="0.25">
      <c r="AI1236" s="1">
        <f>[17]ElectronInter!A1236</f>
        <v>0.72309999999999997</v>
      </c>
      <c r="AJ1236" s="1">
        <f>[17]ElectronInter!B1236</f>
        <v>-2.9495</v>
      </c>
    </row>
    <row r="1237" spans="35:36" x14ac:dyDescent="0.25">
      <c r="AI1237" s="1">
        <f>[17]ElectronInter!A1237</f>
        <v>0.72309999999999997</v>
      </c>
      <c r="AJ1237" s="1">
        <f>[17]ElectronInter!B1237</f>
        <v>-2.9300999999999999</v>
      </c>
    </row>
    <row r="1238" spans="35:36" x14ac:dyDescent="0.25">
      <c r="AI1238" s="1">
        <f>[17]ElectronInter!A1238</f>
        <v>0.72309999999999997</v>
      </c>
      <c r="AJ1238" s="1">
        <f>[17]ElectronInter!B1238</f>
        <v>-2.9106000000000001</v>
      </c>
    </row>
    <row r="1239" spans="35:36" x14ac:dyDescent="0.25">
      <c r="AI1239" s="1">
        <f>[17]ElectronInter!A1239</f>
        <v>0.72309999999999997</v>
      </c>
      <c r="AJ1239" s="1">
        <f>[17]ElectronInter!B1239</f>
        <v>-2.8910999999999998</v>
      </c>
    </row>
    <row r="1240" spans="35:36" x14ac:dyDescent="0.25">
      <c r="AI1240" s="1">
        <f>[17]ElectronInter!A1240</f>
        <v>0.72309999999999997</v>
      </c>
      <c r="AJ1240" s="1">
        <f>[17]ElectronInter!B1240</f>
        <v>-2.8715999999999999</v>
      </c>
    </row>
    <row r="1241" spans="35:36" x14ac:dyDescent="0.25">
      <c r="AI1241" s="1">
        <f>[17]ElectronInter!A1241</f>
        <v>0.72309999999999997</v>
      </c>
      <c r="AJ1241" s="1">
        <f>[17]ElectronInter!B1241</f>
        <v>-2.8521000000000001</v>
      </c>
    </row>
    <row r="1242" spans="35:36" x14ac:dyDescent="0.25">
      <c r="AI1242" s="1">
        <f>[17]ElectronInter!A1242</f>
        <v>0.72309999999999997</v>
      </c>
      <c r="AJ1242" s="1">
        <f>[17]ElectronInter!B1242</f>
        <v>-2.8325999999999998</v>
      </c>
    </row>
    <row r="1243" spans="35:36" x14ac:dyDescent="0.25">
      <c r="AI1243" s="1">
        <f>[17]ElectronInter!A1243</f>
        <v>0.72309999999999997</v>
      </c>
      <c r="AJ1243" s="1">
        <f>[17]ElectronInter!B1243</f>
        <v>-2.8132000000000001</v>
      </c>
    </row>
    <row r="1244" spans="35:36" x14ac:dyDescent="0.25">
      <c r="AI1244" s="1">
        <f>[17]ElectronInter!A1244</f>
        <v>0.72570000000000001</v>
      </c>
      <c r="AJ1244" s="1">
        <f>[17]ElectronInter!B1244</f>
        <v>-2.7936000000000001</v>
      </c>
    </row>
    <row r="1245" spans="35:36" x14ac:dyDescent="0.25">
      <c r="AI1245" s="1">
        <f>[17]ElectronInter!A1245</f>
        <v>0.72560000000000002</v>
      </c>
      <c r="AJ1245" s="1">
        <f>[17]ElectronInter!B1245</f>
        <v>-2.7742</v>
      </c>
    </row>
    <row r="1246" spans="35:36" x14ac:dyDescent="0.25">
      <c r="AI1246" s="1">
        <f>[17]ElectronInter!A1246</f>
        <v>0.72560000000000002</v>
      </c>
      <c r="AJ1246" s="1">
        <f>[17]ElectronInter!B1246</f>
        <v>-2.7547000000000001</v>
      </c>
    </row>
    <row r="1247" spans="35:36" x14ac:dyDescent="0.25">
      <c r="AI1247" s="1">
        <f>[17]ElectronInter!A1247</f>
        <v>0.72560000000000002</v>
      </c>
      <c r="AJ1247" s="1">
        <f>[17]ElectronInter!B1247</f>
        <v>-2.7351000000000001</v>
      </c>
    </row>
    <row r="1248" spans="35:36" x14ac:dyDescent="0.25">
      <c r="AI1248" s="1">
        <f>[17]ElectronInter!A1248</f>
        <v>0.72560000000000002</v>
      </c>
      <c r="AJ1248" s="1">
        <f>[17]ElectronInter!B1248</f>
        <v>-2.7157</v>
      </c>
    </row>
    <row r="1249" spans="35:36" x14ac:dyDescent="0.25">
      <c r="AI1249" s="1">
        <f>[17]ElectronInter!A1249</f>
        <v>0.72560000000000002</v>
      </c>
      <c r="AJ1249" s="1">
        <f>[17]ElectronInter!B1249</f>
        <v>-2.6962000000000002</v>
      </c>
    </row>
    <row r="1250" spans="35:36" x14ac:dyDescent="0.25">
      <c r="AI1250" s="1">
        <f>[17]ElectronInter!A1250</f>
        <v>0.72819999999999996</v>
      </c>
      <c r="AJ1250" s="1">
        <f>[17]ElectronInter!B1250</f>
        <v>-2.6766000000000001</v>
      </c>
    </row>
    <row r="1251" spans="35:36" x14ac:dyDescent="0.25">
      <c r="AI1251" s="1">
        <f>[17]ElectronInter!A1251</f>
        <v>0.72819999999999996</v>
      </c>
      <c r="AJ1251" s="1">
        <f>[17]ElectronInter!B1251</f>
        <v>-2.6572</v>
      </c>
    </row>
    <row r="1252" spans="35:36" x14ac:dyDescent="0.25">
      <c r="AI1252" s="1">
        <f>[17]ElectronInter!A1252</f>
        <v>0.72819999999999996</v>
      </c>
      <c r="AJ1252" s="1">
        <f>[17]ElectronInter!B1252</f>
        <v>-2.6377000000000002</v>
      </c>
    </row>
    <row r="1253" spans="35:36" x14ac:dyDescent="0.25">
      <c r="AI1253" s="1">
        <f>[17]ElectronInter!A1253</f>
        <v>0.72819999999999996</v>
      </c>
      <c r="AJ1253" s="1">
        <f>[17]ElectronInter!B1253</f>
        <v>-2.6183000000000001</v>
      </c>
    </row>
    <row r="1254" spans="35:36" x14ac:dyDescent="0.25">
      <c r="AI1254" s="1">
        <f>[17]ElectronInter!A1254</f>
        <v>0.72819999999999996</v>
      </c>
      <c r="AJ1254" s="1">
        <f>[17]ElectronInter!B1254</f>
        <v>-2.5988000000000002</v>
      </c>
    </row>
    <row r="1255" spans="35:36" x14ac:dyDescent="0.25">
      <c r="AI1255" s="1">
        <f>[17]ElectronInter!A1255</f>
        <v>0.72819999999999996</v>
      </c>
      <c r="AJ1255" s="1">
        <f>[17]ElectronInter!B1255</f>
        <v>-2.5792999999999999</v>
      </c>
    </row>
    <row r="1256" spans="35:36" x14ac:dyDescent="0.25">
      <c r="AI1256" s="1">
        <f>[17]ElectronInter!A1256</f>
        <v>0.73080000000000001</v>
      </c>
      <c r="AJ1256" s="1">
        <f>[17]ElectronInter!B1256</f>
        <v>-2.5598000000000001</v>
      </c>
    </row>
    <row r="1257" spans="35:36" x14ac:dyDescent="0.25">
      <c r="AI1257" s="1">
        <f>[17]ElectronInter!A1257</f>
        <v>0.73070000000000002</v>
      </c>
      <c r="AJ1257" s="1">
        <f>[17]ElectronInter!B1257</f>
        <v>-2.5402999999999998</v>
      </c>
    </row>
    <row r="1258" spans="35:36" x14ac:dyDescent="0.25">
      <c r="AI1258" s="1">
        <f>[17]ElectronInter!A1258</f>
        <v>0.73070000000000002</v>
      </c>
      <c r="AJ1258" s="1">
        <f>[17]ElectronInter!B1258</f>
        <v>-2.5207999999999999</v>
      </c>
    </row>
    <row r="1259" spans="35:36" x14ac:dyDescent="0.25">
      <c r="AI1259" s="1">
        <f>[17]ElectronInter!A1259</f>
        <v>0.73070000000000002</v>
      </c>
      <c r="AJ1259" s="1">
        <f>[17]ElectronInter!B1259</f>
        <v>-2.5013000000000001</v>
      </c>
    </row>
    <row r="1260" spans="35:36" x14ac:dyDescent="0.25">
      <c r="AI1260" s="1">
        <f>[17]ElectronInter!A1260</f>
        <v>0.73070000000000002</v>
      </c>
      <c r="AJ1260" s="1">
        <f>[17]ElectronInter!B1260</f>
        <v>-2.4817999999999998</v>
      </c>
    </row>
    <row r="1261" spans="35:36" x14ac:dyDescent="0.25">
      <c r="AI1261" s="1">
        <f>[17]ElectronInter!A1261</f>
        <v>0.73319999999999996</v>
      </c>
      <c r="AJ1261" s="1">
        <f>[17]ElectronInter!B1261</f>
        <v>-2.4622999999999999</v>
      </c>
    </row>
    <row r="1262" spans="35:36" x14ac:dyDescent="0.25">
      <c r="AI1262" s="1">
        <f>[17]ElectronInter!A1262</f>
        <v>0.73319999999999996</v>
      </c>
      <c r="AJ1262" s="1">
        <f>[17]ElectronInter!B1262</f>
        <v>-2.4428000000000001</v>
      </c>
    </row>
    <row r="1263" spans="35:36" x14ac:dyDescent="0.25">
      <c r="AI1263" s="1">
        <f>[17]ElectronInter!A1263</f>
        <v>0.73319999999999996</v>
      </c>
      <c r="AJ1263" s="1">
        <f>[17]ElectronInter!B1263</f>
        <v>-2.4234</v>
      </c>
    </row>
    <row r="1264" spans="35:36" x14ac:dyDescent="0.25">
      <c r="AI1264" s="1">
        <f>[17]ElectronInter!A1264</f>
        <v>0.73319999999999996</v>
      </c>
      <c r="AJ1264" s="1">
        <f>[17]ElectronInter!B1264</f>
        <v>-2.4039000000000001</v>
      </c>
    </row>
    <row r="1265" spans="35:36" x14ac:dyDescent="0.25">
      <c r="AI1265" s="1">
        <f>[17]ElectronInter!A1265</f>
        <v>0.73319999999999996</v>
      </c>
      <c r="AJ1265" s="1">
        <f>[17]ElectronInter!B1265</f>
        <v>-2.3843999999999999</v>
      </c>
    </row>
    <row r="1266" spans="35:36" x14ac:dyDescent="0.25">
      <c r="AI1266" s="1">
        <f>[17]ElectronInter!A1266</f>
        <v>0.73319999999999996</v>
      </c>
      <c r="AJ1266" s="1">
        <f>[17]ElectronInter!B1266</f>
        <v>-2.3649</v>
      </c>
    </row>
    <row r="1267" spans="35:36" x14ac:dyDescent="0.25">
      <c r="AI1267" s="1">
        <f>[17]ElectronInter!A1267</f>
        <v>0.73319999999999996</v>
      </c>
      <c r="AJ1267" s="1">
        <f>[17]ElectronInter!B1267</f>
        <v>-2.3454000000000002</v>
      </c>
    </row>
    <row r="1268" spans="35:36" x14ac:dyDescent="0.25">
      <c r="AI1268" s="1">
        <f>[17]ElectronInter!A1268</f>
        <v>0.73580000000000001</v>
      </c>
      <c r="AJ1268" s="1">
        <f>[17]ElectronInter!B1268</f>
        <v>-2.3258999999999999</v>
      </c>
    </row>
    <row r="1269" spans="35:36" x14ac:dyDescent="0.25">
      <c r="AI1269" s="1">
        <f>[17]ElectronInter!A1269</f>
        <v>0.73580000000000001</v>
      </c>
      <c r="AJ1269" s="1">
        <f>[17]ElectronInter!B1269</f>
        <v>-2.3064</v>
      </c>
    </row>
    <row r="1270" spans="35:36" x14ac:dyDescent="0.25">
      <c r="AI1270" s="1">
        <f>[17]ElectronInter!A1270</f>
        <v>0.73580000000000001</v>
      </c>
      <c r="AJ1270" s="1">
        <f>[17]ElectronInter!B1270</f>
        <v>-2.2869000000000002</v>
      </c>
    </row>
    <row r="1271" spans="35:36" x14ac:dyDescent="0.25">
      <c r="AI1271" s="1">
        <f>[17]ElectronInter!A1271</f>
        <v>0.73580000000000001</v>
      </c>
      <c r="AJ1271" s="1">
        <f>[17]ElectronInter!B1271</f>
        <v>-2.2673999999999999</v>
      </c>
    </row>
    <row r="1272" spans="35:36" x14ac:dyDescent="0.25">
      <c r="AI1272" s="1">
        <f>[17]ElectronInter!A1272</f>
        <v>0.73580000000000001</v>
      </c>
      <c r="AJ1272" s="1">
        <f>[17]ElectronInter!B1272</f>
        <v>-2.2480000000000002</v>
      </c>
    </row>
    <row r="1273" spans="35:36" x14ac:dyDescent="0.25">
      <c r="AI1273" s="1">
        <f>[17]ElectronInter!A1273</f>
        <v>0.73839999999999995</v>
      </c>
      <c r="AJ1273" s="1">
        <f>[17]ElectronInter!B1273</f>
        <v>-2.2284000000000002</v>
      </c>
    </row>
    <row r="1274" spans="35:36" x14ac:dyDescent="0.25">
      <c r="AI1274" s="1">
        <f>[17]ElectronInter!A1274</f>
        <v>0.73839999999999995</v>
      </c>
      <c r="AJ1274" s="1">
        <f>[17]ElectronInter!B1274</f>
        <v>-2.2090000000000001</v>
      </c>
    </row>
    <row r="1275" spans="35:36" x14ac:dyDescent="0.25">
      <c r="AI1275" s="1">
        <f>[17]ElectronInter!A1275</f>
        <v>0.73839999999999995</v>
      </c>
      <c r="AJ1275" s="1">
        <f>[17]ElectronInter!B1275</f>
        <v>-2.1894999999999998</v>
      </c>
    </row>
    <row r="1276" spans="35:36" x14ac:dyDescent="0.25">
      <c r="AI1276" s="1">
        <f>[17]ElectronInter!A1276</f>
        <v>0.73839999999999995</v>
      </c>
      <c r="AJ1276" s="1">
        <f>[17]ElectronInter!B1276</f>
        <v>-2.17</v>
      </c>
    </row>
    <row r="1277" spans="35:36" x14ac:dyDescent="0.25">
      <c r="AI1277" s="1">
        <f>[17]ElectronInter!A1277</f>
        <v>0.73839999999999995</v>
      </c>
      <c r="AJ1277" s="1">
        <f>[17]ElectronInter!B1277</f>
        <v>-2.1505000000000001</v>
      </c>
    </row>
    <row r="1278" spans="35:36" x14ac:dyDescent="0.25">
      <c r="AI1278" s="1">
        <f>[17]ElectronInter!A1278</f>
        <v>0.73839999999999995</v>
      </c>
      <c r="AJ1278" s="1">
        <f>[17]ElectronInter!B1278</f>
        <v>-2.1309999999999998</v>
      </c>
    </row>
    <row r="1279" spans="35:36" x14ac:dyDescent="0.25">
      <c r="AI1279" s="1">
        <f>[17]ElectronInter!A1279</f>
        <v>0.7409</v>
      </c>
      <c r="AJ1279" s="1">
        <f>[17]ElectronInter!B1279</f>
        <v>-2.1114999999999999</v>
      </c>
    </row>
    <row r="1280" spans="35:36" x14ac:dyDescent="0.25">
      <c r="AI1280" s="1">
        <f>[17]ElectronInter!A1280</f>
        <v>0.7409</v>
      </c>
      <c r="AJ1280" s="1">
        <f>[17]ElectronInter!B1280</f>
        <v>-2.0920000000000001</v>
      </c>
    </row>
    <row r="1281" spans="35:36" x14ac:dyDescent="0.25">
      <c r="AI1281" s="1">
        <f>[17]ElectronInter!A1281</f>
        <v>0.7409</v>
      </c>
      <c r="AJ1281" s="1">
        <f>[17]ElectronInter!B1281</f>
        <v>-2.0724999999999998</v>
      </c>
    </row>
    <row r="1282" spans="35:36" x14ac:dyDescent="0.25">
      <c r="AI1282" s="1">
        <f>[17]ElectronInter!A1282</f>
        <v>0.7409</v>
      </c>
      <c r="AJ1282" s="1">
        <f>[17]ElectronInter!B1282</f>
        <v>-2.0531000000000001</v>
      </c>
    </row>
    <row r="1283" spans="35:36" x14ac:dyDescent="0.25">
      <c r="AI1283" s="1">
        <f>[17]ElectronInter!A1283</f>
        <v>0.74350000000000005</v>
      </c>
      <c r="AJ1283" s="1">
        <f>[17]ElectronInter!B1283</f>
        <v>-2.0335000000000001</v>
      </c>
    </row>
    <row r="1284" spans="35:36" x14ac:dyDescent="0.25">
      <c r="AI1284" s="1">
        <f>[17]ElectronInter!A1284</f>
        <v>0.74350000000000005</v>
      </c>
      <c r="AJ1284" s="1">
        <f>[17]ElectronInter!B1284</f>
        <v>-2.0141</v>
      </c>
    </row>
    <row r="1285" spans="35:36" x14ac:dyDescent="0.25">
      <c r="AI1285" s="1">
        <f>[17]ElectronInter!A1285</f>
        <v>0.74350000000000005</v>
      </c>
      <c r="AJ1285" s="1">
        <f>[17]ElectronInter!B1285</f>
        <v>-1.9945999999999999</v>
      </c>
    </row>
    <row r="1286" spans="35:36" x14ac:dyDescent="0.25">
      <c r="AI1286" s="1">
        <f>[17]ElectronInter!A1286</f>
        <v>0.74350000000000005</v>
      </c>
      <c r="AJ1286" s="1">
        <f>[17]ElectronInter!B1286</f>
        <v>-1.9750000000000001</v>
      </c>
    </row>
    <row r="1287" spans="35:36" x14ac:dyDescent="0.25">
      <c r="AI1287" s="1">
        <f>[17]ElectronInter!A1287</f>
        <v>0.74350000000000005</v>
      </c>
      <c r="AJ1287" s="1">
        <f>[17]ElectronInter!B1287</f>
        <v>-1.9556</v>
      </c>
    </row>
    <row r="1288" spans="35:36" x14ac:dyDescent="0.25">
      <c r="AI1288" s="1">
        <f>[17]ElectronInter!A1288</f>
        <v>0.74350000000000005</v>
      </c>
      <c r="AJ1288" s="1">
        <f>[17]ElectronInter!B1288</f>
        <v>-1.9360999999999999</v>
      </c>
    </row>
    <row r="1289" spans="35:36" x14ac:dyDescent="0.25">
      <c r="AI1289" s="1">
        <f>[17]ElectronInter!A1289</f>
        <v>0.74350000000000005</v>
      </c>
      <c r="AJ1289" s="1">
        <f>[17]ElectronInter!B1289</f>
        <v>-1.9165000000000001</v>
      </c>
    </row>
    <row r="1290" spans="35:36" x14ac:dyDescent="0.25">
      <c r="AI1290" s="1">
        <f>[17]ElectronInter!A1290</f>
        <v>0.746</v>
      </c>
      <c r="AJ1290" s="1">
        <f>[17]ElectronInter!B1290</f>
        <v>-1.8971</v>
      </c>
    </row>
    <row r="1291" spans="35:36" x14ac:dyDescent="0.25">
      <c r="AI1291" s="1">
        <f>[17]ElectronInter!A1291</f>
        <v>0.746</v>
      </c>
      <c r="AJ1291" s="1">
        <f>[17]ElectronInter!B1291</f>
        <v>-1.8775999999999999</v>
      </c>
    </row>
    <row r="1292" spans="35:36" x14ac:dyDescent="0.25">
      <c r="AI1292" s="1">
        <f>[17]ElectronInter!A1292</f>
        <v>0.746</v>
      </c>
      <c r="AJ1292" s="1">
        <f>[17]ElectronInter!B1292</f>
        <v>-1.8582000000000001</v>
      </c>
    </row>
    <row r="1293" spans="35:36" x14ac:dyDescent="0.25">
      <c r="AI1293" s="1">
        <f>[17]ElectronInter!A1293</f>
        <v>0.74860000000000004</v>
      </c>
      <c r="AJ1293" s="1">
        <f>[17]ElectronInter!B1293</f>
        <v>-1.8386</v>
      </c>
    </row>
    <row r="1294" spans="35:36" x14ac:dyDescent="0.25">
      <c r="AI1294" s="1">
        <f>[17]ElectronInter!A1294</f>
        <v>0.74860000000000004</v>
      </c>
      <c r="AJ1294" s="1">
        <f>[17]ElectronInter!B1294</f>
        <v>-1.8191999999999999</v>
      </c>
    </row>
    <row r="1295" spans="35:36" x14ac:dyDescent="0.25">
      <c r="AI1295" s="1">
        <f>[17]ElectronInter!A1295</f>
        <v>0.74860000000000004</v>
      </c>
      <c r="AJ1295" s="1">
        <f>[17]ElectronInter!B1295</f>
        <v>-1.7997000000000001</v>
      </c>
    </row>
    <row r="1296" spans="35:36" x14ac:dyDescent="0.25">
      <c r="AI1296" s="1">
        <f>[17]ElectronInter!A1296</f>
        <v>0.74860000000000004</v>
      </c>
      <c r="AJ1296" s="1">
        <f>[17]ElectronInter!B1296</f>
        <v>-1.7802</v>
      </c>
    </row>
    <row r="1297" spans="35:36" x14ac:dyDescent="0.25">
      <c r="AI1297" s="1">
        <f>[17]ElectronInter!A1297</f>
        <v>0.74860000000000004</v>
      </c>
      <c r="AJ1297" s="1">
        <f>[17]ElectronInter!B1297</f>
        <v>-1.7606999999999999</v>
      </c>
    </row>
    <row r="1298" spans="35:36" x14ac:dyDescent="0.25">
      <c r="AI1298" s="1">
        <f>[17]ElectronInter!A1298</f>
        <v>0.75109999999999999</v>
      </c>
      <c r="AJ1298" s="1">
        <f>[17]ElectronInter!B1298</f>
        <v>-1.7412000000000001</v>
      </c>
    </row>
    <row r="1299" spans="35:36" x14ac:dyDescent="0.25">
      <c r="AI1299" s="1">
        <f>[17]ElectronInter!A1299</f>
        <v>0.75109999999999999</v>
      </c>
      <c r="AJ1299" s="1">
        <f>[17]ElectronInter!B1299</f>
        <v>-1.7217</v>
      </c>
    </row>
    <row r="1300" spans="35:36" x14ac:dyDescent="0.25">
      <c r="AI1300" s="1">
        <f>[17]ElectronInter!A1300</f>
        <v>0.75109999999999999</v>
      </c>
      <c r="AJ1300" s="1">
        <f>[17]ElectronInter!B1300</f>
        <v>-1.7021999999999999</v>
      </c>
    </row>
    <row r="1301" spans="35:36" x14ac:dyDescent="0.25">
      <c r="AI1301" s="1">
        <f>[17]ElectronInter!A1301</f>
        <v>0.75380000000000003</v>
      </c>
      <c r="AJ1301" s="1">
        <f>[17]ElectronInter!B1301</f>
        <v>-1.6827000000000001</v>
      </c>
    </row>
    <row r="1302" spans="35:36" x14ac:dyDescent="0.25">
      <c r="AI1302" s="1">
        <f>[17]ElectronInter!A1302</f>
        <v>0.75370000000000004</v>
      </c>
      <c r="AJ1302" s="1">
        <f>[17]ElectronInter!B1302</f>
        <v>-1.6632</v>
      </c>
    </row>
    <row r="1303" spans="35:36" x14ac:dyDescent="0.25">
      <c r="AI1303" s="1">
        <f>[17]ElectronInter!A1303</f>
        <v>0.75370000000000004</v>
      </c>
      <c r="AJ1303" s="1">
        <f>[17]ElectronInter!B1303</f>
        <v>-1.6436999999999999</v>
      </c>
    </row>
    <row r="1304" spans="35:36" x14ac:dyDescent="0.25">
      <c r="AI1304" s="1">
        <f>[17]ElectronInter!A1304</f>
        <v>0.75629999999999997</v>
      </c>
      <c r="AJ1304" s="1">
        <f>[17]ElectronInter!B1304</f>
        <v>-1.6242000000000001</v>
      </c>
    </row>
    <row r="1305" spans="35:36" x14ac:dyDescent="0.25">
      <c r="AI1305" s="1">
        <f>[17]ElectronInter!A1305</f>
        <v>0.75629999999999997</v>
      </c>
      <c r="AJ1305" s="1">
        <f>[17]ElectronInter!B1305</f>
        <v>-1.6047</v>
      </c>
    </row>
    <row r="1306" spans="35:36" x14ac:dyDescent="0.25">
      <c r="AI1306" s="1">
        <f>[17]ElectronInter!A1306</f>
        <v>0.75629999999999997</v>
      </c>
      <c r="AJ1306" s="1">
        <f>[17]ElectronInter!B1306</f>
        <v>-1.5851999999999999</v>
      </c>
    </row>
    <row r="1307" spans="35:36" x14ac:dyDescent="0.25">
      <c r="AI1307" s="1">
        <f>[17]ElectronInter!A1307</f>
        <v>0.75890000000000002</v>
      </c>
      <c r="AJ1307" s="1">
        <f>[17]ElectronInter!B1307</f>
        <v>-1.5851999999999999</v>
      </c>
    </row>
    <row r="1308" spans="35:36" x14ac:dyDescent="0.25">
      <c r="AI1308" s="1">
        <f>[17]ElectronInter!A1308</f>
        <v>0.75890000000000002</v>
      </c>
      <c r="AJ1308" s="1">
        <f>[17]ElectronInter!B1308</f>
        <v>-1.5657000000000001</v>
      </c>
    </row>
    <row r="1309" spans="35:36" x14ac:dyDescent="0.25">
      <c r="AI1309" s="1">
        <f>[17]ElectronInter!A1309</f>
        <v>0.76139999999999997</v>
      </c>
      <c r="AJ1309" s="1">
        <f>[17]ElectronInter!B1309</f>
        <v>-1.5462</v>
      </c>
    </row>
    <row r="1310" spans="35:36" x14ac:dyDescent="0.25">
      <c r="AI1310" s="1">
        <f>[17]ElectronInter!A1310</f>
        <v>0.76139999999999997</v>
      </c>
      <c r="AJ1310" s="1">
        <f>[17]ElectronInter!B1310</f>
        <v>-1.5266999999999999</v>
      </c>
    </row>
    <row r="1311" spans="35:36" x14ac:dyDescent="0.25">
      <c r="AI1311" s="1">
        <f>[17]ElectronInter!A1311</f>
        <v>0.76139999999999997</v>
      </c>
      <c r="AJ1311" s="1">
        <f>[17]ElectronInter!B1311</f>
        <v>-1.5072000000000001</v>
      </c>
    </row>
    <row r="1312" spans="35:36" x14ac:dyDescent="0.25">
      <c r="AI1312" s="1">
        <f>[17]ElectronInter!A1312</f>
        <v>0.7641</v>
      </c>
      <c r="AJ1312" s="1">
        <f>[17]ElectronInter!B1312</f>
        <v>-1.4877</v>
      </c>
    </row>
    <row r="1313" spans="35:36" x14ac:dyDescent="0.25">
      <c r="AI1313" s="1">
        <f>[17]ElectronInter!A1313</f>
        <v>0.7641</v>
      </c>
      <c r="AJ1313" s="1">
        <f>[17]ElectronInter!B1313</f>
        <v>-1.4681999999999999</v>
      </c>
    </row>
    <row r="1314" spans="35:36" x14ac:dyDescent="0.25">
      <c r="AI1314" s="1">
        <f>[17]ElectronInter!A1314</f>
        <v>0.76400000000000001</v>
      </c>
      <c r="AJ1314" s="1">
        <f>[17]ElectronInter!B1314</f>
        <v>-1.4487000000000001</v>
      </c>
    </row>
    <row r="1315" spans="35:36" x14ac:dyDescent="0.25">
      <c r="AI1315" s="1">
        <f>[17]ElectronInter!A1315</f>
        <v>0.76659999999999995</v>
      </c>
      <c r="AJ1315" s="1">
        <f>[17]ElectronInter!B1315</f>
        <v>-1.4292</v>
      </c>
    </row>
    <row r="1316" spans="35:36" x14ac:dyDescent="0.25">
      <c r="AI1316" s="1">
        <f>[17]ElectronInter!A1316</f>
        <v>0.76659999999999995</v>
      </c>
      <c r="AJ1316" s="1">
        <f>[17]ElectronInter!B1316</f>
        <v>-1.4097999999999999</v>
      </c>
    </row>
    <row r="1317" spans="35:36" x14ac:dyDescent="0.25">
      <c r="AI1317" s="1">
        <f>[17]ElectronInter!A1317</f>
        <v>0.76659999999999995</v>
      </c>
      <c r="AJ1317" s="1">
        <f>[17]ElectronInter!B1317</f>
        <v>-1.3902000000000001</v>
      </c>
    </row>
    <row r="1318" spans="35:36" x14ac:dyDescent="0.25">
      <c r="AI1318" s="1">
        <f>[17]ElectronInter!A1318</f>
        <v>0.76919999999999999</v>
      </c>
      <c r="AJ1318" s="1">
        <f>[17]ElectronInter!B1318</f>
        <v>-1.3708</v>
      </c>
    </row>
    <row r="1319" spans="35:36" x14ac:dyDescent="0.25">
      <c r="AI1319" s="1">
        <f>[17]ElectronInter!A1319</f>
        <v>0.76919999999999999</v>
      </c>
      <c r="AJ1319" s="1">
        <f>[17]ElectronInter!B1319</f>
        <v>-1.3512999999999999</v>
      </c>
    </row>
    <row r="1320" spans="35:36" x14ac:dyDescent="0.25">
      <c r="AI1320" s="1">
        <f>[17]ElectronInter!A1320</f>
        <v>0.76919999999999999</v>
      </c>
      <c r="AJ1320" s="1">
        <f>[17]ElectronInter!B1320</f>
        <v>-1.3317000000000001</v>
      </c>
    </row>
    <row r="1321" spans="35:36" x14ac:dyDescent="0.25">
      <c r="AI1321" s="1">
        <f>[17]ElectronInter!A1321</f>
        <v>0.77180000000000004</v>
      </c>
      <c r="AJ1321" s="1">
        <f>[17]ElectronInter!B1321</f>
        <v>-1.3123</v>
      </c>
    </row>
    <row r="1322" spans="35:36" x14ac:dyDescent="0.25">
      <c r="AI1322" s="1">
        <f>[17]ElectronInter!A1322</f>
        <v>0.77180000000000004</v>
      </c>
      <c r="AJ1322" s="1">
        <f>[17]ElectronInter!B1322</f>
        <v>-1.2927999999999999</v>
      </c>
    </row>
    <row r="1323" spans="35:36" x14ac:dyDescent="0.25">
      <c r="AI1323" s="1">
        <f>[17]ElectronInter!A1323</f>
        <v>0.77180000000000004</v>
      </c>
      <c r="AJ1323" s="1">
        <f>[17]ElectronInter!B1323</f>
        <v>-1.2732000000000001</v>
      </c>
    </row>
    <row r="1324" spans="35:36" x14ac:dyDescent="0.25">
      <c r="AI1324" s="1">
        <f>[17]ElectronInter!A1324</f>
        <v>0.77439999999999998</v>
      </c>
      <c r="AJ1324" s="1">
        <f>[17]ElectronInter!B1324</f>
        <v>-1.2538</v>
      </c>
    </row>
    <row r="1325" spans="35:36" x14ac:dyDescent="0.25">
      <c r="AI1325" s="1">
        <f>[17]ElectronInter!A1325</f>
        <v>0.77429999999999999</v>
      </c>
      <c r="AJ1325" s="1">
        <f>[17]ElectronInter!B1325</f>
        <v>-1.2343</v>
      </c>
    </row>
    <row r="1326" spans="35:36" x14ac:dyDescent="0.25">
      <c r="AI1326" s="1">
        <f>[17]ElectronInter!A1326</f>
        <v>0.77429999999999999</v>
      </c>
      <c r="AJ1326" s="1">
        <f>[17]ElectronInter!B1326</f>
        <v>-1.2146999999999999</v>
      </c>
    </row>
    <row r="1327" spans="35:36" x14ac:dyDescent="0.25">
      <c r="AI1327" s="1">
        <f>[17]ElectronInter!A1327</f>
        <v>0.77690000000000003</v>
      </c>
      <c r="AJ1327" s="1">
        <f>[17]ElectronInter!B1327</f>
        <v>-1.1953</v>
      </c>
    </row>
    <row r="1328" spans="35:36" x14ac:dyDescent="0.25">
      <c r="AI1328" s="1">
        <f>[17]ElectronInter!A1328</f>
        <v>0.77690000000000003</v>
      </c>
      <c r="AJ1328" s="1">
        <f>[17]ElectronInter!B1328</f>
        <v>-1.1758</v>
      </c>
    </row>
    <row r="1329" spans="35:36" x14ac:dyDescent="0.25">
      <c r="AI1329" s="1">
        <f>[17]ElectronInter!A1329</f>
        <v>0.77949999999999997</v>
      </c>
      <c r="AJ1329" s="1">
        <f>[17]ElectronInter!B1329</f>
        <v>-1.1561999999999999</v>
      </c>
    </row>
    <row r="1330" spans="35:36" x14ac:dyDescent="0.25">
      <c r="AI1330" s="1">
        <f>[17]ElectronInter!A1330</f>
        <v>0.77949999999999997</v>
      </c>
      <c r="AJ1330" s="1">
        <f>[17]ElectronInter!B1330</f>
        <v>-1.1368</v>
      </c>
    </row>
    <row r="1331" spans="35:36" x14ac:dyDescent="0.25">
      <c r="AI1331" s="1">
        <f>[17]ElectronInter!A1331</f>
        <v>0.78210000000000002</v>
      </c>
      <c r="AJ1331" s="1">
        <f>[17]ElectronInter!B1331</f>
        <v>-1.1173</v>
      </c>
    </row>
    <row r="1332" spans="35:36" x14ac:dyDescent="0.25">
      <c r="AI1332" s="1">
        <f>[17]ElectronInter!A1332</f>
        <v>0.78210000000000002</v>
      </c>
      <c r="AJ1332" s="1">
        <f>[17]ElectronInter!B1332</f>
        <v>-1.0976999999999999</v>
      </c>
    </row>
    <row r="1333" spans="35:36" x14ac:dyDescent="0.25">
      <c r="AI1333" s="1">
        <f>[17]ElectronInter!A1333</f>
        <v>0.78210000000000002</v>
      </c>
      <c r="AJ1333" s="1">
        <f>[17]ElectronInter!B1333</f>
        <v>-1.0783</v>
      </c>
    </row>
    <row r="1334" spans="35:36" x14ac:dyDescent="0.25">
      <c r="AI1334" s="1">
        <f>[17]ElectronInter!A1334</f>
        <v>0.78469999999999995</v>
      </c>
      <c r="AJ1334" s="1">
        <f>[17]ElectronInter!B1334</f>
        <v>-1.0588</v>
      </c>
    </row>
    <row r="1335" spans="35:36" x14ac:dyDescent="0.25">
      <c r="AI1335" s="1">
        <f>[17]ElectronInter!A1335</f>
        <v>0.7873</v>
      </c>
      <c r="AJ1335" s="1">
        <f>[17]ElectronInter!B1335</f>
        <v>-1.0392999999999999</v>
      </c>
    </row>
    <row r="1336" spans="35:36" x14ac:dyDescent="0.25">
      <c r="AI1336" s="1">
        <f>[17]ElectronInter!A1336</f>
        <v>0.78720000000000001</v>
      </c>
      <c r="AJ1336" s="1">
        <f>[17]ElectronInter!B1336</f>
        <v>-1.0198</v>
      </c>
    </row>
    <row r="1337" spans="35:36" x14ac:dyDescent="0.25">
      <c r="AI1337" s="1">
        <f>[17]ElectronInter!A1337</f>
        <v>0.78979999999999995</v>
      </c>
      <c r="AJ1337" s="1">
        <f>[17]ElectronInter!B1337</f>
        <v>-1.0003</v>
      </c>
    </row>
    <row r="1338" spans="35:36" x14ac:dyDescent="0.25">
      <c r="AI1338" s="1">
        <f>[17]ElectronInter!A1338</f>
        <v>0.79239999999999999</v>
      </c>
      <c r="AJ1338" s="1">
        <f>[17]ElectronInter!B1338</f>
        <v>-0.98080000000000001</v>
      </c>
    </row>
    <row r="1339" spans="35:36" x14ac:dyDescent="0.25">
      <c r="AI1339" s="1">
        <f>[17]ElectronInter!A1339</f>
        <v>0.79500000000000004</v>
      </c>
      <c r="AJ1339" s="1">
        <f>[17]ElectronInter!B1339</f>
        <v>-0.96130000000000004</v>
      </c>
    </row>
    <row r="1340" spans="35:36" x14ac:dyDescent="0.25">
      <c r="AI1340" s="1">
        <f>[17]ElectronInter!A1340</f>
        <v>0.79759999999999998</v>
      </c>
      <c r="AJ1340" s="1">
        <f>[17]ElectronInter!B1340</f>
        <v>-0.96120000000000005</v>
      </c>
    </row>
    <row r="1341" spans="35:36" x14ac:dyDescent="0.25">
      <c r="AI1341" s="1">
        <f>[17]ElectronInter!A1341</f>
        <v>0.80020000000000002</v>
      </c>
      <c r="AJ1341" s="1">
        <f>[17]ElectronInter!B1341</f>
        <v>-0.96120000000000005</v>
      </c>
    </row>
    <row r="1342" spans="35:36" x14ac:dyDescent="0.25">
      <c r="AI1342" s="1">
        <f>[17]ElectronInter!A1342</f>
        <v>0.80279999999999996</v>
      </c>
      <c r="AJ1342" s="1">
        <f>[17]ElectronInter!B1342</f>
        <v>-0.96120000000000005</v>
      </c>
    </row>
    <row r="1343" spans="35:36" x14ac:dyDescent="0.25">
      <c r="AI1343" s="1">
        <f>[17]ElectronInter!A1343</f>
        <v>0.8054</v>
      </c>
      <c r="AJ1343" s="1">
        <f>[17]ElectronInter!B1343</f>
        <v>-0.96109999999999995</v>
      </c>
    </row>
    <row r="1344" spans="35:36" x14ac:dyDescent="0.25">
      <c r="AI1344" s="1">
        <f>[17]ElectronInter!A1344</f>
        <v>0.80800000000000005</v>
      </c>
      <c r="AJ1344" s="1">
        <f>[17]ElectronInter!B1344</f>
        <v>-0.96109999999999995</v>
      </c>
    </row>
    <row r="1345" spans="35:36" x14ac:dyDescent="0.25">
      <c r="AI1345" s="1">
        <f>[17]ElectronInter!A1345</f>
        <v>0.81059999999999999</v>
      </c>
      <c r="AJ1345" s="1">
        <f>[17]ElectronInter!B1345</f>
        <v>-0.96109999999999995</v>
      </c>
    </row>
    <row r="1346" spans="35:36" x14ac:dyDescent="0.25">
      <c r="AI1346" s="1">
        <f>[17]ElectronInter!A1346</f>
        <v>0.81320000000000003</v>
      </c>
      <c r="AJ1346" s="1">
        <f>[17]ElectronInter!B1346</f>
        <v>-0.9415</v>
      </c>
    </row>
    <row r="1347" spans="35:36" x14ac:dyDescent="0.25">
      <c r="AI1347" s="1">
        <f>[17]ElectronInter!A1347</f>
        <v>0.81569999999999998</v>
      </c>
      <c r="AJ1347" s="1">
        <f>[17]ElectronInter!B1347</f>
        <v>-0.9415</v>
      </c>
    </row>
    <row r="1348" spans="35:36" x14ac:dyDescent="0.25">
      <c r="AI1348" s="1">
        <f>[17]ElectronInter!A1348</f>
        <v>0.81840000000000002</v>
      </c>
      <c r="AJ1348" s="1">
        <f>[17]ElectronInter!B1348</f>
        <v>-0.9415</v>
      </c>
    </row>
    <row r="1349" spans="35:36" x14ac:dyDescent="0.25">
      <c r="AI1349" s="1">
        <f>[17]ElectronInter!A1349</f>
        <v>0.82099999999999995</v>
      </c>
      <c r="AJ1349" s="1">
        <f>[17]ElectronInter!B1349</f>
        <v>-0.92200000000000004</v>
      </c>
    </row>
    <row r="1350" spans="35:36" x14ac:dyDescent="0.25">
      <c r="AI1350" s="1">
        <f>[17]ElectronInter!A1350</f>
        <v>0.82350000000000001</v>
      </c>
      <c r="AJ1350" s="1">
        <f>[17]ElectronInter!B1350</f>
        <v>-0.92190000000000005</v>
      </c>
    </row>
    <row r="1351" spans="35:36" x14ac:dyDescent="0.25">
      <c r="AI1351" s="1">
        <f>[17]ElectronInter!A1351</f>
        <v>0.82620000000000005</v>
      </c>
      <c r="AJ1351" s="1">
        <f>[17]ElectronInter!B1351</f>
        <v>-0.90239999999999998</v>
      </c>
    </row>
    <row r="1352" spans="35:36" x14ac:dyDescent="0.25">
      <c r="AI1352" s="1">
        <f>[17]ElectronInter!A1352</f>
        <v>0.82620000000000005</v>
      </c>
      <c r="AJ1352" s="1">
        <f>[17]ElectronInter!B1352</f>
        <v>-0.88290000000000002</v>
      </c>
    </row>
    <row r="1353" spans="35:36" x14ac:dyDescent="0.25">
      <c r="AI1353" s="1">
        <f>[17]ElectronInter!A1353</f>
        <v>0.82879999999999998</v>
      </c>
      <c r="AJ1353" s="1">
        <f>[17]ElectronInter!B1353</f>
        <v>-0.86339999999999995</v>
      </c>
    </row>
    <row r="1354" spans="35:36" x14ac:dyDescent="0.25">
      <c r="AI1354" s="1">
        <f>[17]ElectronInter!A1354</f>
        <v>0.82879999999999998</v>
      </c>
      <c r="AJ1354" s="1">
        <f>[17]ElectronInter!B1354</f>
        <v>-0.84389999999999998</v>
      </c>
    </row>
    <row r="1355" spans="35:36" x14ac:dyDescent="0.25">
      <c r="AI1355" s="1">
        <f>[17]ElectronInter!A1355</f>
        <v>0.82879999999999998</v>
      </c>
      <c r="AJ1355" s="1">
        <f>[17]ElectronInter!B1355</f>
        <v>-0.82440000000000002</v>
      </c>
    </row>
    <row r="1356" spans="35:36" x14ac:dyDescent="0.25">
      <c r="AI1356" s="1">
        <f>[17]ElectronInter!A1356</f>
        <v>0.82869999999999999</v>
      </c>
      <c r="AJ1356" s="1">
        <f>[17]ElectronInter!B1356</f>
        <v>-0.80489999999999995</v>
      </c>
    </row>
    <row r="1357" spans="35:36" x14ac:dyDescent="0.25">
      <c r="AI1357" s="1">
        <f>[17]ElectronInter!A1357</f>
        <v>0.83130000000000004</v>
      </c>
      <c r="AJ1357" s="1">
        <f>[17]ElectronInter!B1357</f>
        <v>-0.78539999999999999</v>
      </c>
    </row>
    <row r="1358" spans="35:36" x14ac:dyDescent="0.25">
      <c r="AI1358" s="1">
        <f>[17]ElectronInter!A1358</f>
        <v>0.83130000000000004</v>
      </c>
      <c r="AJ1358" s="1">
        <f>[17]ElectronInter!B1358</f>
        <v>-0.76590000000000003</v>
      </c>
    </row>
    <row r="1359" spans="35:36" x14ac:dyDescent="0.25">
      <c r="AI1359" s="1">
        <f>[17]ElectronInter!A1359</f>
        <v>0.83130000000000004</v>
      </c>
      <c r="AJ1359" s="1">
        <f>[17]ElectronInter!B1359</f>
        <v>-0.74650000000000005</v>
      </c>
    </row>
    <row r="1360" spans="35:36" x14ac:dyDescent="0.25">
      <c r="AI1360" s="1">
        <f>[17]ElectronInter!A1360</f>
        <v>0.83130000000000004</v>
      </c>
      <c r="AJ1360" s="1">
        <f>[17]ElectronInter!B1360</f>
        <v>-0.72689999999999999</v>
      </c>
    </row>
    <row r="1361" spans="35:36" x14ac:dyDescent="0.25">
      <c r="AI1361" s="1">
        <f>[17]ElectronInter!A1361</f>
        <v>0.83130000000000004</v>
      </c>
      <c r="AJ1361" s="1">
        <f>[17]ElectronInter!B1361</f>
        <v>-0.70750000000000002</v>
      </c>
    </row>
    <row r="1362" spans="35:36" x14ac:dyDescent="0.25">
      <c r="AI1362" s="1">
        <f>[17]ElectronInter!A1362</f>
        <v>0.83130000000000004</v>
      </c>
      <c r="AJ1362" s="1">
        <f>[17]ElectronInter!B1362</f>
        <v>-0.68799999999999994</v>
      </c>
    </row>
    <row r="1363" spans="35:36" x14ac:dyDescent="0.25">
      <c r="AI1363" s="1">
        <f>[17]ElectronInter!A1363</f>
        <v>0.83130000000000004</v>
      </c>
      <c r="AJ1363" s="1">
        <f>[17]ElectronInter!B1363</f>
        <v>-0.66839999999999999</v>
      </c>
    </row>
    <row r="1364" spans="35:36" x14ac:dyDescent="0.25">
      <c r="AI1364" s="1">
        <f>[17]ElectronInter!A1364</f>
        <v>0.83130000000000004</v>
      </c>
      <c r="AJ1364" s="1">
        <f>[17]ElectronInter!B1364</f>
        <v>-0.64900000000000002</v>
      </c>
    </row>
    <row r="1365" spans="35:36" x14ac:dyDescent="0.25">
      <c r="AI1365" s="1">
        <f>[17]ElectronInter!A1365</f>
        <v>0.83130000000000004</v>
      </c>
      <c r="AJ1365" s="1">
        <f>[17]ElectronInter!B1365</f>
        <v>-0.62960000000000005</v>
      </c>
    </row>
    <row r="1366" spans="35:36" x14ac:dyDescent="0.25">
      <c r="AI1366" s="1">
        <f>[17]ElectronInter!A1366</f>
        <v>0.83130000000000004</v>
      </c>
      <c r="AJ1366" s="1">
        <f>[17]ElectronInter!B1366</f>
        <v>-0.61009999999999998</v>
      </c>
    </row>
    <row r="1367" spans="35:36" x14ac:dyDescent="0.25">
      <c r="AI1367" s="1">
        <f>[17]ElectronInter!A1367</f>
        <v>0.83130000000000004</v>
      </c>
      <c r="AJ1367" s="1">
        <f>[17]ElectronInter!B1367</f>
        <v>-0.59060000000000001</v>
      </c>
    </row>
    <row r="1368" spans="35:36" x14ac:dyDescent="0.25">
      <c r="AI1368" s="1">
        <f>[17]ElectronInter!A1368</f>
        <v>0.83120000000000005</v>
      </c>
      <c r="AJ1368" s="1">
        <f>[17]ElectronInter!B1368</f>
        <v>-0.57110000000000005</v>
      </c>
    </row>
    <row r="1369" spans="35:36" x14ac:dyDescent="0.25">
      <c r="AI1369" s="1">
        <f>[17]ElectronInter!A1369</f>
        <v>0.83120000000000005</v>
      </c>
      <c r="AJ1369" s="1">
        <f>[17]ElectronInter!B1369</f>
        <v>-0.55159999999999998</v>
      </c>
    </row>
    <row r="1370" spans="35:36" x14ac:dyDescent="0.25">
      <c r="AI1370" s="1">
        <f>[17]ElectronInter!A1370</f>
        <v>0.83379999999999999</v>
      </c>
      <c r="AJ1370" s="1">
        <f>[17]ElectronInter!B1370</f>
        <v>-0.53210000000000002</v>
      </c>
    </row>
    <row r="1371" spans="35:36" x14ac:dyDescent="0.25">
      <c r="AI1371" s="1">
        <f>[17]ElectronInter!A1371</f>
        <v>0.83379999999999999</v>
      </c>
      <c r="AJ1371" s="1">
        <f>[17]ElectronInter!B1371</f>
        <v>-0.51259999999999994</v>
      </c>
    </row>
    <row r="1372" spans="35:36" x14ac:dyDescent="0.25">
      <c r="AI1372" s="1">
        <f>[17]ElectronInter!A1372</f>
        <v>0.83379999999999999</v>
      </c>
      <c r="AJ1372" s="1">
        <f>[17]ElectronInter!B1372</f>
        <v>-0.49309999999999998</v>
      </c>
    </row>
    <row r="1373" spans="35:36" x14ac:dyDescent="0.25">
      <c r="AI1373" s="1">
        <f>[17]ElectronInter!A1373</f>
        <v>0.83379999999999999</v>
      </c>
      <c r="AJ1373" s="1">
        <f>[17]ElectronInter!B1373</f>
        <v>-0.47370000000000001</v>
      </c>
    </row>
    <row r="1374" spans="35:36" x14ac:dyDescent="0.25">
      <c r="AI1374" s="1">
        <f>[17]ElectronInter!A1374</f>
        <v>0.83379999999999999</v>
      </c>
      <c r="AJ1374" s="1">
        <f>[17]ElectronInter!B1374</f>
        <v>-0.45419999999999999</v>
      </c>
    </row>
    <row r="1375" spans="35:36" x14ac:dyDescent="0.25">
      <c r="AI1375" s="1">
        <f>[17]ElectronInter!A1375</f>
        <v>0.83379999999999999</v>
      </c>
      <c r="AJ1375" s="1">
        <f>[17]ElectronInter!B1375</f>
        <v>-0.43459999999999999</v>
      </c>
    </row>
    <row r="1376" spans="35:36" x14ac:dyDescent="0.25">
      <c r="AI1376" s="1">
        <f>[17]ElectronInter!A1376</f>
        <v>0.83640000000000003</v>
      </c>
      <c r="AJ1376" s="1">
        <f>[17]ElectronInter!B1376</f>
        <v>-0.41520000000000001</v>
      </c>
    </row>
    <row r="1377" spans="35:36" x14ac:dyDescent="0.25">
      <c r="AI1377" s="1">
        <f>[17]ElectronInter!A1377</f>
        <v>0.83640000000000003</v>
      </c>
      <c r="AJ1377" s="1">
        <f>[17]ElectronInter!B1377</f>
        <v>-0.3957</v>
      </c>
    </row>
    <row r="1378" spans="35:36" x14ac:dyDescent="0.25">
      <c r="AI1378" s="1">
        <f>[17]ElectronInter!A1378</f>
        <v>0.83640000000000003</v>
      </c>
      <c r="AJ1378" s="1">
        <f>[17]ElectronInter!B1378</f>
        <v>-0.37609999999999999</v>
      </c>
    </row>
    <row r="1379" spans="35:36" x14ac:dyDescent="0.25">
      <c r="AI1379" s="1">
        <f>[17]ElectronInter!A1379</f>
        <v>0.83630000000000004</v>
      </c>
      <c r="AJ1379" s="1">
        <f>[17]ElectronInter!B1379</f>
        <v>-0.35670000000000002</v>
      </c>
    </row>
    <row r="1380" spans="35:36" x14ac:dyDescent="0.25">
      <c r="AI1380" s="1">
        <f>[17]ElectronInter!A1380</f>
        <v>0.83630000000000004</v>
      </c>
      <c r="AJ1380" s="1">
        <f>[17]ElectronInter!B1380</f>
        <v>-0.3372</v>
      </c>
    </row>
    <row r="1381" spans="35:36" x14ac:dyDescent="0.25">
      <c r="AI1381" s="1">
        <f>[17]ElectronInter!A1381</f>
        <v>0.83630000000000004</v>
      </c>
      <c r="AJ1381" s="1">
        <f>[17]ElectronInter!B1381</f>
        <v>-0.31780000000000003</v>
      </c>
    </row>
    <row r="1382" spans="35:36" x14ac:dyDescent="0.25">
      <c r="AI1382" s="1">
        <f>[17]ElectronInter!A1382</f>
        <v>0.83630000000000004</v>
      </c>
      <c r="AJ1382" s="1">
        <f>[17]ElectronInter!B1382</f>
        <v>-0.29830000000000001</v>
      </c>
    </row>
    <row r="1383" spans="35:36" x14ac:dyDescent="0.25">
      <c r="AI1383" s="1">
        <f>[17]ElectronInter!A1383</f>
        <v>0.83630000000000004</v>
      </c>
      <c r="AJ1383" s="1">
        <f>[17]ElectronInter!B1383</f>
        <v>-0.27879999999999999</v>
      </c>
    </row>
    <row r="1384" spans="35:36" x14ac:dyDescent="0.25">
      <c r="AI1384" s="1">
        <f>[17]ElectronInter!A1384</f>
        <v>0.83630000000000004</v>
      </c>
      <c r="AJ1384" s="1">
        <f>[17]ElectronInter!B1384</f>
        <v>-0.25929999999999997</v>
      </c>
    </row>
    <row r="1385" spans="35:36" x14ac:dyDescent="0.25">
      <c r="AI1385" s="1">
        <f>[17]ElectronInter!A1385</f>
        <v>0.83889999999999998</v>
      </c>
      <c r="AJ1385" s="1">
        <f>[17]ElectronInter!B1385</f>
        <v>-0.23980000000000001</v>
      </c>
    </row>
    <row r="1386" spans="35:36" x14ac:dyDescent="0.25">
      <c r="AI1386" s="1">
        <f>[17]ElectronInter!A1386</f>
        <v>0.83889999999999998</v>
      </c>
      <c r="AJ1386" s="1">
        <f>[17]ElectronInter!B1386</f>
        <v>-0.2203</v>
      </c>
    </row>
    <row r="1387" spans="35:36" x14ac:dyDescent="0.25">
      <c r="AI1387" s="1">
        <f>[17]ElectronInter!A1387</f>
        <v>0.83889999999999998</v>
      </c>
      <c r="AJ1387" s="1">
        <f>[17]ElectronInter!B1387</f>
        <v>-0.20080000000000001</v>
      </c>
    </row>
    <row r="1388" spans="35:36" x14ac:dyDescent="0.25">
      <c r="AI1388" s="1">
        <f>[17]ElectronInter!A1388</f>
        <v>0.83889999999999998</v>
      </c>
      <c r="AJ1388" s="1">
        <f>[17]ElectronInter!B1388</f>
        <v>-0.18129999999999999</v>
      </c>
    </row>
    <row r="1389" spans="35:36" x14ac:dyDescent="0.25">
      <c r="AI1389" s="1">
        <f>[17]ElectronInter!A1389</f>
        <v>0.83889999999999998</v>
      </c>
      <c r="AJ1389" s="1">
        <f>[17]ElectronInter!B1389</f>
        <v>-0.16189999999999999</v>
      </c>
    </row>
    <row r="1390" spans="35:36" x14ac:dyDescent="0.25">
      <c r="AI1390" s="1">
        <f>[17]ElectronInter!A1390</f>
        <v>0.83879999999999999</v>
      </c>
      <c r="AJ1390" s="1">
        <f>[17]ElectronInter!B1390</f>
        <v>-0.1424</v>
      </c>
    </row>
    <row r="1391" spans="35:36" x14ac:dyDescent="0.25">
      <c r="AI1391" s="1">
        <f>[17]ElectronInter!A1391</f>
        <v>0.83879999999999999</v>
      </c>
      <c r="AJ1391" s="1">
        <f>[17]ElectronInter!B1391</f>
        <v>-0.1229</v>
      </c>
    </row>
    <row r="1392" spans="35:36" x14ac:dyDescent="0.25">
      <c r="AI1392" s="1">
        <f>[17]ElectronInter!A1392</f>
        <v>0.83879999999999999</v>
      </c>
      <c r="AJ1392" s="1">
        <f>[17]ElectronInter!B1392</f>
        <v>-0.10340000000000001</v>
      </c>
    </row>
    <row r="1393" spans="35:36" x14ac:dyDescent="0.25">
      <c r="AI1393" s="1">
        <f>[17]ElectronInter!A1393</f>
        <v>0.83879999999999999</v>
      </c>
      <c r="AJ1393" s="1">
        <f>[17]ElectronInter!B1393</f>
        <v>-8.3900000000000002E-2</v>
      </c>
    </row>
    <row r="1394" spans="35:36" x14ac:dyDescent="0.25">
      <c r="AI1394" s="1">
        <f>[17]ElectronInter!A1394</f>
        <v>0.83879999999999999</v>
      </c>
      <c r="AJ1394" s="1">
        <f>[17]ElectronInter!B1394</f>
        <v>-6.4399999999999999E-2</v>
      </c>
    </row>
    <row r="1395" spans="35:36" x14ac:dyDescent="0.25">
      <c r="AI1395" s="1">
        <f>[17]ElectronInter!A1395</f>
        <v>0.83879999999999999</v>
      </c>
      <c r="AJ1395" s="1">
        <f>[17]ElectronInter!B1395</f>
        <v>-4.4999999999999998E-2</v>
      </c>
    </row>
    <row r="1396" spans="35:36" x14ac:dyDescent="0.25">
      <c r="AI1396" s="1">
        <f>[17]ElectronInter!A1396</f>
        <v>0.84140000000000004</v>
      </c>
      <c r="AJ1396" s="1">
        <f>[17]ElectronInter!B1396</f>
        <v>-2.5399999999999999E-2</v>
      </c>
    </row>
    <row r="1397" spans="35:36" x14ac:dyDescent="0.25">
      <c r="AI1397" s="1">
        <f>[17]ElectronInter!A1397</f>
        <v>0.84140000000000004</v>
      </c>
      <c r="AJ1397" s="1">
        <f>[17]ElectronInter!B1397</f>
        <v>-5.9486000000000001E-3</v>
      </c>
    </row>
    <row r="1398" spans="35:36" x14ac:dyDescent="0.25">
      <c r="AI1398" s="1">
        <f>[17]ElectronInter!A1398</f>
        <v>0.84140000000000004</v>
      </c>
      <c r="AJ1398" s="1">
        <f>[17]ElectronInter!B1398</f>
        <v>1.35E-2</v>
      </c>
    </row>
    <row r="1399" spans="35:36" x14ac:dyDescent="0.25">
      <c r="AI1399" s="1">
        <f>[17]ElectronInter!A1399</f>
        <v>0.84140000000000004</v>
      </c>
      <c r="AJ1399" s="1">
        <f>[17]ElectronInter!B1399</f>
        <v>3.3000000000000002E-2</v>
      </c>
    </row>
    <row r="1400" spans="35:36" x14ac:dyDescent="0.25">
      <c r="AI1400" s="1">
        <f>[17]ElectronInter!A1400</f>
        <v>0.84140000000000004</v>
      </c>
      <c r="AJ1400" s="1">
        <f>[17]ElectronInter!B1400</f>
        <v>5.2499999999999998E-2</v>
      </c>
    </row>
    <row r="1401" spans="35:36" x14ac:dyDescent="0.25">
      <c r="AI1401" s="1">
        <f>[17]ElectronInter!A1401</f>
        <v>0.84130000000000005</v>
      </c>
      <c r="AJ1401" s="1">
        <f>[17]ElectronInter!B1401</f>
        <v>7.1999999999999995E-2</v>
      </c>
    </row>
    <row r="1402" spans="35:36" x14ac:dyDescent="0.25">
      <c r="AI1402" s="1">
        <f>[17]ElectronInter!A1402</f>
        <v>0.84130000000000005</v>
      </c>
      <c r="AJ1402" s="1">
        <f>[17]ElectronInter!B1402</f>
        <v>9.1499999999999998E-2</v>
      </c>
    </row>
    <row r="1403" spans="35:36" x14ac:dyDescent="0.25">
      <c r="AI1403" s="1">
        <f>[17]ElectronInter!A1403</f>
        <v>0.84130000000000005</v>
      </c>
      <c r="AJ1403" s="1">
        <f>[17]ElectronInter!B1403</f>
        <v>0.111</v>
      </c>
    </row>
    <row r="1404" spans="35:36" x14ac:dyDescent="0.25">
      <c r="AI1404" s="1">
        <f>[17]ElectronInter!A1404</f>
        <v>0.84389999999999998</v>
      </c>
      <c r="AJ1404" s="1">
        <f>[17]ElectronInter!B1404</f>
        <v>0.1305</v>
      </c>
    </row>
    <row r="1405" spans="35:36" x14ac:dyDescent="0.25">
      <c r="AI1405" s="1">
        <f>[17]ElectronInter!A1405</f>
        <v>0.84389999999999998</v>
      </c>
      <c r="AJ1405" s="1">
        <f>[17]ElectronInter!B1405</f>
        <v>0.15</v>
      </c>
    </row>
    <row r="1406" spans="35:36" x14ac:dyDescent="0.25">
      <c r="AI1406" s="1">
        <f>[17]ElectronInter!A1406</f>
        <v>0.84389999999999998</v>
      </c>
      <c r="AJ1406" s="1">
        <f>[17]ElectronInter!B1406</f>
        <v>0.1694</v>
      </c>
    </row>
    <row r="1407" spans="35:36" x14ac:dyDescent="0.25">
      <c r="AI1407" s="1">
        <f>[17]ElectronInter!A1407</f>
        <v>0.84389999999999998</v>
      </c>
      <c r="AJ1407" s="1">
        <f>[17]ElectronInter!B1407</f>
        <v>0.18890000000000001</v>
      </c>
    </row>
    <row r="1408" spans="35:36" x14ac:dyDescent="0.25">
      <c r="AI1408" s="1">
        <f>[17]ElectronInter!A1408</f>
        <v>0.84389999999999998</v>
      </c>
      <c r="AJ1408" s="1">
        <f>[17]ElectronInter!B1408</f>
        <v>0.2084</v>
      </c>
    </row>
    <row r="1409" spans="35:36" x14ac:dyDescent="0.25">
      <c r="AI1409" s="1">
        <f>[17]ElectronInter!A1409</f>
        <v>0.84389999999999998</v>
      </c>
      <c r="AJ1409" s="1">
        <f>[17]ElectronInter!B1409</f>
        <v>0.22789999999999999</v>
      </c>
    </row>
    <row r="1410" spans="35:36" x14ac:dyDescent="0.25">
      <c r="AI1410" s="1">
        <f>[17]ElectronInter!A1410</f>
        <v>0.84389999999999998</v>
      </c>
      <c r="AJ1410" s="1">
        <f>[17]ElectronInter!B1410</f>
        <v>0.24740000000000001</v>
      </c>
    </row>
    <row r="1411" spans="35:36" x14ac:dyDescent="0.25">
      <c r="AI1411" s="1">
        <f>[17]ElectronInter!A1411</f>
        <v>0.84389999999999998</v>
      </c>
      <c r="AJ1411" s="1">
        <f>[17]ElectronInter!B1411</f>
        <v>0.26690000000000003</v>
      </c>
    </row>
    <row r="1412" spans="35:36" x14ac:dyDescent="0.25">
      <c r="AI1412" s="1">
        <f>[17]ElectronInter!A1412</f>
        <v>0.84389999999999998</v>
      </c>
      <c r="AJ1412" s="1">
        <f>[17]ElectronInter!B1412</f>
        <v>0.2863</v>
      </c>
    </row>
    <row r="1413" spans="35:36" x14ac:dyDescent="0.25">
      <c r="AI1413" s="1">
        <f>[17]ElectronInter!A1413</f>
        <v>0.84370000000000001</v>
      </c>
      <c r="AJ1413" s="1">
        <f>[17]ElectronInter!B1413</f>
        <v>0.30580000000000002</v>
      </c>
    </row>
    <row r="1414" spans="35:36" x14ac:dyDescent="0.25">
      <c r="AI1414" s="1">
        <f>[17]ElectronInter!A1414</f>
        <v>0.84370000000000001</v>
      </c>
      <c r="AJ1414" s="1">
        <f>[17]ElectronInter!B1414</f>
        <v>0.32529999999999998</v>
      </c>
    </row>
    <row r="1415" spans="35:36" x14ac:dyDescent="0.25">
      <c r="AI1415" s="1">
        <f>[17]ElectronInter!A1415</f>
        <v>0.84370000000000001</v>
      </c>
      <c r="AJ1415" s="1">
        <f>[17]ElectronInter!B1415</f>
        <v>0.3448</v>
      </c>
    </row>
    <row r="1416" spans="35:36" x14ac:dyDescent="0.25">
      <c r="AI1416" s="1">
        <f>[17]ElectronInter!A1416</f>
        <v>0.84370000000000001</v>
      </c>
      <c r="AJ1416" s="1">
        <f>[17]ElectronInter!B1416</f>
        <v>0.36430000000000001</v>
      </c>
    </row>
    <row r="1417" spans="35:36" x14ac:dyDescent="0.25">
      <c r="AI1417" s="1">
        <f>[17]ElectronInter!A1417</f>
        <v>0.84370000000000001</v>
      </c>
      <c r="AJ1417" s="1">
        <f>[17]ElectronInter!B1417</f>
        <v>0.38379999999999997</v>
      </c>
    </row>
    <row r="1418" spans="35:36" x14ac:dyDescent="0.25">
      <c r="AI1418" s="1">
        <f>[17]ElectronInter!A1418</f>
        <v>0.84370000000000001</v>
      </c>
      <c r="AJ1418" s="1">
        <f>[17]ElectronInter!B1418</f>
        <v>0.4032</v>
      </c>
    </row>
    <row r="1419" spans="35:36" x14ac:dyDescent="0.25">
      <c r="AI1419" s="1">
        <f>[17]ElectronInter!A1419</f>
        <v>0.84370000000000001</v>
      </c>
      <c r="AJ1419" s="1">
        <f>[17]ElectronInter!B1419</f>
        <v>0.42270000000000002</v>
      </c>
    </row>
    <row r="1420" spans="35:36" x14ac:dyDescent="0.25">
      <c r="AI1420" s="1">
        <f>[17]ElectronInter!A1420</f>
        <v>0.84370000000000001</v>
      </c>
      <c r="AJ1420" s="1">
        <f>[17]ElectronInter!B1420</f>
        <v>0.44219999999999998</v>
      </c>
    </row>
    <row r="1421" spans="35:36" x14ac:dyDescent="0.25">
      <c r="AI1421" s="1">
        <f>[17]ElectronInter!A1421</f>
        <v>0.84370000000000001</v>
      </c>
      <c r="AJ1421" s="1">
        <f>[17]ElectronInter!B1421</f>
        <v>0.4617</v>
      </c>
    </row>
    <row r="1422" spans="35:36" x14ac:dyDescent="0.25">
      <c r="AI1422" s="1">
        <f>[17]ElectronInter!A1422</f>
        <v>0.84640000000000004</v>
      </c>
      <c r="AJ1422" s="1">
        <f>[17]ElectronInter!B1422</f>
        <v>0.48120000000000002</v>
      </c>
    </row>
    <row r="1423" spans="35:36" x14ac:dyDescent="0.25">
      <c r="AI1423" s="1">
        <f>[17]ElectronInter!A1423</f>
        <v>0.84640000000000004</v>
      </c>
      <c r="AJ1423" s="1">
        <f>[17]ElectronInter!B1423</f>
        <v>0.50070000000000003</v>
      </c>
    </row>
    <row r="1424" spans="35:36" x14ac:dyDescent="0.25">
      <c r="AI1424" s="1">
        <f>[17]ElectronInter!A1424</f>
        <v>0.84630000000000005</v>
      </c>
      <c r="AJ1424" s="1">
        <f>[17]ElectronInter!B1424</f>
        <v>0.5202</v>
      </c>
    </row>
    <row r="1425" spans="35:36" x14ac:dyDescent="0.25">
      <c r="AI1425" s="1">
        <f>[17]ElectronInter!A1425</f>
        <v>0.84630000000000005</v>
      </c>
      <c r="AJ1425" s="1">
        <f>[17]ElectronInter!B1425</f>
        <v>0.53959999999999997</v>
      </c>
    </row>
    <row r="1426" spans="35:36" x14ac:dyDescent="0.25">
      <c r="AI1426" s="1">
        <f>[17]ElectronInter!A1426</f>
        <v>0.84630000000000005</v>
      </c>
      <c r="AJ1426" s="1">
        <f>[17]ElectronInter!B1426</f>
        <v>0.55910000000000004</v>
      </c>
    </row>
    <row r="1427" spans="35:36" x14ac:dyDescent="0.25">
      <c r="AI1427" s="1">
        <f>[17]ElectronInter!A1427</f>
        <v>0.84630000000000005</v>
      </c>
      <c r="AJ1427" s="1">
        <f>[17]ElectronInter!B1427</f>
        <v>0.5786</v>
      </c>
    </row>
    <row r="1428" spans="35:36" x14ac:dyDescent="0.25">
      <c r="AI1428" s="1">
        <f>[17]ElectronInter!A1428</f>
        <v>0.84630000000000005</v>
      </c>
      <c r="AJ1428" s="1">
        <f>[17]ElectronInter!B1428</f>
        <v>0.59809999999999997</v>
      </c>
    </row>
    <row r="1429" spans="35:36" x14ac:dyDescent="0.25">
      <c r="AI1429" s="1">
        <f>[17]ElectronInter!A1429</f>
        <v>0.84630000000000005</v>
      </c>
      <c r="AJ1429" s="1">
        <f>[17]ElectronInter!B1429</f>
        <v>0.61760000000000004</v>
      </c>
    </row>
    <row r="1430" spans="35:36" x14ac:dyDescent="0.25">
      <c r="AI1430" s="1">
        <f>[17]ElectronInter!A1430</f>
        <v>0.84630000000000005</v>
      </c>
      <c r="AJ1430" s="1">
        <f>[17]ElectronInter!B1430</f>
        <v>0.6371</v>
      </c>
    </row>
    <row r="1431" spans="35:36" x14ac:dyDescent="0.25">
      <c r="AI1431" s="1">
        <f>[17]ElectronInter!A1431</f>
        <v>0.84630000000000005</v>
      </c>
      <c r="AJ1431" s="1">
        <f>[17]ElectronInter!B1431</f>
        <v>0.65659999999999996</v>
      </c>
    </row>
    <row r="1432" spans="35:36" x14ac:dyDescent="0.25">
      <c r="AI1432" s="1">
        <f>[17]ElectronInter!A1432</f>
        <v>0.84630000000000005</v>
      </c>
      <c r="AJ1432" s="1">
        <f>[17]ElectronInter!B1432</f>
        <v>0.67600000000000005</v>
      </c>
    </row>
    <row r="1433" spans="35:36" x14ac:dyDescent="0.25">
      <c r="AI1433" s="1">
        <f>[17]ElectronInter!A1433</f>
        <v>0.84630000000000005</v>
      </c>
      <c r="AJ1433" s="1">
        <f>[17]ElectronInter!B1433</f>
        <v>0.69550000000000001</v>
      </c>
    </row>
    <row r="1434" spans="35:36" x14ac:dyDescent="0.25">
      <c r="AI1434" s="1">
        <f>[17]ElectronInter!A1434</f>
        <v>0.84630000000000005</v>
      </c>
      <c r="AJ1434" s="1">
        <f>[17]ElectronInter!B1434</f>
        <v>0.71489999999999998</v>
      </c>
    </row>
    <row r="1435" spans="35:36" x14ac:dyDescent="0.25">
      <c r="AI1435" s="1">
        <f>[17]ElectronInter!A1435</f>
        <v>0.84619999999999995</v>
      </c>
      <c r="AJ1435" s="1">
        <f>[17]ElectronInter!B1435</f>
        <v>0.73450000000000004</v>
      </c>
    </row>
    <row r="1436" spans="35:36" x14ac:dyDescent="0.25">
      <c r="AI1436" s="1">
        <f>[17]ElectronInter!A1436</f>
        <v>0.8488</v>
      </c>
      <c r="AJ1436" s="1">
        <f>[17]ElectronInter!B1436</f>
        <v>0.754</v>
      </c>
    </row>
    <row r="1437" spans="35:36" x14ac:dyDescent="0.25">
      <c r="AI1437" s="1">
        <f>[17]ElectronInter!A1437</f>
        <v>0.8488</v>
      </c>
      <c r="AJ1437" s="1">
        <f>[17]ElectronInter!B1437</f>
        <v>0.77339999999999998</v>
      </c>
    </row>
    <row r="1438" spans="35:36" x14ac:dyDescent="0.25">
      <c r="AI1438" s="1">
        <f>[17]ElectronInter!A1438</f>
        <v>0.8488</v>
      </c>
      <c r="AJ1438" s="1">
        <f>[17]ElectronInter!B1438</f>
        <v>0.79300000000000004</v>
      </c>
    </row>
    <row r="1439" spans="35:36" x14ac:dyDescent="0.25">
      <c r="AI1439" s="1">
        <f>[17]ElectronInter!A1439</f>
        <v>0.8488</v>
      </c>
      <c r="AJ1439" s="1">
        <f>[17]ElectronInter!B1439</f>
        <v>0.8125</v>
      </c>
    </row>
    <row r="1440" spans="35:36" x14ac:dyDescent="0.25">
      <c r="AI1440" s="1">
        <f>[17]ElectronInter!A1440</f>
        <v>0.8488</v>
      </c>
      <c r="AJ1440" s="1">
        <f>[17]ElectronInter!B1440</f>
        <v>0.83189999999999997</v>
      </c>
    </row>
    <row r="1441" spans="35:36" x14ac:dyDescent="0.25">
      <c r="AI1441" s="1">
        <f>[17]ElectronInter!A1441</f>
        <v>0.8488</v>
      </c>
      <c r="AJ1441" s="1">
        <f>[17]ElectronInter!B1441</f>
        <v>0.85140000000000005</v>
      </c>
    </row>
    <row r="1442" spans="35:36" x14ac:dyDescent="0.25">
      <c r="AI1442" s="1">
        <f>[17]ElectronInter!A1442</f>
        <v>0.8488</v>
      </c>
      <c r="AJ1442" s="1">
        <f>[17]ElectronInter!B1442</f>
        <v>0.87090000000000001</v>
      </c>
    </row>
    <row r="1443" spans="35:36" x14ac:dyDescent="0.25">
      <c r="AI1443" s="1">
        <f>[17]ElectronInter!A1443</f>
        <v>0.8488</v>
      </c>
      <c r="AJ1443" s="1">
        <f>[17]ElectronInter!B1443</f>
        <v>0.89039999999999997</v>
      </c>
    </row>
    <row r="1444" spans="35:36" x14ac:dyDescent="0.25">
      <c r="AI1444" s="1">
        <f>[17]ElectronInter!A1444</f>
        <v>0.8488</v>
      </c>
      <c r="AJ1444" s="1">
        <f>[17]ElectronInter!B1444</f>
        <v>0.90990000000000004</v>
      </c>
    </row>
    <row r="1445" spans="35:36" x14ac:dyDescent="0.25">
      <c r="AI1445" s="1">
        <f>[17]ElectronInter!A1445</f>
        <v>0.8488</v>
      </c>
      <c r="AJ1445" s="1">
        <f>[17]ElectronInter!B1445</f>
        <v>0.9294</v>
      </c>
    </row>
    <row r="1446" spans="35:36" x14ac:dyDescent="0.25">
      <c r="AI1446" s="1">
        <f>[17]ElectronInter!A1446</f>
        <v>0.84870000000000001</v>
      </c>
      <c r="AJ1446" s="1">
        <f>[17]ElectronInter!B1446</f>
        <v>0.94869999999999999</v>
      </c>
    </row>
    <row r="1447" spans="35:36" x14ac:dyDescent="0.25">
      <c r="AI1447" s="1">
        <f>[17]ElectronInter!A1447</f>
        <v>0.84870000000000001</v>
      </c>
      <c r="AJ1447" s="1">
        <f>[17]ElectronInter!B1447</f>
        <v>0.96830000000000005</v>
      </c>
    </row>
    <row r="1448" spans="35:36" x14ac:dyDescent="0.25">
      <c r="AI1448" s="1">
        <f>[17]ElectronInter!A1448</f>
        <v>0.84870000000000001</v>
      </c>
      <c r="AJ1448" s="1">
        <f>[17]ElectronInter!B1448</f>
        <v>0.98780000000000001</v>
      </c>
    </row>
    <row r="1449" spans="35:36" x14ac:dyDescent="0.25">
      <c r="AI1449" s="1">
        <f>[17]ElectronInter!A1449</f>
        <v>0.84870000000000001</v>
      </c>
      <c r="AJ1449" s="1">
        <f>[17]ElectronInter!B1449</f>
        <v>1.0073000000000001</v>
      </c>
    </row>
    <row r="1450" spans="35:36" x14ac:dyDescent="0.25">
      <c r="AI1450" s="1">
        <f>[17]ElectronInter!A1450</f>
        <v>0.84870000000000001</v>
      </c>
      <c r="AJ1450" s="1">
        <f>[17]ElectronInter!B1450</f>
        <v>1.0267999999999999</v>
      </c>
    </row>
    <row r="1451" spans="35:36" x14ac:dyDescent="0.25">
      <c r="AI1451" s="1">
        <f>[17]ElectronInter!A1451</f>
        <v>0.84870000000000001</v>
      </c>
      <c r="AJ1451" s="1">
        <f>[17]ElectronInter!B1451</f>
        <v>1.0463</v>
      </c>
    </row>
    <row r="1452" spans="35:36" x14ac:dyDescent="0.25">
      <c r="AI1452" s="1">
        <f>[17]ElectronInter!A1452</f>
        <v>0.84870000000000001</v>
      </c>
      <c r="AJ1452" s="1">
        <f>[17]ElectronInter!B1452</f>
        <v>1.0658000000000001</v>
      </c>
    </row>
    <row r="1453" spans="35:36" x14ac:dyDescent="0.25">
      <c r="AI1453" s="1">
        <f>[17]ElectronInter!A1453</f>
        <v>0.84870000000000001</v>
      </c>
      <c r="AJ1453" s="1">
        <f>[17]ElectronInter!B1453</f>
        <v>1.0851999999999999</v>
      </c>
    </row>
    <row r="1454" spans="35:36" x14ac:dyDescent="0.25">
      <c r="AI1454" s="1">
        <f>[17]ElectronInter!A1454</f>
        <v>0.84870000000000001</v>
      </c>
      <c r="AJ1454" s="1">
        <f>[17]ElectronInter!B1454</f>
        <v>1.1047</v>
      </c>
    </row>
    <row r="1455" spans="35:36" x14ac:dyDescent="0.25">
      <c r="AI1455" s="1">
        <f>[17]ElectronInter!A1455</f>
        <v>0.84870000000000001</v>
      </c>
      <c r="AJ1455" s="1">
        <f>[17]ElectronInter!B1455</f>
        <v>1.1242000000000001</v>
      </c>
    </row>
    <row r="1456" spans="35:36" x14ac:dyDescent="0.25">
      <c r="AI1456" s="1">
        <f>[17]ElectronInter!A1456</f>
        <v>0.84870000000000001</v>
      </c>
      <c r="AJ1456" s="1">
        <f>[17]ElectronInter!B1456</f>
        <v>1.1436999999999999</v>
      </c>
    </row>
    <row r="1457" spans="35:36" x14ac:dyDescent="0.25">
      <c r="AI1457" s="1">
        <f>[17]ElectronInter!A1457</f>
        <v>0.84870000000000001</v>
      </c>
      <c r="AJ1457" s="1">
        <f>[17]ElectronInter!B1457</f>
        <v>1.1632</v>
      </c>
    </row>
    <row r="1458" spans="35:36" x14ac:dyDescent="0.25">
      <c r="AI1458" s="1">
        <f>[17]ElectronInter!A1458</f>
        <v>0.85119999999999996</v>
      </c>
      <c r="AJ1458" s="1">
        <f>[17]ElectronInter!B1458</f>
        <v>1.1827000000000001</v>
      </c>
    </row>
    <row r="1459" spans="35:36" x14ac:dyDescent="0.25">
      <c r="AI1459" s="1">
        <f>[17]ElectronInter!A1459</f>
        <v>0.85119999999999996</v>
      </c>
      <c r="AJ1459" s="1">
        <f>[17]ElectronInter!B1459</f>
        <v>1.2021999999999999</v>
      </c>
    </row>
    <row r="1460" spans="35:36" x14ac:dyDescent="0.25">
      <c r="AI1460" s="1">
        <f>[17]ElectronInter!A1460</f>
        <v>0.85119999999999996</v>
      </c>
      <c r="AJ1460" s="1">
        <f>[17]ElectronInter!B1460</f>
        <v>1.2217</v>
      </c>
    </row>
    <row r="1461" spans="35:36" x14ac:dyDescent="0.25">
      <c r="AI1461" s="1">
        <f>[17]ElectronInter!A1461</f>
        <v>0.85119999999999996</v>
      </c>
      <c r="AJ1461" s="1">
        <f>[17]ElectronInter!B1461</f>
        <v>1.2411000000000001</v>
      </c>
    </row>
    <row r="1462" spans="35:36" x14ac:dyDescent="0.25">
      <c r="AI1462" s="1">
        <f>[17]ElectronInter!A1462</f>
        <v>0.85119999999999996</v>
      </c>
      <c r="AJ1462" s="1">
        <f>[17]ElectronInter!B1462</f>
        <v>1.2605999999999999</v>
      </c>
    </row>
    <row r="1463" spans="35:36" x14ac:dyDescent="0.25">
      <c r="AI1463" s="1">
        <f>[17]ElectronInter!A1463</f>
        <v>0.85119999999999996</v>
      </c>
      <c r="AJ1463" s="1">
        <f>[17]ElectronInter!B1463</f>
        <v>1.2801</v>
      </c>
    </row>
    <row r="1464" spans="35:36" x14ac:dyDescent="0.25">
      <c r="AI1464" s="1">
        <f>[17]ElectronInter!A1464</f>
        <v>0.85119999999999996</v>
      </c>
      <c r="AJ1464" s="1">
        <f>[17]ElectronInter!B1464</f>
        <v>1.2995000000000001</v>
      </c>
    </row>
    <row r="1465" spans="35:36" x14ac:dyDescent="0.25">
      <c r="AI1465" s="1">
        <f>[17]ElectronInter!A1465</f>
        <v>0.85119999999999996</v>
      </c>
      <c r="AJ1465" s="1">
        <f>[17]ElectronInter!B1465</f>
        <v>1.3190999999999999</v>
      </c>
    </row>
    <row r="1466" spans="35:36" x14ac:dyDescent="0.25">
      <c r="AI1466" s="1">
        <f>[17]ElectronInter!A1466</f>
        <v>0.85119999999999996</v>
      </c>
      <c r="AJ1466" s="1">
        <f>[17]ElectronInter!B1466</f>
        <v>1.3386</v>
      </c>
    </row>
    <row r="1467" spans="35:36" x14ac:dyDescent="0.25">
      <c r="AI1467" s="1">
        <f>[17]ElectronInter!A1467</f>
        <v>0.8538</v>
      </c>
      <c r="AJ1467" s="1">
        <f>[17]ElectronInter!B1467</f>
        <v>1.3580000000000001</v>
      </c>
    </row>
    <row r="1468" spans="35:36" x14ac:dyDescent="0.25">
      <c r="AI1468" s="1">
        <f>[17]ElectronInter!A1468</f>
        <v>0.8538</v>
      </c>
      <c r="AJ1468" s="1">
        <f>[17]ElectronInter!B1468</f>
        <v>1.3775999999999999</v>
      </c>
    </row>
    <row r="1469" spans="35:36" x14ac:dyDescent="0.25">
      <c r="AI1469" s="1">
        <f>[17]ElectronInter!A1469</f>
        <v>0.85370000000000001</v>
      </c>
      <c r="AJ1469" s="1">
        <f>[17]ElectronInter!B1469</f>
        <v>1.397</v>
      </c>
    </row>
    <row r="1470" spans="35:36" x14ac:dyDescent="0.25">
      <c r="AI1470" s="1">
        <f>[17]ElectronInter!A1470</f>
        <v>0.85370000000000001</v>
      </c>
      <c r="AJ1470" s="1">
        <f>[17]ElectronInter!B1470</f>
        <v>1.4165000000000001</v>
      </c>
    </row>
    <row r="1471" spans="35:36" x14ac:dyDescent="0.25">
      <c r="AI1471" s="1">
        <f>[17]ElectronInter!A1471</f>
        <v>0.85370000000000001</v>
      </c>
      <c r="AJ1471" s="1">
        <f>[17]ElectronInter!B1471</f>
        <v>1.4359999999999999</v>
      </c>
    </row>
    <row r="1472" spans="35:36" x14ac:dyDescent="0.25">
      <c r="AI1472" s="1">
        <f>[17]ElectronInter!A1472</f>
        <v>0.85370000000000001</v>
      </c>
      <c r="AJ1472" s="1">
        <f>[17]ElectronInter!B1472</f>
        <v>1.4555</v>
      </c>
    </row>
    <row r="1473" spans="35:36" x14ac:dyDescent="0.25">
      <c r="AI1473" s="1">
        <f>[17]ElectronInter!A1473</f>
        <v>0.85370000000000001</v>
      </c>
      <c r="AJ1473" s="1">
        <f>[17]ElectronInter!B1473</f>
        <v>1.4750000000000001</v>
      </c>
    </row>
    <row r="1474" spans="35:36" x14ac:dyDescent="0.25">
      <c r="AI1474" s="1">
        <f>[17]ElectronInter!A1474</f>
        <v>0.85370000000000001</v>
      </c>
      <c r="AJ1474" s="1">
        <f>[17]ElectronInter!B1474</f>
        <v>1.4944999999999999</v>
      </c>
    </row>
    <row r="1475" spans="35:36" x14ac:dyDescent="0.25">
      <c r="AI1475" s="1">
        <f>[17]ElectronInter!A1475</f>
        <v>0.85370000000000001</v>
      </c>
      <c r="AJ1475" s="1">
        <f>[17]ElectronInter!B1475</f>
        <v>1.5139</v>
      </c>
    </row>
    <row r="1476" spans="35:36" x14ac:dyDescent="0.25">
      <c r="AI1476" s="1">
        <f>[17]ElectronInter!A1476</f>
        <v>0.85370000000000001</v>
      </c>
      <c r="AJ1476" s="1">
        <f>[17]ElectronInter!B1476</f>
        <v>1.5333000000000001</v>
      </c>
    </row>
    <row r="1477" spans="35:36" x14ac:dyDescent="0.25">
      <c r="AI1477" s="1">
        <f>[17]ElectronInter!A1477</f>
        <v>0.85370000000000001</v>
      </c>
      <c r="AJ1477" s="1">
        <f>[17]ElectronInter!B1477</f>
        <v>1.5528999999999999</v>
      </c>
    </row>
    <row r="1478" spans="35:36" x14ac:dyDescent="0.25">
      <c r="AI1478" s="1">
        <f>[17]ElectronInter!A1478</f>
        <v>0.85370000000000001</v>
      </c>
      <c r="AJ1478" s="1">
        <f>[17]ElectronInter!B1478</f>
        <v>1.5724</v>
      </c>
    </row>
    <row r="1479" spans="35:36" x14ac:dyDescent="0.25">
      <c r="AI1479" s="1">
        <f>[17]ElectronInter!A1479</f>
        <v>0.85370000000000001</v>
      </c>
      <c r="AJ1479" s="1">
        <f>[17]ElectronInter!B1479</f>
        <v>1.5918000000000001</v>
      </c>
    </row>
    <row r="1480" spans="35:36" x14ac:dyDescent="0.25">
      <c r="AI1480" s="1">
        <f>[17]ElectronInter!A1480</f>
        <v>0.85360000000000003</v>
      </c>
      <c r="AJ1480" s="1">
        <f>[17]ElectronInter!B1480</f>
        <v>1.6113999999999999</v>
      </c>
    </row>
    <row r="1481" spans="35:36" x14ac:dyDescent="0.25">
      <c r="AI1481" s="1">
        <f>[17]ElectronInter!A1481</f>
        <v>0.85360000000000003</v>
      </c>
      <c r="AJ1481" s="1">
        <f>[17]ElectronInter!B1481</f>
        <v>1.6308</v>
      </c>
    </row>
    <row r="1482" spans="35:36" x14ac:dyDescent="0.25">
      <c r="AI1482" s="1">
        <f>[17]ElectronInter!A1482</f>
        <v>0.85360000000000003</v>
      </c>
      <c r="AJ1482" s="1">
        <f>[17]ElectronInter!B1482</f>
        <v>1.6503000000000001</v>
      </c>
    </row>
    <row r="1483" spans="35:36" x14ac:dyDescent="0.25">
      <c r="AI1483" s="1">
        <f>[17]ElectronInter!A1483</f>
        <v>0.85360000000000003</v>
      </c>
      <c r="AJ1483" s="1">
        <f>[17]ElectronInter!B1483</f>
        <v>1.6698</v>
      </c>
    </row>
    <row r="1484" spans="35:36" x14ac:dyDescent="0.25">
      <c r="AI1484" s="1">
        <f>[17]ElectronInter!A1484</f>
        <v>0.85360000000000003</v>
      </c>
      <c r="AJ1484" s="1">
        <f>[17]ElectronInter!B1484</f>
        <v>1.6893</v>
      </c>
    </row>
    <row r="1485" spans="35:36" x14ac:dyDescent="0.25">
      <c r="AI1485" s="1">
        <f>[17]ElectronInter!A1485</f>
        <v>0.85360000000000003</v>
      </c>
      <c r="AJ1485" s="1">
        <f>[17]ElectronInter!B1485</f>
        <v>1.7088000000000001</v>
      </c>
    </row>
    <row r="1486" spans="35:36" x14ac:dyDescent="0.25">
      <c r="AI1486" s="1">
        <f>[17]ElectronInter!A1486</f>
        <v>0.85609999999999997</v>
      </c>
      <c r="AJ1486" s="1">
        <f>[17]ElectronInter!B1486</f>
        <v>1.7282999999999999</v>
      </c>
    </row>
    <row r="1487" spans="35:36" x14ac:dyDescent="0.25">
      <c r="AI1487" s="1">
        <f>[17]ElectronInter!A1487</f>
        <v>0.85609999999999997</v>
      </c>
      <c r="AJ1487" s="1">
        <f>[17]ElectronInter!B1487</f>
        <v>1.7478</v>
      </c>
    </row>
    <row r="1488" spans="35:36" x14ac:dyDescent="0.25">
      <c r="AI1488" s="1">
        <f>[17]ElectronInter!A1488</f>
        <v>0.85609999999999997</v>
      </c>
      <c r="AJ1488" s="1">
        <f>[17]ElectronInter!B1488</f>
        <v>1.7673000000000001</v>
      </c>
    </row>
    <row r="1489" spans="35:36" x14ac:dyDescent="0.25">
      <c r="AI1489" s="1">
        <f>[17]ElectronInter!A1489</f>
        <v>0.85609999999999997</v>
      </c>
      <c r="AJ1489" s="1">
        <f>[17]ElectronInter!B1489</f>
        <v>1.7867</v>
      </c>
    </row>
    <row r="1490" spans="35:36" x14ac:dyDescent="0.25">
      <c r="AI1490" s="1">
        <f>[17]ElectronInter!A1490</f>
        <v>0.85609999999999997</v>
      </c>
      <c r="AJ1490" s="1">
        <f>[17]ElectronInter!B1490</f>
        <v>1.8062</v>
      </c>
    </row>
    <row r="1491" spans="35:36" x14ac:dyDescent="0.25">
      <c r="AI1491" s="1">
        <f>[17]ElectronInter!A1491</f>
        <v>0.85609999999999997</v>
      </c>
      <c r="AJ1491" s="1">
        <f>[17]ElectronInter!B1491</f>
        <v>1.8255999999999999</v>
      </c>
    </row>
    <row r="1492" spans="35:36" x14ac:dyDescent="0.25">
      <c r="AI1492" s="1">
        <f>[17]ElectronInter!A1492</f>
        <v>0.85609999999999997</v>
      </c>
      <c r="AJ1492" s="1">
        <f>[17]ElectronInter!B1492</f>
        <v>1.8452</v>
      </c>
    </row>
    <row r="1493" spans="35:36" x14ac:dyDescent="0.25">
      <c r="AI1493" s="1">
        <f>[17]ElectronInter!A1493</f>
        <v>0.85609999999999997</v>
      </c>
      <c r="AJ1493" s="1">
        <f>[17]ElectronInter!B1493</f>
        <v>1.8647</v>
      </c>
    </row>
    <row r="1494" spans="35:36" x14ac:dyDescent="0.25">
      <c r="AI1494" s="1">
        <f>[17]ElectronInter!A1494</f>
        <v>0.85609999999999997</v>
      </c>
      <c r="AJ1494" s="1">
        <f>[17]ElectronInter!B1494</f>
        <v>1.8841000000000001</v>
      </c>
    </row>
    <row r="1495" spans="35:36" x14ac:dyDescent="0.25">
      <c r="AI1495" s="1">
        <f>[17]ElectronInter!A1495</f>
        <v>0.85609999999999997</v>
      </c>
      <c r="AJ1495" s="1">
        <f>[17]ElectronInter!B1495</f>
        <v>1.9036</v>
      </c>
    </row>
    <row r="1496" spans="35:36" x14ac:dyDescent="0.25">
      <c r="AI1496" s="1">
        <f>[17]ElectronInter!A1496</f>
        <v>0.85609999999999997</v>
      </c>
      <c r="AJ1496" s="1">
        <f>[17]ElectronInter!B1496</f>
        <v>1.9231</v>
      </c>
    </row>
    <row r="1497" spans="35:36" x14ac:dyDescent="0.25">
      <c r="AI1497" s="1">
        <f>[17]ElectronInter!A1497</f>
        <v>0.85609999999999997</v>
      </c>
      <c r="AJ1497" s="1">
        <f>[17]ElectronInter!B1497</f>
        <v>1.9426000000000001</v>
      </c>
    </row>
    <row r="1498" spans="35:36" x14ac:dyDescent="0.25">
      <c r="AI1498" s="1">
        <f>[17]ElectronInter!A1498</f>
        <v>0.85609999999999997</v>
      </c>
      <c r="AJ1498" s="1">
        <f>[17]ElectronInter!B1498</f>
        <v>1.9621</v>
      </c>
    </row>
    <row r="1499" spans="35:36" x14ac:dyDescent="0.25">
      <c r="AI1499" s="1">
        <f>[17]ElectronInter!A1499</f>
        <v>0.85609999999999997</v>
      </c>
      <c r="AJ1499" s="1">
        <f>[17]ElectronInter!B1499</f>
        <v>1.9816</v>
      </c>
    </row>
    <row r="1500" spans="35:36" x14ac:dyDescent="0.25">
      <c r="AI1500" s="1">
        <f>[17]ElectronInter!A1500</f>
        <v>0.85609999999999997</v>
      </c>
      <c r="AJ1500" s="1">
        <f>[17]ElectronInter!B1500</f>
        <v>2.0011000000000001</v>
      </c>
    </row>
    <row r="1501" spans="35:36" x14ac:dyDescent="0.25">
      <c r="AI1501" s="1">
        <f>[17]ElectronInter!A1501</f>
        <v>0.85609999999999997</v>
      </c>
      <c r="AJ1501" s="1">
        <f>[17]ElectronInter!B1501</f>
        <v>2.0205000000000002</v>
      </c>
    </row>
    <row r="1502" spans="35:36" x14ac:dyDescent="0.25">
      <c r="AI1502" s="1">
        <f>[17]ElectronInter!A1502</f>
        <v>0.85870000000000002</v>
      </c>
      <c r="AJ1502" s="1">
        <f>[17]ElectronInter!B1502</f>
        <v>2.0400999999999998</v>
      </c>
    </row>
    <row r="1503" spans="35:36" x14ac:dyDescent="0.25">
      <c r="AI1503" s="1">
        <f>[17]ElectronInter!A1503</f>
        <v>0.85860000000000003</v>
      </c>
      <c r="AJ1503" s="1">
        <f>[17]ElectronInter!B1503</f>
        <v>2.0594000000000001</v>
      </c>
    </row>
    <row r="1504" spans="35:36" x14ac:dyDescent="0.25">
      <c r="AI1504" s="1">
        <f>[17]ElectronInter!A1504</f>
        <v>0.85860000000000003</v>
      </c>
      <c r="AJ1504" s="1">
        <f>[17]ElectronInter!B1504</f>
        <v>2.0790000000000002</v>
      </c>
    </row>
    <row r="1505" spans="35:36" x14ac:dyDescent="0.25">
      <c r="AI1505" s="1">
        <f>[17]ElectronInter!A1505</f>
        <v>0.85860000000000003</v>
      </c>
      <c r="AJ1505" s="1">
        <f>[17]ElectronInter!B1505</f>
        <v>2.0985</v>
      </c>
    </row>
    <row r="1506" spans="35:36" x14ac:dyDescent="0.25">
      <c r="AI1506" s="1">
        <f>[17]ElectronInter!A1506</f>
        <v>0.85860000000000003</v>
      </c>
      <c r="AJ1506" s="1">
        <f>[17]ElectronInter!B1506</f>
        <v>2.1179000000000001</v>
      </c>
    </row>
    <row r="1507" spans="35:36" x14ac:dyDescent="0.25">
      <c r="AI1507" s="1">
        <f>[17]ElectronInter!A1507</f>
        <v>0.85860000000000003</v>
      </c>
      <c r="AJ1507" s="1">
        <f>[17]ElectronInter!B1507</f>
        <v>2.1375000000000002</v>
      </c>
    </row>
    <row r="1508" spans="35:36" x14ac:dyDescent="0.25">
      <c r="AI1508" s="1">
        <f>[17]ElectronInter!A1508</f>
        <v>0.85860000000000003</v>
      </c>
      <c r="AJ1508" s="1">
        <f>[17]ElectronInter!B1508</f>
        <v>2.157</v>
      </c>
    </row>
    <row r="1509" spans="35:36" x14ac:dyDescent="0.25">
      <c r="AI1509" s="1">
        <f>[17]ElectronInter!A1509</f>
        <v>0.85860000000000003</v>
      </c>
      <c r="AJ1509" s="1">
        <f>[17]ElectronInter!B1509</f>
        <v>2.1764000000000001</v>
      </c>
    </row>
    <row r="1510" spans="35:36" x14ac:dyDescent="0.25">
      <c r="AI1510" s="1">
        <f>[17]ElectronInter!A1510</f>
        <v>0.85860000000000003</v>
      </c>
      <c r="AJ1510" s="1">
        <f>[17]ElectronInter!B1510</f>
        <v>2.1959</v>
      </c>
    </row>
    <row r="1511" spans="35:36" x14ac:dyDescent="0.25">
      <c r="AI1511" s="1">
        <f>[17]ElectronInter!A1511</f>
        <v>0.85860000000000003</v>
      </c>
      <c r="AJ1511" s="1">
        <f>[17]ElectronInter!B1511</f>
        <v>2.2153999999999998</v>
      </c>
    </row>
    <row r="1512" spans="35:36" x14ac:dyDescent="0.25">
      <c r="AI1512" s="1">
        <f>[17]ElectronInter!A1512</f>
        <v>0.85860000000000003</v>
      </c>
      <c r="AJ1512" s="1">
        <f>[17]ElectronInter!B1512</f>
        <v>2.2349000000000001</v>
      </c>
    </row>
    <row r="1513" spans="35:36" x14ac:dyDescent="0.25">
      <c r="AI1513" s="1">
        <f>[17]ElectronInter!A1513</f>
        <v>0.85860000000000003</v>
      </c>
      <c r="AJ1513" s="1">
        <f>[17]ElectronInter!B1513</f>
        <v>2.2544</v>
      </c>
    </row>
    <row r="1514" spans="35:36" x14ac:dyDescent="0.25">
      <c r="AI1514" s="1">
        <f>[17]ElectronInter!A1514</f>
        <v>0.85850000000000004</v>
      </c>
      <c r="AJ1514" s="1">
        <f>[17]ElectronInter!B1514</f>
        <v>2.2738999999999998</v>
      </c>
    </row>
    <row r="1515" spans="35:36" x14ac:dyDescent="0.25">
      <c r="AI1515" s="1">
        <f>[17]ElectronInter!A1515</f>
        <v>0.85850000000000004</v>
      </c>
      <c r="AJ1515" s="1">
        <f>[17]ElectronInter!B1515</f>
        <v>2.2934000000000001</v>
      </c>
    </row>
    <row r="1516" spans="35:36" x14ac:dyDescent="0.25">
      <c r="AI1516" s="1">
        <f>[17]ElectronInter!A1516</f>
        <v>0.85850000000000004</v>
      </c>
      <c r="AJ1516" s="1">
        <f>[17]ElectronInter!B1516</f>
        <v>2.3128000000000002</v>
      </c>
    </row>
    <row r="1517" spans="35:36" x14ac:dyDescent="0.25">
      <c r="AI1517" s="1">
        <f>[17]ElectronInter!A1517</f>
        <v>0.85850000000000004</v>
      </c>
      <c r="AJ1517" s="1">
        <f>[17]ElectronInter!B1517</f>
        <v>2.3323</v>
      </c>
    </row>
    <row r="1518" spans="35:36" x14ac:dyDescent="0.25">
      <c r="AI1518" s="1">
        <f>[17]ElectronInter!A1518</f>
        <v>0.85850000000000004</v>
      </c>
      <c r="AJ1518" s="1">
        <f>[17]ElectronInter!B1518</f>
        <v>2.3517999999999999</v>
      </c>
    </row>
    <row r="1519" spans="35:36" x14ac:dyDescent="0.25">
      <c r="AI1519" s="1">
        <f>[17]ElectronInter!A1519</f>
        <v>0.85850000000000004</v>
      </c>
      <c r="AJ1519" s="1">
        <f>[17]ElectronInter!B1519</f>
        <v>2.3713000000000002</v>
      </c>
    </row>
    <row r="1520" spans="35:36" x14ac:dyDescent="0.25">
      <c r="AI1520" s="1">
        <f>[17]ElectronInter!A1520</f>
        <v>0.85850000000000004</v>
      </c>
      <c r="AJ1520" s="1">
        <f>[17]ElectronInter!B1520</f>
        <v>2.3908</v>
      </c>
    </row>
    <row r="1521" spans="35:36" x14ac:dyDescent="0.25">
      <c r="AI1521" s="1">
        <f>[17]ElectronInter!A1521</f>
        <v>0.85850000000000004</v>
      </c>
      <c r="AJ1521" s="1">
        <f>[17]ElectronInter!B1521</f>
        <v>2.4102000000000001</v>
      </c>
    </row>
    <row r="1522" spans="35:36" x14ac:dyDescent="0.25">
      <c r="AI1522" s="1">
        <f>[17]ElectronInter!A1522</f>
        <v>0.85850000000000004</v>
      </c>
      <c r="AJ1522" s="1">
        <f>[17]ElectronInter!B1522</f>
        <v>2.4297</v>
      </c>
    </row>
    <row r="1523" spans="35:36" x14ac:dyDescent="0.25">
      <c r="AI1523" s="1">
        <f>[17]ElectronInter!A1523</f>
        <v>0.85850000000000004</v>
      </c>
      <c r="AJ1523" s="1">
        <f>[17]ElectronInter!B1523</f>
        <v>2.4491999999999998</v>
      </c>
    </row>
    <row r="1524" spans="35:36" x14ac:dyDescent="0.25">
      <c r="AI1524" s="1">
        <f>[17]ElectronInter!A1524</f>
        <v>0.85850000000000004</v>
      </c>
      <c r="AJ1524" s="1">
        <f>[17]ElectronInter!B1524</f>
        <v>2.4687000000000001</v>
      </c>
    </row>
    <row r="1525" spans="35:36" x14ac:dyDescent="0.25">
      <c r="AI1525" s="1">
        <f>[17]ElectronInter!A1525</f>
        <v>0.85840000000000005</v>
      </c>
      <c r="AJ1525" s="1">
        <f>[17]ElectronInter!B1525</f>
        <v>2.4882</v>
      </c>
    </row>
    <row r="1526" spans="35:36" x14ac:dyDescent="0.25">
      <c r="AI1526" s="1">
        <f>[17]ElectronInter!A1526</f>
        <v>0.85840000000000005</v>
      </c>
      <c r="AJ1526" s="1">
        <f>[17]ElectronInter!B1526</f>
        <v>2.5076999999999998</v>
      </c>
    </row>
    <row r="1527" spans="35:36" x14ac:dyDescent="0.25">
      <c r="AI1527" s="1">
        <f>[17]ElectronInter!A1527</f>
        <v>0.85840000000000005</v>
      </c>
      <c r="AJ1527" s="1">
        <f>[17]ElectronInter!B1527</f>
        <v>2.5272000000000001</v>
      </c>
    </row>
    <row r="1528" spans="35:36" x14ac:dyDescent="0.25">
      <c r="AI1528" s="1">
        <f>[17]ElectronInter!A1528</f>
        <v>0.85840000000000005</v>
      </c>
      <c r="AJ1528" s="1">
        <f>[17]ElectronInter!B1528</f>
        <v>2.5466000000000002</v>
      </c>
    </row>
    <row r="1529" spans="35:36" x14ac:dyDescent="0.25">
      <c r="AI1529" s="1">
        <f>[17]ElectronInter!A1529</f>
        <v>0.85840000000000005</v>
      </c>
      <c r="AJ1529" s="1">
        <f>[17]ElectronInter!B1529</f>
        <v>2.5661</v>
      </c>
    </row>
    <row r="1530" spans="35:36" x14ac:dyDescent="0.25">
      <c r="AI1530" s="1">
        <f>[17]ElectronInter!A1530</f>
        <v>0.85840000000000005</v>
      </c>
      <c r="AJ1530" s="1">
        <f>[17]ElectronInter!B1530</f>
        <v>2.5855999999999999</v>
      </c>
    </row>
    <row r="1531" spans="35:36" x14ac:dyDescent="0.25">
      <c r="AI1531" s="1">
        <f>[17]ElectronInter!A1531</f>
        <v>0.85840000000000005</v>
      </c>
      <c r="AJ1531" s="1">
        <f>[17]ElectronInter!B1531</f>
        <v>2.6051000000000002</v>
      </c>
    </row>
    <row r="1532" spans="35:36" x14ac:dyDescent="0.25">
      <c r="AI1532" s="1">
        <f>[17]ElectronInter!A1532</f>
        <v>0.85840000000000005</v>
      </c>
      <c r="AJ1532" s="1">
        <f>[17]ElectronInter!B1532</f>
        <v>2.6246</v>
      </c>
    </row>
    <row r="1533" spans="35:36" x14ac:dyDescent="0.25">
      <c r="AI1533" s="1">
        <f>[17]ElectronInter!A1533</f>
        <v>0.85840000000000005</v>
      </c>
      <c r="AJ1533" s="1">
        <f>[17]ElectronInter!B1533</f>
        <v>2.6440999999999999</v>
      </c>
    </row>
    <row r="1534" spans="35:36" x14ac:dyDescent="0.25">
      <c r="AI1534" s="1">
        <f>[17]ElectronInter!A1534</f>
        <v>0.85840000000000005</v>
      </c>
      <c r="AJ1534" s="1">
        <f>[17]ElectronInter!B1534</f>
        <v>2.6635</v>
      </c>
    </row>
    <row r="1535" spans="35:36" x14ac:dyDescent="0.25">
      <c r="AI1535" s="1">
        <f>[17]ElectronInter!A1535</f>
        <v>0.86099999999999999</v>
      </c>
      <c r="AJ1535" s="1">
        <f>[17]ElectronInter!B1535</f>
        <v>2.6831</v>
      </c>
    </row>
    <row r="1536" spans="35:36" x14ac:dyDescent="0.25">
      <c r="AI1536" s="1">
        <f>[17]ElectronInter!A1536</f>
        <v>0.86099999999999999</v>
      </c>
      <c r="AJ1536" s="1">
        <f>[17]ElectronInter!B1536</f>
        <v>2.7025000000000001</v>
      </c>
    </row>
    <row r="1537" spans="35:36" x14ac:dyDescent="0.25">
      <c r="AI1537" s="1">
        <f>[17]ElectronInter!A1537</f>
        <v>0.8609</v>
      </c>
      <c r="AJ1537" s="1">
        <f>[17]ElectronInter!B1537</f>
        <v>2.722</v>
      </c>
    </row>
    <row r="1538" spans="35:36" x14ac:dyDescent="0.25">
      <c r="AI1538" s="1">
        <f>[17]ElectronInter!A1538</f>
        <v>0.8609</v>
      </c>
      <c r="AJ1538" s="1">
        <f>[17]ElectronInter!B1538</f>
        <v>2.7414999999999998</v>
      </c>
    </row>
    <row r="1539" spans="35:36" x14ac:dyDescent="0.25">
      <c r="AI1539" s="1">
        <f>[17]ElectronInter!A1539</f>
        <v>0.8609</v>
      </c>
      <c r="AJ1539" s="1">
        <f>[17]ElectronInter!B1539</f>
        <v>2.7610000000000001</v>
      </c>
    </row>
    <row r="1540" spans="35:36" x14ac:dyDescent="0.25">
      <c r="AI1540" s="1">
        <f>[17]ElectronInter!A1540</f>
        <v>0.8609</v>
      </c>
      <c r="AJ1540" s="1">
        <f>[17]ElectronInter!B1540</f>
        <v>2.7805</v>
      </c>
    </row>
    <row r="1541" spans="35:36" x14ac:dyDescent="0.25">
      <c r="AI1541" s="1">
        <f>[17]ElectronInter!A1541</f>
        <v>0.8609</v>
      </c>
      <c r="AJ1541" s="1">
        <f>[17]ElectronInter!B1541</f>
        <v>2.8</v>
      </c>
    </row>
    <row r="1542" spans="35:36" x14ac:dyDescent="0.25">
      <c r="AI1542" s="1">
        <f>[17]ElectronInter!A1542</f>
        <v>0.8609</v>
      </c>
      <c r="AJ1542" s="1">
        <f>[17]ElectronInter!B1542</f>
        <v>2.8193999999999999</v>
      </c>
    </row>
    <row r="1543" spans="35:36" x14ac:dyDescent="0.25">
      <c r="AI1543" s="1">
        <f>[17]ElectronInter!A1543</f>
        <v>0.86350000000000005</v>
      </c>
      <c r="AJ1543" s="1">
        <f>[17]ElectronInter!B1543</f>
        <v>2.839</v>
      </c>
    </row>
    <row r="1544" spans="35:36" x14ac:dyDescent="0.25">
      <c r="AI1544" s="1">
        <f>[17]ElectronInter!A1544</f>
        <v>0.86350000000000005</v>
      </c>
      <c r="AJ1544" s="1">
        <f>[17]ElectronInter!B1544</f>
        <v>2.8584000000000001</v>
      </c>
    </row>
    <row r="1545" spans="35:36" x14ac:dyDescent="0.25">
      <c r="AI1545" s="1">
        <f>[17]ElectronInter!A1545</f>
        <v>0.86350000000000005</v>
      </c>
      <c r="AJ1545" s="1">
        <f>[17]ElectronInter!B1545</f>
        <v>2.8778999999999999</v>
      </c>
    </row>
    <row r="1546" spans="35:36" x14ac:dyDescent="0.25">
      <c r="AI1546" s="1">
        <f>[17]ElectronInter!A1546</f>
        <v>0.86350000000000005</v>
      </c>
      <c r="AJ1546" s="1">
        <f>[17]ElectronInter!B1546</f>
        <v>2.8974000000000002</v>
      </c>
    </row>
    <row r="1547" spans="35:36" x14ac:dyDescent="0.25">
      <c r="AI1547" s="1">
        <f>[17]ElectronInter!A1547</f>
        <v>0.86350000000000005</v>
      </c>
      <c r="AJ1547" s="1">
        <f>[17]ElectronInter!B1547</f>
        <v>2.9169</v>
      </c>
    </row>
    <row r="1548" spans="35:36" x14ac:dyDescent="0.25">
      <c r="AI1548" s="1">
        <f>[17]ElectronInter!A1548</f>
        <v>0.86339999999999995</v>
      </c>
      <c r="AJ1548" s="1">
        <f>[17]ElectronInter!B1548</f>
        <v>2.9363999999999999</v>
      </c>
    </row>
    <row r="1549" spans="35:36" x14ac:dyDescent="0.25">
      <c r="AI1549" s="1">
        <f>[17]ElectronInter!A1549</f>
        <v>0.86339999999999995</v>
      </c>
      <c r="AJ1549" s="1">
        <f>[17]ElectronInter!B1549</f>
        <v>2.9559000000000002</v>
      </c>
    </row>
    <row r="1550" spans="35:36" x14ac:dyDescent="0.25">
      <c r="AI1550" s="1">
        <f>[17]ElectronInter!A1550</f>
        <v>0.86339999999999995</v>
      </c>
      <c r="AJ1550" s="1">
        <f>[17]ElectronInter!B1550</f>
        <v>2.9752000000000001</v>
      </c>
    </row>
    <row r="1551" spans="35:36" x14ac:dyDescent="0.25">
      <c r="AI1551" s="1">
        <f>[17]ElectronInter!A1551</f>
        <v>0.86339999999999995</v>
      </c>
      <c r="AJ1551" s="1">
        <f>[17]ElectronInter!B1551</f>
        <v>2.9948000000000001</v>
      </c>
    </row>
    <row r="1552" spans="35:36" x14ac:dyDescent="0.25">
      <c r="AI1552" s="1">
        <f>[17]ElectronInter!A1552</f>
        <v>0.86339999999999995</v>
      </c>
      <c r="AJ1552" s="1">
        <f>[17]ElectronInter!B1552</f>
        <v>3.0143</v>
      </c>
    </row>
    <row r="1553" spans="35:36" x14ac:dyDescent="0.25">
      <c r="AI1553" s="1">
        <f>[17]ElectronInter!A1553</f>
        <v>0.86339999999999995</v>
      </c>
      <c r="AJ1553" s="1">
        <f>[17]ElectronInter!B1553</f>
        <v>3.0337999999999998</v>
      </c>
    </row>
    <row r="1554" spans="35:36" x14ac:dyDescent="0.25">
      <c r="AI1554" s="1">
        <f>[17]ElectronInter!A1554</f>
        <v>0.86339999999999995</v>
      </c>
      <c r="AJ1554" s="1">
        <f>[17]ElectronInter!B1554</f>
        <v>3.0533000000000001</v>
      </c>
    </row>
    <row r="1555" spans="35:36" x14ac:dyDescent="0.25">
      <c r="AI1555" s="1">
        <f>[17]ElectronInter!A1555</f>
        <v>0.86339999999999995</v>
      </c>
      <c r="AJ1555" s="1">
        <f>[17]ElectronInter!B1555</f>
        <v>3.0728</v>
      </c>
    </row>
    <row r="1556" spans="35:36" x14ac:dyDescent="0.25">
      <c r="AI1556" s="1">
        <f>[17]ElectronInter!A1556</f>
        <v>0.86339999999999995</v>
      </c>
      <c r="AJ1556" s="1">
        <f>[17]ElectronInter!B1556</f>
        <v>3.0922000000000001</v>
      </c>
    </row>
    <row r="1557" spans="35:36" x14ac:dyDescent="0.25">
      <c r="AI1557" s="1">
        <f>[17]ElectronInter!A1557</f>
        <v>0.86339999999999995</v>
      </c>
      <c r="AJ1557" s="1">
        <f>[17]ElectronInter!B1557</f>
        <v>3.1116999999999999</v>
      </c>
    </row>
    <row r="1558" spans="35:36" x14ac:dyDescent="0.25">
      <c r="AI1558" s="1">
        <f>[17]ElectronInter!A1558</f>
        <v>0.86339999999999995</v>
      </c>
      <c r="AJ1558" s="1">
        <f>[17]ElectronInter!B1558</f>
        <v>3.1312000000000002</v>
      </c>
    </row>
    <row r="1559" spans="35:36" x14ac:dyDescent="0.25">
      <c r="AI1559" s="1">
        <f>[17]ElectronInter!A1559</f>
        <v>0.86329999999999996</v>
      </c>
      <c r="AJ1559" s="1">
        <f>[17]ElectronInter!B1559</f>
        <v>3.1507000000000001</v>
      </c>
    </row>
    <row r="1560" spans="35:36" x14ac:dyDescent="0.25">
      <c r="AI1560" s="1">
        <f>[17]ElectronInter!A1560</f>
        <v>0.86329999999999996</v>
      </c>
      <c r="AJ1560" s="1">
        <f>[17]ElectronInter!B1560</f>
        <v>3.1701999999999999</v>
      </c>
    </row>
    <row r="1561" spans="35:36" x14ac:dyDescent="0.25">
      <c r="AI1561" s="1">
        <f>[17]ElectronInter!A1561</f>
        <v>0.86329999999999996</v>
      </c>
      <c r="AJ1561" s="1">
        <f>[17]ElectronInter!B1561</f>
        <v>3.1897000000000002</v>
      </c>
    </row>
    <row r="1562" spans="35:36" x14ac:dyDescent="0.25">
      <c r="AI1562" s="1">
        <f>[17]ElectronInter!A1562</f>
        <v>0.8659</v>
      </c>
      <c r="AJ1562" s="1">
        <f>[17]ElectronInter!B1562</f>
        <v>3.2092000000000001</v>
      </c>
    </row>
    <row r="1563" spans="35:36" x14ac:dyDescent="0.25">
      <c r="AI1563" s="1">
        <f>[17]ElectronInter!A1563</f>
        <v>0.8659</v>
      </c>
      <c r="AJ1563" s="1">
        <f>[17]ElectronInter!B1563</f>
        <v>3.2286999999999999</v>
      </c>
    </row>
    <row r="1564" spans="35:36" x14ac:dyDescent="0.25">
      <c r="AI1564" s="1">
        <f>[17]ElectronInter!A1564</f>
        <v>0.8659</v>
      </c>
      <c r="AJ1564" s="1">
        <f>[17]ElectronInter!B1564</f>
        <v>3.2481</v>
      </c>
    </row>
    <row r="1565" spans="35:36" x14ac:dyDescent="0.25">
      <c r="AI1565" s="1">
        <f>[17]ElectronInter!A1565</f>
        <v>0.8659</v>
      </c>
      <c r="AJ1565" s="1">
        <f>[17]ElectronInter!B1565</f>
        <v>3.2675999999999998</v>
      </c>
    </row>
    <row r="1566" spans="35:36" x14ac:dyDescent="0.25">
      <c r="AI1566" s="1">
        <f>[17]ElectronInter!A1566</f>
        <v>0.8659</v>
      </c>
      <c r="AJ1566" s="1">
        <f>[17]ElectronInter!B1566</f>
        <v>3.2871000000000001</v>
      </c>
    </row>
    <row r="1567" spans="35:36" x14ac:dyDescent="0.25">
      <c r="AI1567" s="1">
        <f>[17]ElectronInter!A1567</f>
        <v>0.8659</v>
      </c>
      <c r="AJ1567" s="1">
        <f>[17]ElectronInter!B1567</f>
        <v>3.3066</v>
      </c>
    </row>
    <row r="1568" spans="35:36" x14ac:dyDescent="0.25">
      <c r="AI1568" s="1">
        <f>[17]ElectronInter!A1568</f>
        <v>0.8659</v>
      </c>
      <c r="AJ1568" s="1">
        <f>[17]ElectronInter!B1568</f>
        <v>3.3260999999999998</v>
      </c>
    </row>
    <row r="1569" spans="35:36" x14ac:dyDescent="0.25">
      <c r="AI1569" s="1">
        <f>[17]ElectronInter!A1569</f>
        <v>0.8659</v>
      </c>
      <c r="AJ1569" s="1">
        <f>[17]ElectronInter!B1569</f>
        <v>3.3456000000000001</v>
      </c>
    </row>
    <row r="1570" spans="35:36" x14ac:dyDescent="0.25">
      <c r="AI1570" s="1">
        <f>[17]ElectronInter!A1570</f>
        <v>0.86580000000000001</v>
      </c>
      <c r="AJ1570" s="1">
        <f>[17]ElectronInter!B1570</f>
        <v>3.3651</v>
      </c>
    </row>
    <row r="1571" spans="35:36" x14ac:dyDescent="0.25">
      <c r="AI1571" s="1">
        <f>[17]ElectronInter!A1571</f>
        <v>0.86580000000000001</v>
      </c>
      <c r="AJ1571" s="1">
        <f>[17]ElectronInter!B1571</f>
        <v>3.3845000000000001</v>
      </c>
    </row>
    <row r="1572" spans="35:36" x14ac:dyDescent="0.25">
      <c r="AI1572" s="1">
        <f>[17]ElectronInter!A1572</f>
        <v>0.86580000000000001</v>
      </c>
      <c r="AJ1572" s="1">
        <f>[17]ElectronInter!B1572</f>
        <v>3.4039999999999999</v>
      </c>
    </row>
    <row r="1573" spans="35:36" x14ac:dyDescent="0.25">
      <c r="AI1573" s="1">
        <f>[17]ElectronInter!A1573</f>
        <v>0.86580000000000001</v>
      </c>
      <c r="AJ1573" s="1">
        <f>[17]ElectronInter!B1573</f>
        <v>3.4235000000000002</v>
      </c>
    </row>
    <row r="1574" spans="35:36" x14ac:dyDescent="0.25">
      <c r="AI1574" s="1">
        <f>[17]ElectronInter!A1574</f>
        <v>0.86580000000000001</v>
      </c>
      <c r="AJ1574" s="1">
        <f>[17]ElectronInter!B1574</f>
        <v>3.4430000000000001</v>
      </c>
    </row>
    <row r="1575" spans="35:36" x14ac:dyDescent="0.25">
      <c r="AI1575" s="1">
        <f>[17]ElectronInter!A1575</f>
        <v>0.86580000000000001</v>
      </c>
      <c r="AJ1575" s="1">
        <f>[17]ElectronInter!B1575</f>
        <v>3.4624999999999999</v>
      </c>
    </row>
    <row r="1576" spans="35:36" x14ac:dyDescent="0.25">
      <c r="AI1576" s="1">
        <f>[17]ElectronInter!A1576</f>
        <v>0.86829999999999996</v>
      </c>
      <c r="AJ1576" s="1">
        <f>[17]ElectronInter!B1576</f>
        <v>3.4820000000000002</v>
      </c>
    </row>
    <row r="1577" spans="35:36" x14ac:dyDescent="0.25">
      <c r="AI1577" s="1">
        <f>[17]ElectronInter!A1577</f>
        <v>0.86829999999999996</v>
      </c>
      <c r="AJ1577" s="1">
        <f>[17]ElectronInter!B1577</f>
        <v>3.5015000000000001</v>
      </c>
    </row>
    <row r="1578" spans="35:36" x14ac:dyDescent="0.25">
      <c r="AI1578" s="1">
        <f>[17]ElectronInter!A1578</f>
        <v>0.86829999999999996</v>
      </c>
      <c r="AJ1578" s="1">
        <f>[17]ElectronInter!B1578</f>
        <v>3.5209999999999999</v>
      </c>
    </row>
    <row r="1579" spans="35:36" x14ac:dyDescent="0.25">
      <c r="AI1579" s="1">
        <f>[17]ElectronInter!A1579</f>
        <v>0.86829999999999996</v>
      </c>
      <c r="AJ1579" s="1">
        <f>[17]ElectronInter!B1579</f>
        <v>3.5404</v>
      </c>
    </row>
    <row r="1580" spans="35:36" x14ac:dyDescent="0.25">
      <c r="AI1580" s="1">
        <f>[17]ElectronInter!A1580</f>
        <v>0.86829999999999996</v>
      </c>
      <c r="AJ1580" s="1">
        <f>[17]ElectronInter!B1580</f>
        <v>3.5598000000000001</v>
      </c>
    </row>
    <row r="1581" spans="35:36" x14ac:dyDescent="0.25">
      <c r="AI1581" s="1">
        <f>[17]ElectronInter!A1581</f>
        <v>0.86829999999999996</v>
      </c>
      <c r="AJ1581" s="1">
        <f>[17]ElectronInter!B1581</f>
        <v>3.5794000000000001</v>
      </c>
    </row>
    <row r="1582" spans="35:36" x14ac:dyDescent="0.25">
      <c r="AI1582" s="1">
        <f>[17]ElectronInter!A1582</f>
        <v>0.86829999999999996</v>
      </c>
      <c r="AJ1582" s="1">
        <f>[17]ElectronInter!B1582</f>
        <v>3.5989</v>
      </c>
    </row>
    <row r="1583" spans="35:36" x14ac:dyDescent="0.25">
      <c r="AI1583" s="1">
        <f>[17]ElectronInter!A1583</f>
        <v>0.86829999999999996</v>
      </c>
      <c r="AJ1583" s="1">
        <f>[17]ElectronInter!B1583</f>
        <v>3.6183000000000001</v>
      </c>
    </row>
    <row r="1584" spans="35:36" x14ac:dyDescent="0.25">
      <c r="AI1584" s="1">
        <f>[17]ElectronInter!A1584</f>
        <v>0.86829999999999996</v>
      </c>
      <c r="AJ1584" s="1">
        <f>[17]ElectronInter!B1584</f>
        <v>3.6379000000000001</v>
      </c>
    </row>
    <row r="1585" spans="35:36" x14ac:dyDescent="0.25">
      <c r="AI1585" s="1">
        <f>[17]ElectronInter!A1585</f>
        <v>0.86829999999999996</v>
      </c>
      <c r="AJ1585" s="1">
        <f>[17]ElectronInter!B1585</f>
        <v>3.6573000000000002</v>
      </c>
    </row>
    <row r="1586" spans="35:36" x14ac:dyDescent="0.25">
      <c r="AI1586" s="1">
        <f>[17]ElectronInter!A1586</f>
        <v>0.86829999999999996</v>
      </c>
      <c r="AJ1586" s="1">
        <f>[17]ElectronInter!B1586</f>
        <v>3.6768000000000001</v>
      </c>
    </row>
    <row r="1587" spans="35:36" x14ac:dyDescent="0.25">
      <c r="AI1587" s="1">
        <f>[17]ElectronInter!A1587</f>
        <v>0.86829999999999996</v>
      </c>
      <c r="AJ1587" s="1">
        <f>[17]ElectronInter!B1587</f>
        <v>3.6962999999999999</v>
      </c>
    </row>
    <row r="1588" spans="35:36" x14ac:dyDescent="0.25">
      <c r="AI1588" s="1">
        <f>[17]ElectronInter!A1588</f>
        <v>0.86829999999999996</v>
      </c>
      <c r="AJ1588" s="1">
        <f>[17]ElectronInter!B1588</f>
        <v>3.7158000000000002</v>
      </c>
    </row>
    <row r="1589" spans="35:36" x14ac:dyDescent="0.25">
      <c r="AI1589" s="1">
        <f>[17]ElectronInter!A1589</f>
        <v>0.87090000000000001</v>
      </c>
      <c r="AJ1589" s="1">
        <f>[17]ElectronInter!B1589</f>
        <v>3.7353000000000001</v>
      </c>
    </row>
    <row r="1590" spans="35:36" x14ac:dyDescent="0.25">
      <c r="AI1590" s="1">
        <f>[17]ElectronInter!A1590</f>
        <v>0.87090000000000001</v>
      </c>
      <c r="AJ1590" s="1">
        <f>[17]ElectronInter!B1590</f>
        <v>3.7547999999999999</v>
      </c>
    </row>
    <row r="1591" spans="35:36" x14ac:dyDescent="0.25">
      <c r="AI1591" s="1">
        <f>[17]ElectronInter!A1591</f>
        <v>0.87090000000000001</v>
      </c>
      <c r="AJ1591" s="1">
        <f>[17]ElectronInter!B1591</f>
        <v>3.7743000000000002</v>
      </c>
    </row>
    <row r="1592" spans="35:36" x14ac:dyDescent="0.25">
      <c r="AI1592" s="1">
        <f>[17]ElectronInter!A1592</f>
        <v>0.87090000000000001</v>
      </c>
      <c r="AJ1592" s="1">
        <f>[17]ElectronInter!B1592</f>
        <v>3.7938000000000001</v>
      </c>
    </row>
    <row r="1593" spans="35:36" x14ac:dyDescent="0.25">
      <c r="AI1593" s="1">
        <f>[17]ElectronInter!A1593</f>
        <v>0.87080000000000002</v>
      </c>
      <c r="AJ1593" s="1">
        <f>[17]ElectronInter!B1593</f>
        <v>3.8132000000000001</v>
      </c>
    </row>
    <row r="1594" spans="35:36" x14ac:dyDescent="0.25">
      <c r="AI1594" s="1">
        <f>[17]ElectronInter!A1594</f>
        <v>0.87080000000000002</v>
      </c>
      <c r="AJ1594" s="1">
        <f>[17]ElectronInter!B1594</f>
        <v>3.8327</v>
      </c>
    </row>
    <row r="1595" spans="35:36" x14ac:dyDescent="0.25">
      <c r="AI1595" s="1">
        <f>[17]ElectronInter!A1595</f>
        <v>0.87080000000000002</v>
      </c>
      <c r="AJ1595" s="1">
        <f>[17]ElectronInter!B1595</f>
        <v>3.8521000000000001</v>
      </c>
    </row>
    <row r="1596" spans="35:36" x14ac:dyDescent="0.25">
      <c r="AI1596" s="1">
        <f>[17]ElectronInter!A1596</f>
        <v>0.87339999999999995</v>
      </c>
      <c r="AJ1596" s="1">
        <f>[17]ElectronInter!B1596</f>
        <v>3.8717000000000001</v>
      </c>
    </row>
    <row r="1597" spans="35:36" x14ac:dyDescent="0.25">
      <c r="AI1597" s="1">
        <f>[17]ElectronInter!A1597</f>
        <v>0.87339999999999995</v>
      </c>
      <c r="AJ1597" s="1">
        <f>[17]ElectronInter!B1597</f>
        <v>3.8912</v>
      </c>
    </row>
    <row r="1598" spans="35:36" x14ac:dyDescent="0.25">
      <c r="AI1598" s="1">
        <f>[17]ElectronInter!A1598</f>
        <v>0.87339999999999995</v>
      </c>
      <c r="AJ1598" s="1">
        <f>[17]ElectronInter!B1598</f>
        <v>3.9106000000000001</v>
      </c>
    </row>
    <row r="1599" spans="35:36" x14ac:dyDescent="0.25">
      <c r="AI1599" s="1">
        <f>[17]ElectronInter!A1599</f>
        <v>0.87339999999999995</v>
      </c>
      <c r="AJ1599" s="1">
        <f>[17]ElectronInter!B1599</f>
        <v>3.9302000000000001</v>
      </c>
    </row>
    <row r="1600" spans="35:36" x14ac:dyDescent="0.25">
      <c r="AI1600" s="1">
        <f>[17]ElectronInter!A1600</f>
        <v>0.87339999999999995</v>
      </c>
      <c r="AJ1600" s="1">
        <f>[17]ElectronInter!B1600</f>
        <v>3.9497</v>
      </c>
    </row>
    <row r="1601" spans="35:36" x14ac:dyDescent="0.25">
      <c r="AI1601" s="1">
        <f>[17]ElectronInter!A1601</f>
        <v>0.87339999999999995</v>
      </c>
      <c r="AJ1601" s="1">
        <f>[17]ElectronInter!B1601</f>
        <v>3.9691000000000001</v>
      </c>
    </row>
    <row r="1602" spans="35:36" x14ac:dyDescent="0.25">
      <c r="AI1602" s="1">
        <f>[17]ElectronInter!A1602</f>
        <v>0.87339999999999995</v>
      </c>
      <c r="AJ1602" s="1">
        <f>[17]ElectronInter!B1602</f>
        <v>3.9885999999999999</v>
      </c>
    </row>
    <row r="1603" spans="35:36" x14ac:dyDescent="0.25">
      <c r="AI1603" s="1">
        <f>[17]ElectronInter!A1603</f>
        <v>0.87339999999999995</v>
      </c>
      <c r="AJ1603" s="1">
        <f>[17]ElectronInter!B1603</f>
        <v>4.0080999999999998</v>
      </c>
    </row>
    <row r="1604" spans="35:36" x14ac:dyDescent="0.25">
      <c r="AI1604" s="1">
        <f>[17]ElectronInter!A1604</f>
        <v>0.87329999999999997</v>
      </c>
      <c r="AJ1604" s="1">
        <f>[17]ElectronInter!B1604</f>
        <v>4.0275999999999996</v>
      </c>
    </row>
    <row r="1605" spans="35:36" x14ac:dyDescent="0.25">
      <c r="AI1605" s="1">
        <f>[17]ElectronInter!A1605</f>
        <v>0.87329999999999997</v>
      </c>
      <c r="AJ1605" s="1">
        <f>[17]ElectronInter!B1605</f>
        <v>4.0471000000000004</v>
      </c>
    </row>
    <row r="1606" spans="35:36" x14ac:dyDescent="0.25">
      <c r="AI1606" s="1">
        <f>[17]ElectronInter!A1606</f>
        <v>0.87590000000000001</v>
      </c>
      <c r="AJ1606" s="1">
        <f>[17]ElectronInter!B1606</f>
        <v>4.0666000000000002</v>
      </c>
    </row>
    <row r="1607" spans="35:36" x14ac:dyDescent="0.25">
      <c r="AI1607" s="1">
        <f>[17]ElectronInter!A1607</f>
        <v>0.87590000000000001</v>
      </c>
      <c r="AJ1607" s="1">
        <f>[17]ElectronInter!B1607</f>
        <v>4.0861000000000001</v>
      </c>
    </row>
    <row r="1608" spans="35:36" x14ac:dyDescent="0.25">
      <c r="AI1608" s="1">
        <f>[17]ElectronInter!A1608</f>
        <v>0.87590000000000001</v>
      </c>
      <c r="AJ1608" s="1">
        <f>[17]ElectronInter!B1608</f>
        <v>4.1055999999999999</v>
      </c>
    </row>
    <row r="1609" spans="35:36" x14ac:dyDescent="0.25">
      <c r="AI1609" s="1">
        <f>[17]ElectronInter!A1609</f>
        <v>0.87590000000000001</v>
      </c>
      <c r="AJ1609" s="1">
        <f>[17]ElectronInter!B1609</f>
        <v>4.125</v>
      </c>
    </row>
    <row r="1610" spans="35:36" x14ac:dyDescent="0.25">
      <c r="AI1610" s="1">
        <f>[17]ElectronInter!A1610</f>
        <v>0.87590000000000001</v>
      </c>
      <c r="AJ1610" s="1">
        <f>[17]ElectronInter!B1610</f>
        <v>4.1444999999999999</v>
      </c>
    </row>
    <row r="1611" spans="35:36" x14ac:dyDescent="0.25">
      <c r="AI1611" s="1">
        <f>[17]ElectronInter!A1611</f>
        <v>0.87839999999999996</v>
      </c>
      <c r="AJ1611" s="1">
        <f>[17]ElectronInter!B1611</f>
        <v>4.1250999999999998</v>
      </c>
    </row>
    <row r="1612" spans="35:36" x14ac:dyDescent="0.25">
      <c r="AI1612" s="1">
        <f>[17]ElectronInter!A1612</f>
        <v>0.87839999999999996</v>
      </c>
      <c r="AJ1612" s="1">
        <f>[17]ElectronInter!B1612</f>
        <v>4.1055999999999999</v>
      </c>
    </row>
    <row r="1613" spans="35:36" x14ac:dyDescent="0.25">
      <c r="AI1613" s="1">
        <f>[17]ElectronInter!A1613</f>
        <v>0.88109999999999999</v>
      </c>
      <c r="AJ1613" s="1">
        <f>[17]ElectronInter!B1613</f>
        <v>4.1055999999999999</v>
      </c>
    </row>
    <row r="1614" spans="35:36" x14ac:dyDescent="0.25">
      <c r="AI1614" s="1">
        <f>[17]ElectronInter!A1614</f>
        <v>0.88370000000000004</v>
      </c>
      <c r="AJ1614" s="1">
        <f>[17]ElectronInter!B1614</f>
        <v>4.0861999999999998</v>
      </c>
    </row>
    <row r="1615" spans="35:36" x14ac:dyDescent="0.25">
      <c r="AI1615" s="1">
        <f>[17]ElectronInter!A1615</f>
        <v>0.88370000000000004</v>
      </c>
      <c r="AJ1615" s="1">
        <f>[17]ElectronInter!B1615</f>
        <v>4.0667</v>
      </c>
    </row>
    <row r="1616" spans="35:36" x14ac:dyDescent="0.25">
      <c r="AI1616" s="1">
        <f>[17]ElectronInter!A1616</f>
        <v>0.88619999999999999</v>
      </c>
      <c r="AJ1616" s="1">
        <f>[17]ElectronInter!B1616</f>
        <v>4.0472999999999999</v>
      </c>
    </row>
    <row r="1617" spans="35:36" x14ac:dyDescent="0.25">
      <c r="AI1617" s="1">
        <f>[17]ElectronInter!A1617</f>
        <v>0.88890000000000002</v>
      </c>
      <c r="AJ1617" s="1">
        <f>[17]ElectronInter!B1617</f>
        <v>4.0472999999999999</v>
      </c>
    </row>
    <row r="1618" spans="35:36" x14ac:dyDescent="0.25">
      <c r="AI1618" s="1">
        <f>[17]ElectronInter!A1618</f>
        <v>0.88890000000000002</v>
      </c>
      <c r="AJ1618" s="1">
        <f>[17]ElectronInter!B1618</f>
        <v>4.0278</v>
      </c>
    </row>
    <row r="1619" spans="35:36" x14ac:dyDescent="0.25">
      <c r="AI1619" s="1">
        <f>[17]ElectronInter!A1619</f>
        <v>0.89159999999999995</v>
      </c>
      <c r="AJ1619" s="1">
        <f>[17]ElectronInter!B1619</f>
        <v>4.0084</v>
      </c>
    </row>
    <row r="1620" spans="35:36" x14ac:dyDescent="0.25">
      <c r="AI1620" s="1">
        <f>[17]ElectronInter!A1620</f>
        <v>0.89419999999999999</v>
      </c>
      <c r="AJ1620" s="1">
        <f>[17]ElectronInter!B1620</f>
        <v>3.9889000000000001</v>
      </c>
    </row>
    <row r="1621" spans="35:36" x14ac:dyDescent="0.25">
      <c r="AI1621" s="1">
        <f>[17]ElectronInter!A1621</f>
        <v>0.89419999999999999</v>
      </c>
      <c r="AJ1621" s="1">
        <f>[17]ElectronInter!B1621</f>
        <v>3.9693999999999998</v>
      </c>
    </row>
    <row r="1622" spans="35:36" x14ac:dyDescent="0.25">
      <c r="AI1622" s="1">
        <f>[17]ElectronInter!A1622</f>
        <v>0.89419999999999999</v>
      </c>
      <c r="AJ1622" s="1">
        <f>[17]ElectronInter!B1622</f>
        <v>3.9499</v>
      </c>
    </row>
    <row r="1623" spans="35:36" x14ac:dyDescent="0.25">
      <c r="AI1623" s="1">
        <f>[17]ElectronInter!A1623</f>
        <v>0.89680000000000004</v>
      </c>
      <c r="AJ1623" s="1">
        <f>[17]ElectronInter!B1623</f>
        <v>3.9304000000000001</v>
      </c>
    </row>
    <row r="1624" spans="35:36" x14ac:dyDescent="0.25">
      <c r="AI1624" s="1">
        <f>[17]ElectronInter!A1624</f>
        <v>0.89680000000000004</v>
      </c>
      <c r="AJ1624" s="1">
        <f>[17]ElectronInter!B1624</f>
        <v>3.911</v>
      </c>
    </row>
    <row r="1625" spans="35:36" x14ac:dyDescent="0.25">
      <c r="AI1625" s="1">
        <f>[17]ElectronInter!A1625</f>
        <v>0.89680000000000004</v>
      </c>
      <c r="AJ1625" s="1">
        <f>[17]ElectronInter!B1625</f>
        <v>3.8915000000000002</v>
      </c>
    </row>
    <row r="1626" spans="35:36" x14ac:dyDescent="0.25">
      <c r="AI1626" s="1">
        <f>[17]ElectronInter!A1626</f>
        <v>0.89680000000000004</v>
      </c>
      <c r="AJ1626" s="1">
        <f>[17]ElectronInter!B1626</f>
        <v>3.8719000000000001</v>
      </c>
    </row>
    <row r="1627" spans="35:36" x14ac:dyDescent="0.25">
      <c r="AI1627" s="1">
        <f>[17]ElectronInter!A1627</f>
        <v>0.89680000000000004</v>
      </c>
      <c r="AJ1627" s="1">
        <f>[17]ElectronInter!B1627</f>
        <v>3.8525999999999998</v>
      </c>
    </row>
    <row r="1628" spans="35:36" x14ac:dyDescent="0.25">
      <c r="AI1628" s="1">
        <f>[17]ElectronInter!A1628</f>
        <v>0.89680000000000004</v>
      </c>
      <c r="AJ1628" s="1">
        <f>[17]ElectronInter!B1628</f>
        <v>3.8331</v>
      </c>
    </row>
    <row r="1629" spans="35:36" x14ac:dyDescent="0.25">
      <c r="AI1629" s="1">
        <f>[17]ElectronInter!A1629</f>
        <v>0.89939999999999998</v>
      </c>
      <c r="AJ1629" s="1">
        <f>[17]ElectronInter!B1629</f>
        <v>3.8136000000000001</v>
      </c>
    </row>
    <row r="1630" spans="35:36" x14ac:dyDescent="0.25">
      <c r="AI1630" s="1">
        <f>[17]ElectronInter!A1630</f>
        <v>0.89949999999999997</v>
      </c>
      <c r="AJ1630" s="1">
        <f>[17]ElectronInter!B1630</f>
        <v>3.7940999999999998</v>
      </c>
    </row>
    <row r="1631" spans="35:36" x14ac:dyDescent="0.25">
      <c r="AI1631" s="1">
        <f>[17]ElectronInter!A1631</f>
        <v>0.89949999999999997</v>
      </c>
      <c r="AJ1631" s="1">
        <f>[17]ElectronInter!B1631</f>
        <v>3.7747000000000002</v>
      </c>
    </row>
    <row r="1632" spans="35:36" x14ac:dyDescent="0.25">
      <c r="AI1632" s="1">
        <f>[17]ElectronInter!A1632</f>
        <v>0.89949999999999997</v>
      </c>
      <c r="AJ1632" s="1">
        <f>[17]ElectronInter!B1632</f>
        <v>3.7551000000000001</v>
      </c>
    </row>
    <row r="1633" spans="35:36" x14ac:dyDescent="0.25">
      <c r="AI1633" s="1">
        <f>[17]ElectronInter!A1633</f>
        <v>0.89949999999999997</v>
      </c>
      <c r="AJ1633" s="1">
        <f>[17]ElectronInter!B1633</f>
        <v>3.7357</v>
      </c>
    </row>
    <row r="1634" spans="35:36" x14ac:dyDescent="0.25">
      <c r="AI1634" s="1">
        <f>[17]ElectronInter!A1634</f>
        <v>0.89949999999999997</v>
      </c>
      <c r="AJ1634" s="1">
        <f>[17]ElectronInter!B1634</f>
        <v>3.7162000000000002</v>
      </c>
    </row>
    <row r="1635" spans="35:36" x14ac:dyDescent="0.25">
      <c r="AI1635" s="1">
        <f>[17]ElectronInter!A1635</f>
        <v>0.90210000000000001</v>
      </c>
      <c r="AJ1635" s="1">
        <f>[17]ElectronInter!B1635</f>
        <v>3.6968000000000001</v>
      </c>
    </row>
    <row r="1636" spans="35:36" x14ac:dyDescent="0.25">
      <c r="AI1636" s="1">
        <f>[17]ElectronInter!A1636</f>
        <v>0.90210000000000001</v>
      </c>
      <c r="AJ1636" s="1">
        <f>[17]ElectronInter!B1636</f>
        <v>3.6772999999999998</v>
      </c>
    </row>
    <row r="1637" spans="35:36" x14ac:dyDescent="0.25">
      <c r="AI1637" s="1">
        <f>[17]ElectronInter!A1637</f>
        <v>0.90210000000000001</v>
      </c>
      <c r="AJ1637" s="1">
        <f>[17]ElectronInter!B1637</f>
        <v>3.6577999999999999</v>
      </c>
    </row>
    <row r="1638" spans="35:36" x14ac:dyDescent="0.25">
      <c r="AI1638" s="1">
        <f>[17]ElectronInter!A1638</f>
        <v>0.90210000000000001</v>
      </c>
      <c r="AJ1638" s="1">
        <f>[17]ElectronInter!B1638</f>
        <v>3.6383000000000001</v>
      </c>
    </row>
    <row r="1639" spans="35:36" x14ac:dyDescent="0.25">
      <c r="AI1639" s="1">
        <f>[17]ElectronInter!A1639</f>
        <v>0.90210000000000001</v>
      </c>
      <c r="AJ1639" s="1">
        <f>[17]ElectronInter!B1639</f>
        <v>3.6187999999999998</v>
      </c>
    </row>
    <row r="1640" spans="35:36" x14ac:dyDescent="0.25">
      <c r="AI1640" s="1">
        <f>[17]ElectronInter!A1640</f>
        <v>0.90210000000000001</v>
      </c>
      <c r="AJ1640" s="1">
        <f>[17]ElectronInter!B1640</f>
        <v>3.5992999999999999</v>
      </c>
    </row>
    <row r="1641" spans="35:36" x14ac:dyDescent="0.25">
      <c r="AI1641" s="1">
        <f>[17]ElectronInter!A1641</f>
        <v>0.90469999999999995</v>
      </c>
      <c r="AJ1641" s="1">
        <f>[17]ElectronInter!B1641</f>
        <v>3.5798000000000001</v>
      </c>
    </row>
    <row r="1642" spans="35:36" x14ac:dyDescent="0.25">
      <c r="AI1642" s="1">
        <f>[17]ElectronInter!A1642</f>
        <v>0.90480000000000005</v>
      </c>
      <c r="AJ1642" s="1">
        <f>[17]ElectronInter!B1642</f>
        <v>3.5604</v>
      </c>
    </row>
    <row r="1643" spans="35:36" x14ac:dyDescent="0.25">
      <c r="AI1643" s="1">
        <f>[17]ElectronInter!A1643</f>
        <v>0.90480000000000005</v>
      </c>
      <c r="AJ1643" s="1">
        <f>[17]ElectronInter!B1643</f>
        <v>3.5409000000000002</v>
      </c>
    </row>
    <row r="1644" spans="35:36" x14ac:dyDescent="0.25">
      <c r="AI1644" s="1">
        <f>[17]ElectronInter!A1644</f>
        <v>0.90480000000000005</v>
      </c>
      <c r="AJ1644" s="1">
        <f>[17]ElectronInter!B1644</f>
        <v>3.5213000000000001</v>
      </c>
    </row>
    <row r="1645" spans="35:36" x14ac:dyDescent="0.25">
      <c r="AI1645" s="1">
        <f>[17]ElectronInter!A1645</f>
        <v>0.90480000000000005</v>
      </c>
      <c r="AJ1645" s="1">
        <f>[17]ElectronInter!B1645</f>
        <v>3.5019999999999998</v>
      </c>
    </row>
    <row r="1646" spans="35:36" x14ac:dyDescent="0.25">
      <c r="AI1646" s="1">
        <f>[17]ElectronInter!A1646</f>
        <v>0.90480000000000005</v>
      </c>
      <c r="AJ1646" s="1">
        <f>[17]ElectronInter!B1646</f>
        <v>3.4824999999999999</v>
      </c>
    </row>
    <row r="1647" spans="35:36" x14ac:dyDescent="0.25">
      <c r="AI1647" s="1">
        <f>[17]ElectronInter!A1647</f>
        <v>0.90739999999999998</v>
      </c>
      <c r="AJ1647" s="1">
        <f>[17]ElectronInter!B1647</f>
        <v>3.4630000000000001</v>
      </c>
    </row>
    <row r="1648" spans="35:36" x14ac:dyDescent="0.25">
      <c r="AI1648" s="1">
        <f>[17]ElectronInter!A1648</f>
        <v>0.90739999999999998</v>
      </c>
      <c r="AJ1648" s="1">
        <f>[17]ElectronInter!B1648</f>
        <v>3.4434999999999998</v>
      </c>
    </row>
    <row r="1649" spans="35:36" x14ac:dyDescent="0.25">
      <c r="AI1649" s="1">
        <f>[17]ElectronInter!A1649</f>
        <v>0.90739999999999998</v>
      </c>
      <c r="AJ1649" s="1">
        <f>[17]ElectronInter!B1649</f>
        <v>3.4241000000000001</v>
      </c>
    </row>
    <row r="1650" spans="35:36" x14ac:dyDescent="0.25">
      <c r="AI1650" s="1">
        <f>[17]ElectronInter!A1650</f>
        <v>0.90739999999999998</v>
      </c>
      <c r="AJ1650" s="1">
        <f>[17]ElectronInter!B1650</f>
        <v>3.4045999999999998</v>
      </c>
    </row>
    <row r="1651" spans="35:36" x14ac:dyDescent="0.25">
      <c r="AI1651" s="1">
        <f>[17]ElectronInter!A1651</f>
        <v>0.90739999999999998</v>
      </c>
      <c r="AJ1651" s="1">
        <f>[17]ElectronInter!B1651</f>
        <v>3.3851</v>
      </c>
    </row>
    <row r="1652" spans="35:36" x14ac:dyDescent="0.25">
      <c r="AI1652" s="1">
        <f>[17]ElectronInter!A1652</f>
        <v>0.90739999999999998</v>
      </c>
      <c r="AJ1652" s="1">
        <f>[17]ElectronInter!B1652</f>
        <v>3.3656000000000001</v>
      </c>
    </row>
    <row r="1653" spans="35:36" x14ac:dyDescent="0.25">
      <c r="AI1653" s="1">
        <f>[17]ElectronInter!A1653</f>
        <v>0.90749999999999997</v>
      </c>
      <c r="AJ1653" s="1">
        <f>[17]ElectronInter!B1653</f>
        <v>3.3460999999999999</v>
      </c>
    </row>
    <row r="1654" spans="35:36" x14ac:dyDescent="0.25">
      <c r="AI1654" s="1">
        <f>[17]ElectronInter!A1654</f>
        <v>0.90749999999999997</v>
      </c>
      <c r="AJ1654" s="1">
        <f>[17]ElectronInter!B1654</f>
        <v>3.3266</v>
      </c>
    </row>
    <row r="1655" spans="35:36" x14ac:dyDescent="0.25">
      <c r="AI1655" s="1">
        <f>[17]ElectronInter!A1655</f>
        <v>0.90749999999999997</v>
      </c>
      <c r="AJ1655" s="1">
        <f>[17]ElectronInter!B1655</f>
        <v>3.3071000000000002</v>
      </c>
    </row>
    <row r="1656" spans="35:36" x14ac:dyDescent="0.25">
      <c r="AI1656" s="1">
        <f>[17]ElectronInter!A1656</f>
        <v>0.90749999999999997</v>
      </c>
      <c r="AJ1656" s="1">
        <f>[17]ElectronInter!B1656</f>
        <v>3.2877000000000001</v>
      </c>
    </row>
    <row r="1657" spans="35:36" x14ac:dyDescent="0.25">
      <c r="AI1657" s="1">
        <f>[17]ElectronInter!A1657</f>
        <v>0.90749999999999997</v>
      </c>
      <c r="AJ1657" s="1">
        <f>[17]ElectronInter!B1657</f>
        <v>3.2682000000000002</v>
      </c>
    </row>
    <row r="1658" spans="35:36" x14ac:dyDescent="0.25">
      <c r="AI1658" s="1">
        <f>[17]ElectronInter!A1658</f>
        <v>0.90749999999999997</v>
      </c>
      <c r="AJ1658" s="1">
        <f>[17]ElectronInter!B1658</f>
        <v>3.2486999999999999</v>
      </c>
    </row>
    <row r="1659" spans="35:36" x14ac:dyDescent="0.25">
      <c r="AI1659" s="1">
        <f>[17]ElectronInter!A1659</f>
        <v>0.91010000000000002</v>
      </c>
      <c r="AJ1659" s="1">
        <f>[17]ElectronInter!B1659</f>
        <v>3.2292000000000001</v>
      </c>
    </row>
    <row r="1660" spans="35:36" x14ac:dyDescent="0.25">
      <c r="AI1660" s="1">
        <f>[17]ElectronInter!A1660</f>
        <v>0.91010000000000002</v>
      </c>
      <c r="AJ1660" s="1">
        <f>[17]ElectronInter!B1660</f>
        <v>3.2098</v>
      </c>
    </row>
    <row r="1661" spans="35:36" x14ac:dyDescent="0.25">
      <c r="AI1661" s="1">
        <f>[17]ElectronInter!A1661</f>
        <v>0.91010000000000002</v>
      </c>
      <c r="AJ1661" s="1">
        <f>[17]ElectronInter!B1661</f>
        <v>3.1903000000000001</v>
      </c>
    </row>
    <row r="1662" spans="35:36" x14ac:dyDescent="0.25">
      <c r="AI1662" s="1">
        <f>[17]ElectronInter!A1662</f>
        <v>0.91010000000000002</v>
      </c>
      <c r="AJ1662" s="1">
        <f>[17]ElectronInter!B1662</f>
        <v>3.1707999999999998</v>
      </c>
    </row>
    <row r="1663" spans="35:36" x14ac:dyDescent="0.25">
      <c r="AI1663" s="1">
        <f>[17]ElectronInter!A1663</f>
        <v>0.91010000000000002</v>
      </c>
      <c r="AJ1663" s="1">
        <f>[17]ElectronInter!B1663</f>
        <v>3.1513</v>
      </c>
    </row>
    <row r="1664" spans="35:36" x14ac:dyDescent="0.25">
      <c r="AI1664" s="1">
        <f>[17]ElectronInter!A1664</f>
        <v>0.91020000000000001</v>
      </c>
      <c r="AJ1664" s="1">
        <f>[17]ElectronInter!B1664</f>
        <v>3.1318000000000001</v>
      </c>
    </row>
    <row r="1665" spans="35:36" x14ac:dyDescent="0.25">
      <c r="AI1665" s="1">
        <f>[17]ElectronInter!A1665</f>
        <v>0.91020000000000001</v>
      </c>
      <c r="AJ1665" s="1">
        <f>[17]ElectronInter!B1665</f>
        <v>3.1122999999999998</v>
      </c>
    </row>
    <row r="1666" spans="35:36" x14ac:dyDescent="0.25">
      <c r="AI1666" s="1">
        <f>[17]ElectronInter!A1666</f>
        <v>0.91269999999999996</v>
      </c>
      <c r="AJ1666" s="1">
        <f>[17]ElectronInter!B1666</f>
        <v>3.0929000000000002</v>
      </c>
    </row>
    <row r="1667" spans="35:36" x14ac:dyDescent="0.25">
      <c r="AI1667" s="1">
        <f>[17]ElectronInter!A1667</f>
        <v>0.91269999999999996</v>
      </c>
      <c r="AJ1667" s="1">
        <f>[17]ElectronInter!B1667</f>
        <v>3.0733999999999999</v>
      </c>
    </row>
    <row r="1668" spans="35:36" x14ac:dyDescent="0.25">
      <c r="AI1668" s="1">
        <f>[17]ElectronInter!A1668</f>
        <v>0.91269999999999996</v>
      </c>
      <c r="AJ1668" s="1">
        <f>[17]ElectronInter!B1668</f>
        <v>3.0539000000000001</v>
      </c>
    </row>
    <row r="1669" spans="35:36" x14ac:dyDescent="0.25">
      <c r="AI1669" s="1">
        <f>[17]ElectronInter!A1669</f>
        <v>0.91269999999999996</v>
      </c>
      <c r="AJ1669" s="1">
        <f>[17]ElectronInter!B1669</f>
        <v>3.0344000000000002</v>
      </c>
    </row>
    <row r="1670" spans="35:36" x14ac:dyDescent="0.25">
      <c r="AI1670" s="1">
        <f>[17]ElectronInter!A1670</f>
        <v>0.91269999999999996</v>
      </c>
      <c r="AJ1670" s="1">
        <f>[17]ElectronInter!B1670</f>
        <v>3.0150000000000001</v>
      </c>
    </row>
    <row r="1671" spans="35:36" x14ac:dyDescent="0.25">
      <c r="AI1671" s="1">
        <f>[17]ElectronInter!A1671</f>
        <v>0.91269999999999996</v>
      </c>
      <c r="AJ1671" s="1">
        <f>[17]ElectronInter!B1671</f>
        <v>2.9954999999999998</v>
      </c>
    </row>
    <row r="1672" spans="35:36" x14ac:dyDescent="0.25">
      <c r="AI1672" s="1">
        <f>[17]ElectronInter!A1672</f>
        <v>0.91269999999999996</v>
      </c>
      <c r="AJ1672" s="1">
        <f>[17]ElectronInter!B1672</f>
        <v>2.976</v>
      </c>
    </row>
    <row r="1673" spans="35:36" x14ac:dyDescent="0.25">
      <c r="AI1673" s="1">
        <f>[17]ElectronInter!A1673</f>
        <v>0.91539999999999999</v>
      </c>
      <c r="AJ1673" s="1">
        <f>[17]ElectronInter!B1673</f>
        <v>2.9565000000000001</v>
      </c>
    </row>
    <row r="1674" spans="35:36" x14ac:dyDescent="0.25">
      <c r="AI1674" s="1">
        <f>[17]ElectronInter!A1674</f>
        <v>0.91539999999999999</v>
      </c>
      <c r="AJ1674" s="1">
        <f>[17]ElectronInter!B1674</f>
        <v>2.9371</v>
      </c>
    </row>
    <row r="1675" spans="35:36" x14ac:dyDescent="0.25">
      <c r="AI1675" s="1">
        <f>[17]ElectronInter!A1675</f>
        <v>0.91539999999999999</v>
      </c>
      <c r="AJ1675" s="1">
        <f>[17]ElectronInter!B1675</f>
        <v>2.9176000000000002</v>
      </c>
    </row>
    <row r="1676" spans="35:36" x14ac:dyDescent="0.25">
      <c r="AI1676" s="1">
        <f>[17]ElectronInter!A1676</f>
        <v>0.91549999999999998</v>
      </c>
      <c r="AJ1676" s="1">
        <f>[17]ElectronInter!B1676</f>
        <v>2.8980999999999999</v>
      </c>
    </row>
    <row r="1677" spans="35:36" x14ac:dyDescent="0.25">
      <c r="AI1677" s="1">
        <f>[17]ElectronInter!A1677</f>
        <v>0.91549999999999998</v>
      </c>
      <c r="AJ1677" s="1">
        <f>[17]ElectronInter!B1677</f>
        <v>2.8786</v>
      </c>
    </row>
    <row r="1678" spans="35:36" x14ac:dyDescent="0.25">
      <c r="AI1678" s="1">
        <f>[17]ElectronInter!A1678</f>
        <v>0.91549999999999998</v>
      </c>
      <c r="AJ1678" s="1">
        <f>[17]ElectronInter!B1678</f>
        <v>2.8591000000000002</v>
      </c>
    </row>
    <row r="1679" spans="35:36" x14ac:dyDescent="0.25">
      <c r="AI1679" s="1">
        <f>[17]ElectronInter!A1679</f>
        <v>0.91549999999999998</v>
      </c>
      <c r="AJ1679" s="1">
        <f>[17]ElectronInter!B1679</f>
        <v>2.8395999999999999</v>
      </c>
    </row>
    <row r="1680" spans="35:36" x14ac:dyDescent="0.25">
      <c r="AI1680" s="1">
        <f>[17]ElectronInter!A1680</f>
        <v>0.91810000000000003</v>
      </c>
      <c r="AJ1680" s="1">
        <f>[17]ElectronInter!B1680</f>
        <v>2.8201999999999998</v>
      </c>
    </row>
    <row r="1681" spans="35:36" x14ac:dyDescent="0.25">
      <c r="AI1681" s="1">
        <f>[17]ElectronInter!A1681</f>
        <v>0.91810000000000003</v>
      </c>
      <c r="AJ1681" s="1">
        <f>[17]ElectronInter!B1681</f>
        <v>2.8007</v>
      </c>
    </row>
    <row r="1682" spans="35:36" x14ac:dyDescent="0.25">
      <c r="AI1682" s="1">
        <f>[17]ElectronInter!A1682</f>
        <v>0.91810000000000003</v>
      </c>
      <c r="AJ1682" s="1">
        <f>[17]ElectronInter!B1682</f>
        <v>2.7812000000000001</v>
      </c>
    </row>
    <row r="1683" spans="35:36" x14ac:dyDescent="0.25">
      <c r="AI1683" s="1">
        <f>[17]ElectronInter!A1683</f>
        <v>0.91810000000000003</v>
      </c>
      <c r="AJ1683" s="1">
        <f>[17]ElectronInter!B1683</f>
        <v>2.7616999999999998</v>
      </c>
    </row>
    <row r="1684" spans="35:36" x14ac:dyDescent="0.25">
      <c r="AI1684" s="1">
        <f>[17]ElectronInter!A1684</f>
        <v>0.91810000000000003</v>
      </c>
      <c r="AJ1684" s="1">
        <f>[17]ElectronInter!B1684</f>
        <v>2.7423000000000002</v>
      </c>
    </row>
    <row r="1685" spans="35:36" x14ac:dyDescent="0.25">
      <c r="AI1685" s="1">
        <f>[17]ElectronInter!A1685</f>
        <v>0.91810000000000003</v>
      </c>
      <c r="AJ1685" s="1">
        <f>[17]ElectronInter!B1685</f>
        <v>2.7227000000000001</v>
      </c>
    </row>
    <row r="1686" spans="35:36" x14ac:dyDescent="0.25">
      <c r="AI1686" s="1">
        <f>[17]ElectronInter!A1686</f>
        <v>0.92069999999999996</v>
      </c>
      <c r="AJ1686" s="1">
        <f>[17]ElectronInter!B1686</f>
        <v>2.7033</v>
      </c>
    </row>
    <row r="1687" spans="35:36" x14ac:dyDescent="0.25">
      <c r="AI1687" s="1">
        <f>[17]ElectronInter!A1687</f>
        <v>0.92069999999999996</v>
      </c>
      <c r="AJ1687" s="1">
        <f>[17]ElectronInter!B1687</f>
        <v>2.6838000000000002</v>
      </c>
    </row>
    <row r="1688" spans="35:36" x14ac:dyDescent="0.25">
      <c r="AI1688" s="1">
        <f>[17]ElectronInter!A1688</f>
        <v>0.92069999999999996</v>
      </c>
      <c r="AJ1688" s="1">
        <f>[17]ElectronInter!B1688</f>
        <v>2.6644000000000001</v>
      </c>
    </row>
    <row r="1689" spans="35:36" x14ac:dyDescent="0.25">
      <c r="AI1689" s="1">
        <f>[17]ElectronInter!A1689</f>
        <v>0.92069999999999996</v>
      </c>
      <c r="AJ1689" s="1">
        <f>[17]ElectronInter!B1689</f>
        <v>2.6448999999999998</v>
      </c>
    </row>
    <row r="1690" spans="35:36" x14ac:dyDescent="0.25">
      <c r="AI1690" s="1">
        <f>[17]ElectronInter!A1690</f>
        <v>0.92069999999999996</v>
      </c>
      <c r="AJ1690" s="1">
        <f>[17]ElectronInter!B1690</f>
        <v>2.6254</v>
      </c>
    </row>
    <row r="1691" spans="35:36" x14ac:dyDescent="0.25">
      <c r="AI1691" s="1">
        <f>[17]ElectronInter!A1691</f>
        <v>0.92069999999999996</v>
      </c>
      <c r="AJ1691" s="1">
        <f>[17]ElectronInter!B1691</f>
        <v>2.6059000000000001</v>
      </c>
    </row>
    <row r="1692" spans="35:36" x14ac:dyDescent="0.25">
      <c r="AI1692" s="1">
        <f>[17]ElectronInter!A1692</f>
        <v>0.92069999999999996</v>
      </c>
      <c r="AJ1692" s="1">
        <f>[17]ElectronInter!B1692</f>
        <v>2.5863999999999998</v>
      </c>
    </row>
    <row r="1693" spans="35:36" x14ac:dyDescent="0.25">
      <c r="AI1693" s="1">
        <f>[17]ElectronInter!A1693</f>
        <v>0.9234</v>
      </c>
      <c r="AJ1693" s="1">
        <f>[17]ElectronInter!B1693</f>
        <v>2.5670000000000002</v>
      </c>
    </row>
    <row r="1694" spans="35:36" x14ac:dyDescent="0.25">
      <c r="AI1694" s="1">
        <f>[17]ElectronInter!A1694</f>
        <v>0.9234</v>
      </c>
      <c r="AJ1694" s="1">
        <f>[17]ElectronInter!B1694</f>
        <v>2.5474000000000001</v>
      </c>
    </row>
    <row r="1695" spans="35:36" x14ac:dyDescent="0.25">
      <c r="AI1695" s="1">
        <f>[17]ElectronInter!A1695</f>
        <v>0.9234</v>
      </c>
      <c r="AJ1695" s="1">
        <f>[17]ElectronInter!B1695</f>
        <v>2.528</v>
      </c>
    </row>
    <row r="1696" spans="35:36" x14ac:dyDescent="0.25">
      <c r="AI1696" s="1">
        <f>[17]ElectronInter!A1696</f>
        <v>0.9234</v>
      </c>
      <c r="AJ1696" s="1">
        <f>[17]ElectronInter!B1696</f>
        <v>2.5085000000000002</v>
      </c>
    </row>
    <row r="1697" spans="35:36" x14ac:dyDescent="0.25">
      <c r="AI1697" s="1">
        <f>[17]ElectronInter!A1697</f>
        <v>0.9234</v>
      </c>
      <c r="AJ1697" s="1">
        <f>[17]ElectronInter!B1697</f>
        <v>2.4889000000000001</v>
      </c>
    </row>
    <row r="1698" spans="35:36" x14ac:dyDescent="0.25">
      <c r="AI1698" s="1">
        <f>[17]ElectronInter!A1698</f>
        <v>0.92349999999999999</v>
      </c>
      <c r="AJ1698" s="1">
        <f>[17]ElectronInter!B1698</f>
        <v>2.4695999999999998</v>
      </c>
    </row>
    <row r="1699" spans="35:36" x14ac:dyDescent="0.25">
      <c r="AI1699" s="1">
        <f>[17]ElectronInter!A1699</f>
        <v>0.92349999999999999</v>
      </c>
      <c r="AJ1699" s="1">
        <f>[17]ElectronInter!B1699</f>
        <v>2.4500999999999999</v>
      </c>
    </row>
    <row r="1700" spans="35:36" x14ac:dyDescent="0.25">
      <c r="AI1700" s="1">
        <f>[17]ElectronInter!A1700</f>
        <v>0.92610000000000003</v>
      </c>
      <c r="AJ1700" s="1">
        <f>[17]ElectronInter!B1700</f>
        <v>2.4306000000000001</v>
      </c>
    </row>
    <row r="1701" spans="35:36" x14ac:dyDescent="0.25">
      <c r="AI1701" s="1">
        <f>[17]ElectronInter!A1701</f>
        <v>0.92610000000000003</v>
      </c>
      <c r="AJ1701" s="1">
        <f>[17]ElectronInter!B1701</f>
        <v>2.4110999999999998</v>
      </c>
    </row>
    <row r="1702" spans="35:36" x14ac:dyDescent="0.25">
      <c r="AI1702" s="1">
        <f>[17]ElectronInter!A1702</f>
        <v>0.92610000000000003</v>
      </c>
      <c r="AJ1702" s="1">
        <f>[17]ElectronInter!B1702</f>
        <v>2.3917000000000002</v>
      </c>
    </row>
    <row r="1703" spans="35:36" x14ac:dyDescent="0.25">
      <c r="AI1703" s="1">
        <f>[17]ElectronInter!A1703</f>
        <v>0.92610000000000003</v>
      </c>
      <c r="AJ1703" s="1">
        <f>[17]ElectronInter!B1703</f>
        <v>2.3721000000000001</v>
      </c>
    </row>
    <row r="1704" spans="35:36" x14ac:dyDescent="0.25">
      <c r="AI1704" s="1">
        <f>[17]ElectronInter!A1704</f>
        <v>0.92610000000000003</v>
      </c>
      <c r="AJ1704" s="1">
        <f>[17]ElectronInter!B1704</f>
        <v>2.3527</v>
      </c>
    </row>
    <row r="1705" spans="35:36" x14ac:dyDescent="0.25">
      <c r="AI1705" s="1">
        <f>[17]ElectronInter!A1705</f>
        <v>0.92610000000000003</v>
      </c>
      <c r="AJ1705" s="1">
        <f>[17]ElectronInter!B1705</f>
        <v>2.3332000000000002</v>
      </c>
    </row>
    <row r="1706" spans="35:36" x14ac:dyDescent="0.25">
      <c r="AI1706" s="1">
        <f>[17]ElectronInter!A1706</f>
        <v>0.92610000000000003</v>
      </c>
      <c r="AJ1706" s="1">
        <f>[17]ElectronInter!B1706</f>
        <v>2.3136000000000001</v>
      </c>
    </row>
    <row r="1707" spans="35:36" x14ac:dyDescent="0.25">
      <c r="AI1707" s="1">
        <f>[17]ElectronInter!A1707</f>
        <v>0.92869999999999997</v>
      </c>
      <c r="AJ1707" s="1">
        <f>[17]ElectronInter!B1707</f>
        <v>2.2942999999999998</v>
      </c>
    </row>
    <row r="1708" spans="35:36" x14ac:dyDescent="0.25">
      <c r="AI1708" s="1">
        <f>[17]ElectronInter!A1708</f>
        <v>0.92869999999999997</v>
      </c>
      <c r="AJ1708" s="1">
        <f>[17]ElectronInter!B1708</f>
        <v>2.2747999999999999</v>
      </c>
    </row>
    <row r="1709" spans="35:36" x14ac:dyDescent="0.25">
      <c r="AI1709" s="1">
        <f>[17]ElectronInter!A1709</f>
        <v>0.92869999999999997</v>
      </c>
      <c r="AJ1709" s="1">
        <f>[17]ElectronInter!B1709</f>
        <v>2.2553000000000001</v>
      </c>
    </row>
    <row r="1710" spans="35:36" x14ac:dyDescent="0.25">
      <c r="AI1710" s="1">
        <f>[17]ElectronInter!A1710</f>
        <v>0.92620000000000002</v>
      </c>
      <c r="AJ1710" s="1">
        <f>[17]ElectronInter!B1710</f>
        <v>2.2357999999999998</v>
      </c>
    </row>
    <row r="1711" spans="35:36" x14ac:dyDescent="0.25">
      <c r="AI1711" s="1">
        <f>[17]ElectronInter!A1711</f>
        <v>0.92620000000000002</v>
      </c>
      <c r="AJ1711" s="1">
        <f>[17]ElectronInter!B1711</f>
        <v>2.2162999999999999</v>
      </c>
    </row>
    <row r="1712" spans="35:36" x14ac:dyDescent="0.25">
      <c r="AI1712" s="1">
        <f>[17]ElectronInter!A1712</f>
        <v>0.92620000000000002</v>
      </c>
      <c r="AJ1712" s="1">
        <f>[17]ElectronInter!B1712</f>
        <v>2.1968000000000001</v>
      </c>
    </row>
    <row r="1713" spans="35:36" x14ac:dyDescent="0.25">
      <c r="AI1713" s="1">
        <f>[17]ElectronInter!A1713</f>
        <v>0.92620000000000002</v>
      </c>
      <c r="AJ1713" s="1">
        <f>[17]ElectronInter!B1713</f>
        <v>2.1772999999999998</v>
      </c>
    </row>
    <row r="1714" spans="35:36" x14ac:dyDescent="0.25">
      <c r="AI1714" s="1">
        <f>[17]ElectronInter!A1714</f>
        <v>0.92620000000000002</v>
      </c>
      <c r="AJ1714" s="1">
        <f>[17]ElectronInter!B1714</f>
        <v>2.1579000000000002</v>
      </c>
    </row>
    <row r="1715" spans="35:36" x14ac:dyDescent="0.25">
      <c r="AI1715" s="1">
        <f>[17]ElectronInter!A1715</f>
        <v>0.92620000000000002</v>
      </c>
      <c r="AJ1715" s="1">
        <f>[17]ElectronInter!B1715</f>
        <v>2.1383999999999999</v>
      </c>
    </row>
    <row r="1716" spans="35:36" x14ac:dyDescent="0.25">
      <c r="AI1716" s="1">
        <f>[17]ElectronInter!A1716</f>
        <v>0.92620000000000002</v>
      </c>
      <c r="AJ1716" s="1">
        <f>[17]ElectronInter!B1716</f>
        <v>2.1189</v>
      </c>
    </row>
    <row r="1717" spans="35:36" x14ac:dyDescent="0.25">
      <c r="AI1717" s="1">
        <f>[17]ElectronInter!A1717</f>
        <v>0.92620000000000002</v>
      </c>
      <c r="AJ1717" s="1">
        <f>[17]ElectronInter!B1717</f>
        <v>2.0994000000000002</v>
      </c>
    </row>
    <row r="1718" spans="35:36" x14ac:dyDescent="0.25">
      <c r="AI1718" s="1">
        <f>[17]ElectronInter!A1718</f>
        <v>0.92620000000000002</v>
      </c>
      <c r="AJ1718" s="1">
        <f>[17]ElectronInter!B1718</f>
        <v>2.0798999999999999</v>
      </c>
    </row>
    <row r="1719" spans="35:36" x14ac:dyDescent="0.25">
      <c r="AI1719" s="1">
        <f>[17]ElectronInter!A1719</f>
        <v>0.92869999999999997</v>
      </c>
      <c r="AJ1719" s="1">
        <f>[17]ElectronInter!B1719</f>
        <v>2.0605000000000002</v>
      </c>
    </row>
    <row r="1720" spans="35:36" x14ac:dyDescent="0.25">
      <c r="AI1720" s="1">
        <f>[17]ElectronInter!A1720</f>
        <v>0.92869999999999997</v>
      </c>
      <c r="AJ1720" s="1">
        <f>[17]ElectronInter!B1720</f>
        <v>2.0409999999999999</v>
      </c>
    </row>
    <row r="1721" spans="35:36" x14ac:dyDescent="0.25">
      <c r="AI1721" s="1">
        <f>[17]ElectronInter!A1721</f>
        <v>0.92889999999999995</v>
      </c>
      <c r="AJ1721" s="1">
        <f>[17]ElectronInter!B1721</f>
        <v>2.0215000000000001</v>
      </c>
    </row>
    <row r="1722" spans="35:36" x14ac:dyDescent="0.25">
      <c r="AI1722" s="1">
        <f>[17]ElectronInter!A1722</f>
        <v>0.92889999999999995</v>
      </c>
      <c r="AJ1722" s="1">
        <f>[17]ElectronInter!B1722</f>
        <v>2.0019999999999998</v>
      </c>
    </row>
    <row r="1723" spans="35:36" x14ac:dyDescent="0.25">
      <c r="AI1723" s="1">
        <f>[17]ElectronInter!A1723</f>
        <v>0.92889999999999995</v>
      </c>
      <c r="AJ1723" s="1">
        <f>[17]ElectronInter!B1723</f>
        <v>1.9824999999999999</v>
      </c>
    </row>
    <row r="1724" spans="35:36" x14ac:dyDescent="0.25">
      <c r="AI1724" s="1">
        <f>[17]ElectronInter!A1724</f>
        <v>0.93149999999999999</v>
      </c>
      <c r="AJ1724" s="1">
        <f>[17]ElectronInter!B1724</f>
        <v>1.9630000000000001</v>
      </c>
    </row>
    <row r="1725" spans="35:36" x14ac:dyDescent="0.25">
      <c r="AI1725" s="1">
        <f>[17]ElectronInter!A1725</f>
        <v>0.93149999999999999</v>
      </c>
      <c r="AJ1725" s="1">
        <f>[17]ElectronInter!B1725</f>
        <v>1.9436</v>
      </c>
    </row>
    <row r="1726" spans="35:36" x14ac:dyDescent="0.25">
      <c r="AI1726" s="1">
        <f>[17]ElectronInter!A1726</f>
        <v>0.93149999999999999</v>
      </c>
      <c r="AJ1726" s="1">
        <f>[17]ElectronInter!B1726</f>
        <v>1.9240999999999999</v>
      </c>
    </row>
    <row r="1727" spans="35:36" x14ac:dyDescent="0.25">
      <c r="AI1727" s="1">
        <f>[17]ElectronInter!A1727</f>
        <v>0.93149999999999999</v>
      </c>
      <c r="AJ1727" s="1">
        <f>[17]ElectronInter!B1727</f>
        <v>1.9045000000000001</v>
      </c>
    </row>
    <row r="1728" spans="35:36" x14ac:dyDescent="0.25">
      <c r="AI1728" s="1">
        <f>[17]ElectronInter!A1728</f>
        <v>0.93149999999999999</v>
      </c>
      <c r="AJ1728" s="1">
        <f>[17]ElectronInter!B1728</f>
        <v>1.8852</v>
      </c>
    </row>
    <row r="1729" spans="35:36" x14ac:dyDescent="0.25">
      <c r="AI1729" s="1">
        <f>[17]ElectronInter!A1729</f>
        <v>0.93149999999999999</v>
      </c>
      <c r="AJ1729" s="1">
        <f>[17]ElectronInter!B1729</f>
        <v>1.8656999999999999</v>
      </c>
    </row>
    <row r="1730" spans="35:36" x14ac:dyDescent="0.25">
      <c r="AI1730" s="1">
        <f>[17]ElectronInter!A1730</f>
        <v>0.93149999999999999</v>
      </c>
      <c r="AJ1730" s="1">
        <f>[17]ElectronInter!B1730</f>
        <v>1.8462000000000001</v>
      </c>
    </row>
    <row r="1731" spans="35:36" x14ac:dyDescent="0.25">
      <c r="AI1731" s="1">
        <f>[17]ElectronInter!A1731</f>
        <v>0.93149999999999999</v>
      </c>
      <c r="AJ1731" s="1">
        <f>[17]ElectronInter!B1731</f>
        <v>1.8267</v>
      </c>
    </row>
    <row r="1732" spans="35:36" x14ac:dyDescent="0.25">
      <c r="AI1732" s="1">
        <f>[17]ElectronInter!A1732</f>
        <v>0.93159999999999998</v>
      </c>
      <c r="AJ1732" s="1">
        <f>[17]ElectronInter!B1732</f>
        <v>1.8071999999999999</v>
      </c>
    </row>
    <row r="1733" spans="35:36" x14ac:dyDescent="0.25">
      <c r="AI1733" s="1">
        <f>[17]ElectronInter!A1733</f>
        <v>0.93420000000000003</v>
      </c>
      <c r="AJ1733" s="1">
        <f>[17]ElectronInter!B1733</f>
        <v>1.7877000000000001</v>
      </c>
    </row>
    <row r="1734" spans="35:36" x14ac:dyDescent="0.25">
      <c r="AI1734" s="1">
        <f>[17]ElectronInter!A1734</f>
        <v>0.93420000000000003</v>
      </c>
      <c r="AJ1734" s="1">
        <f>[17]ElectronInter!B1734</f>
        <v>1.7683</v>
      </c>
    </row>
    <row r="1735" spans="35:36" x14ac:dyDescent="0.25">
      <c r="AI1735" s="1">
        <f>[17]ElectronInter!A1735</f>
        <v>0.93420000000000003</v>
      </c>
      <c r="AJ1735" s="1">
        <f>[17]ElectronInter!B1735</f>
        <v>1.7487999999999999</v>
      </c>
    </row>
    <row r="1736" spans="35:36" x14ac:dyDescent="0.25">
      <c r="AI1736" s="1">
        <f>[17]ElectronInter!A1736</f>
        <v>0.93420000000000003</v>
      </c>
      <c r="AJ1736" s="1">
        <f>[17]ElectronInter!B1736</f>
        <v>1.7292000000000001</v>
      </c>
    </row>
    <row r="1737" spans="35:36" x14ac:dyDescent="0.25">
      <c r="AI1737" s="1">
        <f>[17]ElectronInter!A1737</f>
        <v>0.93669999999999998</v>
      </c>
      <c r="AJ1737" s="1">
        <f>[17]ElectronInter!B1737</f>
        <v>1.7099</v>
      </c>
    </row>
    <row r="1738" spans="35:36" x14ac:dyDescent="0.25">
      <c r="AI1738" s="1">
        <f>[17]ElectronInter!A1738</f>
        <v>0.93669999999999998</v>
      </c>
      <c r="AJ1738" s="1">
        <f>[17]ElectronInter!B1738</f>
        <v>1.6903999999999999</v>
      </c>
    </row>
    <row r="1739" spans="35:36" x14ac:dyDescent="0.25">
      <c r="AI1739" s="1">
        <f>[17]ElectronInter!A1739</f>
        <v>0.93669999999999998</v>
      </c>
      <c r="AJ1739" s="1">
        <f>[17]ElectronInter!B1739</f>
        <v>1.6709000000000001</v>
      </c>
    </row>
    <row r="1740" spans="35:36" x14ac:dyDescent="0.25">
      <c r="AI1740" s="1">
        <f>[17]ElectronInter!A1740</f>
        <v>0.93669999999999998</v>
      </c>
      <c r="AJ1740" s="1">
        <f>[17]ElectronInter!B1740</f>
        <v>1.6514</v>
      </c>
    </row>
    <row r="1741" spans="35:36" x14ac:dyDescent="0.25">
      <c r="AI1741" s="1">
        <f>[17]ElectronInter!A1741</f>
        <v>0.93669999999999998</v>
      </c>
      <c r="AJ1741" s="1">
        <f>[17]ElectronInter!B1741</f>
        <v>1.6318999999999999</v>
      </c>
    </row>
    <row r="1742" spans="35:36" x14ac:dyDescent="0.25">
      <c r="AI1742" s="1">
        <f>[17]ElectronInter!A1742</f>
        <v>0.93669999999999998</v>
      </c>
      <c r="AJ1742" s="1">
        <f>[17]ElectronInter!B1742</f>
        <v>1.6125</v>
      </c>
    </row>
    <row r="1743" spans="35:36" x14ac:dyDescent="0.25">
      <c r="AI1743" s="1">
        <f>[17]ElectronInter!A1743</f>
        <v>0.9395</v>
      </c>
      <c r="AJ1743" s="1">
        <f>[17]ElectronInter!B1743</f>
        <v>1.593</v>
      </c>
    </row>
    <row r="1744" spans="35:36" x14ac:dyDescent="0.25">
      <c r="AI1744" s="1">
        <f>[17]ElectronInter!A1744</f>
        <v>0.9395</v>
      </c>
      <c r="AJ1744" s="1">
        <f>[17]ElectronInter!B1744</f>
        <v>1.5734999999999999</v>
      </c>
    </row>
    <row r="1745" spans="35:36" x14ac:dyDescent="0.25">
      <c r="AI1745" s="1">
        <f>[17]ElectronInter!A1745</f>
        <v>0.9395</v>
      </c>
      <c r="AJ1745" s="1">
        <f>[17]ElectronInter!B1745</f>
        <v>1.554</v>
      </c>
    </row>
    <row r="1746" spans="35:36" x14ac:dyDescent="0.25">
      <c r="AI1746" s="1">
        <f>[17]ElectronInter!A1746</f>
        <v>0.94210000000000005</v>
      </c>
      <c r="AJ1746" s="1">
        <f>[17]ElectronInter!B1746</f>
        <v>1.5346</v>
      </c>
    </row>
    <row r="1747" spans="35:36" x14ac:dyDescent="0.25">
      <c r="AI1747" s="1">
        <f>[17]ElectronInter!A1747</f>
        <v>0.94210000000000005</v>
      </c>
      <c r="AJ1747" s="1">
        <f>[17]ElectronInter!B1747</f>
        <v>1.5150999999999999</v>
      </c>
    </row>
    <row r="1748" spans="35:36" x14ac:dyDescent="0.25">
      <c r="AI1748" s="1">
        <f>[17]ElectronInter!A1748</f>
        <v>0.94210000000000005</v>
      </c>
      <c r="AJ1748" s="1">
        <f>[17]ElectronInter!B1748</f>
        <v>1.4956</v>
      </c>
    </row>
    <row r="1749" spans="35:36" x14ac:dyDescent="0.25">
      <c r="AI1749" s="1">
        <f>[17]ElectronInter!A1749</f>
        <v>0.94210000000000005</v>
      </c>
      <c r="AJ1749" s="1">
        <f>[17]ElectronInter!B1749</f>
        <v>1.4761</v>
      </c>
    </row>
    <row r="1750" spans="35:36" x14ac:dyDescent="0.25">
      <c r="AI1750" s="1">
        <f>[17]ElectronInter!A1750</f>
        <v>0.94469999999999998</v>
      </c>
      <c r="AJ1750" s="1">
        <f>[17]ElectronInter!B1750</f>
        <v>1.4567000000000001</v>
      </c>
    </row>
    <row r="1751" spans="35:36" x14ac:dyDescent="0.25">
      <c r="AI1751" s="1">
        <f>[17]ElectronInter!A1751</f>
        <v>0.94469999999999998</v>
      </c>
      <c r="AJ1751" s="1">
        <f>[17]ElectronInter!B1751</f>
        <v>1.4372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Munno</dc:creator>
  <cp:lastModifiedBy>Anton Keys</cp:lastModifiedBy>
  <dcterms:created xsi:type="dcterms:W3CDTF">2016-04-22T15:38:21Z</dcterms:created>
  <dcterms:modified xsi:type="dcterms:W3CDTF">2016-04-23T21:53:32Z</dcterms:modified>
</cp:coreProperties>
</file>