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80" yWindow="60" windowWidth="25600" windowHeight="13920" tabRatio="500"/>
  </bookViews>
  <sheets>
    <sheet name="Sheet1" sheetId="1" r:id="rId1"/>
  </sheets>
  <definedNames>
    <definedName name="_xlnm._FilterDatabase" localSheetId="0" hidden="1">Sheet1!$A$1:$AC$1</definedName>
    <definedName name="YouTube_NossaDist_Ecommerce_pos_transactional_BR_M_20140101_20140131" localSheetId="0">Sheet1!$A$1:$AC$1</definedName>
    <definedName name="YouTube_NossaDist_Ecommerce_pos_transactional_BR_M_20140201_20140228_3" localSheetId="0">Sheet1!#REF!</definedName>
    <definedName name="YouTube_NossaDist_Ecommerce_pos_transactional_BR_M_20140301_20140331_3" localSheetId="0">Sheet1!#REF!</definedName>
    <definedName name="YouTube_NossaDist_Ecommerce_pos_transactional_BR_M_20140401_20140430" localSheetId="0">Sheet1!#REF!</definedName>
    <definedName name="YouTube_NossaDist_Ecommerce_pos_transactional_BR_M_20140501_20140531" localSheetId="0">Sheet1!#REF!</definedName>
    <definedName name="YouTube_NossaDist_Ecommerce_pos_transactional_BR_M_20140601_20140630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connections.xml><?xml version="1.0" encoding="utf-8"?>
<connections xmlns="http://schemas.openxmlformats.org/spreadsheetml/2006/main">
  <connection id="1" name="YouTube_NossaDist_Ecommerce_pos_transactional_BR_M_20140101_20140131.csv" type="6" refreshedVersion="0" background="1" saveData="1">
    <textPr fileType="mac" sourceFile="Macintosh HD:Users:falr:Dropbox:Keyscores Connector:Original Montly Google:YouTube_NossaDist_Ecommerce_pos_transactional_BR_M_20140101_20140131.csv" decimal="," thousands="." comma="1">
      <textFields count="28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YouTube_NossaDist_Ecommerce_pos_transactional_BR_M_20140201_20140228 3.csv" type="6" refreshedVersion="0" background="1" saveData="1">
    <textPr fileType="mac" firstRow="5" sourceFile="Macintosh HD:Users:falr:Dropbox:Keyscores Connector:Original Montly Google:YouTube_NossaDist_Ecommerce_pos_transactional_BR_M_20140201_20140228 3.csv" decimal="," thousands="." comma="1">
      <textFields count="28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YouTube_NossaDist_Ecommerce_pos_transactional_BR_M_20140301_20140331 3.csv" type="6" refreshedVersion="0" background="1" saveData="1">
    <textPr fileType="mac" firstRow="5" sourceFile="Macintosh HD:Users:falr:Dropbox:Keyscores Connector:Original Montly Google:YouTube_NossaDist_Ecommerce_pos_transactional_BR_M_20140301_20140331 3.csv" decimal="," thousands="." comma="1">
      <textFields count="28"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YouTube_NossaDist_Ecommerce_pos_transactional_BR_M_20140401_20140430.csv" type="6" refreshedVersion="0" background="1" saveData="1">
    <textPr fileType="mac" firstRow="5" sourceFile="Macintosh HD:Users:falr:Dropbox:Keyscores Connector:Original Montly Google:YouTube_NossaDist_Ecommerce_pos_transactional_BR_M_20140401_20140430.csv" decimal="," thousands="." comma="1">
      <textFields count="28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YouTube_NossaDist_Ecommerce_pos_transactional_BR_M_20140501_20140531.csv" type="6" refreshedVersion="0" background="1" saveData="1">
    <textPr fileType="mac" firstRow="5" sourceFile="Macintosh HD:Users:falr:Dropbox:Keyscores Connector:Original Montly Google:YouTube_NossaDist_Ecommerce_pos_transactional_BR_M_20140501_20140531.csv" decimal="," thousands="." comma="1">
      <textFields count="28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YouTube_NossaDist_Ecommerce_pos_transactional_BR_M_20140601_20140630.csv" type="6" refreshedVersion="0" background="1" saveData="1">
    <textPr fileType="mac" firstRow="6" sourceFile="Macintosh HD:Users:falr:Dropbox:Keyscores Connector:Original Montly Google:YouTube_NossaDist_Ecommerce_pos_transactional_BR_M_20140601_20140630.csv" decimal="," thousands="." comma="1">
      <textFields count="28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<sst xmlns="http://schemas.openxmlformats.org/spreadsheetml/2006/main" count="155" uniqueCount="43">
  <si>
    <t>Country</t>
  </si>
  <si>
    <t>Transaction Date</t>
  </si>
  <si>
    <t>Name of Title</t>
  </si>
  <si>
    <t>Season Title</t>
  </si>
  <si>
    <t>Show Title</t>
  </si>
  <si>
    <t>Channel Name</t>
  </si>
  <si>
    <t>Video Category</t>
  </si>
  <si>
    <t>YouTube Video ID</t>
  </si>
  <si>
    <t>Vendor UPC</t>
  </si>
  <si>
    <t>Transaction Type</t>
  </si>
  <si>
    <t>Resolution</t>
  </si>
  <si>
    <t>Refund/Chargeback</t>
  </si>
  <si>
    <t>Coupon Used</t>
  </si>
  <si>
    <t>Purchase Location</t>
  </si>
  <si>
    <t>Retail Price (USD)</t>
  </si>
  <si>
    <t>Native Retail Price (BRL)</t>
  </si>
  <si>
    <t>Tax Exclusive Retail Price (USD)</t>
  </si>
  <si>
    <t>Native Tax Exclusive Retail Price (BRL)</t>
  </si>
  <si>
    <t>Total Tax (USD)</t>
  </si>
  <si>
    <t>Native Total Tax (BRL)</t>
  </si>
  <si>
    <t>Partner Earnings Fraction</t>
  </si>
  <si>
    <t>Contractual Minimum Partner Earnings (USD)</t>
  </si>
  <si>
    <t>Native Contractual Minimum Partner Earnings (BRL)</t>
  </si>
  <si>
    <t>Partner Earnings Using Tax Exclusive Retail Price (USD)</t>
  </si>
  <si>
    <t>Native Partner Earnings Using Tax Exclusive Retail Price (BRL)</t>
  </si>
  <si>
    <t>Final Partner Earnings (USD)</t>
  </si>
  <si>
    <t>Native Final Partner Earnings (BRL)</t>
  </si>
  <si>
    <t>Conversion Rate</t>
  </si>
  <si>
    <t>BR</t>
  </si>
  <si>
    <t>Filmes para ver no sofÃ¡</t>
  </si>
  <si>
    <t>Movie</t>
  </si>
  <si>
    <t>VOD</t>
  </si>
  <si>
    <t>SD</t>
  </si>
  <si>
    <t>Google Play</t>
  </si>
  <si>
    <t>HD</t>
  </si>
  <si>
    <t>EST</t>
  </si>
  <si>
    <t>A Grande Beleza</t>
  </si>
  <si>
    <t>IzOtxFiJTWM</t>
  </si>
  <si>
    <t>0245_20131021_SOFA_AGRANDEBELEZA</t>
  </si>
  <si>
    <t>Hoje Eu Quero Voltar Sozinho</t>
  </si>
  <si>
    <t>FKQSSfJZQ4o</t>
  </si>
  <si>
    <t>0317_20140312_SOFA_HOJEEUQUEROVOLTARSOZINHO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</si>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</sst>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YouTube_NossaDist_Ecommerce_pos_transactional_BR_M_20140101_2014013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>
      <selection activeCell="B13" sqref="B13"/>
    </sheetView>
  </sheetViews>
  <sheetFormatPr baseColWidth="10" defaultRowHeight="16" x14ac:dyDescent="0"/>
  <cols>
    <col min="1" max="1" width="10.875" customWidth="1"/>
    <col min="2" max="3" width="8.875" style="1" customWidth="1"/>
    <col min="4" max="4" width="18" bestFit="1" customWidth="1"/>
    <col min="5" max="5" width="11" bestFit="1" customWidth="1"/>
    <col min="6" max="6" width="9.625" bestFit="1" customWidth="1"/>
    <col min="7" max="7" width="20.875" bestFit="1" customWidth="1"/>
    <col min="8" max="8" width="6.375" customWidth="1"/>
    <col min="9" max="9" width="13" customWidth="1"/>
    <col min="10" max="10" width="38.875" bestFit="1" customWidth="1"/>
    <col min="11" max="11" width="5" customWidth="1"/>
    <col min="12" max="12" width="3.625" customWidth="1"/>
    <col min="13" max="14" width="6" customWidth="1"/>
    <col min="15" max="15" width="10.875" customWidth="1"/>
    <col min="16" max="19" width="6.875" customWidth="1"/>
    <col min="20" max="22" width="4.875" customWidth="1"/>
    <col min="23" max="28" width="6.875" customWidth="1"/>
    <col min="29" max="29" width="9.375" customWidth="1"/>
  </cols>
  <sheetData>
    <row r="1" spans="1:29">
      <c r="A1" t="s">
        <v>0</v>
      </c>
      <c r="B1" s="1" t="s">
        <v>1</v>
      </c>
      <c r="C1" s="1" t="s">
        <v>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 t="s">
        <v>28</v>
      </c>
      <c r="B2" s="1">
        <v>41850</v>
      </c>
      <c r="C2" s="1" t="str">
        <f t="shared" ref="C2:C15" si="0">CONCATENATE(MONTH(B2),"/", YEAR(B2))</f>
        <v>7/2014</v>
      </c>
      <c r="D2" t="s">
        <v>39</v>
      </c>
      <c r="G2" t="s">
        <v>29</v>
      </c>
      <c r="H2" t="s">
        <v>30</v>
      </c>
      <c r="I2" t="s">
        <v>40</v>
      </c>
      <c r="J2" t="s">
        <v>41</v>
      </c>
      <c r="K2" t="s">
        <v>31</v>
      </c>
      <c r="L2" t="s">
        <v>32</v>
      </c>
      <c r="M2" t="b">
        <v>0</v>
      </c>
      <c r="N2" t="b">
        <v>0</v>
      </c>
      <c r="O2" t="s">
        <v>33</v>
      </c>
      <c r="P2">
        <v>3.09</v>
      </c>
      <c r="Q2">
        <v>6.9</v>
      </c>
      <c r="R2">
        <v>3.09</v>
      </c>
      <c r="S2">
        <v>6.9</v>
      </c>
      <c r="T2">
        <v>0</v>
      </c>
      <c r="U2">
        <v>0</v>
      </c>
      <c r="V2">
        <v>0.7</v>
      </c>
      <c r="W2">
        <v>2.16</v>
      </c>
      <c r="X2">
        <v>4.83</v>
      </c>
      <c r="Y2">
        <v>2.16</v>
      </c>
      <c r="Z2">
        <v>4.83</v>
      </c>
      <c r="AA2">
        <v>2.16</v>
      </c>
      <c r="AB2">
        <v>4.83</v>
      </c>
      <c r="AC2">
        <v>1</v>
      </c>
    </row>
    <row r="3" spans="1:29">
      <c r="A3" t="s">
        <v>28</v>
      </c>
      <c r="B3" s="1">
        <v>41850</v>
      </c>
      <c r="C3" s="1" t="str">
        <f t="shared" si="0"/>
        <v>7/2014</v>
      </c>
      <c r="D3" t="s">
        <v>36</v>
      </c>
      <c r="G3" t="s">
        <v>29</v>
      </c>
      <c r="H3" t="s">
        <v>30</v>
      </c>
      <c r="I3" t="s">
        <v>37</v>
      </c>
      <c r="J3" t="s">
        <v>38</v>
      </c>
      <c r="K3" t="s">
        <v>31</v>
      </c>
      <c r="L3" t="s">
        <v>32</v>
      </c>
      <c r="M3" t="b">
        <v>0</v>
      </c>
      <c r="N3" t="b">
        <v>0</v>
      </c>
      <c r="O3" t="s">
        <v>33</v>
      </c>
      <c r="P3">
        <v>3.09</v>
      </c>
      <c r="Q3">
        <v>6.9</v>
      </c>
      <c r="R3">
        <v>3.09</v>
      </c>
      <c r="S3">
        <v>6.9</v>
      </c>
      <c r="T3">
        <v>0</v>
      </c>
      <c r="U3">
        <v>0</v>
      </c>
      <c r="V3">
        <v>0.7</v>
      </c>
      <c r="W3">
        <v>2.16</v>
      </c>
      <c r="X3">
        <v>4.83</v>
      </c>
      <c r="Y3">
        <v>2.16</v>
      </c>
      <c r="Z3">
        <v>4.83</v>
      </c>
      <c r="AA3">
        <v>2.16</v>
      </c>
      <c r="AB3">
        <v>4.83</v>
      </c>
      <c r="AC3">
        <v>1</v>
      </c>
    </row>
    <row r="4" spans="1:29">
      <c r="A4" t="s">
        <v>28</v>
      </c>
      <c r="B4" s="1">
        <v>41850</v>
      </c>
      <c r="C4" s="1" t="str">
        <f t="shared" si="0"/>
        <v>7/2014</v>
      </c>
      <c r="D4" t="s">
        <v>39</v>
      </c>
      <c r="G4" t="s">
        <v>29</v>
      </c>
      <c r="H4" t="s">
        <v>30</v>
      </c>
      <c r="I4" t="s">
        <v>40</v>
      </c>
      <c r="J4" t="s">
        <v>41</v>
      </c>
      <c r="K4" t="s">
        <v>31</v>
      </c>
      <c r="L4" t="s">
        <v>32</v>
      </c>
      <c r="M4" t="b">
        <v>0</v>
      </c>
      <c r="N4" t="b">
        <v>0</v>
      </c>
      <c r="O4" t="s">
        <v>33</v>
      </c>
      <c r="P4">
        <v>3.09</v>
      </c>
      <c r="Q4">
        <v>6.9</v>
      </c>
      <c r="R4">
        <v>3.09</v>
      </c>
      <c r="S4">
        <v>6.9</v>
      </c>
      <c r="T4">
        <v>0</v>
      </c>
      <c r="U4">
        <v>0</v>
      </c>
      <c r="V4">
        <v>0.7</v>
      </c>
      <c r="W4">
        <v>2.16</v>
      </c>
      <c r="X4">
        <v>4.83</v>
      </c>
      <c r="Y4">
        <v>2.16</v>
      </c>
      <c r="Z4">
        <v>4.83</v>
      </c>
      <c r="AA4">
        <v>2.16</v>
      </c>
      <c r="AB4">
        <v>4.83</v>
      </c>
      <c r="AC4">
        <v>1</v>
      </c>
    </row>
    <row r="5" spans="1:29">
      <c r="A5" t="s">
        <v>28</v>
      </c>
      <c r="B5" s="1">
        <v>41850</v>
      </c>
      <c r="C5" s="1" t="str">
        <f t="shared" si="0"/>
        <v>7/2014</v>
      </c>
      <c r="D5" t="s">
        <v>39</v>
      </c>
      <c r="G5" t="s">
        <v>29</v>
      </c>
      <c r="H5" t="s">
        <v>30</v>
      </c>
      <c r="I5" t="s">
        <v>40</v>
      </c>
      <c r="J5" t="s">
        <v>41</v>
      </c>
      <c r="K5" t="s">
        <v>31</v>
      </c>
      <c r="L5" t="s">
        <v>34</v>
      </c>
      <c r="M5" t="b">
        <v>0</v>
      </c>
      <c r="N5" t="b">
        <v>0</v>
      </c>
      <c r="O5" t="s">
        <v>33</v>
      </c>
      <c r="P5">
        <v>4.42</v>
      </c>
      <c r="Q5">
        <v>9.9</v>
      </c>
      <c r="R5">
        <v>4.42</v>
      </c>
      <c r="S5">
        <v>9.9</v>
      </c>
      <c r="T5">
        <v>0</v>
      </c>
      <c r="U5">
        <v>0</v>
      </c>
      <c r="V5">
        <v>0.7</v>
      </c>
      <c r="W5">
        <v>2.16</v>
      </c>
      <c r="X5">
        <v>4.83</v>
      </c>
      <c r="Y5">
        <v>3.1</v>
      </c>
      <c r="Z5">
        <v>6.93</v>
      </c>
      <c r="AA5">
        <v>3.1</v>
      </c>
      <c r="AB5">
        <v>6.93</v>
      </c>
      <c r="AC5">
        <v>1</v>
      </c>
    </row>
    <row r="6" spans="1:29">
      <c r="A6" t="s">
        <v>28</v>
      </c>
      <c r="B6" s="1">
        <v>41850</v>
      </c>
      <c r="C6" s="1" t="str">
        <f t="shared" si="0"/>
        <v>7/2014</v>
      </c>
      <c r="D6" t="s">
        <v>39</v>
      </c>
      <c r="G6" t="s">
        <v>29</v>
      </c>
      <c r="H6" t="s">
        <v>30</v>
      </c>
      <c r="I6" t="s">
        <v>40</v>
      </c>
      <c r="J6" t="s">
        <v>41</v>
      </c>
      <c r="K6" t="s">
        <v>31</v>
      </c>
      <c r="L6" t="s">
        <v>32</v>
      </c>
      <c r="M6" t="b">
        <v>0</v>
      </c>
      <c r="N6" t="b">
        <v>0</v>
      </c>
      <c r="O6" t="s">
        <v>33</v>
      </c>
      <c r="P6">
        <v>3.09</v>
      </c>
      <c r="Q6">
        <v>6.9</v>
      </c>
      <c r="R6">
        <v>3.09</v>
      </c>
      <c r="S6">
        <v>6.9</v>
      </c>
      <c r="T6">
        <v>0</v>
      </c>
      <c r="U6">
        <v>0</v>
      </c>
      <c r="V6">
        <v>0.7</v>
      </c>
      <c r="W6">
        <v>2.16</v>
      </c>
      <c r="X6">
        <v>4.83</v>
      </c>
      <c r="Y6">
        <v>2.16</v>
      </c>
      <c r="Z6">
        <v>4.83</v>
      </c>
      <c r="AA6">
        <v>2.16</v>
      </c>
      <c r="AB6">
        <v>4.83</v>
      </c>
      <c r="AC6">
        <v>1</v>
      </c>
    </row>
    <row r="7" spans="1:29">
      <c r="A7" t="s">
        <v>28</v>
      </c>
      <c r="B7" s="1">
        <v>41850</v>
      </c>
      <c r="C7" s="1" t="str">
        <f t="shared" si="0"/>
        <v>7/2014</v>
      </c>
      <c r="D7" t="s">
        <v>39</v>
      </c>
      <c r="G7" t="s">
        <v>29</v>
      </c>
      <c r="H7" t="s">
        <v>30</v>
      </c>
      <c r="I7" t="s">
        <v>40</v>
      </c>
      <c r="J7" t="s">
        <v>41</v>
      </c>
      <c r="K7" t="s">
        <v>31</v>
      </c>
      <c r="L7" t="s">
        <v>32</v>
      </c>
      <c r="M7" t="b">
        <v>0</v>
      </c>
      <c r="N7" t="b">
        <v>0</v>
      </c>
      <c r="O7" t="s">
        <v>33</v>
      </c>
      <c r="P7">
        <v>3.09</v>
      </c>
      <c r="Q7">
        <v>6.9</v>
      </c>
      <c r="R7">
        <v>3.09</v>
      </c>
      <c r="S7">
        <v>6.9</v>
      </c>
      <c r="T7">
        <v>0</v>
      </c>
      <c r="U7">
        <v>0</v>
      </c>
      <c r="V7">
        <v>0.7</v>
      </c>
      <c r="W7">
        <v>2.16</v>
      </c>
      <c r="X7">
        <v>4.83</v>
      </c>
      <c r="Y7">
        <v>2.16</v>
      </c>
      <c r="Z7">
        <v>4.83</v>
      </c>
      <c r="AA7">
        <v>2.16</v>
      </c>
      <c r="AB7">
        <v>4.83</v>
      </c>
      <c r="AC7">
        <v>1</v>
      </c>
    </row>
    <row r="8" spans="1:29">
      <c r="A8" t="s">
        <v>28</v>
      </c>
      <c r="B8" s="1">
        <v>41850</v>
      </c>
      <c r="C8" s="1" t="str">
        <f t="shared" si="0"/>
        <v>7/2014</v>
      </c>
      <c r="D8" t="s">
        <v>39</v>
      </c>
      <c r="G8" t="s">
        <v>29</v>
      </c>
      <c r="H8" t="s">
        <v>30</v>
      </c>
      <c r="I8" t="s">
        <v>40</v>
      </c>
      <c r="J8" t="s">
        <v>41</v>
      </c>
      <c r="K8" t="s">
        <v>31</v>
      </c>
      <c r="L8" t="s">
        <v>32</v>
      </c>
      <c r="M8" t="b">
        <v>0</v>
      </c>
      <c r="N8" t="b">
        <v>0</v>
      </c>
      <c r="O8" t="s">
        <v>33</v>
      </c>
      <c r="P8">
        <v>3.09</v>
      </c>
      <c r="Q8">
        <v>6.9</v>
      </c>
      <c r="R8">
        <v>3.09</v>
      </c>
      <c r="S8">
        <v>6.9</v>
      </c>
      <c r="T8">
        <v>0</v>
      </c>
      <c r="U8">
        <v>0</v>
      </c>
      <c r="V8">
        <v>0.7</v>
      </c>
      <c r="W8">
        <v>2.16</v>
      </c>
      <c r="X8">
        <v>4.83</v>
      </c>
      <c r="Y8">
        <v>2.16</v>
      </c>
      <c r="Z8">
        <v>4.83</v>
      </c>
      <c r="AA8">
        <v>2.16</v>
      </c>
      <c r="AB8">
        <v>4.83</v>
      </c>
      <c r="AC8">
        <v>1</v>
      </c>
    </row>
    <row r="9" spans="1:29">
      <c r="A9" t="s">
        <v>28</v>
      </c>
      <c r="B9" s="1">
        <v>41850</v>
      </c>
      <c r="C9" s="1" t="str">
        <f t="shared" si="0"/>
        <v>7/2014</v>
      </c>
      <c r="D9" t="s">
        <v>39</v>
      </c>
      <c r="G9" t="s">
        <v>29</v>
      </c>
      <c r="H9" t="s">
        <v>30</v>
      </c>
      <c r="I9" t="s">
        <v>40</v>
      </c>
      <c r="J9" t="s">
        <v>41</v>
      </c>
      <c r="K9" t="s">
        <v>31</v>
      </c>
      <c r="L9" t="s">
        <v>32</v>
      </c>
      <c r="M9" t="b">
        <v>0</v>
      </c>
      <c r="N9" t="b">
        <v>0</v>
      </c>
      <c r="O9" t="s">
        <v>33</v>
      </c>
      <c r="P9">
        <v>3.09</v>
      </c>
      <c r="Q9">
        <v>6.9</v>
      </c>
      <c r="R9">
        <v>3.09</v>
      </c>
      <c r="S9">
        <v>6.9</v>
      </c>
      <c r="T9">
        <v>0</v>
      </c>
      <c r="U9">
        <v>0</v>
      </c>
      <c r="V9">
        <v>0.7</v>
      </c>
      <c r="W9">
        <v>2.16</v>
      </c>
      <c r="X9">
        <v>4.83</v>
      </c>
      <c r="Y9">
        <v>2.16</v>
      </c>
      <c r="Z9">
        <v>4.83</v>
      </c>
      <c r="AA9">
        <v>2.16</v>
      </c>
      <c r="AB9">
        <v>4.83</v>
      </c>
      <c r="AC9">
        <v>1</v>
      </c>
    </row>
    <row r="10" spans="1:29">
      <c r="A10" t="s">
        <v>28</v>
      </c>
      <c r="B10" s="1">
        <v>41851</v>
      </c>
      <c r="C10" s="1" t="str">
        <f t="shared" si="0"/>
        <v>7/2014</v>
      </c>
      <c r="D10" t="s">
        <v>39</v>
      </c>
      <c r="G10" t="s">
        <v>29</v>
      </c>
      <c r="H10" t="s">
        <v>30</v>
      </c>
      <c r="I10" t="s">
        <v>40</v>
      </c>
      <c r="J10" t="s">
        <v>41</v>
      </c>
      <c r="K10" t="s">
        <v>31</v>
      </c>
      <c r="L10" t="s">
        <v>32</v>
      </c>
      <c r="M10" t="b">
        <v>0</v>
      </c>
      <c r="N10" t="b">
        <v>0</v>
      </c>
      <c r="O10" t="s">
        <v>33</v>
      </c>
      <c r="P10">
        <v>3.06</v>
      </c>
      <c r="Q10">
        <v>6.9</v>
      </c>
      <c r="R10">
        <v>3.06</v>
      </c>
      <c r="S10">
        <v>6.9</v>
      </c>
      <c r="T10">
        <v>0</v>
      </c>
      <c r="U10">
        <v>0</v>
      </c>
      <c r="V10">
        <v>0.7</v>
      </c>
      <c r="W10">
        <v>2.14</v>
      </c>
      <c r="X10">
        <v>4.83</v>
      </c>
      <c r="Y10">
        <v>2.14</v>
      </c>
      <c r="Z10">
        <v>4.83</v>
      </c>
      <c r="AA10">
        <v>2.16</v>
      </c>
      <c r="AB10">
        <v>4.8600000000000003</v>
      </c>
      <c r="AC10">
        <v>1</v>
      </c>
    </row>
    <row r="11" spans="1:29">
      <c r="A11" t="s">
        <v>28</v>
      </c>
      <c r="B11" s="1">
        <v>41851</v>
      </c>
      <c r="C11" s="1" t="str">
        <f t="shared" si="0"/>
        <v>7/2014</v>
      </c>
      <c r="D11" t="s">
        <v>39</v>
      </c>
      <c r="G11" t="s">
        <v>29</v>
      </c>
      <c r="H11" t="s">
        <v>30</v>
      </c>
      <c r="I11" t="s">
        <v>40</v>
      </c>
      <c r="J11" t="s">
        <v>41</v>
      </c>
      <c r="K11" t="s">
        <v>35</v>
      </c>
      <c r="L11" t="s">
        <v>34</v>
      </c>
      <c r="M11" t="b">
        <v>0</v>
      </c>
      <c r="N11" t="b">
        <v>0</v>
      </c>
      <c r="O11" t="s">
        <v>33</v>
      </c>
      <c r="P11">
        <v>17.68</v>
      </c>
      <c r="Q11">
        <v>39.9</v>
      </c>
      <c r="R11">
        <v>17.68</v>
      </c>
      <c r="S11">
        <v>39.9</v>
      </c>
      <c r="T11">
        <v>0</v>
      </c>
      <c r="U11">
        <v>0</v>
      </c>
      <c r="V11">
        <v>0</v>
      </c>
      <c r="W11">
        <v>12.36</v>
      </c>
      <c r="X11">
        <v>27.9</v>
      </c>
      <c r="Y11">
        <v>12.36</v>
      </c>
      <c r="Z11">
        <v>27.9</v>
      </c>
      <c r="AA11">
        <v>12.36</v>
      </c>
      <c r="AB11">
        <v>27.9</v>
      </c>
      <c r="AC11">
        <v>1</v>
      </c>
    </row>
    <row r="12" spans="1:29">
      <c r="A12" t="s">
        <v>28</v>
      </c>
      <c r="B12" s="1">
        <v>41851</v>
      </c>
      <c r="C12" s="1" t="str">
        <f t="shared" si="0"/>
        <v>7/2014</v>
      </c>
      <c r="D12" t="s">
        <v>39</v>
      </c>
      <c r="G12" t="s">
        <v>29</v>
      </c>
      <c r="H12" t="s">
        <v>30</v>
      </c>
      <c r="I12" t="s">
        <v>40</v>
      </c>
      <c r="J12" t="s">
        <v>41</v>
      </c>
      <c r="K12" t="s">
        <v>31</v>
      </c>
      <c r="L12" t="s">
        <v>32</v>
      </c>
      <c r="M12" t="b">
        <v>0</v>
      </c>
      <c r="N12" t="b">
        <v>0</v>
      </c>
      <c r="O12" t="s">
        <v>33</v>
      </c>
      <c r="P12">
        <v>3.06</v>
      </c>
      <c r="Q12">
        <v>6.9</v>
      </c>
      <c r="R12">
        <v>3.06</v>
      </c>
      <c r="S12">
        <v>6.9</v>
      </c>
      <c r="T12">
        <v>0</v>
      </c>
      <c r="U12">
        <v>0</v>
      </c>
      <c r="V12">
        <v>0.7</v>
      </c>
      <c r="W12">
        <v>2.14</v>
      </c>
      <c r="X12">
        <v>4.83</v>
      </c>
      <c r="Y12">
        <v>2.14</v>
      </c>
      <c r="Z12">
        <v>4.83</v>
      </c>
      <c r="AA12">
        <v>2.14</v>
      </c>
      <c r="AB12">
        <v>4.83</v>
      </c>
      <c r="AC12">
        <v>1</v>
      </c>
    </row>
    <row r="13" spans="1:29">
      <c r="A13" t="s">
        <v>28</v>
      </c>
      <c r="B13" s="1">
        <v>41851</v>
      </c>
      <c r="C13" s="1" t="str">
        <f t="shared" si="0"/>
        <v>7/2014</v>
      </c>
      <c r="D13" t="s">
        <v>39</v>
      </c>
      <c r="G13" t="s">
        <v>29</v>
      </c>
      <c r="H13" t="s">
        <v>30</v>
      </c>
      <c r="I13" t="s">
        <v>40</v>
      </c>
      <c r="J13" t="s">
        <v>41</v>
      </c>
      <c r="K13" t="s">
        <v>31</v>
      </c>
      <c r="L13" t="s">
        <v>34</v>
      </c>
      <c r="M13" t="b">
        <v>0</v>
      </c>
      <c r="N13" t="b">
        <v>0</v>
      </c>
      <c r="O13" t="s">
        <v>33</v>
      </c>
      <c r="P13">
        <v>4.3899999999999997</v>
      </c>
      <c r="Q13">
        <v>9.9</v>
      </c>
      <c r="R13">
        <v>4.3899999999999997</v>
      </c>
      <c r="S13">
        <v>9.9</v>
      </c>
      <c r="T13">
        <v>0</v>
      </c>
      <c r="U13">
        <v>0</v>
      </c>
      <c r="V13">
        <v>0.7</v>
      </c>
      <c r="W13">
        <v>2.14</v>
      </c>
      <c r="X13">
        <v>4.83</v>
      </c>
      <c r="Y13">
        <v>3.07</v>
      </c>
      <c r="Z13">
        <v>6.93</v>
      </c>
      <c r="AA13">
        <v>3.07</v>
      </c>
      <c r="AB13">
        <v>6.93</v>
      </c>
      <c r="AC13">
        <v>1</v>
      </c>
    </row>
    <row r="14" spans="1:29">
      <c r="A14" t="s">
        <v>28</v>
      </c>
      <c r="B14" s="1">
        <v>41851</v>
      </c>
      <c r="C14" s="1" t="str">
        <f t="shared" si="0"/>
        <v>7/2014</v>
      </c>
      <c r="D14" t="s">
        <v>39</v>
      </c>
      <c r="G14" t="s">
        <v>29</v>
      </c>
      <c r="H14" t="s">
        <v>30</v>
      </c>
      <c r="I14" t="s">
        <v>40</v>
      </c>
      <c r="J14" t="s">
        <v>41</v>
      </c>
      <c r="K14" t="s">
        <v>31</v>
      </c>
      <c r="L14" t="s">
        <v>32</v>
      </c>
      <c r="M14" t="b">
        <v>0</v>
      </c>
      <c r="N14" t="b">
        <v>0</v>
      </c>
      <c r="O14" t="s">
        <v>33</v>
      </c>
      <c r="P14">
        <v>3.06</v>
      </c>
      <c r="Q14">
        <v>6.9</v>
      </c>
      <c r="R14">
        <v>3.06</v>
      </c>
      <c r="S14">
        <v>6.9</v>
      </c>
      <c r="T14">
        <v>0</v>
      </c>
      <c r="U14">
        <v>0</v>
      </c>
      <c r="V14">
        <v>0.7</v>
      </c>
      <c r="W14">
        <v>2.14</v>
      </c>
      <c r="X14">
        <v>4.83</v>
      </c>
      <c r="Y14">
        <v>2.14</v>
      </c>
      <c r="Z14">
        <v>4.83</v>
      </c>
      <c r="AA14">
        <v>2.14</v>
      </c>
      <c r="AB14">
        <v>4.83</v>
      </c>
      <c r="AC14">
        <v>1</v>
      </c>
    </row>
    <row r="15" spans="1:29">
      <c r="A15" t="s">
        <v>28</v>
      </c>
      <c r="B15" s="1">
        <v>41851</v>
      </c>
      <c r="C15" s="1" t="str">
        <f t="shared" si="0"/>
        <v>7/2014</v>
      </c>
      <c r="D15" t="s">
        <v>39</v>
      </c>
      <c r="G15" t="s">
        <v>29</v>
      </c>
      <c r="H15" t="s">
        <v>30</v>
      </c>
      <c r="I15" t="s">
        <v>40</v>
      </c>
      <c r="J15" t="s">
        <v>41</v>
      </c>
      <c r="K15" t="s">
        <v>31</v>
      </c>
      <c r="L15" t="s">
        <v>32</v>
      </c>
      <c r="M15" t="b">
        <v>0</v>
      </c>
      <c r="N15" t="b">
        <v>0</v>
      </c>
      <c r="O15" t="s">
        <v>33</v>
      </c>
      <c r="P15">
        <v>3.06</v>
      </c>
      <c r="Q15">
        <v>6.9</v>
      </c>
      <c r="R15">
        <v>3.06</v>
      </c>
      <c r="S15">
        <v>6.9</v>
      </c>
      <c r="T15">
        <v>0</v>
      </c>
      <c r="U15">
        <v>0</v>
      </c>
      <c r="V15">
        <v>0.7</v>
      </c>
      <c r="W15">
        <v>2.14</v>
      </c>
      <c r="X15">
        <v>4.83</v>
      </c>
      <c r="Y15">
        <v>2.14</v>
      </c>
      <c r="Z15">
        <v>4.83</v>
      </c>
      <c r="AA15">
        <v>2.14</v>
      </c>
      <c r="AB15">
        <v>4.83</v>
      </c>
      <c r="AC15">
        <v>1</v>
      </c>
    </row>
  </sheetData>
  <autoFilter ref="A1:AC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Lima</dc:creator>
  <cp:lastModifiedBy>LPG</cp:lastModifiedBy>
  <dcterms:created xsi:type="dcterms:W3CDTF">2014-08-26T20:52:26Z</dcterms:created>
  <dcterms:modified xsi:type="dcterms:W3CDTF">2014-08-27T22:43:07Z</dcterms:modified>
</cp:coreProperties>
</file>