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20" yWindow="720" windowWidth="24880" windowHeight="14200" tabRatio="500"/>
  </bookViews>
  <sheets>
    <sheet name="Sales" sheetId="1" r:id="rId1"/>
  </sheets>
  <externalReferences>
    <externalReference r:id="rId2"/>
  </externalReferences>
  <definedNames>
    <definedName name="_xlnm._FilterDatabase" localSheetId="0" hidden="1">Sales!$A$1:$AP$4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2" i="1" l="1"/>
  <c r="AJ2" i="1"/>
  <c r="AK2" i="1"/>
  <c r="AI3" i="1"/>
  <c r="AJ3" i="1"/>
  <c r="AK3" i="1"/>
  <c r="AI4" i="1"/>
  <c r="AJ4" i="1"/>
  <c r="AK4" i="1"/>
  <c r="AI5" i="1"/>
  <c r="AJ5" i="1"/>
  <c r="AK5" i="1"/>
  <c r="AI6" i="1"/>
  <c r="AJ6" i="1"/>
  <c r="AK6" i="1"/>
  <c r="AI7" i="1"/>
  <c r="AJ7" i="1"/>
  <c r="AK7" i="1"/>
  <c r="AL1" i="1"/>
  <c r="AL2" i="1"/>
  <c r="AM2" i="1"/>
  <c r="AN2" i="1"/>
  <c r="AO2" i="1"/>
  <c r="AP2" i="1"/>
  <c r="AL3" i="1"/>
  <c r="AM3" i="1"/>
  <c r="AN3" i="1"/>
  <c r="AO3" i="1"/>
  <c r="AP3" i="1"/>
  <c r="AL4" i="1"/>
  <c r="AM4" i="1"/>
  <c r="AN4" i="1"/>
  <c r="AO4" i="1"/>
  <c r="AP4" i="1"/>
  <c r="AL5" i="1"/>
  <c r="AM5" i="1"/>
  <c r="AN5" i="1"/>
  <c r="AO5" i="1"/>
  <c r="AP5" i="1"/>
  <c r="AL6" i="1"/>
  <c r="AM6" i="1"/>
  <c r="AN6" i="1"/>
  <c r="AO6" i="1"/>
  <c r="AP6" i="1"/>
  <c r="AL7" i="1"/>
  <c r="AM7" i="1"/>
  <c r="AN7" i="1"/>
  <c r="AO7" i="1"/>
  <c r="AP7" i="1"/>
</calcChain>
</file>

<file path=xl/sharedStrings.xml><?xml version="1.0" encoding="utf-8"?>
<sst xmlns="http://schemas.openxmlformats.org/spreadsheetml/2006/main" count="171" uniqueCount="59">
  <si>
    <t xml:space="preserve"> </t>
  </si>
  <si>
    <t>0183_20130110_MOBZ_OAMANTEDARAINHA</t>
  </si>
  <si>
    <t>HD</t>
  </si>
  <si>
    <t>USD</t>
  </si>
  <si>
    <t>BR</t>
  </si>
  <si>
    <t>S</t>
  </si>
  <si>
    <t>69905 065</t>
  </si>
  <si>
    <t>D</t>
  </si>
  <si>
    <t>2012 Zentropa Entertainments</t>
  </si>
  <si>
    <t>O Amante da Rainha</t>
  </si>
  <si>
    <t>Trine Dyrholm,Mikkel Boe FÃ¸lsgaard,Mads Mikkelsen,David Dencik,Alicia Vikander</t>
  </si>
  <si>
    <t>US</t>
  </si>
  <si>
    <t>APPLE</t>
  </si>
  <si>
    <t>41720-101</t>
  </si>
  <si>
    <t>R</t>
  </si>
  <si>
    <t>CO</t>
  </si>
  <si>
    <t>69905 064</t>
  </si>
  <si>
    <t>41720-100</t>
  </si>
  <si>
    <t>Royalty</t>
  </si>
  <si>
    <t>After Taxes</t>
  </si>
  <si>
    <t>Tax Rate</t>
  </si>
  <si>
    <t>Comission Rate</t>
  </si>
  <si>
    <t>value</t>
  </si>
  <si>
    <t>exchange</t>
  </si>
  <si>
    <t>month</t>
  </si>
  <si>
    <t>CHECK CUSTOMER</t>
  </si>
  <si>
    <t>CHECK ROYALTY</t>
  </si>
  <si>
    <t>CHECK DATE</t>
  </si>
  <si>
    <t>Parent Type Id</t>
  </si>
  <si>
    <t>Parent Identifier</t>
  </si>
  <si>
    <t>Promo Code</t>
  </si>
  <si>
    <t>Grid</t>
  </si>
  <si>
    <t>Vendor Offer Code</t>
  </si>
  <si>
    <t>Asset/Content Flavor</t>
  </si>
  <si>
    <t>CMA</t>
  </si>
  <si>
    <t>Apple Identifier</t>
  </si>
  <si>
    <t>Customer Price</t>
  </si>
  <si>
    <t>ISAN</t>
  </si>
  <si>
    <t>PreOrder</t>
  </si>
  <si>
    <t>Royalty Currency</t>
  </si>
  <si>
    <t>Country Code</t>
  </si>
  <si>
    <t>Customer Currency</t>
  </si>
  <si>
    <t>Sale/Return</t>
  </si>
  <si>
    <t>Report Date (Local)</t>
  </si>
  <si>
    <t>Customer Identifier</t>
  </si>
  <si>
    <t>Postal Code</t>
  </si>
  <si>
    <t>Order Id</t>
  </si>
  <si>
    <t>Download Date (PST)</t>
  </si>
  <si>
    <t>Royalty Price</t>
  </si>
  <si>
    <t>Units</t>
  </si>
  <si>
    <t>Product Type Identifier</t>
  </si>
  <si>
    <t>Label/Studio/Network</t>
  </si>
  <si>
    <t>Title</t>
  </si>
  <si>
    <t>Artist / Show</t>
  </si>
  <si>
    <t>ISRC</t>
  </si>
  <si>
    <t>UPC</t>
  </si>
  <si>
    <t>Vendor Identifier</t>
  </si>
  <si>
    <t>Provider Country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</si>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</sst>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44" fontId="0" fillId="2" borderId="0" xfId="1" applyFont="1" applyFill="1"/>
  </cellXfs>
  <cellStyles count="3">
    <cellStyle name="Currency" xfId="1" builtinId="4"/>
    <cellStyle name="Normal" xfId="0" builtinId="0"/>
    <cellStyle name="Normal 2" xfId="2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coding"/>
      <sheetName val="Currency"/>
      <sheetName val="Region"/>
    </sheetNames>
    <sheetDataSet>
      <sheetData sheetId="0">
        <row r="1">
          <cell r="A1" t="str">
            <v>Vendor Identifier</v>
          </cell>
          <cell r="B1" t="str">
            <v>Region</v>
          </cell>
          <cell r="D1" t="str">
            <v>Comissão</v>
          </cell>
          <cell r="Q1" t="str">
            <v>Tax Witholding</v>
          </cell>
        </row>
        <row r="2">
          <cell r="A2" t="str">
            <v>0001_20120403_MOBZ_MEUPAIS</v>
          </cell>
          <cell r="B2" t="str">
            <v>Brazil</v>
          </cell>
          <cell r="D2">
            <v>0.2</v>
          </cell>
          <cell r="Q2">
            <v>4.8000000000000001E-2</v>
          </cell>
        </row>
        <row r="3">
          <cell r="A3" t="str">
            <v>0002_20120403_MOBZ_DZICROQUETTES</v>
          </cell>
          <cell r="B3" t="str">
            <v>Brazil</v>
          </cell>
          <cell r="D3">
            <v>0.2</v>
          </cell>
          <cell r="Q3">
            <v>4.8000000000000001E-2</v>
          </cell>
        </row>
        <row r="4">
          <cell r="A4" t="str">
            <v>0003_20120403_MOBZ_MEDIANERAS</v>
          </cell>
          <cell r="B4" t="str">
            <v>Brazil</v>
          </cell>
          <cell r="D4">
            <v>0.2</v>
          </cell>
          <cell r="Q4">
            <v>4.8000000000000001E-2</v>
          </cell>
        </row>
        <row r="5">
          <cell r="A5" t="str">
            <v>0004_20120403_MOBZ_2012</v>
          </cell>
          <cell r="B5" t="str">
            <v>Brazil</v>
          </cell>
          <cell r="D5">
            <v>0.2</v>
          </cell>
          <cell r="Q5">
            <v>4.8000000000000001E-2</v>
          </cell>
        </row>
        <row r="6">
          <cell r="A6" t="str">
            <v>0006_20120426_MOBZ_VIPS</v>
          </cell>
          <cell r="B6" t="str">
            <v>Brazil</v>
          </cell>
          <cell r="D6">
            <v>0.2</v>
          </cell>
          <cell r="Q6">
            <v>4.8000000000000001E-2</v>
          </cell>
        </row>
        <row r="7">
          <cell r="A7" t="str">
            <v>0007_20120426_MOBZ_GODARD</v>
          </cell>
          <cell r="B7" t="str">
            <v>Brazil</v>
          </cell>
          <cell r="D7">
            <v>0.2</v>
          </cell>
          <cell r="Q7">
            <v>4.8000000000000001E-2</v>
          </cell>
        </row>
        <row r="8">
          <cell r="A8" t="str">
            <v>0008_20120426_MOBZ_ASEPARACAO</v>
          </cell>
          <cell r="B8" t="str">
            <v>Brazil</v>
          </cell>
          <cell r="D8">
            <v>0.2</v>
          </cell>
          <cell r="Q8">
            <v>4.8000000000000001E-2</v>
          </cell>
        </row>
        <row r="9">
          <cell r="A9" t="str">
            <v>0009_20120426_MOBZ_SONHOSEMMOVIMENTOS</v>
          </cell>
          <cell r="B9" t="str">
            <v>Brazil</v>
          </cell>
          <cell r="D9">
            <v>0.2</v>
          </cell>
          <cell r="Q9">
            <v>4.8000000000000001E-2</v>
          </cell>
        </row>
        <row r="10">
          <cell r="A10" t="str">
            <v>0010_20120509_MOBZ_ENTREOSMUROS</v>
          </cell>
          <cell r="B10" t="str">
            <v>Brazil</v>
          </cell>
          <cell r="D10">
            <v>0.2</v>
          </cell>
          <cell r="Q10">
            <v>4.8000000000000001E-2</v>
          </cell>
        </row>
        <row r="11">
          <cell r="A11" t="str">
            <v>0011_20120509_MOBZ_AFITABRANCA</v>
          </cell>
          <cell r="B11" t="str">
            <v>Brazil</v>
          </cell>
          <cell r="D11">
            <v>0.2</v>
          </cell>
          <cell r="Q11">
            <v>4.8000000000000001E-2</v>
          </cell>
        </row>
        <row r="12">
          <cell r="A12" t="str">
            <v>0020_20120510_MOBZ_THEFIRSTGRADER</v>
          </cell>
          <cell r="B12" t="str">
            <v>Brazil</v>
          </cell>
          <cell r="D12">
            <v>0.2</v>
          </cell>
          <cell r="Q12">
            <v>0</v>
          </cell>
        </row>
        <row r="13">
          <cell r="A13" t="str">
            <v>0021_20120510_MOBZ_ACHRISTMASWEDDINGTAIL</v>
          </cell>
          <cell r="B13" t="str">
            <v>Brazil</v>
          </cell>
          <cell r="D13">
            <v>0.2</v>
          </cell>
          <cell r="Q13">
            <v>0</v>
          </cell>
        </row>
        <row r="14">
          <cell r="A14" t="str">
            <v>0022_20120510_MOBZ_THEDOGWHOSAVEDHALLOWEEN</v>
          </cell>
          <cell r="B14" t="str">
            <v>Brazil</v>
          </cell>
          <cell r="D14">
            <v>0.2</v>
          </cell>
          <cell r="Q14">
            <v>0</v>
          </cell>
        </row>
        <row r="15">
          <cell r="A15" t="str">
            <v>0023_20120510_MOBZ_DAYDREAMNATION</v>
          </cell>
          <cell r="B15" t="str">
            <v>Brazil</v>
          </cell>
          <cell r="D15">
            <v>0.2</v>
          </cell>
          <cell r="Q15">
            <v>0</v>
          </cell>
        </row>
        <row r="16">
          <cell r="A16" t="str">
            <v>0024_20120510_MOBZ_5DIASDEGUERRA</v>
          </cell>
          <cell r="B16" t="str">
            <v>Brazil</v>
          </cell>
          <cell r="D16">
            <v>0.2</v>
          </cell>
          <cell r="Q16">
            <v>0</v>
          </cell>
        </row>
        <row r="17">
          <cell r="A17" t="str">
            <v>0025_20120510_MOBZ_EMNOMEDOREI2</v>
          </cell>
          <cell r="B17" t="str">
            <v>Brazil</v>
          </cell>
          <cell r="D17">
            <v>0.2</v>
          </cell>
          <cell r="Q17">
            <v>0</v>
          </cell>
        </row>
        <row r="18">
          <cell r="A18" t="str">
            <v>0026_20120510_MOBZ_ACHAVEDESARAH</v>
          </cell>
          <cell r="B18" t="str">
            <v>Brazil</v>
          </cell>
          <cell r="D18">
            <v>0.2</v>
          </cell>
          <cell r="Q18">
            <v>0</v>
          </cell>
        </row>
        <row r="19">
          <cell r="A19" t="str">
            <v>0027_20120510_MOBZ_ASEVIDENCIASDEUMCRIME</v>
          </cell>
          <cell r="B19" t="str">
            <v>Brazil</v>
          </cell>
          <cell r="D19">
            <v>0.2</v>
          </cell>
          <cell r="Q19">
            <v>0</v>
          </cell>
        </row>
        <row r="20">
          <cell r="A20" t="str">
            <v>0028_20120510_MOBZ_GUERRASA</v>
          </cell>
          <cell r="B20" t="str">
            <v>Brazil</v>
          </cell>
          <cell r="D20">
            <v>0.2</v>
          </cell>
          <cell r="Q20">
            <v>0</v>
          </cell>
        </row>
        <row r="21">
          <cell r="A21" t="str">
            <v>0029_20120510_MOBZ_OHOMEMAOLADO</v>
          </cell>
          <cell r="B21" t="str">
            <v>Brazil</v>
          </cell>
          <cell r="D21">
            <v>0.2</v>
          </cell>
          <cell r="Q21">
            <v>4.8000000000000001E-2</v>
          </cell>
        </row>
        <row r="22">
          <cell r="A22" t="str">
            <v>0031_20120523_MOBZ_COCORICO</v>
          </cell>
          <cell r="B22" t="str">
            <v>Brazil</v>
          </cell>
          <cell r="D22">
            <v>0.25</v>
          </cell>
          <cell r="Q22">
            <v>4.8000000000000001E-2</v>
          </cell>
        </row>
        <row r="23">
          <cell r="A23" t="str">
            <v>0032_20120611_MOBZ_QUEMSEIMPORTA</v>
          </cell>
          <cell r="B23" t="str">
            <v>Brazil</v>
          </cell>
          <cell r="D23">
            <v>0.2</v>
          </cell>
          <cell r="Q23">
            <v>4.8000000000000001E-2</v>
          </cell>
        </row>
        <row r="24">
          <cell r="A24" t="str">
            <v>0035_20120612_MOBZ_ERVASDANINHAS</v>
          </cell>
          <cell r="B24" t="str">
            <v>Brazil</v>
          </cell>
          <cell r="D24">
            <v>0.2</v>
          </cell>
          <cell r="Q24">
            <v>4.8000000000000001E-2</v>
          </cell>
        </row>
        <row r="25">
          <cell r="A25" t="str">
            <v>0036_20120621_MOBZ_PARAISOSARTIFICIAIS</v>
          </cell>
          <cell r="B25" t="str">
            <v>Brazil</v>
          </cell>
          <cell r="D25">
            <v>0.2</v>
          </cell>
          <cell r="Q25">
            <v>4.8000000000000001E-2</v>
          </cell>
        </row>
        <row r="26">
          <cell r="A26" t="str">
            <v>0039_20120630_MOBZ_DOUTORESDAALEGRIA</v>
          </cell>
          <cell r="B26" t="str">
            <v>Brazil</v>
          </cell>
          <cell r="D26">
            <v>0.2</v>
          </cell>
          <cell r="Q26">
            <v>4.8000000000000001E-2</v>
          </cell>
        </row>
        <row r="27">
          <cell r="A27" t="str">
            <v>0040_20120630_MOBZ_GAROTODEBICICLETA</v>
          </cell>
          <cell r="B27" t="str">
            <v>Brazil</v>
          </cell>
          <cell r="D27">
            <v>0.2</v>
          </cell>
          <cell r="Q27">
            <v>4.8000000000000001E-2</v>
          </cell>
        </row>
        <row r="28">
          <cell r="A28" t="str">
            <v>0043_20120702_MOBZ_PINA</v>
          </cell>
          <cell r="B28" t="str">
            <v>Brazil</v>
          </cell>
          <cell r="D28">
            <v>0.2</v>
          </cell>
          <cell r="Q28">
            <v>4.8000000000000001E-2</v>
          </cell>
        </row>
        <row r="29">
          <cell r="A29" t="str">
            <v>0044_20120702_MOBZ_AMOREDOR</v>
          </cell>
          <cell r="B29" t="str">
            <v>Brazil</v>
          </cell>
          <cell r="D29">
            <v>0.2</v>
          </cell>
          <cell r="Q29">
            <v>4.8000000000000001E-2</v>
          </cell>
        </row>
        <row r="30">
          <cell r="A30" t="str">
            <v>0045_20120702_MOBZ_OQUEEUMAISDESEJO</v>
          </cell>
          <cell r="B30" t="str">
            <v>Brazil</v>
          </cell>
          <cell r="D30">
            <v>0.25</v>
          </cell>
          <cell r="Q30">
            <v>4.8000000000000001E-2</v>
          </cell>
        </row>
        <row r="31">
          <cell r="A31" t="str">
            <v>0047_20120702_MOBZ_FAUSTO</v>
          </cell>
          <cell r="B31" t="str">
            <v>Brazil</v>
          </cell>
          <cell r="D31">
            <v>0.2</v>
          </cell>
          <cell r="Q31">
            <v>4.8000000000000001E-2</v>
          </cell>
        </row>
        <row r="32">
          <cell r="A32" t="str">
            <v>0053_20120702_MOBZ_GAINSBOURG</v>
          </cell>
          <cell r="B32" t="str">
            <v>Brazil</v>
          </cell>
          <cell r="D32">
            <v>0.2</v>
          </cell>
          <cell r="Q32">
            <v>4.8000000000000001E-2</v>
          </cell>
        </row>
        <row r="33">
          <cell r="A33" t="str">
            <v>0055_20120702_MOBZ_INCENDIOS</v>
          </cell>
          <cell r="B33" t="str">
            <v>Brazil</v>
          </cell>
          <cell r="D33">
            <v>0.2</v>
          </cell>
          <cell r="Q33">
            <v>4.8000000000000001E-2</v>
          </cell>
        </row>
        <row r="34">
          <cell r="A34" t="str">
            <v>0096_20120827_MOBZ_DESEJOEPODER</v>
          </cell>
          <cell r="B34" t="str">
            <v>Brazil</v>
          </cell>
          <cell r="D34">
            <v>0.2</v>
          </cell>
          <cell r="Q34">
            <v>4.8000000000000001E-2</v>
          </cell>
        </row>
        <row r="35">
          <cell r="A35" t="str">
            <v>0097_20120827_MOBZ_DORIANGRAY</v>
          </cell>
          <cell r="B35" t="str">
            <v>Brazil</v>
          </cell>
          <cell r="D35">
            <v>0.2</v>
          </cell>
          <cell r="Q35">
            <v>4.8000000000000001E-2</v>
          </cell>
        </row>
        <row r="36">
          <cell r="A36" t="str">
            <v>0099_20120827_MOBZ_AONDA</v>
          </cell>
          <cell r="B36" t="str">
            <v>Brazil</v>
          </cell>
          <cell r="D36">
            <v>0.2</v>
          </cell>
          <cell r="Q36">
            <v>4.8000000000000001E-2</v>
          </cell>
        </row>
        <row r="37">
          <cell r="A37" t="str">
            <v>0100_20120910_MOBZ_ACASADEALICE</v>
          </cell>
          <cell r="B37" t="str">
            <v>Brazil</v>
          </cell>
          <cell r="D37">
            <v>0.2</v>
          </cell>
          <cell r="Q37">
            <v>4.8000000000000001E-2</v>
          </cell>
        </row>
        <row r="38">
          <cell r="A38" t="str">
            <v>0101_20120913_MOBZ_533FILHOS</v>
          </cell>
          <cell r="B38" t="str">
            <v>Brazil</v>
          </cell>
          <cell r="D38">
            <v>0.2</v>
          </cell>
          <cell r="Q38">
            <v>4.8000000000000001E-2</v>
          </cell>
        </row>
        <row r="39">
          <cell r="A39" t="str">
            <v>0101_20121024_MOBZ_GALINHA1</v>
          </cell>
          <cell r="B39" t="str">
            <v>Brazil</v>
          </cell>
          <cell r="D39">
            <v>0.2</v>
          </cell>
          <cell r="Q39">
            <v>4.8000000000000001E-2</v>
          </cell>
        </row>
        <row r="40">
          <cell r="A40" t="str">
            <v>0102_20121024_MOBZ_BARATINHA</v>
          </cell>
          <cell r="B40" t="str">
            <v>Brazil</v>
          </cell>
          <cell r="D40">
            <v>0.2</v>
          </cell>
          <cell r="Q40">
            <v>4.8000000000000001E-2</v>
          </cell>
        </row>
        <row r="41">
          <cell r="A41" t="str">
            <v>0103_20120928_MOBZ_COCORICO_DITADENEVE</v>
          </cell>
          <cell r="B41" t="str">
            <v>Brazil</v>
          </cell>
          <cell r="D41">
            <v>0.25</v>
          </cell>
          <cell r="Q41">
            <v>4.8000000000000001E-2</v>
          </cell>
        </row>
        <row r="42">
          <cell r="A42" t="str">
            <v>0103_20121024_MOBZ_INDIOZINHO</v>
          </cell>
          <cell r="B42" t="str">
            <v>Brazil</v>
          </cell>
          <cell r="D42">
            <v>0.2</v>
          </cell>
          <cell r="Q42">
            <v>4.8000000000000001E-2</v>
          </cell>
        </row>
        <row r="43">
          <cell r="A43" t="str">
            <v>0104_20120928_MOBZ_COCORICO_JOAOEMARIBA</v>
          </cell>
          <cell r="B43" t="str">
            <v>Brazil</v>
          </cell>
          <cell r="D43">
            <v>0.25</v>
          </cell>
          <cell r="Q43">
            <v>4.8000000000000001E-2</v>
          </cell>
        </row>
        <row r="44">
          <cell r="A44" t="str">
            <v>0104_20121024_MOBZ_MARCHASOLDADO</v>
          </cell>
          <cell r="B44" t="str">
            <v>Brazil</v>
          </cell>
          <cell r="D44">
            <v>0.2</v>
          </cell>
          <cell r="Q44">
            <v>4.8000000000000001E-2</v>
          </cell>
        </row>
        <row r="45">
          <cell r="A45" t="str">
            <v>0105_20121024_MOBZ_MARIANA</v>
          </cell>
          <cell r="B45" t="str">
            <v>Brazil</v>
          </cell>
          <cell r="D45">
            <v>0.2</v>
          </cell>
          <cell r="Q45">
            <v>4.8000000000000001E-2</v>
          </cell>
        </row>
        <row r="46">
          <cell r="A46" t="str">
            <v>0106_20121024_MOBZ_SAPONAOLAVAOPE</v>
          </cell>
          <cell r="B46" t="str">
            <v>Brazil</v>
          </cell>
          <cell r="D46">
            <v>0.2</v>
          </cell>
          <cell r="Q46">
            <v>4.8000000000000001E-2</v>
          </cell>
        </row>
        <row r="47">
          <cell r="A47" t="str">
            <v>0107_20121024_MOBZ_PINTINHO</v>
          </cell>
          <cell r="B47" t="str">
            <v>Brazil</v>
          </cell>
          <cell r="D47">
            <v>0.2</v>
          </cell>
          <cell r="Q47">
            <v>4.8000000000000001E-2</v>
          </cell>
        </row>
        <row r="48">
          <cell r="A48" t="str">
            <v>0108_20121024_MOBZ_TORORO</v>
          </cell>
          <cell r="B48" t="str">
            <v>Brazil</v>
          </cell>
          <cell r="D48">
            <v>0.2</v>
          </cell>
          <cell r="Q48">
            <v>4.8000000000000001E-2</v>
          </cell>
        </row>
        <row r="49">
          <cell r="A49" t="str">
            <v>0109_20121024_MOBZ_ABC</v>
          </cell>
          <cell r="B49" t="str">
            <v>Brazil</v>
          </cell>
          <cell r="D49">
            <v>0.2</v>
          </cell>
          <cell r="Q49">
            <v>4.8000000000000001E-2</v>
          </cell>
        </row>
        <row r="50">
          <cell r="A50" t="str">
            <v>0110_20121024_MOBZ_COELHINHO</v>
          </cell>
          <cell r="B50" t="str">
            <v>Brazil</v>
          </cell>
          <cell r="D50">
            <v>0.2</v>
          </cell>
          <cell r="Q50">
            <v>4.8000000000000001E-2</v>
          </cell>
        </row>
        <row r="51">
          <cell r="A51" t="str">
            <v>0111_20121024_MOBZ_FLIFLAIFLU</v>
          </cell>
          <cell r="B51" t="str">
            <v>Brazil</v>
          </cell>
          <cell r="D51">
            <v>0.2</v>
          </cell>
          <cell r="Q51">
            <v>4.8000000000000001E-2</v>
          </cell>
        </row>
        <row r="52">
          <cell r="A52" t="str">
            <v>0112_20121024_MOBZ_ESCRAVOSDEJO</v>
          </cell>
          <cell r="B52" t="str">
            <v>Brazil</v>
          </cell>
          <cell r="D52">
            <v>0.2</v>
          </cell>
          <cell r="Q52">
            <v>4.8000000000000001E-2</v>
          </cell>
        </row>
        <row r="53">
          <cell r="A53" t="str">
            <v>0113_20121024_MOBZ_QUEMESTAFELIZ</v>
          </cell>
          <cell r="B53" t="str">
            <v>Brazil</v>
          </cell>
          <cell r="D53">
            <v>0.2</v>
          </cell>
          <cell r="Q53">
            <v>4.8000000000000001E-2</v>
          </cell>
        </row>
        <row r="54">
          <cell r="A54" t="str">
            <v>0114_20121024_MOBZ_GALINHA2</v>
          </cell>
          <cell r="B54" t="str">
            <v>Brazil</v>
          </cell>
          <cell r="D54">
            <v>0.2</v>
          </cell>
          <cell r="Q54">
            <v>4.8000000000000001E-2</v>
          </cell>
        </row>
        <row r="55">
          <cell r="A55" t="str">
            <v>0115_20121024_MOBZ_MEULANCHINHO</v>
          </cell>
          <cell r="B55" t="str">
            <v>Brazil</v>
          </cell>
          <cell r="D55">
            <v>0.2</v>
          </cell>
          <cell r="Q55">
            <v>4.8000000000000001E-2</v>
          </cell>
        </row>
        <row r="56">
          <cell r="A56" t="str">
            <v>0116_20121024_MOBZ_FORMIGUINHA</v>
          </cell>
          <cell r="B56" t="str">
            <v>Brazil</v>
          </cell>
          <cell r="D56">
            <v>0.2</v>
          </cell>
          <cell r="Q56">
            <v>4.8000000000000001E-2</v>
          </cell>
        </row>
        <row r="57">
          <cell r="A57" t="str">
            <v>0117_20121024_MOBZ_GATO</v>
          </cell>
          <cell r="B57" t="str">
            <v>Brazil</v>
          </cell>
          <cell r="D57">
            <v>0.2</v>
          </cell>
          <cell r="Q57">
            <v>4.8000000000000001E-2</v>
          </cell>
        </row>
        <row r="58">
          <cell r="A58" t="str">
            <v>0118_20121024_MOBZ_ELEFANTE</v>
          </cell>
          <cell r="B58" t="str">
            <v>Brazil</v>
          </cell>
          <cell r="D58">
            <v>0.2</v>
          </cell>
          <cell r="Q58">
            <v>4.8000000000000001E-2</v>
          </cell>
        </row>
        <row r="59">
          <cell r="A59" t="str">
            <v>0119_20121024_MOBZ_CAOAMIGO</v>
          </cell>
          <cell r="B59" t="str">
            <v>Brazil</v>
          </cell>
          <cell r="D59">
            <v>0.2</v>
          </cell>
          <cell r="Q59">
            <v>4.8000000000000001E-2</v>
          </cell>
        </row>
        <row r="60">
          <cell r="A60" t="str">
            <v>0120_20121024_MOBZ_GIRAFA</v>
          </cell>
          <cell r="B60" t="str">
            <v>Brazil</v>
          </cell>
          <cell r="D60">
            <v>0.2</v>
          </cell>
          <cell r="Q60">
            <v>4.8000000000000001E-2</v>
          </cell>
        </row>
        <row r="61">
          <cell r="A61" t="str">
            <v>0121_20121024_MOBZ_MESTREANDRE</v>
          </cell>
          <cell r="B61" t="str">
            <v>Brazil</v>
          </cell>
          <cell r="D61">
            <v>0.2</v>
          </cell>
          <cell r="Q61">
            <v>4.8000000000000001E-2</v>
          </cell>
        </row>
        <row r="62">
          <cell r="A62" t="str">
            <v>0122_20121024_MOBZ_BORBOLETINHA</v>
          </cell>
          <cell r="B62" t="str">
            <v>Brazil</v>
          </cell>
          <cell r="D62">
            <v>0.2</v>
          </cell>
          <cell r="Q62">
            <v>4.8000000000000001E-2</v>
          </cell>
        </row>
        <row r="63">
          <cell r="A63" t="str">
            <v>0123_20121024_MOBZ_SAPOCURURU</v>
          </cell>
          <cell r="B63" t="str">
            <v>Brazil</v>
          </cell>
          <cell r="D63">
            <v>0.2</v>
          </cell>
          <cell r="Q63">
            <v>4.8000000000000001E-2</v>
          </cell>
        </row>
        <row r="64">
          <cell r="A64" t="str">
            <v>0124_20121024_MOBZ_CANOAVIROU</v>
          </cell>
          <cell r="B64" t="str">
            <v>Brazil</v>
          </cell>
          <cell r="D64">
            <v>0.2</v>
          </cell>
          <cell r="Q64">
            <v>4.8000000000000001E-2</v>
          </cell>
        </row>
        <row r="65">
          <cell r="A65" t="str">
            <v>0125_20121024_MOBZ_POMBINHA</v>
          </cell>
          <cell r="B65" t="str">
            <v>Brazil</v>
          </cell>
          <cell r="D65">
            <v>0.2</v>
          </cell>
          <cell r="Q65">
            <v>4.8000000000000001E-2</v>
          </cell>
        </row>
        <row r="66">
          <cell r="A66" t="str">
            <v>0126_20121024_MOBZ_MEUGALINHO</v>
          </cell>
          <cell r="B66" t="str">
            <v>Brazil</v>
          </cell>
          <cell r="D66">
            <v>0.2</v>
          </cell>
          <cell r="Q66">
            <v>4.8000000000000001E-2</v>
          </cell>
        </row>
        <row r="67">
          <cell r="A67" t="str">
            <v>0127_20121024_MOBZ_SEESSARUA</v>
          </cell>
          <cell r="B67" t="str">
            <v>Brazil</v>
          </cell>
          <cell r="D67">
            <v>0.2</v>
          </cell>
          <cell r="Q67">
            <v>4.8000000000000001E-2</v>
          </cell>
        </row>
        <row r="68">
          <cell r="A68" t="str">
            <v>0128_20121024_MOBZ_ALECRIM</v>
          </cell>
          <cell r="B68" t="str">
            <v>Brazil</v>
          </cell>
          <cell r="D68">
            <v>0.2</v>
          </cell>
          <cell r="Q68">
            <v>4.8000000000000001E-2</v>
          </cell>
        </row>
        <row r="69">
          <cell r="A69" t="str">
            <v>0129_20121024_MOBZ_GALINHA3</v>
          </cell>
          <cell r="B69" t="str">
            <v>Brazil</v>
          </cell>
          <cell r="D69">
            <v>0.2</v>
          </cell>
          <cell r="Q69">
            <v>4.8000000000000001E-2</v>
          </cell>
        </row>
        <row r="70">
          <cell r="A70" t="str">
            <v>0130_20121024_MOBZ_ARANHA</v>
          </cell>
          <cell r="B70" t="str">
            <v>Brazil</v>
          </cell>
          <cell r="D70">
            <v>0.2</v>
          </cell>
          <cell r="Q70">
            <v>4.8000000000000001E-2</v>
          </cell>
        </row>
        <row r="71">
          <cell r="A71" t="str">
            <v>0131_20121024_MOBZ_CASINHA</v>
          </cell>
          <cell r="B71" t="str">
            <v>Brazil</v>
          </cell>
          <cell r="D71">
            <v>0.2</v>
          </cell>
          <cell r="Q71">
            <v>4.8000000000000001E-2</v>
          </cell>
        </row>
        <row r="72">
          <cell r="A72" t="str">
            <v>0132_20121024_MOBZ_RODARODA</v>
          </cell>
          <cell r="B72" t="str">
            <v>Brazil</v>
          </cell>
          <cell r="D72">
            <v>0.2</v>
          </cell>
          <cell r="Q72">
            <v>4.8000000000000001E-2</v>
          </cell>
        </row>
        <row r="73">
          <cell r="A73" t="str">
            <v>0133_20121024_MOBZ_MAMAMA</v>
          </cell>
          <cell r="B73" t="str">
            <v>Brazil</v>
          </cell>
          <cell r="D73">
            <v>0.2</v>
          </cell>
          <cell r="Q73">
            <v>4.8000000000000001E-2</v>
          </cell>
        </row>
        <row r="74">
          <cell r="A74" t="str">
            <v>0134_20121024_MOBZ_DOREMIFA</v>
          </cell>
          <cell r="B74" t="str">
            <v>Brazil</v>
          </cell>
          <cell r="D74">
            <v>0.2</v>
          </cell>
          <cell r="Q74">
            <v>4.8000000000000001E-2</v>
          </cell>
        </row>
        <row r="75">
          <cell r="A75" t="str">
            <v>0135_20121024_MOBZ_PIRULITO</v>
          </cell>
          <cell r="B75" t="str">
            <v>Brazil</v>
          </cell>
          <cell r="D75">
            <v>0.2</v>
          </cell>
          <cell r="Q75">
            <v>4.8000000000000001E-2</v>
          </cell>
        </row>
        <row r="76">
          <cell r="A76" t="str">
            <v>0136_20121024_MOBZ_LAVAMAO</v>
          </cell>
          <cell r="B76" t="str">
            <v>Brazil</v>
          </cell>
          <cell r="D76">
            <v>0.2</v>
          </cell>
          <cell r="Q76">
            <v>4.8000000000000001E-2</v>
          </cell>
        </row>
        <row r="77">
          <cell r="A77" t="str">
            <v>0137_20121024_MOBZ_CIRANDA</v>
          </cell>
          <cell r="B77" t="str">
            <v>Brazil</v>
          </cell>
          <cell r="D77">
            <v>0.2</v>
          </cell>
          <cell r="Q77">
            <v>4.8000000000000001E-2</v>
          </cell>
        </row>
        <row r="78">
          <cell r="A78" t="str">
            <v>0138_20121024_MOBZ_PAIFRANCISCO</v>
          </cell>
          <cell r="B78" t="str">
            <v>Brazil</v>
          </cell>
          <cell r="D78">
            <v>0.2</v>
          </cell>
          <cell r="Q78">
            <v>4.8000000000000001E-2</v>
          </cell>
        </row>
        <row r="79">
          <cell r="A79" t="str">
            <v>0139_01201024_MOBZ_COELHOPASCOA</v>
          </cell>
          <cell r="B79" t="str">
            <v>Brazil</v>
          </cell>
          <cell r="D79">
            <v>0.2</v>
          </cell>
          <cell r="Q79">
            <v>4.8000000000000001E-2</v>
          </cell>
        </row>
        <row r="80">
          <cell r="A80" t="str">
            <v>0140_20121024_MOBZ_LIMAO</v>
          </cell>
          <cell r="B80" t="str">
            <v>Brazil</v>
          </cell>
          <cell r="D80">
            <v>0.2</v>
          </cell>
          <cell r="Q80">
            <v>4.8000000000000001E-2</v>
          </cell>
        </row>
        <row r="81">
          <cell r="A81" t="str">
            <v>0141_20121024_MOBZ_CRAVOROSA</v>
          </cell>
          <cell r="B81" t="str">
            <v>Brazil</v>
          </cell>
          <cell r="D81">
            <v>0.2</v>
          </cell>
          <cell r="Q81">
            <v>4.8000000000000001E-2</v>
          </cell>
        </row>
        <row r="82">
          <cell r="A82" t="str">
            <v>0142_20121024_MOBZ_BORBOLETAPEQUENINA</v>
          </cell>
          <cell r="B82" t="str">
            <v>Brazil</v>
          </cell>
          <cell r="D82">
            <v>0.2</v>
          </cell>
          <cell r="Q82">
            <v>4.8000000000000001E-2</v>
          </cell>
        </row>
        <row r="83">
          <cell r="A83" t="str">
            <v>0143_20121108_MOBZ_COCORICO_AVENTURAS</v>
          </cell>
          <cell r="B83" t="str">
            <v>Brazil</v>
          </cell>
          <cell r="D83">
            <v>0.25</v>
          </cell>
          <cell r="Q83">
            <v>4.8000000000000001E-2</v>
          </cell>
        </row>
        <row r="84">
          <cell r="A84" t="str">
            <v>0144_20121109_MOBZ_HEADHUNTERS</v>
          </cell>
          <cell r="B84" t="str">
            <v>Brazil</v>
          </cell>
          <cell r="D84">
            <v>0.2</v>
          </cell>
          <cell r="Q84">
            <v>4.8000000000000001E-2</v>
          </cell>
        </row>
        <row r="85">
          <cell r="A85" t="str">
            <v>0145_20121109_MOBZ_HABEMUSPAPAM</v>
          </cell>
          <cell r="B85" t="str">
            <v>Brazil</v>
          </cell>
          <cell r="D85">
            <v>0.2</v>
          </cell>
          <cell r="Q85">
            <v>4.8000000000000001E-2</v>
          </cell>
        </row>
        <row r="86">
          <cell r="A86" t="str">
            <v>0146_20121114_MOBZ_QUALQUEIJOVOCEQUER</v>
          </cell>
          <cell r="B86" t="str">
            <v>Brazil</v>
          </cell>
          <cell r="D86">
            <v>0.2</v>
          </cell>
          <cell r="Q86">
            <v>4.8000000000000001E-2</v>
          </cell>
        </row>
        <row r="87">
          <cell r="A87" t="str">
            <v>0147_20121130_MOBZ_BELEZAADORMECIDA</v>
          </cell>
          <cell r="B87" t="str">
            <v>Brazil</v>
          </cell>
          <cell r="D87">
            <v>0.2</v>
          </cell>
          <cell r="Q87">
            <v>4.8000000000000001E-2</v>
          </cell>
        </row>
        <row r="88">
          <cell r="A88" t="str">
            <v>0148_20121205_MOBZ_OSOMAOREDOR</v>
          </cell>
          <cell r="B88" t="str">
            <v>Brazil</v>
          </cell>
          <cell r="D88">
            <v>0.2</v>
          </cell>
          <cell r="Q88">
            <v>4.8000000000000001E-2</v>
          </cell>
        </row>
        <row r="89">
          <cell r="A89" t="str">
            <v>0150_20121218_MOBZ_BOCA</v>
          </cell>
          <cell r="B89" t="str">
            <v>Brazil</v>
          </cell>
          <cell r="D89">
            <v>0.2</v>
          </cell>
          <cell r="Q89">
            <v>4.8000000000000001E-2</v>
          </cell>
        </row>
        <row r="90">
          <cell r="A90" t="str">
            <v>0152_20120109_MOBZ_BRUTAAVENTURAEMVERSOS</v>
          </cell>
          <cell r="B90" t="str">
            <v>Brazil</v>
          </cell>
          <cell r="D90">
            <v>0.2</v>
          </cell>
          <cell r="Q90">
            <v>4.8000000000000001E-2</v>
          </cell>
        </row>
        <row r="91">
          <cell r="A91" t="str">
            <v>0153_20130110_MOBZ_AMOUR</v>
          </cell>
          <cell r="B91" t="str">
            <v>Brazil</v>
          </cell>
          <cell r="D91">
            <v>0.2</v>
          </cell>
          <cell r="Q91">
            <v>4.8000000000000001E-2</v>
          </cell>
        </row>
        <row r="92">
          <cell r="A92" t="str">
            <v>0163_20130110_MOBZ_CESARDEVEMORRER</v>
          </cell>
          <cell r="B92" t="str">
            <v>Brazil</v>
          </cell>
          <cell r="D92">
            <v>0.2</v>
          </cell>
          <cell r="Q92">
            <v>4.8000000000000001E-2</v>
          </cell>
        </row>
        <row r="93">
          <cell r="A93" t="str">
            <v>0164_20130705_SOFA_ADEUSBERTHEOENTERRODAVOVO</v>
          </cell>
          <cell r="B93" t="str">
            <v>Brazil</v>
          </cell>
          <cell r="D93">
            <v>0.2</v>
          </cell>
          <cell r="Q93">
            <v>4.8000000000000001E-2</v>
          </cell>
        </row>
        <row r="94">
          <cell r="A94" t="str">
            <v>0165_20130110_MOBZ_PARISMANHATTAN</v>
          </cell>
          <cell r="B94" t="str">
            <v>Brazil</v>
          </cell>
          <cell r="D94">
            <v>0.2</v>
          </cell>
          <cell r="Q94">
            <v>4.8000000000000001E-2</v>
          </cell>
        </row>
        <row r="95">
          <cell r="A95" t="str">
            <v>0171_20130110_MOBZ_NO</v>
          </cell>
          <cell r="B95" t="str">
            <v>Brazil</v>
          </cell>
          <cell r="D95">
            <v>0.2</v>
          </cell>
          <cell r="Q95">
            <v>4.8000000000000001E-2</v>
          </cell>
        </row>
        <row r="96">
          <cell r="A96" t="str">
            <v>0177_20130110_MOBZ_MEUPEDELARANJALIMA</v>
          </cell>
          <cell r="B96" t="str">
            <v>Brazil</v>
          </cell>
          <cell r="D96">
            <v>0.2</v>
          </cell>
          <cell r="Q96">
            <v>4.8000000000000001E-2</v>
          </cell>
        </row>
        <row r="97">
          <cell r="A97" t="str">
            <v>0178_20130110_MOBZ_JANGO</v>
          </cell>
          <cell r="B97" t="str">
            <v>Brazil</v>
          </cell>
          <cell r="D97">
            <v>0.2</v>
          </cell>
          <cell r="Q97">
            <v>4.8000000000000001E-2</v>
          </cell>
        </row>
        <row r="98">
          <cell r="A98" t="str">
            <v>0181_20130110_MOBZ_JORGEMAUTNER</v>
          </cell>
          <cell r="B98" t="str">
            <v>Brazil</v>
          </cell>
          <cell r="D98">
            <v>0.2</v>
          </cell>
          <cell r="Q98">
            <v>4.8000000000000001E-2</v>
          </cell>
        </row>
        <row r="99">
          <cell r="A99" t="str">
            <v>0183_20130110_MOBZ_OAMANTEDARAINHA</v>
          </cell>
          <cell r="B99" t="str">
            <v>Brazil</v>
          </cell>
          <cell r="D99">
            <v>0.2</v>
          </cell>
          <cell r="Q99">
            <v>4.8000000000000001E-2</v>
          </cell>
        </row>
        <row r="100">
          <cell r="A100" t="str">
            <v>0188_20130130_MOBZ_JUANDELOSMUERTOS</v>
          </cell>
          <cell r="B100" t="str">
            <v>Brazil</v>
          </cell>
          <cell r="D100">
            <v>0.2</v>
          </cell>
          <cell r="Q100">
            <v>4.8000000000000001E-2</v>
          </cell>
        </row>
        <row r="101">
          <cell r="A101" t="str">
            <v>0189_20130705_SOFA_APARTEDOSANJOS</v>
          </cell>
          <cell r="B101" t="str">
            <v>Brazil</v>
          </cell>
          <cell r="D101">
            <v>0.2</v>
          </cell>
          <cell r="Q101">
            <v>4.8000000000000001E-2</v>
          </cell>
        </row>
        <row r="102">
          <cell r="A102" t="str">
            <v>0190_20130705_SOFA_ELENA</v>
          </cell>
          <cell r="B102" t="str">
            <v>Brazil</v>
          </cell>
          <cell r="D102">
            <v>0.2</v>
          </cell>
          <cell r="Q102">
            <v>4.8000000000000001E-2</v>
          </cell>
        </row>
        <row r="103">
          <cell r="A103" t="str">
            <v>0192_20130705_SOFA_UMALGUEMAPAIXONADO</v>
          </cell>
          <cell r="B103" t="str">
            <v>Brazil</v>
          </cell>
          <cell r="D103">
            <v>0.2</v>
          </cell>
          <cell r="Q103">
            <v>4.8000000000000001E-2</v>
          </cell>
        </row>
        <row r="104">
          <cell r="A104" t="str">
            <v>0193_20130705_SOFA_DOMESTICA</v>
          </cell>
          <cell r="B104" t="str">
            <v>Brazil</v>
          </cell>
          <cell r="D104">
            <v>0.2</v>
          </cell>
          <cell r="Q104">
            <v>4.8000000000000001E-2</v>
          </cell>
        </row>
        <row r="105">
          <cell r="A105" t="str">
            <v>0195_20130705_SOFA_HOJE</v>
          </cell>
          <cell r="B105" t="str">
            <v>Brazil</v>
          </cell>
          <cell r="D105">
            <v>0.2</v>
          </cell>
          <cell r="Q105">
            <v>4.8000000000000001E-2</v>
          </cell>
        </row>
        <row r="106">
          <cell r="A106" t="str">
            <v>0196_20130705_SOFA_ASHIPERMULHERES</v>
          </cell>
          <cell r="B106" t="str">
            <v>Brazil</v>
          </cell>
          <cell r="D106">
            <v>0.2</v>
          </cell>
          <cell r="Q106">
            <v>4.8000000000000001E-2</v>
          </cell>
        </row>
        <row r="107">
          <cell r="A107" t="str">
            <v>0197_20130705_SOFA_LOUCOSPORDINHEIRO</v>
          </cell>
          <cell r="B107" t="str">
            <v>Brazil</v>
          </cell>
          <cell r="D107">
            <v>0.2</v>
          </cell>
          <cell r="Q107">
            <v>4.8000000000000001E-2</v>
          </cell>
        </row>
        <row r="108">
          <cell r="A108" t="str">
            <v>0198_20130705_SOFA_REALITY</v>
          </cell>
          <cell r="B108" t="str">
            <v>Brazil</v>
          </cell>
          <cell r="D108">
            <v>0.2</v>
          </cell>
          <cell r="Q108">
            <v>4.8000000000000001E-2</v>
          </cell>
        </row>
        <row r="109">
          <cell r="A109" t="str">
            <v>0201_20130705_SOFA_MARTELODOSDEUSES</v>
          </cell>
          <cell r="B109" t="str">
            <v>Brazil</v>
          </cell>
          <cell r="D109">
            <v>0.2</v>
          </cell>
          <cell r="Q109">
            <v>4.8000000000000001E-2</v>
          </cell>
        </row>
        <row r="110">
          <cell r="A110" t="str">
            <v>0202_20130705_SOFA_OSSABORESDOPALACIO</v>
          </cell>
          <cell r="B110" t="str">
            <v>Brazil</v>
          </cell>
          <cell r="D110">
            <v>0.2</v>
          </cell>
          <cell r="Q110">
            <v>4.8000000000000001E-2</v>
          </cell>
        </row>
        <row r="111">
          <cell r="A111" t="str">
            <v>0204_20130705_SOFA_DEPOISDEMAIO</v>
          </cell>
          <cell r="B111" t="str">
            <v>Brazil</v>
          </cell>
          <cell r="D111">
            <v>0.2</v>
          </cell>
          <cell r="Q111">
            <v>4.8000000000000001E-2</v>
          </cell>
        </row>
        <row r="112">
          <cell r="A112" t="str">
            <v>0205_20130705_SOFA_HITMAN</v>
          </cell>
          <cell r="B112" t="str">
            <v>Brazil</v>
          </cell>
          <cell r="D112">
            <v>0.2</v>
          </cell>
          <cell r="Q112">
            <v>4.8000000000000001E-2</v>
          </cell>
        </row>
        <row r="113">
          <cell r="A113" t="str">
            <v>0206_20130705_SOFA_ORETORNODODRAGAO</v>
          </cell>
          <cell r="B113" t="str">
            <v>Brazil</v>
          </cell>
          <cell r="D113">
            <v>0.2</v>
          </cell>
          <cell r="Q113">
            <v>4.8000000000000001E-2</v>
          </cell>
        </row>
        <row r="114">
          <cell r="A114" t="str">
            <v>0209_20130717_SOFA_AMORETUDOQUEVOCEPRECISA</v>
          </cell>
          <cell r="B114" t="str">
            <v>Brazil</v>
          </cell>
          <cell r="D114">
            <v>0.2</v>
          </cell>
          <cell r="Q114">
            <v>4.8000000000000001E-2</v>
          </cell>
        </row>
        <row r="115">
          <cell r="A115" t="str">
            <v>0210_20130718_SOFA_UMAGARRAFANOMARDEGAZA</v>
          </cell>
          <cell r="B115" t="str">
            <v>Brazil</v>
          </cell>
          <cell r="D115">
            <v>0.2</v>
          </cell>
          <cell r="Q115">
            <v>4.8000000000000001E-2</v>
          </cell>
        </row>
        <row r="116">
          <cell r="A116" t="str">
            <v>0211_20132108_SOFA_ALEMDAESTRADA</v>
          </cell>
          <cell r="B116" t="str">
            <v>Brazil</v>
          </cell>
          <cell r="D116">
            <v>0.2</v>
          </cell>
          <cell r="Q116">
            <v>4.8000000000000001E-2</v>
          </cell>
        </row>
        <row r="117">
          <cell r="A117" t="str">
            <v>0212_20132108_SOFA_FOXFIRE</v>
          </cell>
          <cell r="B117" t="str">
            <v>Brazil</v>
          </cell>
          <cell r="D117">
            <v>0.2</v>
          </cell>
          <cell r="Q117">
            <v>4.8000000000000001E-2</v>
          </cell>
        </row>
        <row r="118">
          <cell r="A118" t="str">
            <v>0213_20132108_SOFA_HANNAHRENDT</v>
          </cell>
          <cell r="B118" t="str">
            <v>Brazil</v>
          </cell>
          <cell r="D118">
            <v>0.2</v>
          </cell>
          <cell r="Q118">
            <v>4.8000000000000001E-2</v>
          </cell>
        </row>
        <row r="119">
          <cell r="A119" t="str">
            <v>0214_20132108_SOFA_BRANCADENEVE</v>
          </cell>
          <cell r="B119" t="str">
            <v>Brazil</v>
          </cell>
          <cell r="D119">
            <v>0.2</v>
          </cell>
          <cell r="Q119">
            <v>4.8000000000000001E-2</v>
          </cell>
        </row>
        <row r="120">
          <cell r="A120" t="str">
            <v>0215_20132108_SOFA_ADEUSMINHARAINHA</v>
          </cell>
          <cell r="B120" t="str">
            <v>Brazil</v>
          </cell>
          <cell r="D120">
            <v>0.2</v>
          </cell>
          <cell r="Q120">
            <v>4.8000000000000001E-2</v>
          </cell>
        </row>
        <row r="121">
          <cell r="A121" t="str">
            <v>0216_20132108_SOFA_OPEQUENONICOLAU</v>
          </cell>
          <cell r="B121" t="str">
            <v>Brazil</v>
          </cell>
          <cell r="D121">
            <v>0.2</v>
          </cell>
          <cell r="Q121">
            <v>4.8000000000000001E-2</v>
          </cell>
        </row>
        <row r="122">
          <cell r="A122" t="str">
            <v>0217_20132108_SOFA_DISPAROS</v>
          </cell>
          <cell r="B122" t="str">
            <v>Brazil</v>
          </cell>
          <cell r="D122">
            <v>0.2</v>
          </cell>
          <cell r="Q122">
            <v>4.8000000000000001E-2</v>
          </cell>
        </row>
        <row r="123">
          <cell r="A123" t="str">
            <v>0218_20132108_SOFA_WRONG</v>
          </cell>
          <cell r="B123" t="str">
            <v>Brazil</v>
          </cell>
          <cell r="D123">
            <v>0.2</v>
          </cell>
          <cell r="Q123">
            <v>4.8000000000000001E-2</v>
          </cell>
        </row>
        <row r="124">
          <cell r="A124" t="str">
            <v>0219_20130805_SOFA_UMADAMAEMPARIS</v>
          </cell>
          <cell r="B124" t="str">
            <v>Brazil</v>
          </cell>
          <cell r="D124">
            <v>0.2</v>
          </cell>
          <cell r="Q124">
            <v>4.8000000000000001E-2</v>
          </cell>
        </row>
        <row r="125">
          <cell r="A125" t="str">
            <v>0221_20132108_SOFA_ASORTEEMSUASMAOS</v>
          </cell>
          <cell r="B125" t="str">
            <v>Brazil</v>
          </cell>
          <cell r="D125">
            <v>0.2</v>
          </cell>
          <cell r="Q125">
            <v>4.8000000000000001E-2</v>
          </cell>
        </row>
        <row r="126">
          <cell r="A126" t="str">
            <v>0222_20132108_SOFA_EUANNA</v>
          </cell>
          <cell r="B126" t="str">
            <v>Brazil</v>
          </cell>
          <cell r="D126">
            <v>0.2</v>
          </cell>
          <cell r="Q126">
            <v>4.8000000000000001E-2</v>
          </cell>
        </row>
        <row r="127">
          <cell r="A127" t="str">
            <v>0223_20132108_SOFA_AUGUSTINE</v>
          </cell>
          <cell r="B127" t="str">
            <v>Brazil</v>
          </cell>
          <cell r="D127">
            <v>0.2</v>
          </cell>
          <cell r="Q127">
            <v>4.8000000000000001E-2</v>
          </cell>
        </row>
        <row r="128">
          <cell r="A128" t="str">
            <v>0224_20132108_SOFA_SIMPLESMENTEUMAMULHER</v>
          </cell>
          <cell r="B128" t="str">
            <v>Brazil</v>
          </cell>
          <cell r="D128">
            <v>0.2</v>
          </cell>
          <cell r="Q128">
            <v>4.8000000000000001E-2</v>
          </cell>
        </row>
        <row r="129">
          <cell r="A129" t="str">
            <v>0225_20132108_SOFA_MAISQUEMEL</v>
          </cell>
          <cell r="B129" t="str">
            <v>Brazil</v>
          </cell>
          <cell r="D129">
            <v>0.2</v>
          </cell>
          <cell r="Q129">
            <v>4.8000000000000001E-2</v>
          </cell>
        </row>
        <row r="130">
          <cell r="A130" t="str">
            <v>0227_20132108_SOFA_ERAUMAVEZEUVERONICA</v>
          </cell>
          <cell r="B130" t="str">
            <v>Brazil</v>
          </cell>
          <cell r="D130">
            <v>0.2</v>
          </cell>
          <cell r="Q130">
            <v>4.8000000000000001E-2</v>
          </cell>
        </row>
        <row r="131">
          <cell r="A131" t="str">
            <v>0229_20132208_SOFA_ERADOSCAMPEOES</v>
          </cell>
          <cell r="B131" t="str">
            <v>Brazil</v>
          </cell>
          <cell r="D131">
            <v>0.25</v>
          </cell>
          <cell r="Q131">
            <v>4.8000000000000001E-2</v>
          </cell>
        </row>
        <row r="132">
          <cell r="A132" t="str">
            <v>0230_20132608_SOFA_RENOIR</v>
          </cell>
          <cell r="B132" t="str">
            <v>Brazil</v>
          </cell>
          <cell r="D132">
            <v>0.2</v>
          </cell>
          <cell r="Q132">
            <v>4.8000000000000001E-2</v>
          </cell>
        </row>
        <row r="133">
          <cell r="A133" t="str">
            <v>0231_20132608_SOFA_PODERDEALGUNS</v>
          </cell>
          <cell r="B133" t="str">
            <v>Brazil</v>
          </cell>
          <cell r="D133">
            <v>0.2</v>
          </cell>
          <cell r="Q133">
            <v>4.8000000000000001E-2</v>
          </cell>
        </row>
        <row r="134">
          <cell r="A134" t="str">
            <v>0232_20130903_SOFA_EUNAOFACOAMENORIDEIA</v>
          </cell>
          <cell r="B134" t="str">
            <v>Brazil</v>
          </cell>
          <cell r="D134">
            <v>0.2</v>
          </cell>
          <cell r="Q134">
            <v>4.8000000000000001E-2</v>
          </cell>
        </row>
        <row r="135">
          <cell r="A135" t="str">
            <v>0234_20130903_SOFA_MUITOBARULHOPORNADA</v>
          </cell>
          <cell r="B135" t="str">
            <v>Brazil</v>
          </cell>
          <cell r="D135">
            <v>0.2</v>
          </cell>
          <cell r="Q135">
            <v>4.8000000000000001E-2</v>
          </cell>
        </row>
        <row r="136">
          <cell r="A136" t="str">
            <v>0236_20130930_SOFA_NOAPTOPARANINOS</v>
          </cell>
          <cell r="B136" t="str">
            <v>Brazil</v>
          </cell>
          <cell r="D136">
            <v>0.2</v>
          </cell>
          <cell r="Q136">
            <v>0</v>
          </cell>
        </row>
        <row r="137">
          <cell r="A137" t="str">
            <v>0237_20130930_SOFA_LASACACIAS</v>
          </cell>
          <cell r="B137" t="str">
            <v>Brazil</v>
          </cell>
          <cell r="D137">
            <v>0.2</v>
          </cell>
          <cell r="Q137">
            <v>4.8000000000000001E-2</v>
          </cell>
        </row>
        <row r="138">
          <cell r="A138" t="str">
            <v>0238_20131021_SOFA_NOVECRONICAS</v>
          </cell>
          <cell r="B138" t="str">
            <v>Brazil</v>
          </cell>
          <cell r="D138">
            <v>0.2</v>
          </cell>
          <cell r="Q138">
            <v>4.8000000000000001E-2</v>
          </cell>
        </row>
        <row r="139">
          <cell r="A139" t="str">
            <v>0239_20131021_SOFA_TERRENOPROIBIDO</v>
          </cell>
          <cell r="B139" t="str">
            <v>Brazil</v>
          </cell>
          <cell r="D139">
            <v>0.2</v>
          </cell>
          <cell r="Q139">
            <v>4.8000000000000001E-2</v>
          </cell>
        </row>
        <row r="140">
          <cell r="A140" t="str">
            <v>0240_20131021_SOFA_ANOSINCRIVEIS</v>
          </cell>
          <cell r="B140" t="str">
            <v>Brazil</v>
          </cell>
          <cell r="D140">
            <v>0.2</v>
          </cell>
          <cell r="Q140">
            <v>4.8000000000000001E-2</v>
          </cell>
        </row>
        <row r="141">
          <cell r="A141" t="str">
            <v>0241_20131021_SOFA_ASSASSINATOEMQUATROATOS</v>
          </cell>
          <cell r="B141" t="str">
            <v>Brazil</v>
          </cell>
          <cell r="D141">
            <v>0.2</v>
          </cell>
          <cell r="Q141">
            <v>4.8000000000000001E-2</v>
          </cell>
        </row>
        <row r="142">
          <cell r="A142" t="str">
            <v>0242_20131021_SOFA_LORE</v>
          </cell>
          <cell r="B142" t="str">
            <v>Brazil</v>
          </cell>
          <cell r="D142">
            <v>0.2</v>
          </cell>
          <cell r="Q142">
            <v>4.8000000000000001E-2</v>
          </cell>
        </row>
        <row r="143">
          <cell r="A143" t="str">
            <v>0243_20131021_SOFA_JOVEMEBELA</v>
          </cell>
          <cell r="B143" t="str">
            <v>Brazil</v>
          </cell>
          <cell r="D143">
            <v>0.2</v>
          </cell>
          <cell r="Q143">
            <v>4.8000000000000001E-2</v>
          </cell>
        </row>
        <row r="144">
          <cell r="A144" t="str">
            <v>0244_20131021_SOFA_PIONEER</v>
          </cell>
          <cell r="B144" t="str">
            <v>Brazil</v>
          </cell>
          <cell r="D144">
            <v>0.2</v>
          </cell>
          <cell r="Q144">
            <v>4.8000000000000001E-2</v>
          </cell>
        </row>
        <row r="145">
          <cell r="A145" t="str">
            <v>0245_20131021_SOFA_AGRANDEBELEZA</v>
          </cell>
          <cell r="B145" t="str">
            <v>Brazil</v>
          </cell>
          <cell r="D145">
            <v>0.2</v>
          </cell>
          <cell r="Q145">
            <v>4.8000000000000001E-2</v>
          </cell>
        </row>
        <row r="146">
          <cell r="A146" t="str">
            <v>0246_20131021_SOFA_AGAIOLADOURADA</v>
          </cell>
          <cell r="B146" t="str">
            <v>Brazil</v>
          </cell>
          <cell r="D146">
            <v>0.2</v>
          </cell>
          <cell r="Q146">
            <v>4.8000000000000001E-2</v>
          </cell>
        </row>
        <row r="147">
          <cell r="A147" t="str">
            <v>0248_20131022_SOFA_DOCEAMIANTO</v>
          </cell>
          <cell r="B147" t="str">
            <v>Brazil</v>
          </cell>
          <cell r="D147">
            <v>0.2</v>
          </cell>
          <cell r="Q147">
            <v>4.8000000000000001E-2</v>
          </cell>
        </row>
        <row r="148">
          <cell r="A148" t="str">
            <v>0249_20131023_SOFA_SERRAPELADA</v>
          </cell>
          <cell r="B148" t="str">
            <v>Brazil</v>
          </cell>
          <cell r="D148">
            <v>0.25</v>
          </cell>
          <cell r="Q148">
            <v>4.8000000000000001E-2</v>
          </cell>
        </row>
        <row r="149">
          <cell r="A149" t="str">
            <v>0251_20131024_SOFA_SISTER</v>
          </cell>
          <cell r="B149" t="str">
            <v>Brazil</v>
          </cell>
          <cell r="D149">
            <v>0.2</v>
          </cell>
          <cell r="Q149">
            <v>4.8000000000000001E-2</v>
          </cell>
        </row>
        <row r="150">
          <cell r="A150" t="str">
            <v>0252_20131024_SOFA_OHOMEMQUERI</v>
          </cell>
          <cell r="B150" t="str">
            <v>Brazil</v>
          </cell>
          <cell r="D150">
            <v>0.2</v>
          </cell>
          <cell r="Q150">
            <v>0</v>
          </cell>
        </row>
        <row r="151">
          <cell r="A151" t="str">
            <v>0253_20131028_SOFA_SOMOSOQUESOMOS</v>
          </cell>
          <cell r="B151" t="str">
            <v>Brazil</v>
          </cell>
          <cell r="D151">
            <v>0.2</v>
          </cell>
          <cell r="Q151">
            <v>4.8000000000000001E-2</v>
          </cell>
        </row>
        <row r="152">
          <cell r="A152" t="str">
            <v>0254_20131108_SOFA_RIODEFE</v>
          </cell>
          <cell r="B152" t="str">
            <v>Brazil</v>
          </cell>
          <cell r="D152">
            <v>0.2</v>
          </cell>
          <cell r="Q152">
            <v>4.8000000000000001E-2</v>
          </cell>
        </row>
        <row r="153">
          <cell r="A153" t="str">
            <v>0255_20131114_SOFA_SILENCIOENELPARAISO</v>
          </cell>
          <cell r="B153" t="str">
            <v>Brazil</v>
          </cell>
          <cell r="D153">
            <v>0.2</v>
          </cell>
          <cell r="Q153">
            <v>0</v>
          </cell>
        </row>
        <row r="154">
          <cell r="A154" t="str">
            <v>0259_20131121_SOFA_HULKVERSUSTHOREWOLVERINE</v>
          </cell>
          <cell r="B154" t="str">
            <v>Brazil</v>
          </cell>
          <cell r="D154">
            <v>0.2</v>
          </cell>
          <cell r="Q154">
            <v>4.8000000000000001E-2</v>
          </cell>
        </row>
        <row r="155">
          <cell r="A155" t="str">
            <v>0260_20131108_AZULEACORMAISQUENTE</v>
          </cell>
          <cell r="B155" t="str">
            <v>Brazil</v>
          </cell>
          <cell r="D155">
            <v>0.2</v>
          </cell>
          <cell r="Q155">
            <v>4.8000000000000001E-2</v>
          </cell>
        </row>
        <row r="156">
          <cell r="A156" t="str">
            <v>0261_20131121_SOFA_PLANETAHULK</v>
          </cell>
          <cell r="B156" t="str">
            <v>Brazil</v>
          </cell>
          <cell r="D156">
            <v>0.2</v>
          </cell>
          <cell r="Q156">
            <v>4.8000000000000001E-2</v>
          </cell>
        </row>
        <row r="157">
          <cell r="A157" t="str">
            <v>0262_20131121_SOFA_OSNOVOSVINGADORES</v>
          </cell>
          <cell r="B157" t="str">
            <v>Brazil</v>
          </cell>
          <cell r="D157">
            <v>0.2</v>
          </cell>
          <cell r="Q157">
            <v>4.8000000000000001E-2</v>
          </cell>
        </row>
        <row r="158">
          <cell r="A158" t="str">
            <v>0263_20131121_SOFA_THOROFILHODEASGARD</v>
          </cell>
          <cell r="B158" t="str">
            <v>Brazil</v>
          </cell>
          <cell r="D158">
            <v>0.2</v>
          </cell>
          <cell r="Q158">
            <v>4.8000000000000001E-2</v>
          </cell>
        </row>
        <row r="159">
          <cell r="A159" t="str">
            <v>0265_20140113_SOFA_PREENCHENDOOVAZIO</v>
          </cell>
          <cell r="B159" t="str">
            <v>Brazil</v>
          </cell>
          <cell r="D159">
            <v>0.2</v>
          </cell>
          <cell r="Q159">
            <v>4.8000000000000001E-2</v>
          </cell>
        </row>
        <row r="160">
          <cell r="A160" t="str">
            <v>0266_20140113_SOFA_LAJAULADEORO</v>
          </cell>
          <cell r="B160" t="str">
            <v>Brazil</v>
          </cell>
          <cell r="D160">
            <v>0.2</v>
          </cell>
          <cell r="Q160">
            <v>4.8000000000000001E-2</v>
          </cell>
        </row>
        <row r="161">
          <cell r="A161" t="str">
            <v>0267_20140114_SOFA_ZAMBEZIA</v>
          </cell>
          <cell r="B161" t="str">
            <v>Brazil</v>
          </cell>
          <cell r="D161">
            <v>0.2</v>
          </cell>
          <cell r="Q161">
            <v>0</v>
          </cell>
        </row>
        <row r="162">
          <cell r="A162" t="str">
            <v>0268_20140114_SOFA_ENGLISHTEACHER</v>
          </cell>
          <cell r="B162" t="str">
            <v>Brazil</v>
          </cell>
          <cell r="D162">
            <v>0.2</v>
          </cell>
          <cell r="Q162">
            <v>0</v>
          </cell>
        </row>
        <row r="163">
          <cell r="A163" t="str">
            <v>0269_20140114_SOFA_ERASED</v>
          </cell>
          <cell r="B163" t="str">
            <v>Brazil</v>
          </cell>
          <cell r="D163">
            <v>0.2</v>
          </cell>
          <cell r="Q163">
            <v>0</v>
          </cell>
        </row>
        <row r="164">
          <cell r="A164" t="str">
            <v>0270_20140114_SOFA_INESCAPABLE</v>
          </cell>
          <cell r="B164" t="str">
            <v>Brazil</v>
          </cell>
          <cell r="D164">
            <v>0.2</v>
          </cell>
          <cell r="Q164">
            <v>0</v>
          </cell>
        </row>
        <row r="165">
          <cell r="A165" t="str">
            <v>0271_20140114_SOFA_CHINESEZODIAC</v>
          </cell>
          <cell r="B165" t="str">
            <v>Brazil</v>
          </cell>
          <cell r="D165">
            <v>0.2</v>
          </cell>
          <cell r="Q165">
            <v>0</v>
          </cell>
        </row>
        <row r="166">
          <cell r="A166" t="str">
            <v>0272_20140114_SOFA_THECOLONY</v>
          </cell>
          <cell r="B166" t="str">
            <v>Brazil</v>
          </cell>
          <cell r="D166">
            <v>0.2</v>
          </cell>
          <cell r="Q166">
            <v>0</v>
          </cell>
        </row>
        <row r="167">
          <cell r="A167" t="str">
            <v>0273_20140114_SOFA_ASSAULTONWALLSTREET</v>
          </cell>
          <cell r="B167" t="str">
            <v>Brazil</v>
          </cell>
          <cell r="D167">
            <v>0.2</v>
          </cell>
          <cell r="Q167">
            <v>0</v>
          </cell>
        </row>
        <row r="168">
          <cell r="A168" t="str">
            <v>0274_20140114_SOFA_INTHEBLOOD</v>
          </cell>
          <cell r="B168" t="str">
            <v>Brazil</v>
          </cell>
          <cell r="D168">
            <v>0.2</v>
          </cell>
          <cell r="Q168">
            <v>0</v>
          </cell>
        </row>
        <row r="169">
          <cell r="A169" t="str">
            <v>0276_20140114_SOFA_ADULTWORLD</v>
          </cell>
          <cell r="B169" t="str">
            <v>Brazil</v>
          </cell>
          <cell r="D169">
            <v>0.2</v>
          </cell>
          <cell r="Q169">
            <v>0</v>
          </cell>
        </row>
        <row r="170">
          <cell r="A170" t="str">
            <v>0277_20140114_SOFA_DARKHORSE</v>
          </cell>
          <cell r="B170" t="str">
            <v>Brazil</v>
          </cell>
          <cell r="D170">
            <v>0.2</v>
          </cell>
          <cell r="Q170">
            <v>0</v>
          </cell>
        </row>
        <row r="171">
          <cell r="A171" t="str">
            <v>0278_20140114_SOFA_RELUCTANTFUNDAMENTALIST</v>
          </cell>
          <cell r="B171" t="str">
            <v>Brazil</v>
          </cell>
          <cell r="D171">
            <v>0.2</v>
          </cell>
          <cell r="Q171">
            <v>0</v>
          </cell>
        </row>
        <row r="172">
          <cell r="A172" t="str">
            <v>0279_20140114_SOFA_BLINDSIDE</v>
          </cell>
          <cell r="B172" t="str">
            <v>Brazil</v>
          </cell>
          <cell r="D172">
            <v>0.2</v>
          </cell>
          <cell r="Q172">
            <v>0</v>
          </cell>
        </row>
        <row r="173">
          <cell r="A173" t="str">
            <v>0285_20140114_SOFA_AFEWBESTMEN</v>
          </cell>
          <cell r="B173" t="str">
            <v>Brazil</v>
          </cell>
          <cell r="D173">
            <v>0.2</v>
          </cell>
          <cell r="Q173">
            <v>0</v>
          </cell>
        </row>
        <row r="174">
          <cell r="A174" t="str">
            <v>0290_20140114_SOFA_THEFAMILY</v>
          </cell>
          <cell r="B174" t="str">
            <v>Brazil</v>
          </cell>
          <cell r="D174">
            <v>0.2</v>
          </cell>
          <cell r="Q174">
            <v>0</v>
          </cell>
        </row>
        <row r="175">
          <cell r="A175" t="str">
            <v>0298_20140129_SOFA_ALABAMAMONROE</v>
          </cell>
          <cell r="B175" t="str">
            <v>Brazil</v>
          </cell>
          <cell r="D175">
            <v>0.2</v>
          </cell>
          <cell r="Q175">
            <v>4.8000000000000001E-2</v>
          </cell>
        </row>
        <row r="176">
          <cell r="A176" t="str">
            <v>0299_20140130_SOFA_UMCASTELONAITALIA</v>
          </cell>
          <cell r="B176" t="str">
            <v>Brazil</v>
          </cell>
          <cell r="D176">
            <v>0.2</v>
          </cell>
          <cell r="Q176">
            <v>4.8000000000000001E-2</v>
          </cell>
        </row>
        <row r="177">
          <cell r="A177" t="str">
            <v>0300_20140130_SOFA_OSBELOSDIAS</v>
          </cell>
          <cell r="B177" t="str">
            <v>Brazil</v>
          </cell>
          <cell r="D177">
            <v>0.2</v>
          </cell>
          <cell r="Q177">
            <v>4.8000000000000001E-2</v>
          </cell>
        </row>
        <row r="178">
          <cell r="A178" t="str">
            <v>0301_20140130_SOFA_TATUAGEM</v>
          </cell>
          <cell r="B178" t="str">
            <v>Brazil</v>
          </cell>
          <cell r="D178">
            <v>0.2</v>
          </cell>
          <cell r="Q178">
            <v>4.8000000000000001E-2</v>
          </cell>
        </row>
        <row r="179">
          <cell r="A179" t="str">
            <v>0302_20140130_SOFA_UMESTRANHONOLAGO</v>
          </cell>
          <cell r="B179" t="str">
            <v>Brazil</v>
          </cell>
          <cell r="D179">
            <v>0.2</v>
          </cell>
          <cell r="Q179">
            <v>4.8000000000000001E-2</v>
          </cell>
        </row>
        <row r="180">
          <cell r="A180" t="str">
            <v>0303_20140130_SOFA_GLORIA</v>
          </cell>
          <cell r="B180" t="str">
            <v>Brazil</v>
          </cell>
          <cell r="D180">
            <v>0.2</v>
          </cell>
          <cell r="Q180">
            <v>4.8000000000000001E-2</v>
          </cell>
        </row>
        <row r="181">
          <cell r="A181" t="str">
            <v>0306_20140206_SOFA_TABU</v>
          </cell>
          <cell r="B181" t="str">
            <v>Brazil</v>
          </cell>
          <cell r="D181">
            <v>0.2</v>
          </cell>
          <cell r="Q181">
            <v>4.8000000000000001E-2</v>
          </cell>
        </row>
        <row r="182">
          <cell r="A182" t="str">
            <v>0310_20140218_SOFA_MAMONAS</v>
          </cell>
          <cell r="B182" t="str">
            <v>Brazil</v>
          </cell>
          <cell r="D182">
            <v>0.2</v>
          </cell>
          <cell r="Q182">
            <v>4.8000000000000001E-2</v>
          </cell>
        </row>
        <row r="183">
          <cell r="A183" t="str">
            <v>0312_20140218_SOFA_RODENCIAEODENTEDAPRINCESA</v>
          </cell>
          <cell r="B183" t="str">
            <v>Brazil</v>
          </cell>
          <cell r="D183">
            <v>0.2</v>
          </cell>
          <cell r="Q183">
            <v>4.8000000000000001E-2</v>
          </cell>
        </row>
        <row r="184">
          <cell r="A184" t="str">
            <v>0313_20140224_SOFA_RAGNAROK</v>
          </cell>
          <cell r="B184" t="str">
            <v>Brazil</v>
          </cell>
          <cell r="D184">
            <v>0.2</v>
          </cell>
          <cell r="Q184">
            <v>4.8000000000000001E-2</v>
          </cell>
        </row>
        <row r="185">
          <cell r="A185" t="str">
            <v>0314_20140224_SOFA_QUEDAMORTAL</v>
          </cell>
          <cell r="B185" t="str">
            <v>Brazil</v>
          </cell>
          <cell r="D185">
            <v>0.2</v>
          </cell>
          <cell r="Q185">
            <v>4.8000000000000001E-2</v>
          </cell>
        </row>
        <row r="186">
          <cell r="A186" t="str">
            <v>0315_20140227_SOFA_MERCEDESSOSA</v>
          </cell>
          <cell r="B186" t="str">
            <v>Brazil</v>
          </cell>
          <cell r="D186">
            <v>0.25</v>
          </cell>
          <cell r="Q186">
            <v>0.06</v>
          </cell>
        </row>
        <row r="187">
          <cell r="A187" t="str">
            <v>0316_20140228_SOFA_STREETALLSTAR</v>
          </cell>
          <cell r="B187" t="str">
            <v>Brazil</v>
          </cell>
          <cell r="D187">
            <v>0.2</v>
          </cell>
          <cell r="Q187">
            <v>0</v>
          </cell>
        </row>
        <row r="188">
          <cell r="A188" t="str">
            <v>0317_20140312_SOFA_HOJEEUQUEROVOLTARSOZINHO</v>
          </cell>
          <cell r="B188" t="str">
            <v>Brazil</v>
          </cell>
          <cell r="D188">
            <v>0.2</v>
          </cell>
          <cell r="Q188">
            <v>4.8000000000000001E-2</v>
          </cell>
        </row>
        <row r="189">
          <cell r="A189" t="str">
            <v>0318_20140401_SOFA_ESPUMADOSDIAS</v>
          </cell>
          <cell r="B189" t="str">
            <v>Brazil</v>
          </cell>
          <cell r="D189">
            <v>0.2</v>
          </cell>
          <cell r="Q189">
            <v>4.8000000000000001E-2</v>
          </cell>
        </row>
        <row r="190">
          <cell r="A190" t="str">
            <v>0319_20140404_SOFA_AIMAGEMQUEFALTA</v>
          </cell>
          <cell r="B190" t="str">
            <v>Brazil</v>
          </cell>
          <cell r="D190">
            <v>0.2</v>
          </cell>
          <cell r="Q190">
            <v>4.8000000000000001E-2</v>
          </cell>
        </row>
        <row r="191">
          <cell r="A191" t="str">
            <v>0320_20140422_SOFA_JOGOSDOAPOCALIPSE</v>
          </cell>
          <cell r="B191" t="str">
            <v>Brazil</v>
          </cell>
          <cell r="D191">
            <v>0.2</v>
          </cell>
          <cell r="Q191">
            <v>4.8000000000000001E-2</v>
          </cell>
        </row>
        <row r="192">
          <cell r="A192" t="str">
            <v>0321_20140422_SOFA_CODIGODAMAFIA</v>
          </cell>
          <cell r="B192" t="str">
            <v>Brazil</v>
          </cell>
          <cell r="D192">
            <v>0.2</v>
          </cell>
          <cell r="Q192">
            <v>4.8000000000000001E-2</v>
          </cell>
        </row>
        <row r="193">
          <cell r="A193" t="str">
            <v>0322_20140422_SOFA_UMPLANOPERFEITO</v>
          </cell>
          <cell r="B193" t="str">
            <v>Brazil</v>
          </cell>
          <cell r="D193">
            <v>0.2</v>
          </cell>
          <cell r="Q193">
            <v>4.8000000000000001E-2</v>
          </cell>
        </row>
        <row r="194">
          <cell r="A194" t="str">
            <v>0323_20140422_SOFA_AGRANDEVOLTA</v>
          </cell>
          <cell r="B194" t="str">
            <v>Brazil</v>
          </cell>
          <cell r="D194">
            <v>0.2</v>
          </cell>
          <cell r="Q194">
            <v>4.8000000000000001E-2</v>
          </cell>
        </row>
        <row r="195">
          <cell r="A195" t="str">
            <v>0324_20140422_SOFA_EUMAMAEEOSMENINOS</v>
          </cell>
          <cell r="B195" t="str">
            <v>Brazil</v>
          </cell>
          <cell r="D195">
            <v>0.2</v>
          </cell>
          <cell r="Q195">
            <v>4.8000000000000001E-2</v>
          </cell>
        </row>
        <row r="196">
          <cell r="A196" t="str">
            <v>0325_20140422_SOFA_GRANDESGAROTOS</v>
          </cell>
          <cell r="B196" t="str">
            <v>Brazil</v>
          </cell>
          <cell r="D196">
            <v>0.2</v>
          </cell>
          <cell r="Q196">
            <v>4.8000000000000001E-2</v>
          </cell>
        </row>
        <row r="197">
          <cell r="A197" t="str">
            <v>0326_20140423_SOFA_LUNCHBOX</v>
          </cell>
          <cell r="B197" t="str">
            <v>Brazil</v>
          </cell>
          <cell r="D197">
            <v>0.2</v>
          </cell>
          <cell r="Q197">
            <v>4.8000000000000001E-2</v>
          </cell>
        </row>
        <row r="198">
          <cell r="A198" t="str">
            <v>0327_20140423_SOFA_OPALACIOFRANCES</v>
          </cell>
          <cell r="B198" t="str">
            <v>Brazil</v>
          </cell>
          <cell r="D198">
            <v>0.2</v>
          </cell>
          <cell r="Q198">
            <v>4.8000000000000001E-2</v>
          </cell>
        </row>
        <row r="199">
          <cell r="A199" t="str">
            <v>0329_20140423_SOFA_AGRANDENOITE</v>
          </cell>
          <cell r="B199" t="str">
            <v>Brazil</v>
          </cell>
          <cell r="D199">
            <v>0.2</v>
          </cell>
          <cell r="Q199">
            <v>4.8000000000000001E-2</v>
          </cell>
        </row>
        <row r="200">
          <cell r="A200" t="str">
            <v>0330_20140423_SOFA_PAISEFILHOS</v>
          </cell>
          <cell r="B200" t="str">
            <v>Brazil</v>
          </cell>
          <cell r="D200">
            <v>0.2</v>
          </cell>
          <cell r="Q200">
            <v>4.8000000000000001E-2</v>
          </cell>
        </row>
        <row r="201">
          <cell r="A201" t="str">
            <v>0332_20140424_SOFA_HISTORIADORIONEGRO</v>
          </cell>
          <cell r="B201" t="str">
            <v>Brazil</v>
          </cell>
          <cell r="D201">
            <v>0.2</v>
          </cell>
          <cell r="Q201">
            <v>4.8000000000000001E-2</v>
          </cell>
        </row>
        <row r="202">
          <cell r="A202" t="str">
            <v>0336_20140428_SOFA_TELECODONARANHA</v>
          </cell>
          <cell r="B202" t="str">
            <v>Brazil</v>
          </cell>
          <cell r="D202">
            <v>0.2</v>
          </cell>
          <cell r="Q202">
            <v>4.8000000000000001E-2</v>
          </cell>
        </row>
        <row r="203">
          <cell r="A203" t="str">
            <v>0337_20140428_SOFA_TELECOINDIOZINHO</v>
          </cell>
          <cell r="B203" t="str">
            <v>Brazil</v>
          </cell>
          <cell r="D203">
            <v>0.2</v>
          </cell>
          <cell r="Q203">
            <v>4.8000000000000001E-2</v>
          </cell>
        </row>
        <row r="204">
          <cell r="A204" t="str">
            <v>0338_20140428_SOFA_TELECOABARATADIZQUETEM</v>
          </cell>
          <cell r="B204" t="str">
            <v>Brazil</v>
          </cell>
          <cell r="D204">
            <v>0.2</v>
          </cell>
          <cell r="Q204">
            <v>4.8000000000000001E-2</v>
          </cell>
        </row>
        <row r="205">
          <cell r="A205" t="str">
            <v>0339_20140428_SOFA_TELECOOSDEDINHOS</v>
          </cell>
          <cell r="B205" t="str">
            <v>Brazil</v>
          </cell>
          <cell r="D205">
            <v>0.2</v>
          </cell>
          <cell r="Q205">
            <v>4.8000000000000001E-2</v>
          </cell>
        </row>
        <row r="206">
          <cell r="A206" t="str">
            <v>0340_20140428_SOFA_TELECOOSAPONAOLAVAOPE</v>
          </cell>
          <cell r="B206" t="str">
            <v>Brazil</v>
          </cell>
          <cell r="D206">
            <v>0.2</v>
          </cell>
          <cell r="Q206">
            <v>4.8000000000000001E-2</v>
          </cell>
        </row>
        <row r="207">
          <cell r="A207" t="str">
            <v>0341_20140428_SOFA_TELECOATIREIOPAUNOGATO</v>
          </cell>
          <cell r="B207" t="str">
            <v>Brazil</v>
          </cell>
          <cell r="D207">
            <v>0.2</v>
          </cell>
          <cell r="Q207">
            <v>4.8000000000000001E-2</v>
          </cell>
        </row>
        <row r="208">
          <cell r="A208" t="str">
            <v>0342_20140428_SOFA_TELECOMEUPINTINHOMARELINHO</v>
          </cell>
          <cell r="B208" t="str">
            <v>Brazil</v>
          </cell>
          <cell r="D208">
            <v>0.2</v>
          </cell>
          <cell r="Q208">
            <v>4.8000000000000001E-2</v>
          </cell>
        </row>
        <row r="209">
          <cell r="A209" t="str">
            <v>0343_20140428_SOFA_TELECOHINONACIONAL</v>
          </cell>
          <cell r="B209" t="str">
            <v>Brazil</v>
          </cell>
          <cell r="D209">
            <v>0.2</v>
          </cell>
          <cell r="Q209">
            <v>4.8000000000000001E-2</v>
          </cell>
        </row>
        <row r="210">
          <cell r="A210" t="str">
            <v>0344_20140428_SOFA_TELECOFAZENDADOSEULOBATO</v>
          </cell>
          <cell r="B210" t="str">
            <v>Brazil</v>
          </cell>
          <cell r="D210">
            <v>0.2</v>
          </cell>
          <cell r="Q210">
            <v>4.8000000000000001E-2</v>
          </cell>
        </row>
        <row r="211">
          <cell r="A211" t="str">
            <v>0345_20140428_SOFA_TELECOESCRAVOSDEJO</v>
          </cell>
          <cell r="B211" t="str">
            <v>Brazil</v>
          </cell>
          <cell r="D211">
            <v>0.2</v>
          </cell>
          <cell r="Q211">
            <v>4.8000000000000001E-2</v>
          </cell>
        </row>
        <row r="212">
          <cell r="A212" t="str">
            <v>0346_20140428_SOFA_TELECOCONTENTE</v>
          </cell>
          <cell r="B212" t="str">
            <v>Brazil</v>
          </cell>
          <cell r="D212">
            <v>0.2</v>
          </cell>
          <cell r="Q212">
            <v>4.8000000000000001E-2</v>
          </cell>
        </row>
        <row r="213">
          <cell r="A213" t="str">
            <v>0347_20140428_SOFA_TELECOCASINHA</v>
          </cell>
          <cell r="B213" t="str">
            <v>Brazil</v>
          </cell>
          <cell r="D213">
            <v>0.2</v>
          </cell>
          <cell r="Q213">
            <v>4.8000000000000001E-2</v>
          </cell>
        </row>
        <row r="214">
          <cell r="A214" t="str">
            <v>0352_SOFA_RALLYDOSSERTOES2012</v>
          </cell>
          <cell r="B214" t="str">
            <v>Brazil</v>
          </cell>
          <cell r="D214">
            <v>0.2</v>
          </cell>
          <cell r="Q214">
            <v>4.8000000000000001E-2</v>
          </cell>
        </row>
        <row r="215">
          <cell r="A215" t="str">
            <v>0353_SOFA_RALLYDOSSERTOES2013</v>
          </cell>
          <cell r="B215" t="str">
            <v>Brazil</v>
          </cell>
          <cell r="D215">
            <v>0.2</v>
          </cell>
          <cell r="Q215">
            <v>4.8000000000000001E-2</v>
          </cell>
        </row>
        <row r="216">
          <cell r="A216" t="str">
            <v>0355_SOFA_JACKIE</v>
          </cell>
          <cell r="B216" t="str">
            <v>Brazil</v>
          </cell>
          <cell r="D216">
            <v>0.2</v>
          </cell>
          <cell r="Q216">
            <v>4.8000000000000001E-2</v>
          </cell>
        </row>
        <row r="217">
          <cell r="A217" t="str">
            <v>0370_SOFA_QUANDOEUERAVIVO</v>
          </cell>
          <cell r="B217" t="str">
            <v>Brazil</v>
          </cell>
          <cell r="D217">
            <v>0.2</v>
          </cell>
          <cell r="Q217">
            <v>4.8000000000000001E-2</v>
          </cell>
        </row>
        <row r="218">
          <cell r="A218" t="str">
            <v>0420_SOFA_PELOMALO</v>
          </cell>
          <cell r="B218" t="str">
            <v>Brazil</v>
          </cell>
          <cell r="D218">
            <v>0.2</v>
          </cell>
          <cell r="Q218">
            <v>4.8000000000000001E-2</v>
          </cell>
        </row>
        <row r="219">
          <cell r="A219" t="str">
            <v>0008_20120426_MOBZ_ASEPARACAO</v>
          </cell>
          <cell r="B219" t="str">
            <v>Latam</v>
          </cell>
          <cell r="D219">
            <v>0.2</v>
          </cell>
          <cell r="Q219">
            <v>0</v>
          </cell>
        </row>
        <row r="220">
          <cell r="A220" t="str">
            <v>0020_20120510_MOBZ_THEFIRSTGRADER</v>
          </cell>
          <cell r="B220" t="str">
            <v>Latam</v>
          </cell>
          <cell r="D220">
            <v>0.2</v>
          </cell>
          <cell r="Q220">
            <v>0</v>
          </cell>
        </row>
        <row r="221">
          <cell r="A221" t="str">
            <v>0021_20120510_MOBZ_ACHRISTMASWEDDINGTAIL</v>
          </cell>
          <cell r="B221" t="str">
            <v>Latam</v>
          </cell>
          <cell r="D221">
            <v>0.2</v>
          </cell>
          <cell r="Q221">
            <v>0</v>
          </cell>
        </row>
        <row r="222">
          <cell r="A222" t="str">
            <v>0022_20120510_MOBZ_THEDOGWHOSAVEDHALLOWEEN</v>
          </cell>
          <cell r="B222" t="str">
            <v>Latam</v>
          </cell>
          <cell r="D222">
            <v>0.2</v>
          </cell>
          <cell r="Q222">
            <v>0</v>
          </cell>
        </row>
        <row r="223">
          <cell r="A223" t="str">
            <v>0023_20120510_MOBZ_DAYDREAMNATION</v>
          </cell>
          <cell r="B223" t="str">
            <v>Latam</v>
          </cell>
          <cell r="D223">
            <v>0.2</v>
          </cell>
          <cell r="Q223">
            <v>0</v>
          </cell>
        </row>
        <row r="224">
          <cell r="A224" t="str">
            <v>0024_20120510_MOBZ_5DIASDEGUERRA</v>
          </cell>
          <cell r="B224" t="str">
            <v>Latam</v>
          </cell>
          <cell r="D224">
            <v>0.2</v>
          </cell>
          <cell r="Q224">
            <v>0</v>
          </cell>
        </row>
        <row r="225">
          <cell r="A225" t="str">
            <v>0025_20120510_MOBZ_EMNOMEDOREI2</v>
          </cell>
          <cell r="B225" t="str">
            <v>Latam</v>
          </cell>
          <cell r="D225">
            <v>0.2</v>
          </cell>
          <cell r="Q225">
            <v>0</v>
          </cell>
        </row>
        <row r="226">
          <cell r="A226" t="str">
            <v>0026_20120510_MOBZ_ACHAVEDESARAH</v>
          </cell>
          <cell r="B226" t="str">
            <v>Latam</v>
          </cell>
          <cell r="D226">
            <v>0.2</v>
          </cell>
          <cell r="Q226">
            <v>0</v>
          </cell>
        </row>
        <row r="227">
          <cell r="A227" t="str">
            <v>0027_20120510_MOBZ_ASEVIDENCIASDEUMCRIME</v>
          </cell>
          <cell r="B227" t="str">
            <v>Latam</v>
          </cell>
          <cell r="D227">
            <v>0.2</v>
          </cell>
          <cell r="Q227">
            <v>0</v>
          </cell>
        </row>
        <row r="228">
          <cell r="A228" t="str">
            <v>0028_20120510_MOBZ_GUERRASA</v>
          </cell>
          <cell r="B228" t="str">
            <v>Latam</v>
          </cell>
          <cell r="D228">
            <v>0.2</v>
          </cell>
          <cell r="Q228">
            <v>0</v>
          </cell>
        </row>
        <row r="229">
          <cell r="A229" t="str">
            <v>0144_20121109_MOBZ_HEADHUNTERS</v>
          </cell>
          <cell r="B229" t="str">
            <v>Latam</v>
          </cell>
          <cell r="D229">
            <v>0.2</v>
          </cell>
          <cell r="Q229">
            <v>0</v>
          </cell>
        </row>
        <row r="230">
          <cell r="A230" t="str">
            <v>0148_20121205_MOBZ_OSOMAOREDOR</v>
          </cell>
          <cell r="B230" t="str">
            <v>Latam</v>
          </cell>
          <cell r="D230">
            <v>0.2</v>
          </cell>
          <cell r="Q230">
            <v>4.8000000000000001E-2</v>
          </cell>
        </row>
        <row r="231">
          <cell r="A231" t="str">
            <v>0163_20130110_MOBZ_CESARDEVEMORRER</v>
          </cell>
          <cell r="B231" t="str">
            <v>Latam</v>
          </cell>
          <cell r="D231">
            <v>0.2</v>
          </cell>
          <cell r="Q231">
            <v>0</v>
          </cell>
        </row>
        <row r="232">
          <cell r="A232" t="str">
            <v>0183_20130110_MOBZ_OAMANTEDARAINHA</v>
          </cell>
          <cell r="B232" t="str">
            <v>Latam</v>
          </cell>
          <cell r="D232">
            <v>0.2</v>
          </cell>
          <cell r="Q232">
            <v>0</v>
          </cell>
        </row>
        <row r="233">
          <cell r="A233" t="str">
            <v>0188_20130130_MOBZ_JUANDELOSMUERTOS</v>
          </cell>
          <cell r="B233" t="str">
            <v>Latam</v>
          </cell>
          <cell r="D233">
            <v>0.2</v>
          </cell>
          <cell r="Q233">
            <v>0</v>
          </cell>
        </row>
        <row r="234">
          <cell r="A234" t="str">
            <v>0195_20130705_SOFA_HOJE</v>
          </cell>
          <cell r="B234" t="str">
            <v>Latam</v>
          </cell>
          <cell r="D234">
            <v>0.2</v>
          </cell>
          <cell r="Q234">
            <v>4.8000000000000001E-2</v>
          </cell>
        </row>
        <row r="235">
          <cell r="A235" t="str">
            <v>0207_20130717_SOFA_ROLLINGPORCOLOMBIA</v>
          </cell>
          <cell r="B235" t="str">
            <v>Latam</v>
          </cell>
          <cell r="D235">
            <v>0.2</v>
          </cell>
          <cell r="Q235">
            <v>0</v>
          </cell>
        </row>
        <row r="236">
          <cell r="A236" t="str">
            <v>0211_20132108_SOFA_ALEMDAESTRADA</v>
          </cell>
          <cell r="B236" t="str">
            <v>Latam</v>
          </cell>
          <cell r="D236">
            <v>0.2</v>
          </cell>
          <cell r="Q236">
            <v>4.8000000000000001E-2</v>
          </cell>
        </row>
        <row r="237">
          <cell r="A237" t="str">
            <v>0213_20132108_SOFA_HANNAHRENDT</v>
          </cell>
          <cell r="B237" t="str">
            <v>Latam</v>
          </cell>
          <cell r="D237">
            <v>0.2</v>
          </cell>
          <cell r="Q237">
            <v>0</v>
          </cell>
        </row>
        <row r="238">
          <cell r="A238" t="str">
            <v>0217_20132108_SOFA_DISPAROS</v>
          </cell>
          <cell r="B238" t="str">
            <v>Latam</v>
          </cell>
          <cell r="D238">
            <v>0.2</v>
          </cell>
          <cell r="Q238">
            <v>4.8000000000000001E-2</v>
          </cell>
        </row>
        <row r="239">
          <cell r="A239" t="str">
            <v>0226_20132108_SOFA_GORDOCALVOYBAJITO</v>
          </cell>
          <cell r="B239" t="str">
            <v>Latam</v>
          </cell>
          <cell r="D239">
            <v>0.2</v>
          </cell>
          <cell r="Q239">
            <v>0</v>
          </cell>
        </row>
        <row r="240">
          <cell r="A240" t="str">
            <v>0229_20132208_SOFA_ERADOSCAMPEOES</v>
          </cell>
          <cell r="B240" t="str">
            <v>Latam</v>
          </cell>
          <cell r="D240">
            <v>0.25</v>
          </cell>
          <cell r="Q240">
            <v>4.8000000000000001E-2</v>
          </cell>
        </row>
        <row r="241">
          <cell r="A241" t="str">
            <v>0236_20130930_SOFA_NOAPTOPARANINOS</v>
          </cell>
          <cell r="B241" t="str">
            <v>Latam</v>
          </cell>
          <cell r="D241">
            <v>0.2</v>
          </cell>
          <cell r="Q241">
            <v>0</v>
          </cell>
        </row>
        <row r="242">
          <cell r="A242" t="str">
            <v>0237_20130930_SOFA_LASACACIAS</v>
          </cell>
          <cell r="B242" t="str">
            <v>Latam</v>
          </cell>
          <cell r="D242">
            <v>0.2</v>
          </cell>
          <cell r="Q242">
            <v>4.8000000000000001E-2</v>
          </cell>
        </row>
        <row r="243">
          <cell r="A243" t="str">
            <v>0238_20131021_SOFA_NOVECRONICAS</v>
          </cell>
          <cell r="B243" t="str">
            <v>Latam</v>
          </cell>
          <cell r="D243">
            <v>0.2</v>
          </cell>
          <cell r="Q243">
            <v>4.8000000000000001E-2</v>
          </cell>
        </row>
        <row r="244">
          <cell r="A244" t="str">
            <v>0252_20131024_SOFA_OHOMEMQUERI</v>
          </cell>
          <cell r="B244" t="str">
            <v>Latam</v>
          </cell>
          <cell r="D244">
            <v>0.2</v>
          </cell>
          <cell r="Q244">
            <v>0</v>
          </cell>
        </row>
        <row r="245">
          <cell r="A245" t="str">
            <v>0254_20131108_SOFA_RIODEFE</v>
          </cell>
          <cell r="B245" t="str">
            <v>Latam</v>
          </cell>
          <cell r="D245">
            <v>0.2</v>
          </cell>
          <cell r="Q245">
            <v>4.8000000000000001E-2</v>
          </cell>
        </row>
        <row r="246">
          <cell r="A246" t="str">
            <v>0255_20131114_SOFA_SILENCIOENELPARAISO</v>
          </cell>
          <cell r="B246" t="str">
            <v>Latam</v>
          </cell>
          <cell r="D246">
            <v>0.2</v>
          </cell>
          <cell r="Q246">
            <v>0</v>
          </cell>
        </row>
        <row r="247">
          <cell r="A247" t="str">
            <v>0257_20131115_SOFA_ELPASEO</v>
          </cell>
          <cell r="B247" t="str">
            <v>Latam</v>
          </cell>
          <cell r="D247">
            <v>0.2</v>
          </cell>
          <cell r="Q247">
            <v>0</v>
          </cell>
        </row>
        <row r="248">
          <cell r="A248" t="str">
            <v>0258_20131115_SOFA_ELPASEO2</v>
          </cell>
          <cell r="B248" t="str">
            <v>Latam</v>
          </cell>
          <cell r="D248">
            <v>0.2</v>
          </cell>
          <cell r="Q248">
            <v>0</v>
          </cell>
        </row>
        <row r="249">
          <cell r="A249" t="str">
            <v>0266_20140113_SOFA_LAJAULADEORO</v>
          </cell>
          <cell r="B249" t="str">
            <v>Latam</v>
          </cell>
          <cell r="D249">
            <v>0.2</v>
          </cell>
          <cell r="Q249">
            <v>0</v>
          </cell>
        </row>
        <row r="250">
          <cell r="A250" t="str">
            <v>0267_20140114_SOFA_ZAMBEZIA</v>
          </cell>
          <cell r="B250" t="str">
            <v>Latam</v>
          </cell>
          <cell r="D250">
            <v>0.2</v>
          </cell>
          <cell r="Q250">
            <v>0</v>
          </cell>
        </row>
        <row r="251">
          <cell r="A251" t="str">
            <v>0268_20140114_SOFA_ENGLISHTEACHER</v>
          </cell>
          <cell r="B251" t="str">
            <v>Latam</v>
          </cell>
          <cell r="D251">
            <v>0.2</v>
          </cell>
          <cell r="Q251">
            <v>0</v>
          </cell>
        </row>
        <row r="252">
          <cell r="A252" t="str">
            <v>0269_20140114_SOFA_ERASED</v>
          </cell>
          <cell r="B252" t="str">
            <v>Latam</v>
          </cell>
          <cell r="D252">
            <v>0.2</v>
          </cell>
          <cell r="Q252">
            <v>0</v>
          </cell>
        </row>
        <row r="253">
          <cell r="A253" t="str">
            <v>0270_20140114_SOFA_INESCAPABLE</v>
          </cell>
          <cell r="B253" t="str">
            <v>Latam</v>
          </cell>
          <cell r="D253">
            <v>0.2</v>
          </cell>
          <cell r="Q253">
            <v>0</v>
          </cell>
        </row>
        <row r="254">
          <cell r="A254" t="str">
            <v>0271_20140114_SOFA_CHINESEZODIAC</v>
          </cell>
          <cell r="B254" t="str">
            <v>Latam</v>
          </cell>
          <cell r="D254">
            <v>0.2</v>
          </cell>
          <cell r="Q254">
            <v>0</v>
          </cell>
        </row>
        <row r="255">
          <cell r="A255" t="str">
            <v>0272_20140114_SOFA_THECOLONY</v>
          </cell>
          <cell r="B255" t="str">
            <v>Latam</v>
          </cell>
          <cell r="D255">
            <v>0.2</v>
          </cell>
          <cell r="Q255">
            <v>0</v>
          </cell>
        </row>
        <row r="256">
          <cell r="A256" t="str">
            <v>0273_20140114_SOFA_ASSAULTONWALLSTREET</v>
          </cell>
          <cell r="B256" t="str">
            <v>Latam</v>
          </cell>
          <cell r="D256">
            <v>0.2</v>
          </cell>
          <cell r="Q256">
            <v>0</v>
          </cell>
        </row>
        <row r="257">
          <cell r="A257" t="str">
            <v>0274_20140114_SOFA_INTHEBLOOD</v>
          </cell>
          <cell r="B257" t="str">
            <v>Latam</v>
          </cell>
          <cell r="D257">
            <v>0.2</v>
          </cell>
          <cell r="Q257">
            <v>0</v>
          </cell>
        </row>
        <row r="258">
          <cell r="A258" t="str">
            <v>0275_20140114_SOFA_ROBTHEMOB</v>
          </cell>
          <cell r="B258" t="str">
            <v>Latam</v>
          </cell>
          <cell r="D258">
            <v>0.2</v>
          </cell>
          <cell r="Q258">
            <v>0</v>
          </cell>
        </row>
        <row r="259">
          <cell r="A259" t="str">
            <v>0276_20140114_SOFA_ADULTWORLD</v>
          </cell>
          <cell r="B259" t="str">
            <v>Latam</v>
          </cell>
          <cell r="D259">
            <v>0.2</v>
          </cell>
          <cell r="Q259">
            <v>0</v>
          </cell>
        </row>
        <row r="260">
          <cell r="A260" t="str">
            <v>0277_20140114_SOFA_DARKHORSE</v>
          </cell>
          <cell r="B260" t="str">
            <v>Latam</v>
          </cell>
          <cell r="D260">
            <v>0.2</v>
          </cell>
          <cell r="Q260">
            <v>0</v>
          </cell>
        </row>
        <row r="261">
          <cell r="A261" t="str">
            <v>0278_20140114_SOFA_RELUCTANTFUNDAMENTALIST</v>
          </cell>
          <cell r="B261" t="str">
            <v>Latam</v>
          </cell>
          <cell r="D261">
            <v>0.2</v>
          </cell>
          <cell r="Q261">
            <v>0</v>
          </cell>
        </row>
        <row r="262">
          <cell r="A262" t="str">
            <v>0279_20140114_SOFA_BLINDSIDE</v>
          </cell>
          <cell r="B262" t="str">
            <v>Latam</v>
          </cell>
          <cell r="D262">
            <v>0.2</v>
          </cell>
          <cell r="Q262">
            <v>0</v>
          </cell>
        </row>
        <row r="263">
          <cell r="A263" t="str">
            <v>0285_20140114_SOFA_AFEWBESTMEN</v>
          </cell>
          <cell r="B263" t="str">
            <v>Latam</v>
          </cell>
          <cell r="D263">
            <v>0.2</v>
          </cell>
          <cell r="Q263">
            <v>0</v>
          </cell>
        </row>
        <row r="264">
          <cell r="A264" t="str">
            <v>0298_20140129_SOFA_ALABAMAMONROE</v>
          </cell>
          <cell r="B264" t="str">
            <v>Latam</v>
          </cell>
          <cell r="D264">
            <v>0.2</v>
          </cell>
          <cell r="Q264">
            <v>0</v>
          </cell>
        </row>
        <row r="265">
          <cell r="A265" t="str">
            <v>0305_20140206_SOFA_ELPASEO3</v>
          </cell>
          <cell r="B265" t="str">
            <v>Latam</v>
          </cell>
          <cell r="D265">
            <v>0.2</v>
          </cell>
          <cell r="Q265">
            <v>0</v>
          </cell>
        </row>
        <row r="266">
          <cell r="A266" t="str">
            <v>0315_20140227_SOFA_MERCEDESSOSA</v>
          </cell>
          <cell r="B266" t="str">
            <v>Latam</v>
          </cell>
          <cell r="D266">
            <v>0.25</v>
          </cell>
          <cell r="Q266">
            <v>0.06</v>
          </cell>
        </row>
        <row r="267">
          <cell r="A267" t="str">
            <v>0316_20140228_SOFA_STREETALLSTAR</v>
          </cell>
          <cell r="B267" t="str">
            <v>Latam</v>
          </cell>
          <cell r="D267">
            <v>0.2</v>
          </cell>
          <cell r="Q267">
            <v>0</v>
          </cell>
        </row>
        <row r="268">
          <cell r="A268" t="str">
            <v>0328_20140423_SOFA_DEROLLING2</v>
          </cell>
          <cell r="B268" t="str">
            <v>Latam</v>
          </cell>
          <cell r="D268">
            <v>0.2</v>
          </cell>
          <cell r="Q268">
            <v>0</v>
          </cell>
        </row>
        <row r="269">
          <cell r="A269" t="str">
            <v>0008_20120426_MOBZ_ASEPARACAO</v>
          </cell>
          <cell r="B269" t="str">
            <v>Mexico</v>
          </cell>
          <cell r="D269">
            <v>0.2</v>
          </cell>
          <cell r="Q269">
            <v>0</v>
          </cell>
        </row>
        <row r="270">
          <cell r="A270" t="str">
            <v>0163_20130110_MOBZ_CESARDEVEMORRER</v>
          </cell>
          <cell r="B270" t="str">
            <v>Mexico</v>
          </cell>
          <cell r="D270">
            <v>0.2</v>
          </cell>
          <cell r="Q270">
            <v>0</v>
          </cell>
        </row>
        <row r="271">
          <cell r="A271" t="str">
            <v>0022_20120510_MOBZ_THEDOGWHOSAVEDHALLOWEEN</v>
          </cell>
          <cell r="B271" t="str">
            <v>Mexico</v>
          </cell>
          <cell r="D271">
            <v>0.2</v>
          </cell>
          <cell r="Q271">
            <v>0</v>
          </cell>
        </row>
        <row r="272">
          <cell r="A272" t="str">
            <v>0023_20120510_MOBZ_DAYDREAMNATION</v>
          </cell>
          <cell r="B272" t="str">
            <v>Mexico</v>
          </cell>
          <cell r="D272">
            <v>0.2</v>
          </cell>
          <cell r="Q272">
            <v>0</v>
          </cell>
        </row>
        <row r="273">
          <cell r="A273" t="str">
            <v>0024_20120510_MOBZ_5DIASDEGUERRA</v>
          </cell>
          <cell r="B273" t="str">
            <v>Mexico</v>
          </cell>
          <cell r="D273">
            <v>0.2</v>
          </cell>
          <cell r="Q273">
            <v>0</v>
          </cell>
        </row>
        <row r="274">
          <cell r="A274" t="str">
            <v>0025_20120510_MOBZ_EMNOMEDOREI2</v>
          </cell>
          <cell r="B274" t="str">
            <v>Mexico</v>
          </cell>
          <cell r="D274">
            <v>0.2</v>
          </cell>
          <cell r="Q274">
            <v>0</v>
          </cell>
        </row>
        <row r="275">
          <cell r="A275" t="str">
            <v>0026_20120510_MOBZ_ACHAVEDESARAH</v>
          </cell>
          <cell r="B275" t="str">
            <v>Mexico</v>
          </cell>
          <cell r="D275">
            <v>0.2</v>
          </cell>
          <cell r="Q275">
            <v>0</v>
          </cell>
        </row>
        <row r="276">
          <cell r="A276" t="str">
            <v>0027_20120510_MOBZ_ASEVIDENCIASDEUMCRIME</v>
          </cell>
          <cell r="B276" t="str">
            <v>Mexico</v>
          </cell>
          <cell r="D276">
            <v>0.2</v>
          </cell>
          <cell r="Q276">
            <v>0</v>
          </cell>
        </row>
        <row r="277">
          <cell r="A277" t="str">
            <v>0028_20120510_MOBZ_GUERRASA</v>
          </cell>
          <cell r="B277" t="str">
            <v>Mexico</v>
          </cell>
          <cell r="D277">
            <v>0.2</v>
          </cell>
          <cell r="Q277">
            <v>0</v>
          </cell>
        </row>
        <row r="278">
          <cell r="A278" t="str">
            <v>0144_20121109_MOBZ_HEADHUNTERS</v>
          </cell>
          <cell r="B278" t="str">
            <v>Mexico</v>
          </cell>
          <cell r="D278">
            <v>0.2</v>
          </cell>
          <cell r="Q278">
            <v>0</v>
          </cell>
        </row>
        <row r="279">
          <cell r="A279" t="str">
            <v>0145_20121109_MOBZ_HABEMUSPAPAM</v>
          </cell>
          <cell r="B279" t="str">
            <v>Mexico</v>
          </cell>
          <cell r="D279">
            <v>0.2</v>
          </cell>
          <cell r="Q279">
            <v>4.8000000000000001E-2</v>
          </cell>
        </row>
        <row r="280">
          <cell r="A280" t="str">
            <v>0183_20130110_MOBZ_OAMANTEDARAINHA</v>
          </cell>
          <cell r="B280" t="str">
            <v>Mexico</v>
          </cell>
          <cell r="D280">
            <v>0.2</v>
          </cell>
          <cell r="Q280">
            <v>4.8000000000000001E-2</v>
          </cell>
        </row>
        <row r="281">
          <cell r="A281" t="str">
            <v>0188_20130130_MOBZ_JUANDELOSMUERTOS</v>
          </cell>
          <cell r="B281" t="str">
            <v>Mexico</v>
          </cell>
          <cell r="D281">
            <v>0.2</v>
          </cell>
          <cell r="Q281">
            <v>4.8000000000000001E-2</v>
          </cell>
        </row>
        <row r="282">
          <cell r="A282" t="str">
            <v>0195_20130705_SOFA_HOJE</v>
          </cell>
          <cell r="B282" t="str">
            <v>Mexico</v>
          </cell>
          <cell r="D282">
            <v>0.2</v>
          </cell>
          <cell r="Q282">
            <v>4.8000000000000001E-2</v>
          </cell>
        </row>
        <row r="283">
          <cell r="A283" t="str">
            <v>0207_20130717_SOFA_ROLLINGPORCOLOMBIA</v>
          </cell>
          <cell r="B283" t="str">
            <v>Mexico</v>
          </cell>
          <cell r="D283">
            <v>0.2</v>
          </cell>
          <cell r="Q283">
            <v>0</v>
          </cell>
        </row>
        <row r="284">
          <cell r="A284" t="str">
            <v>0211_20132108_SOFA_ALEMDAESTRADA</v>
          </cell>
          <cell r="B284" t="str">
            <v>Mexico</v>
          </cell>
          <cell r="D284">
            <v>0.2</v>
          </cell>
          <cell r="Q284">
            <v>4.8000000000000001E-2</v>
          </cell>
        </row>
        <row r="285">
          <cell r="A285" t="str">
            <v>0213_20132108_SOFA_HANNAHRENDT</v>
          </cell>
          <cell r="B285" t="str">
            <v>Mexico</v>
          </cell>
          <cell r="D285">
            <v>0.2</v>
          </cell>
          <cell r="Q285">
            <v>0</v>
          </cell>
        </row>
        <row r="286">
          <cell r="A286" t="str">
            <v>0217_20132108_SOFA_DISPAROS</v>
          </cell>
          <cell r="B286" t="str">
            <v>Mexico</v>
          </cell>
          <cell r="D286">
            <v>0.2</v>
          </cell>
          <cell r="Q286">
            <v>4.8000000000000001E-2</v>
          </cell>
        </row>
        <row r="287">
          <cell r="A287" t="str">
            <v>0226_20132108_SOFA_GORDOCALVOYBAJITO</v>
          </cell>
          <cell r="B287" t="str">
            <v>Mexico</v>
          </cell>
          <cell r="D287">
            <v>0.2</v>
          </cell>
          <cell r="Q287">
            <v>0</v>
          </cell>
        </row>
        <row r="288">
          <cell r="A288" t="str">
            <v>0229_20132208_SOFA_ERADOSCAMPEOES</v>
          </cell>
          <cell r="B288" t="str">
            <v>Mexico</v>
          </cell>
          <cell r="D288">
            <v>0.25</v>
          </cell>
          <cell r="Q288">
            <v>4.8000000000000001E-2</v>
          </cell>
        </row>
        <row r="289">
          <cell r="A289" t="str">
            <v>0236_20130930_SOFA_NOAPTOPARANINOS</v>
          </cell>
          <cell r="B289" t="str">
            <v>Mexico</v>
          </cell>
          <cell r="D289">
            <v>0.2</v>
          </cell>
          <cell r="Q289">
            <v>0</v>
          </cell>
        </row>
        <row r="290">
          <cell r="A290" t="str">
            <v>0237_20130930_SOFA_LASACACIAS</v>
          </cell>
          <cell r="B290" t="str">
            <v>Mexico</v>
          </cell>
          <cell r="D290">
            <v>0.2</v>
          </cell>
          <cell r="Q290">
            <v>4.8000000000000001E-2</v>
          </cell>
        </row>
        <row r="291">
          <cell r="A291" t="str">
            <v>0238_20131021_SOFA_NOVECRONICAS</v>
          </cell>
          <cell r="B291" t="str">
            <v>Mexico</v>
          </cell>
          <cell r="D291">
            <v>0.2</v>
          </cell>
          <cell r="Q291">
            <v>4.8000000000000001E-2</v>
          </cell>
        </row>
        <row r="292">
          <cell r="A292" t="str">
            <v>0252_20131024_SOFA_OHOMEMQUERI</v>
          </cell>
          <cell r="B292" t="str">
            <v>Mexico</v>
          </cell>
          <cell r="D292">
            <v>0.2</v>
          </cell>
          <cell r="Q292">
            <v>0</v>
          </cell>
        </row>
        <row r="293">
          <cell r="A293" t="str">
            <v>0254_20131108_SOFA_RIODEFE</v>
          </cell>
          <cell r="B293" t="str">
            <v>Mexico</v>
          </cell>
          <cell r="D293">
            <v>0.2</v>
          </cell>
          <cell r="Q293">
            <v>4.8000000000000001E-2</v>
          </cell>
        </row>
        <row r="294">
          <cell r="A294" t="str">
            <v>0255_20131114_SOFA_SILENCIOENELPARAISO</v>
          </cell>
          <cell r="B294" t="str">
            <v>Mexico</v>
          </cell>
          <cell r="D294">
            <v>0.2</v>
          </cell>
          <cell r="Q294">
            <v>0</v>
          </cell>
        </row>
        <row r="295">
          <cell r="A295" t="str">
            <v>0257_20131115_SOFA_ELPASEO</v>
          </cell>
          <cell r="B295" t="str">
            <v>Mexico</v>
          </cell>
          <cell r="D295">
            <v>0.2</v>
          </cell>
          <cell r="Q295">
            <v>0</v>
          </cell>
        </row>
        <row r="296">
          <cell r="A296" t="str">
            <v>0258_20131115_SOFA_ELPASEO2</v>
          </cell>
          <cell r="B296" t="str">
            <v>Mexico</v>
          </cell>
          <cell r="D296">
            <v>0.2</v>
          </cell>
          <cell r="Q296">
            <v>0</v>
          </cell>
        </row>
        <row r="297">
          <cell r="A297" t="str">
            <v>0265_20140113_SOFA_PREENCHENDOOVAZIO</v>
          </cell>
          <cell r="B297" t="str">
            <v>Mexico</v>
          </cell>
          <cell r="D297">
            <v>0.2</v>
          </cell>
          <cell r="Q297">
            <v>0</v>
          </cell>
        </row>
        <row r="298">
          <cell r="A298" t="str">
            <v>0267_20140114_SOFA_ZAMBEZIA</v>
          </cell>
          <cell r="B298" t="str">
            <v>Mexico</v>
          </cell>
          <cell r="D298">
            <v>0.2</v>
          </cell>
          <cell r="Q298">
            <v>0</v>
          </cell>
        </row>
        <row r="299">
          <cell r="A299" t="str">
            <v>0268_20140114_SOFA_ENGLISHTEACHER</v>
          </cell>
          <cell r="B299" t="str">
            <v>Mexico</v>
          </cell>
          <cell r="D299">
            <v>0.2</v>
          </cell>
          <cell r="Q299">
            <v>0</v>
          </cell>
        </row>
        <row r="300">
          <cell r="A300" t="str">
            <v>0269_20140114_SOFA_ERASED</v>
          </cell>
          <cell r="B300" t="str">
            <v>Mexico</v>
          </cell>
          <cell r="D300">
            <v>0.2</v>
          </cell>
          <cell r="Q300">
            <v>0</v>
          </cell>
        </row>
        <row r="301">
          <cell r="A301" t="str">
            <v>0270_20140114_SOFA_INESCAPABLE</v>
          </cell>
          <cell r="B301" t="str">
            <v>Mexico</v>
          </cell>
          <cell r="D301">
            <v>0.2</v>
          </cell>
          <cell r="Q301">
            <v>0</v>
          </cell>
        </row>
        <row r="302">
          <cell r="A302" t="str">
            <v>0271_20140114_SOFA_CHINESEZODIAC</v>
          </cell>
          <cell r="B302" t="str">
            <v>Mexico</v>
          </cell>
          <cell r="D302">
            <v>0.2</v>
          </cell>
          <cell r="Q302">
            <v>0</v>
          </cell>
        </row>
        <row r="303">
          <cell r="A303" t="str">
            <v>0272_20140114_SOFA_THECOLONY</v>
          </cell>
          <cell r="B303" t="str">
            <v>Mexico</v>
          </cell>
          <cell r="D303">
            <v>0.2</v>
          </cell>
          <cell r="Q303">
            <v>0</v>
          </cell>
        </row>
        <row r="304">
          <cell r="A304" t="str">
            <v>0273_20140114_SOFA_ASSAULTONWALLSTREET</v>
          </cell>
          <cell r="B304" t="str">
            <v>Mexico</v>
          </cell>
          <cell r="D304">
            <v>0.2</v>
          </cell>
          <cell r="Q304">
            <v>0</v>
          </cell>
        </row>
        <row r="305">
          <cell r="A305" t="str">
            <v>0274_20140114_SOFA_INTHEBLOOD</v>
          </cell>
          <cell r="B305" t="str">
            <v>Mexico</v>
          </cell>
          <cell r="D305">
            <v>0.2</v>
          </cell>
          <cell r="Q305">
            <v>0</v>
          </cell>
        </row>
        <row r="306">
          <cell r="A306" t="str">
            <v>0275_20140114_SOFA_ROBTHEMOB</v>
          </cell>
          <cell r="B306" t="str">
            <v>Mexico</v>
          </cell>
          <cell r="D306">
            <v>0.2</v>
          </cell>
          <cell r="Q306">
            <v>0</v>
          </cell>
        </row>
        <row r="307">
          <cell r="A307" t="str">
            <v>0276_20140114_SOFA_ADULTWORLD</v>
          </cell>
          <cell r="B307" t="str">
            <v>Mexico</v>
          </cell>
          <cell r="D307">
            <v>0.2</v>
          </cell>
          <cell r="Q307">
            <v>0</v>
          </cell>
        </row>
        <row r="308">
          <cell r="A308" t="str">
            <v>0277_20140114_SOFA_DARKHORSE</v>
          </cell>
          <cell r="B308" t="str">
            <v>Mexico</v>
          </cell>
          <cell r="D308">
            <v>0.2</v>
          </cell>
          <cell r="Q308">
            <v>0</v>
          </cell>
        </row>
        <row r="309">
          <cell r="A309" t="str">
            <v>0278_20140114_SOFA_RELUCTANTFUNDAMENTALIST</v>
          </cell>
          <cell r="B309" t="str">
            <v>Mexico</v>
          </cell>
          <cell r="D309">
            <v>0.2</v>
          </cell>
          <cell r="Q309">
            <v>0</v>
          </cell>
        </row>
        <row r="310">
          <cell r="A310" t="str">
            <v>0279_20140114_SOFA_BLINDSIDE</v>
          </cell>
          <cell r="B310" t="str">
            <v>Mexico</v>
          </cell>
          <cell r="D310">
            <v>0.2</v>
          </cell>
          <cell r="Q310">
            <v>0</v>
          </cell>
        </row>
        <row r="311">
          <cell r="A311" t="str">
            <v>0285_20140114_SOFA_AFEWBESTMEN</v>
          </cell>
          <cell r="B311" t="str">
            <v>Mexico</v>
          </cell>
          <cell r="D311">
            <v>0.2</v>
          </cell>
          <cell r="Q311">
            <v>0</v>
          </cell>
        </row>
        <row r="312">
          <cell r="A312" t="str">
            <v>0290_20140114_SOFA_THEFAMILY</v>
          </cell>
          <cell r="B312" t="str">
            <v>Mexico</v>
          </cell>
          <cell r="D312">
            <v>0.2</v>
          </cell>
          <cell r="Q312">
            <v>0</v>
          </cell>
        </row>
        <row r="313">
          <cell r="A313" t="str">
            <v>0305_20140206_SOFA_ELPASEO3</v>
          </cell>
          <cell r="B313" t="str">
            <v>Mexico</v>
          </cell>
          <cell r="D313">
            <v>0.2</v>
          </cell>
          <cell r="Q313">
            <v>0</v>
          </cell>
        </row>
        <row r="314">
          <cell r="A314" t="str">
            <v>0315_20140227_SOFA_MERCEDESSOSA</v>
          </cell>
          <cell r="B314" t="str">
            <v>Mexico</v>
          </cell>
          <cell r="D314">
            <v>0.25</v>
          </cell>
          <cell r="Q314">
            <v>0.06</v>
          </cell>
        </row>
        <row r="315">
          <cell r="A315" t="str">
            <v>0316_20140228_SOFA_STREETALLSTAR</v>
          </cell>
          <cell r="B315" t="str">
            <v>Mexico</v>
          </cell>
          <cell r="D315">
            <v>0.2</v>
          </cell>
          <cell r="Q315">
            <v>0</v>
          </cell>
        </row>
        <row r="316">
          <cell r="A316" t="str">
            <v>0328_20140423_SOFA_DEROLLING2</v>
          </cell>
          <cell r="B316" t="str">
            <v>Mexico</v>
          </cell>
          <cell r="D316">
            <v>0.2</v>
          </cell>
          <cell r="Q316">
            <v>0</v>
          </cell>
        </row>
        <row r="317">
          <cell r="A317" t="str">
            <v>0334_20140425_SOFA_FRANKENSTEIN</v>
          </cell>
          <cell r="B317" t="str">
            <v>Mexico</v>
          </cell>
          <cell r="D317">
            <v>0.2</v>
          </cell>
          <cell r="Q317">
            <v>4.8000000000000001E-2</v>
          </cell>
        </row>
        <row r="318">
          <cell r="A318" t="str">
            <v>0163_20130110_MOBZ_CESARDEVEMORRER</v>
          </cell>
          <cell r="B318" t="str">
            <v>World</v>
          </cell>
          <cell r="D318">
            <v>0.2</v>
          </cell>
          <cell r="Q318">
            <v>4.8000000000000001E-2</v>
          </cell>
        </row>
        <row r="319">
          <cell r="A319" t="str">
            <v>0207_20130717_SOFA_ROLLINGPORCOLOMBIA</v>
          </cell>
          <cell r="B319" t="str">
            <v>World</v>
          </cell>
          <cell r="D319">
            <v>0.2</v>
          </cell>
          <cell r="Q319">
            <v>0</v>
          </cell>
        </row>
        <row r="320">
          <cell r="A320" t="str">
            <v>0226_20132108_SOFA_GORDOCALVOYBAJITO</v>
          </cell>
          <cell r="B320" t="str">
            <v>World</v>
          </cell>
          <cell r="D320">
            <v>0.2</v>
          </cell>
          <cell r="Q320">
            <v>0</v>
          </cell>
        </row>
        <row r="321">
          <cell r="A321" t="str">
            <v>0229_20132208_SOFA_ERADOSCAMPEOES</v>
          </cell>
          <cell r="B321" t="str">
            <v>World</v>
          </cell>
          <cell r="D321">
            <v>0.25</v>
          </cell>
          <cell r="Q321">
            <v>4.8000000000000001E-2</v>
          </cell>
        </row>
        <row r="322">
          <cell r="A322" t="str">
            <v>0238_20131021_SOFA_NOVECRONICAS</v>
          </cell>
          <cell r="B322" t="str">
            <v>World</v>
          </cell>
          <cell r="D322">
            <v>0.2</v>
          </cell>
          <cell r="Q322">
            <v>4.8000000000000001E-2</v>
          </cell>
        </row>
        <row r="323">
          <cell r="A323" t="str">
            <v>0254_20131108_SOFA_RIODEFE</v>
          </cell>
          <cell r="B323" t="str">
            <v>World</v>
          </cell>
          <cell r="D323">
            <v>0.2</v>
          </cell>
          <cell r="Q323">
            <v>4.8000000000000001E-2</v>
          </cell>
        </row>
        <row r="324">
          <cell r="A324" t="str">
            <v>0255_20131114_SOFA_SILENCIOENELPARAISO</v>
          </cell>
          <cell r="B324" t="str">
            <v>World</v>
          </cell>
          <cell r="D324">
            <v>0.2</v>
          </cell>
          <cell r="Q324">
            <v>0</v>
          </cell>
        </row>
        <row r="325">
          <cell r="A325" t="str">
            <v>0257_20131115_SOFA_ELPASEO</v>
          </cell>
          <cell r="B325" t="str">
            <v>World</v>
          </cell>
          <cell r="D325">
            <v>0.2</v>
          </cell>
          <cell r="Q325">
            <v>0</v>
          </cell>
        </row>
        <row r="326">
          <cell r="A326" t="str">
            <v>0258_20131115_SOFA_ELPASEO2</v>
          </cell>
          <cell r="B326" t="str">
            <v>World</v>
          </cell>
          <cell r="D326">
            <v>0.2</v>
          </cell>
          <cell r="Q326">
            <v>0</v>
          </cell>
        </row>
        <row r="327">
          <cell r="A327" t="str">
            <v>0305_20140206_SOFA_ELPASEO3</v>
          </cell>
          <cell r="B327" t="str">
            <v>World</v>
          </cell>
          <cell r="D327">
            <v>0.2</v>
          </cell>
          <cell r="Q327">
            <v>0</v>
          </cell>
        </row>
        <row r="328">
          <cell r="A328" t="str">
            <v>0315_20140227_SOFA_MERCEDESSOSA</v>
          </cell>
          <cell r="B328" t="str">
            <v>World</v>
          </cell>
          <cell r="D328">
            <v>0.25</v>
          </cell>
          <cell r="Q328">
            <v>0.06</v>
          </cell>
        </row>
        <row r="329">
          <cell r="A329" t="str">
            <v>0328_20140423_SOFA_DEROLLING2</v>
          </cell>
          <cell r="B329" t="str">
            <v>World</v>
          </cell>
          <cell r="D329">
            <v>0.2</v>
          </cell>
          <cell r="Q329">
            <v>0</v>
          </cell>
        </row>
      </sheetData>
      <sheetData sheetId="1">
        <row r="1">
          <cell r="A1" t="str">
            <v>Exchange Rate</v>
          </cell>
          <cell r="B1" t="str">
            <v>Month</v>
          </cell>
          <cell r="C1" t="str">
            <v>Customer Currency</v>
          </cell>
        </row>
        <row r="2">
          <cell r="A2">
            <v>7.0000000000000007E-2</v>
          </cell>
          <cell r="B2">
            <v>41275</v>
          </cell>
          <cell r="C2" t="str">
            <v>MXN</v>
          </cell>
        </row>
        <row r="3">
          <cell r="A3">
            <v>7.0000000000000007E-2</v>
          </cell>
          <cell r="B3">
            <v>41306</v>
          </cell>
          <cell r="C3" t="str">
            <v>MXN</v>
          </cell>
        </row>
        <row r="4">
          <cell r="A4">
            <v>7.0000000000000007E-2</v>
          </cell>
          <cell r="B4">
            <v>41334</v>
          </cell>
          <cell r="C4" t="str">
            <v>MXN</v>
          </cell>
        </row>
        <row r="5">
          <cell r="A5">
            <v>7.0000000000000007E-2</v>
          </cell>
          <cell r="B5">
            <v>41365</v>
          </cell>
          <cell r="C5" t="str">
            <v>MXN</v>
          </cell>
        </row>
        <row r="6">
          <cell r="A6">
            <v>7.0000000000000007E-2</v>
          </cell>
          <cell r="B6">
            <v>41395</v>
          </cell>
          <cell r="C6" t="str">
            <v>MXN</v>
          </cell>
        </row>
        <row r="7">
          <cell r="A7">
            <v>7.0000000000000007E-2</v>
          </cell>
          <cell r="B7">
            <v>41426</v>
          </cell>
          <cell r="C7" t="str">
            <v>MXN</v>
          </cell>
        </row>
        <row r="8">
          <cell r="A8">
            <v>7.0000000000000007E-2</v>
          </cell>
          <cell r="B8">
            <v>41456</v>
          </cell>
          <cell r="C8" t="str">
            <v>MXN</v>
          </cell>
        </row>
        <row r="9">
          <cell r="A9">
            <v>7.0000000000000007E-2</v>
          </cell>
          <cell r="B9">
            <v>41487</v>
          </cell>
          <cell r="C9" t="str">
            <v>MXN</v>
          </cell>
        </row>
        <row r="10">
          <cell r="A10">
            <v>7.0000000000000007E-2</v>
          </cell>
          <cell r="B10">
            <v>41518</v>
          </cell>
          <cell r="C10" t="str">
            <v>MXN</v>
          </cell>
        </row>
        <row r="11">
          <cell r="A11">
            <v>7.0000000000000007E-2</v>
          </cell>
          <cell r="B11">
            <v>41548</v>
          </cell>
          <cell r="C11" t="str">
            <v>MXN</v>
          </cell>
        </row>
        <row r="12">
          <cell r="A12">
            <v>7.0000000000000007E-2</v>
          </cell>
          <cell r="B12">
            <v>41579</v>
          </cell>
          <cell r="C12" t="str">
            <v>MXN</v>
          </cell>
        </row>
        <row r="13">
          <cell r="A13">
            <v>7.0000000000000007E-2</v>
          </cell>
          <cell r="B13">
            <v>41609</v>
          </cell>
          <cell r="C13" t="str">
            <v>MXN</v>
          </cell>
        </row>
        <row r="14">
          <cell r="A14">
            <v>7.0000000000000007E-2</v>
          </cell>
          <cell r="B14">
            <v>41640</v>
          </cell>
          <cell r="C14" t="str">
            <v>MXN</v>
          </cell>
        </row>
        <row r="15">
          <cell r="A15">
            <v>7.0000000000000007E-2</v>
          </cell>
          <cell r="B15">
            <v>41671</v>
          </cell>
          <cell r="C15" t="str">
            <v>MXN</v>
          </cell>
        </row>
        <row r="16">
          <cell r="A16">
            <v>7.0000000000000007E-2</v>
          </cell>
          <cell r="B16">
            <v>41699</v>
          </cell>
          <cell r="C16" t="str">
            <v>MXN</v>
          </cell>
        </row>
        <row r="17">
          <cell r="A17">
            <v>7.0000000000000007E-2</v>
          </cell>
          <cell r="B17">
            <v>41730</v>
          </cell>
          <cell r="C17" t="str">
            <v>MXN</v>
          </cell>
        </row>
        <row r="18">
          <cell r="A18">
            <v>7.0000000000000007E-2</v>
          </cell>
          <cell r="B18">
            <v>41760</v>
          </cell>
          <cell r="C18" t="str">
            <v>MXN</v>
          </cell>
        </row>
        <row r="19">
          <cell r="A19">
            <v>7.0000000000000007E-2</v>
          </cell>
          <cell r="B19">
            <v>41791</v>
          </cell>
          <cell r="C19" t="str">
            <v>MXN</v>
          </cell>
        </row>
        <row r="20">
          <cell r="A20">
            <v>7.5999999999999998E-2</v>
          </cell>
          <cell r="B20">
            <v>41821</v>
          </cell>
          <cell r="C20" t="str">
            <v>MXN</v>
          </cell>
        </row>
        <row r="21">
          <cell r="A21">
            <v>7.5999999999999998E-2</v>
          </cell>
          <cell r="B21">
            <v>41852</v>
          </cell>
          <cell r="C21" t="str">
            <v>MXN</v>
          </cell>
        </row>
        <row r="22">
          <cell r="A22">
            <v>1.05</v>
          </cell>
          <cell r="B22">
            <v>41275</v>
          </cell>
          <cell r="C22" t="str">
            <v>AUD</v>
          </cell>
        </row>
        <row r="23">
          <cell r="A23">
            <v>1.03</v>
          </cell>
          <cell r="B23">
            <v>41306</v>
          </cell>
          <cell r="C23" t="str">
            <v>AUD</v>
          </cell>
        </row>
        <row r="24">
          <cell r="A24">
            <v>1.02</v>
          </cell>
          <cell r="B24">
            <v>41334</v>
          </cell>
          <cell r="C24" t="str">
            <v>AUD</v>
          </cell>
        </row>
        <row r="25">
          <cell r="A25">
            <v>1.04</v>
          </cell>
          <cell r="B25">
            <v>41365</v>
          </cell>
          <cell r="C25" t="str">
            <v>AUD</v>
          </cell>
        </row>
        <row r="26">
          <cell r="A26">
            <v>1</v>
          </cell>
          <cell r="B26">
            <v>41395</v>
          </cell>
          <cell r="C26" t="str">
            <v>AUD</v>
          </cell>
        </row>
        <row r="27">
          <cell r="A27">
            <v>0.94</v>
          </cell>
          <cell r="B27">
            <v>41426</v>
          </cell>
          <cell r="C27" t="str">
            <v>AUD</v>
          </cell>
        </row>
        <row r="28">
          <cell r="A28">
            <v>0.91</v>
          </cell>
          <cell r="B28">
            <v>41456</v>
          </cell>
          <cell r="C28" t="str">
            <v>AUD</v>
          </cell>
        </row>
        <row r="29">
          <cell r="A29">
            <v>0.91</v>
          </cell>
          <cell r="B29">
            <v>41487</v>
          </cell>
          <cell r="C29" t="str">
            <v>AUD</v>
          </cell>
        </row>
        <row r="30">
          <cell r="A30">
            <v>0.92</v>
          </cell>
          <cell r="B30">
            <v>41518</v>
          </cell>
          <cell r="C30" t="str">
            <v>AUD</v>
          </cell>
        </row>
        <row r="31">
          <cell r="A31">
            <v>0.94</v>
          </cell>
          <cell r="B31">
            <v>41548</v>
          </cell>
          <cell r="C31" t="str">
            <v>AUD</v>
          </cell>
        </row>
        <row r="32">
          <cell r="A32">
            <v>0.93</v>
          </cell>
          <cell r="B32">
            <v>41579</v>
          </cell>
          <cell r="C32" t="str">
            <v>AUD</v>
          </cell>
        </row>
        <row r="33">
          <cell r="A33">
            <v>0.9</v>
          </cell>
          <cell r="B33">
            <v>41609</v>
          </cell>
          <cell r="C33" t="str">
            <v>AUD</v>
          </cell>
        </row>
        <row r="34">
          <cell r="A34">
            <v>0.88</v>
          </cell>
          <cell r="B34">
            <v>41640</v>
          </cell>
          <cell r="C34" t="str">
            <v>AUD</v>
          </cell>
        </row>
        <row r="35">
          <cell r="A35">
            <v>0.89</v>
          </cell>
          <cell r="B35">
            <v>41671</v>
          </cell>
          <cell r="C35" t="str">
            <v>AUD</v>
          </cell>
        </row>
        <row r="36">
          <cell r="A36">
            <v>0.9</v>
          </cell>
          <cell r="B36">
            <v>41699</v>
          </cell>
          <cell r="C36" t="str">
            <v>AUD</v>
          </cell>
        </row>
        <row r="37">
          <cell r="A37">
            <v>0.93700000000000006</v>
          </cell>
          <cell r="B37">
            <v>41730</v>
          </cell>
          <cell r="C37" t="str">
            <v>AUD</v>
          </cell>
        </row>
        <row r="38">
          <cell r="A38">
            <v>0.93600000000000005</v>
          </cell>
          <cell r="B38">
            <v>41760</v>
          </cell>
          <cell r="C38" t="str">
            <v>AUD</v>
          </cell>
        </row>
        <row r="39">
          <cell r="A39">
            <v>0.93</v>
          </cell>
          <cell r="B39">
            <v>41791</v>
          </cell>
          <cell r="C39" t="str">
            <v>AUD</v>
          </cell>
        </row>
        <row r="40">
          <cell r="A40">
            <v>0.93700000000000006</v>
          </cell>
          <cell r="B40">
            <v>41821</v>
          </cell>
          <cell r="C40" t="str">
            <v>AUD</v>
          </cell>
        </row>
        <row r="41">
          <cell r="A41">
            <v>0.93100000000000005</v>
          </cell>
          <cell r="B41">
            <v>41852</v>
          </cell>
          <cell r="C41" t="str">
            <v>AUD</v>
          </cell>
        </row>
        <row r="42">
          <cell r="A42">
            <v>1.01</v>
          </cell>
          <cell r="B42">
            <v>41275</v>
          </cell>
          <cell r="C42" t="str">
            <v>CAD</v>
          </cell>
        </row>
        <row r="43">
          <cell r="A43">
            <v>0.99</v>
          </cell>
          <cell r="B43">
            <v>41306</v>
          </cell>
          <cell r="C43" t="str">
            <v>CAD</v>
          </cell>
        </row>
        <row r="44">
          <cell r="A44">
            <v>0.97</v>
          </cell>
          <cell r="B44">
            <v>41334</v>
          </cell>
          <cell r="C44" t="str">
            <v>CAD</v>
          </cell>
        </row>
        <row r="45">
          <cell r="A45">
            <v>0.98</v>
          </cell>
          <cell r="B45">
            <v>41365</v>
          </cell>
          <cell r="C45" t="str">
            <v>CAD</v>
          </cell>
        </row>
        <row r="46">
          <cell r="A46">
            <v>0.99</v>
          </cell>
          <cell r="B46">
            <v>41395</v>
          </cell>
          <cell r="C46" t="str">
            <v>CAD</v>
          </cell>
        </row>
        <row r="47">
          <cell r="A47">
            <v>0.98</v>
          </cell>
          <cell r="B47">
            <v>41426</v>
          </cell>
          <cell r="C47" t="str">
            <v>CAD</v>
          </cell>
        </row>
        <row r="48">
          <cell r="A48">
            <v>0.94</v>
          </cell>
          <cell r="B48">
            <v>41456</v>
          </cell>
          <cell r="C48" t="str">
            <v>CAD</v>
          </cell>
        </row>
        <row r="49">
          <cell r="A49">
            <v>0.97</v>
          </cell>
          <cell r="B49">
            <v>41487</v>
          </cell>
          <cell r="C49" t="str">
            <v>CAD</v>
          </cell>
        </row>
        <row r="50">
          <cell r="A50">
            <v>0.96</v>
          </cell>
          <cell r="B50">
            <v>41518</v>
          </cell>
          <cell r="C50" t="str">
            <v>CAD</v>
          </cell>
        </row>
        <row r="51">
          <cell r="A51">
            <v>0.96</v>
          </cell>
          <cell r="B51">
            <v>41548</v>
          </cell>
          <cell r="C51" t="str">
            <v>CAD</v>
          </cell>
        </row>
        <row r="52">
          <cell r="A52">
            <v>0.95</v>
          </cell>
          <cell r="B52">
            <v>41579</v>
          </cell>
          <cell r="C52" t="str">
            <v>CAD</v>
          </cell>
        </row>
        <row r="53">
          <cell r="A53">
            <v>0.94</v>
          </cell>
          <cell r="B53">
            <v>41609</v>
          </cell>
          <cell r="C53" t="str">
            <v>CAD</v>
          </cell>
        </row>
        <row r="54">
          <cell r="A54">
            <v>0.92</v>
          </cell>
          <cell r="B54">
            <v>41640</v>
          </cell>
          <cell r="C54" t="str">
            <v>CAD</v>
          </cell>
        </row>
        <row r="55">
          <cell r="A55">
            <v>0.9</v>
          </cell>
          <cell r="B55">
            <v>41671</v>
          </cell>
          <cell r="C55" t="str">
            <v>CAD</v>
          </cell>
        </row>
        <row r="56">
          <cell r="A56">
            <v>0.9</v>
          </cell>
          <cell r="B56">
            <v>41699</v>
          </cell>
          <cell r="C56" t="str">
            <v>CAD</v>
          </cell>
        </row>
        <row r="57">
          <cell r="A57">
            <v>0.91900000000000004</v>
          </cell>
          <cell r="B57">
            <v>41730</v>
          </cell>
          <cell r="C57" t="str">
            <v>CAD</v>
          </cell>
        </row>
        <row r="58">
          <cell r="A58">
            <v>0.91800000000000004</v>
          </cell>
          <cell r="B58">
            <v>41760</v>
          </cell>
          <cell r="C58" t="str">
            <v>CAD</v>
          </cell>
        </row>
        <row r="59">
          <cell r="A59">
            <v>0.92200000000000004</v>
          </cell>
          <cell r="B59">
            <v>41791</v>
          </cell>
          <cell r="C59" t="str">
            <v>CAD</v>
          </cell>
        </row>
        <row r="60">
          <cell r="A60">
            <v>0.93600000000000005</v>
          </cell>
          <cell r="B60">
            <v>41821</v>
          </cell>
          <cell r="C60" t="str">
            <v>CAD</v>
          </cell>
        </row>
        <row r="61">
          <cell r="A61">
            <v>0.91600000000000004</v>
          </cell>
          <cell r="B61">
            <v>41852</v>
          </cell>
          <cell r="C61" t="str">
            <v>CAD</v>
          </cell>
        </row>
        <row r="62">
          <cell r="A62">
            <v>0.17499999999999999</v>
          </cell>
          <cell r="B62">
            <v>41275</v>
          </cell>
          <cell r="C62" t="str">
            <v>DKK</v>
          </cell>
        </row>
        <row r="63">
          <cell r="A63">
            <v>0.17899999999999999</v>
          </cell>
          <cell r="B63">
            <v>41306</v>
          </cell>
          <cell r="C63" t="str">
            <v>DKK</v>
          </cell>
        </row>
        <row r="64">
          <cell r="A64">
            <v>0.17399999999999999</v>
          </cell>
          <cell r="B64">
            <v>41334</v>
          </cell>
          <cell r="C64" t="str">
            <v>DKK</v>
          </cell>
        </row>
        <row r="65">
          <cell r="A65">
            <v>0.17499999999999999</v>
          </cell>
          <cell r="B65">
            <v>41365</v>
          </cell>
          <cell r="C65" t="str">
            <v>DKK</v>
          </cell>
        </row>
        <row r="66">
          <cell r="A66">
            <v>0.17399999999999999</v>
          </cell>
          <cell r="B66">
            <v>41395</v>
          </cell>
          <cell r="C66" t="str">
            <v>DKK</v>
          </cell>
        </row>
        <row r="67">
          <cell r="A67">
            <v>0.17699999999999999</v>
          </cell>
          <cell r="B67">
            <v>41426</v>
          </cell>
          <cell r="C67" t="str">
            <v>DKK</v>
          </cell>
        </row>
        <row r="68">
          <cell r="A68">
            <v>0.17100000000000001</v>
          </cell>
          <cell r="B68">
            <v>41456</v>
          </cell>
          <cell r="C68" t="str">
            <v>DKK</v>
          </cell>
        </row>
        <row r="69">
          <cell r="A69">
            <v>0.17799999999999999</v>
          </cell>
          <cell r="B69">
            <v>41487</v>
          </cell>
          <cell r="C69" t="str">
            <v>DKK</v>
          </cell>
        </row>
        <row r="70">
          <cell r="A70">
            <v>0.17699999999999999</v>
          </cell>
          <cell r="B70">
            <v>41518</v>
          </cell>
          <cell r="C70" t="str">
            <v>DKK</v>
          </cell>
        </row>
        <row r="71">
          <cell r="A71">
            <v>0.18099999999999999</v>
          </cell>
          <cell r="B71">
            <v>41548</v>
          </cell>
          <cell r="C71" t="str">
            <v>DKK</v>
          </cell>
        </row>
        <row r="72">
          <cell r="A72">
            <v>0.17899999999999999</v>
          </cell>
          <cell r="B72">
            <v>41579</v>
          </cell>
          <cell r="C72" t="str">
            <v>DKK</v>
          </cell>
        </row>
        <row r="73">
          <cell r="A73">
            <v>0.184</v>
          </cell>
          <cell r="B73">
            <v>41609</v>
          </cell>
          <cell r="C73" t="str">
            <v>DKK</v>
          </cell>
        </row>
        <row r="74">
          <cell r="A74">
            <v>0.182</v>
          </cell>
          <cell r="B74">
            <v>41640</v>
          </cell>
          <cell r="C74" t="str">
            <v>DKK</v>
          </cell>
        </row>
        <row r="75">
          <cell r="A75">
            <v>0.182</v>
          </cell>
          <cell r="B75">
            <v>41671</v>
          </cell>
          <cell r="C75" t="str">
            <v>DKK</v>
          </cell>
        </row>
        <row r="76">
          <cell r="A76">
            <v>0.186</v>
          </cell>
          <cell r="B76">
            <v>41699</v>
          </cell>
          <cell r="C76" t="str">
            <v>DKK</v>
          </cell>
        </row>
        <row r="77">
          <cell r="A77">
            <v>0.185</v>
          </cell>
          <cell r="B77">
            <v>41730</v>
          </cell>
          <cell r="C77" t="str">
            <v>DKK</v>
          </cell>
        </row>
        <row r="78">
          <cell r="A78">
            <v>0.184</v>
          </cell>
          <cell r="B78">
            <v>41760</v>
          </cell>
          <cell r="C78" t="str">
            <v>DKK</v>
          </cell>
        </row>
        <row r="79">
          <cell r="A79">
            <v>0.182</v>
          </cell>
          <cell r="B79">
            <v>41791</v>
          </cell>
          <cell r="C79" t="str">
            <v>DKK</v>
          </cell>
        </row>
        <row r="80">
          <cell r="A80">
            <v>0.183</v>
          </cell>
          <cell r="B80">
            <v>41821</v>
          </cell>
          <cell r="C80" t="str">
            <v>DKK</v>
          </cell>
        </row>
        <row r="81">
          <cell r="A81">
            <v>0.18</v>
          </cell>
          <cell r="B81">
            <v>41852</v>
          </cell>
          <cell r="C81" t="str">
            <v>DKK</v>
          </cell>
        </row>
        <row r="82">
          <cell r="A82">
            <v>1.3</v>
          </cell>
          <cell r="B82">
            <v>41275</v>
          </cell>
          <cell r="C82" t="str">
            <v>EUR</v>
          </cell>
        </row>
        <row r="83">
          <cell r="A83">
            <v>1.33</v>
          </cell>
          <cell r="B83">
            <v>41306</v>
          </cell>
          <cell r="C83" t="str">
            <v>EUR</v>
          </cell>
        </row>
        <row r="84">
          <cell r="A84">
            <v>1.29</v>
          </cell>
          <cell r="B84">
            <v>41334</v>
          </cell>
          <cell r="C84" t="str">
            <v>EUR</v>
          </cell>
        </row>
        <row r="85">
          <cell r="A85">
            <v>1.3</v>
          </cell>
          <cell r="B85">
            <v>41365</v>
          </cell>
          <cell r="C85" t="str">
            <v>EUR</v>
          </cell>
        </row>
        <row r="86">
          <cell r="A86">
            <v>1.3</v>
          </cell>
          <cell r="B86">
            <v>41395</v>
          </cell>
          <cell r="C86" t="str">
            <v>EUR</v>
          </cell>
        </row>
        <row r="87">
          <cell r="A87">
            <v>1.32</v>
          </cell>
          <cell r="B87">
            <v>41426</v>
          </cell>
          <cell r="C87" t="str">
            <v>EUR</v>
          </cell>
        </row>
        <row r="88">
          <cell r="A88">
            <v>1.27</v>
          </cell>
          <cell r="B88">
            <v>41456</v>
          </cell>
          <cell r="C88" t="str">
            <v>EUR</v>
          </cell>
        </row>
        <row r="89">
          <cell r="A89">
            <v>1.33</v>
          </cell>
          <cell r="B89">
            <v>41487</v>
          </cell>
          <cell r="C89" t="str">
            <v>EUR</v>
          </cell>
        </row>
        <row r="90">
          <cell r="A90">
            <v>1.32</v>
          </cell>
          <cell r="B90">
            <v>41518</v>
          </cell>
          <cell r="C90" t="str">
            <v>EUR</v>
          </cell>
        </row>
        <row r="91">
          <cell r="A91">
            <v>1.35</v>
          </cell>
          <cell r="B91">
            <v>41548</v>
          </cell>
          <cell r="C91" t="str">
            <v>EUR</v>
          </cell>
        </row>
        <row r="92">
          <cell r="A92">
            <v>1.33</v>
          </cell>
          <cell r="B92">
            <v>41579</v>
          </cell>
          <cell r="C92" t="str">
            <v>EUR</v>
          </cell>
        </row>
        <row r="93">
          <cell r="A93">
            <v>1.37</v>
          </cell>
          <cell r="B93">
            <v>41609</v>
          </cell>
          <cell r="C93" t="str">
            <v>EUR</v>
          </cell>
        </row>
        <row r="94">
          <cell r="A94">
            <v>1.36</v>
          </cell>
          <cell r="B94">
            <v>41640</v>
          </cell>
          <cell r="C94" t="str">
            <v>EUR</v>
          </cell>
        </row>
        <row r="95">
          <cell r="A95">
            <v>1.36</v>
          </cell>
          <cell r="B95">
            <v>41671</v>
          </cell>
          <cell r="C95" t="str">
            <v>EUR</v>
          </cell>
        </row>
        <row r="96">
          <cell r="A96">
            <v>1.38</v>
          </cell>
          <cell r="B96">
            <v>41699</v>
          </cell>
          <cell r="C96" t="str">
            <v>EUR</v>
          </cell>
        </row>
        <row r="97">
          <cell r="A97">
            <v>1.385</v>
          </cell>
          <cell r="B97">
            <v>41730</v>
          </cell>
          <cell r="C97" t="str">
            <v>EUR</v>
          </cell>
        </row>
        <row r="98">
          <cell r="A98">
            <v>1.375</v>
          </cell>
          <cell r="B98">
            <v>41760</v>
          </cell>
          <cell r="C98" t="str">
            <v>EUR</v>
          </cell>
        </row>
        <row r="99">
          <cell r="A99">
            <v>1.3620000000000001</v>
          </cell>
          <cell r="B99">
            <v>41791</v>
          </cell>
          <cell r="C99" t="str">
            <v>EUR</v>
          </cell>
        </row>
        <row r="100">
          <cell r="A100">
            <v>1.361</v>
          </cell>
          <cell r="B100">
            <v>41821</v>
          </cell>
          <cell r="C100" t="str">
            <v>EUR</v>
          </cell>
        </row>
        <row r="101">
          <cell r="A101">
            <v>1.343</v>
          </cell>
          <cell r="B101">
            <v>41852</v>
          </cell>
          <cell r="C101" t="str">
            <v>EUR</v>
          </cell>
        </row>
        <row r="102">
          <cell r="A102">
            <v>0.129</v>
          </cell>
          <cell r="B102">
            <v>41275</v>
          </cell>
          <cell r="C102" t="str">
            <v>HKD</v>
          </cell>
        </row>
        <row r="103">
          <cell r="A103">
            <v>0.128</v>
          </cell>
          <cell r="B103">
            <v>41306</v>
          </cell>
          <cell r="C103" t="str">
            <v>HKD</v>
          </cell>
        </row>
        <row r="104">
          <cell r="A104">
            <v>0.128</v>
          </cell>
          <cell r="B104">
            <v>41334</v>
          </cell>
          <cell r="C104" t="str">
            <v>HKD</v>
          </cell>
        </row>
        <row r="105">
          <cell r="A105">
            <v>0.128</v>
          </cell>
          <cell r="B105">
            <v>41365</v>
          </cell>
          <cell r="C105" t="str">
            <v>HKD</v>
          </cell>
        </row>
        <row r="106">
          <cell r="A106">
            <v>0.128</v>
          </cell>
          <cell r="B106">
            <v>41395</v>
          </cell>
          <cell r="C106" t="str">
            <v>HKD</v>
          </cell>
        </row>
        <row r="107">
          <cell r="A107">
            <v>0.128</v>
          </cell>
          <cell r="B107">
            <v>41426</v>
          </cell>
          <cell r="C107" t="str">
            <v>HKD</v>
          </cell>
        </row>
        <row r="108">
          <cell r="A108">
            <v>0.128</v>
          </cell>
          <cell r="B108">
            <v>41456</v>
          </cell>
          <cell r="C108" t="str">
            <v>HKD</v>
          </cell>
        </row>
        <row r="109">
          <cell r="A109">
            <v>0.128</v>
          </cell>
          <cell r="B109">
            <v>41487</v>
          </cell>
          <cell r="C109" t="str">
            <v>HKD</v>
          </cell>
        </row>
        <row r="110">
          <cell r="A110">
            <v>0.129</v>
          </cell>
          <cell r="B110">
            <v>41518</v>
          </cell>
          <cell r="C110" t="str">
            <v>HKD</v>
          </cell>
        </row>
        <row r="111">
          <cell r="A111">
            <v>0.129</v>
          </cell>
          <cell r="B111">
            <v>41548</v>
          </cell>
          <cell r="C111" t="str">
            <v>HKD</v>
          </cell>
        </row>
        <row r="112">
          <cell r="A112">
            <v>0.129</v>
          </cell>
          <cell r="B112">
            <v>41579</v>
          </cell>
          <cell r="C112" t="str">
            <v>HKD</v>
          </cell>
        </row>
        <row r="113">
          <cell r="A113">
            <v>0.129</v>
          </cell>
          <cell r="B113">
            <v>41609</v>
          </cell>
          <cell r="C113" t="str">
            <v>HKD</v>
          </cell>
        </row>
        <row r="114">
          <cell r="A114">
            <v>0.129</v>
          </cell>
          <cell r="B114">
            <v>41640</v>
          </cell>
          <cell r="C114" t="str">
            <v>HKD</v>
          </cell>
        </row>
        <row r="115">
          <cell r="A115">
            <v>0.128</v>
          </cell>
          <cell r="B115">
            <v>41671</v>
          </cell>
          <cell r="C115" t="str">
            <v>HKD</v>
          </cell>
        </row>
        <row r="116">
          <cell r="A116">
            <v>0.128</v>
          </cell>
          <cell r="B116">
            <v>41699</v>
          </cell>
          <cell r="C116" t="str">
            <v>HKD</v>
          </cell>
        </row>
        <row r="117">
          <cell r="A117">
            <v>0.129</v>
          </cell>
          <cell r="B117">
            <v>41730</v>
          </cell>
          <cell r="C117" t="str">
            <v>HKD</v>
          </cell>
        </row>
        <row r="118">
          <cell r="A118">
            <v>0.129</v>
          </cell>
          <cell r="B118">
            <v>41760</v>
          </cell>
          <cell r="C118" t="str">
            <v>HKD</v>
          </cell>
        </row>
        <row r="119">
          <cell r="A119">
            <v>0.129</v>
          </cell>
          <cell r="B119">
            <v>41791</v>
          </cell>
          <cell r="C119" t="str">
            <v>HKD</v>
          </cell>
        </row>
        <row r="120">
          <cell r="A120">
            <v>0.129</v>
          </cell>
          <cell r="B120">
            <v>41821</v>
          </cell>
          <cell r="C120" t="str">
            <v>HKD</v>
          </cell>
        </row>
        <row r="121">
          <cell r="A121">
            <v>0.129</v>
          </cell>
          <cell r="B121">
            <v>41852</v>
          </cell>
          <cell r="C121" t="str">
            <v>HKD</v>
          </cell>
        </row>
        <row r="122">
          <cell r="A122">
            <v>1.0999999999999999E-2</v>
          </cell>
          <cell r="B122">
            <v>41275</v>
          </cell>
          <cell r="C122" t="str">
            <v>JPY</v>
          </cell>
        </row>
        <row r="123">
          <cell r="A123">
            <v>0.01</v>
          </cell>
          <cell r="B123">
            <v>41306</v>
          </cell>
          <cell r="C123" t="str">
            <v>JPY</v>
          </cell>
        </row>
        <row r="124">
          <cell r="A124">
            <v>0.01</v>
          </cell>
          <cell r="B124">
            <v>41334</v>
          </cell>
          <cell r="C124" t="str">
            <v>JPY</v>
          </cell>
        </row>
        <row r="125">
          <cell r="A125">
            <v>0.01</v>
          </cell>
          <cell r="B125">
            <v>41365</v>
          </cell>
          <cell r="C125" t="str">
            <v>JPY</v>
          </cell>
        </row>
        <row r="126">
          <cell r="A126">
            <v>8.9999999999999993E-3</v>
          </cell>
          <cell r="B126">
            <v>41395</v>
          </cell>
          <cell r="C126" t="str">
            <v>JPY</v>
          </cell>
        </row>
        <row r="127">
          <cell r="A127">
            <v>0.01</v>
          </cell>
          <cell r="B127">
            <v>41426</v>
          </cell>
          <cell r="C127" t="str">
            <v>JPY</v>
          </cell>
        </row>
        <row r="128">
          <cell r="A128">
            <v>8.9999999999999993E-3</v>
          </cell>
          <cell r="B128">
            <v>41456</v>
          </cell>
          <cell r="C128" t="str">
            <v>JPY</v>
          </cell>
        </row>
        <row r="129">
          <cell r="A129">
            <v>0.01</v>
          </cell>
          <cell r="B129">
            <v>41487</v>
          </cell>
          <cell r="C129" t="str">
            <v>JPY</v>
          </cell>
        </row>
        <row r="130">
          <cell r="A130">
            <v>0.01</v>
          </cell>
          <cell r="B130">
            <v>41518</v>
          </cell>
          <cell r="C130" t="str">
            <v>JPY</v>
          </cell>
        </row>
        <row r="131">
          <cell r="A131">
            <v>0.01</v>
          </cell>
          <cell r="B131">
            <v>41548</v>
          </cell>
          <cell r="C131" t="str">
            <v>JPY</v>
          </cell>
        </row>
        <row r="132">
          <cell r="A132">
            <v>0.01</v>
          </cell>
          <cell r="B132">
            <v>41579</v>
          </cell>
          <cell r="C132" t="str">
            <v>JPY</v>
          </cell>
        </row>
        <row r="133">
          <cell r="A133">
            <v>8.9999999999999993E-3</v>
          </cell>
          <cell r="B133">
            <v>41609</v>
          </cell>
          <cell r="C133" t="str">
            <v>JPY</v>
          </cell>
        </row>
        <row r="134">
          <cell r="A134">
            <v>8.9999999999999993E-3</v>
          </cell>
          <cell r="B134">
            <v>41640</v>
          </cell>
          <cell r="C134" t="str">
            <v>JPY</v>
          </cell>
        </row>
        <row r="135">
          <cell r="A135">
            <v>8.9999999999999993E-3</v>
          </cell>
          <cell r="B135">
            <v>41671</v>
          </cell>
          <cell r="C135" t="str">
            <v>JPY</v>
          </cell>
        </row>
        <row r="136">
          <cell r="A136">
            <v>8.9999999999999993E-3</v>
          </cell>
          <cell r="B136">
            <v>41699</v>
          </cell>
          <cell r="C136" t="str">
            <v>JPY</v>
          </cell>
        </row>
        <row r="137">
          <cell r="A137">
            <v>0.01</v>
          </cell>
          <cell r="B137">
            <v>41730</v>
          </cell>
          <cell r="C137" t="str">
            <v>JPY</v>
          </cell>
        </row>
        <row r="138">
          <cell r="A138">
            <v>0.01</v>
          </cell>
          <cell r="B138">
            <v>41760</v>
          </cell>
          <cell r="C138" t="str">
            <v>JPY</v>
          </cell>
        </row>
        <row r="139">
          <cell r="A139">
            <v>0.01</v>
          </cell>
          <cell r="B139">
            <v>41791</v>
          </cell>
          <cell r="C139" t="str">
            <v>JPY</v>
          </cell>
        </row>
        <row r="140">
          <cell r="A140">
            <v>0.01</v>
          </cell>
          <cell r="B140">
            <v>41821</v>
          </cell>
          <cell r="C140" t="str">
            <v>JPY</v>
          </cell>
        </row>
        <row r="141">
          <cell r="A141">
            <v>0.01</v>
          </cell>
          <cell r="B141">
            <v>41852</v>
          </cell>
          <cell r="C141" t="str">
            <v>JPY</v>
          </cell>
        </row>
        <row r="142">
          <cell r="A142">
            <v>0.17799999999999999</v>
          </cell>
          <cell r="B142">
            <v>41275</v>
          </cell>
          <cell r="C142" t="str">
            <v>NOK</v>
          </cell>
        </row>
        <row r="143">
          <cell r="A143">
            <v>0.18</v>
          </cell>
          <cell r="B143">
            <v>41306</v>
          </cell>
          <cell r="C143" t="str">
            <v>NOK</v>
          </cell>
        </row>
        <row r="144">
          <cell r="A144">
            <v>0.17399999999999999</v>
          </cell>
          <cell r="B144">
            <v>41334</v>
          </cell>
          <cell r="C144" t="str">
            <v>NOK</v>
          </cell>
        </row>
        <row r="145">
          <cell r="A145">
            <v>0.17499999999999999</v>
          </cell>
          <cell r="B145">
            <v>41365</v>
          </cell>
          <cell r="C145" t="str">
            <v>NOK</v>
          </cell>
        </row>
        <row r="146">
          <cell r="A146">
            <v>0.17199999999999999</v>
          </cell>
          <cell r="B146">
            <v>41395</v>
          </cell>
          <cell r="C146" t="str">
            <v>NOK</v>
          </cell>
        </row>
        <row r="147">
          <cell r="A147">
            <v>0.17299999999999999</v>
          </cell>
          <cell r="B147">
            <v>41426</v>
          </cell>
          <cell r="C147" t="str">
            <v>NOK</v>
          </cell>
        </row>
        <row r="148">
          <cell r="A148">
            <v>0.161</v>
          </cell>
          <cell r="B148">
            <v>41456</v>
          </cell>
          <cell r="C148" t="str">
            <v>NOK</v>
          </cell>
        </row>
        <row r="149">
          <cell r="A149">
            <v>0.17</v>
          </cell>
          <cell r="B149">
            <v>41487</v>
          </cell>
          <cell r="C149" t="str">
            <v>NOK</v>
          </cell>
        </row>
        <row r="150">
          <cell r="A150">
            <v>0.16600000000000001</v>
          </cell>
          <cell r="B150">
            <v>41518</v>
          </cell>
          <cell r="C150" t="str">
            <v>NOK</v>
          </cell>
        </row>
        <row r="151">
          <cell r="A151">
            <v>0.16600000000000001</v>
          </cell>
          <cell r="B151">
            <v>41548</v>
          </cell>
          <cell r="C151" t="str">
            <v>NOK</v>
          </cell>
        </row>
        <row r="152">
          <cell r="A152">
            <v>0.16200000000000001</v>
          </cell>
          <cell r="B152">
            <v>41579</v>
          </cell>
          <cell r="C152" t="str">
            <v>NOK</v>
          </cell>
        </row>
        <row r="153">
          <cell r="A153">
            <v>0.16300000000000001</v>
          </cell>
          <cell r="B153">
            <v>41609</v>
          </cell>
          <cell r="C153" t="str">
            <v>NOK</v>
          </cell>
        </row>
        <row r="154">
          <cell r="A154">
            <v>0.161</v>
          </cell>
          <cell r="B154">
            <v>41640</v>
          </cell>
          <cell r="C154" t="str">
            <v>NOK</v>
          </cell>
        </row>
        <row r="155">
          <cell r="A155">
            <v>0.161</v>
          </cell>
          <cell r="B155">
            <v>41671</v>
          </cell>
          <cell r="C155" t="str">
            <v>NOK</v>
          </cell>
        </row>
        <row r="156">
          <cell r="A156">
            <v>0.16700000000000001</v>
          </cell>
          <cell r="B156">
            <v>41699</v>
          </cell>
          <cell r="C156" t="str">
            <v>NOK</v>
          </cell>
        </row>
        <row r="157">
          <cell r="A157">
            <v>0.16900000000000001</v>
          </cell>
          <cell r="B157">
            <v>41730</v>
          </cell>
          <cell r="C157" t="str">
            <v>NOK</v>
          </cell>
        </row>
        <row r="158">
          <cell r="A158">
            <v>0.16900000000000001</v>
          </cell>
          <cell r="B158">
            <v>41760</v>
          </cell>
          <cell r="C158" t="str">
            <v>NOK</v>
          </cell>
        </row>
        <row r="159">
          <cell r="A159">
            <v>0.16700000000000001</v>
          </cell>
          <cell r="B159">
            <v>41791</v>
          </cell>
          <cell r="C159" t="str">
            <v>NOK</v>
          </cell>
        </row>
        <row r="160">
          <cell r="A160">
            <v>0.16200000000000001</v>
          </cell>
          <cell r="B160">
            <v>41821</v>
          </cell>
          <cell r="C160" t="str">
            <v>NOK</v>
          </cell>
        </row>
        <row r="161">
          <cell r="A161">
            <v>0.16</v>
          </cell>
          <cell r="B161">
            <v>41852</v>
          </cell>
          <cell r="C161" t="str">
            <v>NOK</v>
          </cell>
        </row>
        <row r="162">
          <cell r="A162">
            <v>3.2000000000000001E-2</v>
          </cell>
          <cell r="B162">
            <v>41275</v>
          </cell>
          <cell r="C162" t="str">
            <v>RUB</v>
          </cell>
        </row>
        <row r="163">
          <cell r="A163">
            <v>3.3000000000000002E-2</v>
          </cell>
          <cell r="B163">
            <v>41306</v>
          </cell>
          <cell r="C163" t="str">
            <v>RUB</v>
          </cell>
        </row>
        <row r="164">
          <cell r="A164">
            <v>3.2000000000000001E-2</v>
          </cell>
          <cell r="B164">
            <v>41334</v>
          </cell>
          <cell r="C164" t="str">
            <v>RUB</v>
          </cell>
        </row>
        <row r="165">
          <cell r="A165">
            <v>3.2000000000000001E-2</v>
          </cell>
          <cell r="B165">
            <v>41365</v>
          </cell>
          <cell r="C165" t="str">
            <v>RUB</v>
          </cell>
        </row>
        <row r="166">
          <cell r="A166">
            <v>3.2000000000000001E-2</v>
          </cell>
          <cell r="B166">
            <v>41395</v>
          </cell>
          <cell r="C166" t="str">
            <v>RUB</v>
          </cell>
        </row>
        <row r="167">
          <cell r="A167">
            <v>3.1E-2</v>
          </cell>
          <cell r="B167">
            <v>41426</v>
          </cell>
          <cell r="C167" t="str">
            <v>RUB</v>
          </cell>
        </row>
        <row r="168">
          <cell r="A168">
            <v>0.03</v>
          </cell>
          <cell r="B168">
            <v>41456</v>
          </cell>
          <cell r="C168" t="str">
            <v>RUB</v>
          </cell>
        </row>
        <row r="169">
          <cell r="A169">
            <v>0.03</v>
          </cell>
          <cell r="B169">
            <v>41487</v>
          </cell>
          <cell r="C169" t="str">
            <v>RUB</v>
          </cell>
        </row>
        <row r="170">
          <cell r="A170">
            <v>0.03</v>
          </cell>
          <cell r="B170">
            <v>41518</v>
          </cell>
          <cell r="C170" t="str">
            <v>RUB</v>
          </cell>
        </row>
        <row r="171">
          <cell r="A171">
            <v>0.03</v>
          </cell>
          <cell r="B171">
            <v>41548</v>
          </cell>
          <cell r="C171" t="str">
            <v>RUB</v>
          </cell>
        </row>
        <row r="172">
          <cell r="A172">
            <v>0.03</v>
          </cell>
          <cell r="B172">
            <v>41579</v>
          </cell>
          <cell r="C172" t="str">
            <v>RUB</v>
          </cell>
        </row>
        <row r="173">
          <cell r="A173">
            <v>0.03</v>
          </cell>
          <cell r="B173">
            <v>41609</v>
          </cell>
          <cell r="C173" t="str">
            <v>RUB</v>
          </cell>
        </row>
        <row r="174">
          <cell r="A174">
            <v>0.03</v>
          </cell>
          <cell r="B174">
            <v>41640</v>
          </cell>
          <cell r="C174" t="str">
            <v>RUB</v>
          </cell>
        </row>
        <row r="175">
          <cell r="A175">
            <v>2.8000000000000001E-2</v>
          </cell>
          <cell r="B175">
            <v>41671</v>
          </cell>
          <cell r="C175" t="str">
            <v>RUB</v>
          </cell>
        </row>
        <row r="176">
          <cell r="A176">
            <v>2.7E-2</v>
          </cell>
          <cell r="B176">
            <v>41699</v>
          </cell>
          <cell r="C176" t="str">
            <v>RUB</v>
          </cell>
        </row>
        <row r="177">
          <cell r="A177">
            <v>2.8000000000000001E-2</v>
          </cell>
          <cell r="B177">
            <v>41730</v>
          </cell>
          <cell r="C177" t="str">
            <v>RUB</v>
          </cell>
        </row>
        <row r="178">
          <cell r="A178">
            <v>2.8000000000000001E-2</v>
          </cell>
          <cell r="B178">
            <v>41760</v>
          </cell>
          <cell r="C178" t="str">
            <v>RUB</v>
          </cell>
        </row>
        <row r="179">
          <cell r="A179">
            <v>2.9000000000000001E-2</v>
          </cell>
          <cell r="B179">
            <v>41791</v>
          </cell>
          <cell r="C179" t="str">
            <v>RUB</v>
          </cell>
        </row>
        <row r="180">
          <cell r="A180">
            <v>2.9000000000000001E-2</v>
          </cell>
          <cell r="B180">
            <v>41821</v>
          </cell>
          <cell r="C180" t="str">
            <v>RUB</v>
          </cell>
        </row>
        <row r="181">
          <cell r="A181">
            <v>2.8000000000000001E-2</v>
          </cell>
          <cell r="B181">
            <v>41852</v>
          </cell>
          <cell r="C181" t="str">
            <v>RUB</v>
          </cell>
        </row>
        <row r="182">
          <cell r="A182">
            <v>0.11</v>
          </cell>
          <cell r="B182">
            <v>41275</v>
          </cell>
          <cell r="C182" t="str">
            <v>ZAR</v>
          </cell>
        </row>
        <row r="183">
          <cell r="A183">
            <v>0.11</v>
          </cell>
          <cell r="B183">
            <v>41306</v>
          </cell>
          <cell r="C183" t="str">
            <v>ZAR</v>
          </cell>
        </row>
        <row r="184">
          <cell r="A184">
            <v>0.11</v>
          </cell>
          <cell r="B184">
            <v>41334</v>
          </cell>
          <cell r="C184" t="str">
            <v>ZAR</v>
          </cell>
        </row>
        <row r="185">
          <cell r="A185">
            <v>0.11</v>
          </cell>
          <cell r="B185">
            <v>41365</v>
          </cell>
          <cell r="C185" t="str">
            <v>ZAR</v>
          </cell>
        </row>
        <row r="186">
          <cell r="A186">
            <v>0.11</v>
          </cell>
          <cell r="B186">
            <v>41395</v>
          </cell>
          <cell r="C186" t="str">
            <v>ZAR</v>
          </cell>
        </row>
        <row r="187">
          <cell r="A187">
            <v>0.09</v>
          </cell>
          <cell r="B187">
            <v>41426</v>
          </cell>
          <cell r="C187" t="str">
            <v>ZAR</v>
          </cell>
        </row>
        <row r="188">
          <cell r="A188">
            <v>0.09</v>
          </cell>
          <cell r="B188">
            <v>41456</v>
          </cell>
          <cell r="C188" t="str">
            <v>ZAR</v>
          </cell>
        </row>
        <row r="189">
          <cell r="A189">
            <v>0.1</v>
          </cell>
          <cell r="B189">
            <v>41487</v>
          </cell>
          <cell r="C189" t="str">
            <v>ZAR</v>
          </cell>
        </row>
        <row r="190">
          <cell r="A190">
            <v>0.1</v>
          </cell>
          <cell r="B190">
            <v>41518</v>
          </cell>
          <cell r="C190" t="str">
            <v>ZAR</v>
          </cell>
        </row>
        <row r="191">
          <cell r="A191">
            <v>0.1</v>
          </cell>
          <cell r="B191">
            <v>41548</v>
          </cell>
          <cell r="C191" t="str">
            <v>ZAR</v>
          </cell>
        </row>
        <row r="192">
          <cell r="A192">
            <v>0.09</v>
          </cell>
          <cell r="B192">
            <v>41579</v>
          </cell>
          <cell r="C192" t="str">
            <v>ZAR</v>
          </cell>
        </row>
        <row r="193">
          <cell r="A193">
            <v>0.09</v>
          </cell>
          <cell r="B193">
            <v>41609</v>
          </cell>
          <cell r="C193" t="str">
            <v>ZAR</v>
          </cell>
        </row>
        <row r="194">
          <cell r="A194">
            <v>0.09</v>
          </cell>
          <cell r="B194">
            <v>41640</v>
          </cell>
          <cell r="C194" t="str">
            <v>ZAR</v>
          </cell>
        </row>
        <row r="195">
          <cell r="A195">
            <v>0.09</v>
          </cell>
          <cell r="B195">
            <v>41671</v>
          </cell>
          <cell r="C195" t="str">
            <v>ZAR</v>
          </cell>
        </row>
        <row r="196">
          <cell r="A196">
            <v>0.09</v>
          </cell>
          <cell r="B196">
            <v>41699</v>
          </cell>
          <cell r="C196" t="str">
            <v>ZAR</v>
          </cell>
        </row>
        <row r="197">
          <cell r="A197">
            <v>9.6000000000000002E-2</v>
          </cell>
          <cell r="B197">
            <v>41730</v>
          </cell>
          <cell r="C197" t="str">
            <v>ZAR</v>
          </cell>
        </row>
        <row r="198">
          <cell r="A198">
            <v>9.7000000000000003E-2</v>
          </cell>
          <cell r="B198">
            <v>41760</v>
          </cell>
          <cell r="C198" t="str">
            <v>ZAR</v>
          </cell>
        </row>
        <row r="199">
          <cell r="A199">
            <v>9.5000000000000001E-2</v>
          </cell>
          <cell r="B199">
            <v>41791</v>
          </cell>
          <cell r="C199" t="str">
            <v>ZAR</v>
          </cell>
        </row>
        <row r="200">
          <cell r="A200">
            <v>9.2999999999999999E-2</v>
          </cell>
          <cell r="B200">
            <v>41821</v>
          </cell>
          <cell r="C200" t="str">
            <v>ZAR</v>
          </cell>
        </row>
        <row r="201">
          <cell r="A201">
            <v>9.4E-2</v>
          </cell>
          <cell r="B201">
            <v>41852</v>
          </cell>
          <cell r="C201" t="str">
            <v>ZAR</v>
          </cell>
        </row>
        <row r="202">
          <cell r="A202">
            <v>0.15</v>
          </cell>
          <cell r="B202">
            <v>41275</v>
          </cell>
          <cell r="C202" t="str">
            <v>SEK</v>
          </cell>
        </row>
        <row r="203">
          <cell r="A203">
            <v>0.15</v>
          </cell>
          <cell r="B203">
            <v>41306</v>
          </cell>
          <cell r="C203" t="str">
            <v>SEK</v>
          </cell>
        </row>
        <row r="204">
          <cell r="A204">
            <v>0.15</v>
          </cell>
          <cell r="B204">
            <v>41334</v>
          </cell>
          <cell r="C204" t="str">
            <v>SEK</v>
          </cell>
        </row>
        <row r="205">
          <cell r="A205">
            <v>0.15</v>
          </cell>
          <cell r="B205">
            <v>41365</v>
          </cell>
          <cell r="C205" t="str">
            <v>SEK</v>
          </cell>
        </row>
        <row r="206">
          <cell r="A206">
            <v>0.15</v>
          </cell>
          <cell r="B206">
            <v>41395</v>
          </cell>
          <cell r="C206" t="str">
            <v>SEK</v>
          </cell>
        </row>
        <row r="207">
          <cell r="A207">
            <v>0.15</v>
          </cell>
          <cell r="B207">
            <v>41426</v>
          </cell>
          <cell r="C207" t="str">
            <v>SEK</v>
          </cell>
        </row>
        <row r="208">
          <cell r="A208">
            <v>0.14000000000000001</v>
          </cell>
          <cell r="B208">
            <v>41456</v>
          </cell>
          <cell r="C208" t="str">
            <v>SEK</v>
          </cell>
        </row>
        <row r="209">
          <cell r="A209">
            <v>0.15</v>
          </cell>
          <cell r="B209">
            <v>41487</v>
          </cell>
          <cell r="C209" t="str">
            <v>SEK</v>
          </cell>
        </row>
        <row r="210">
          <cell r="A210">
            <v>0.15</v>
          </cell>
          <cell r="B210">
            <v>41518</v>
          </cell>
          <cell r="C210" t="str">
            <v>SEK</v>
          </cell>
        </row>
        <row r="211">
          <cell r="A211">
            <v>0.15</v>
          </cell>
          <cell r="B211">
            <v>41548</v>
          </cell>
          <cell r="C211" t="str">
            <v>SEK</v>
          </cell>
        </row>
        <row r="212">
          <cell r="A212">
            <v>0.15</v>
          </cell>
          <cell r="B212">
            <v>41579</v>
          </cell>
          <cell r="C212" t="str">
            <v>SEK</v>
          </cell>
        </row>
        <row r="213">
          <cell r="A213">
            <v>0.15</v>
          </cell>
          <cell r="B213">
            <v>41609</v>
          </cell>
          <cell r="C213" t="str">
            <v>SEK</v>
          </cell>
        </row>
        <row r="214">
          <cell r="A214">
            <v>0.15</v>
          </cell>
          <cell r="B214">
            <v>41640</v>
          </cell>
          <cell r="C214" t="str">
            <v>SEK</v>
          </cell>
        </row>
        <row r="215">
          <cell r="A215">
            <v>0.154</v>
          </cell>
          <cell r="B215">
            <v>41671</v>
          </cell>
          <cell r="C215" t="str">
            <v>SEK</v>
          </cell>
        </row>
        <row r="216">
          <cell r="A216">
            <v>0.157</v>
          </cell>
          <cell r="B216">
            <v>41699</v>
          </cell>
          <cell r="C216" t="str">
            <v>SEK</v>
          </cell>
        </row>
        <row r="217">
          <cell r="A217">
            <v>0.154</v>
          </cell>
          <cell r="B217">
            <v>41730</v>
          </cell>
          <cell r="C217" t="str">
            <v>SEK</v>
          </cell>
        </row>
        <row r="218">
          <cell r="A218">
            <v>0.152</v>
          </cell>
          <cell r="B218">
            <v>41760</v>
          </cell>
          <cell r="C218" t="str">
            <v>SEK</v>
          </cell>
        </row>
        <row r="219">
          <cell r="A219">
            <v>0.15</v>
          </cell>
          <cell r="B219">
            <v>41791</v>
          </cell>
          <cell r="C219" t="str">
            <v>SEK</v>
          </cell>
        </row>
        <row r="220">
          <cell r="A220">
            <v>0.14599999999999999</v>
          </cell>
          <cell r="B220">
            <v>41821</v>
          </cell>
          <cell r="C220" t="str">
            <v>SEK</v>
          </cell>
        </row>
        <row r="221">
          <cell r="A221">
            <v>0.14599999999999999</v>
          </cell>
          <cell r="B221">
            <v>41852</v>
          </cell>
          <cell r="C221" t="str">
            <v>SEK</v>
          </cell>
        </row>
        <row r="222">
          <cell r="A222">
            <v>1.08</v>
          </cell>
          <cell r="B222">
            <v>41275</v>
          </cell>
          <cell r="C222" t="str">
            <v>CHF</v>
          </cell>
        </row>
        <row r="223">
          <cell r="A223">
            <v>1.08</v>
          </cell>
          <cell r="B223">
            <v>41306</v>
          </cell>
          <cell r="C223" t="str">
            <v>CHF</v>
          </cell>
        </row>
        <row r="224">
          <cell r="A224">
            <v>1.05</v>
          </cell>
          <cell r="B224">
            <v>41334</v>
          </cell>
          <cell r="C224" t="str">
            <v>CHF</v>
          </cell>
        </row>
        <row r="225">
          <cell r="A225">
            <v>1.07</v>
          </cell>
          <cell r="B225">
            <v>41365</v>
          </cell>
          <cell r="C225" t="str">
            <v>CHF</v>
          </cell>
        </row>
        <row r="226">
          <cell r="A226">
            <v>1.05</v>
          </cell>
          <cell r="B226">
            <v>41395</v>
          </cell>
          <cell r="C226" t="str">
            <v>CHF</v>
          </cell>
        </row>
        <row r="227">
          <cell r="A227">
            <v>1.06</v>
          </cell>
          <cell r="B227">
            <v>41426</v>
          </cell>
          <cell r="C227" t="str">
            <v>CHF</v>
          </cell>
        </row>
        <row r="228">
          <cell r="A228">
            <v>1.02</v>
          </cell>
          <cell r="B228">
            <v>41456</v>
          </cell>
          <cell r="C228" t="str">
            <v>CHF</v>
          </cell>
        </row>
        <row r="229">
          <cell r="A229">
            <v>1.08</v>
          </cell>
          <cell r="B229">
            <v>41487</v>
          </cell>
          <cell r="C229" t="str">
            <v>CHF</v>
          </cell>
        </row>
        <row r="230">
          <cell r="A230">
            <v>1.07</v>
          </cell>
          <cell r="B230">
            <v>41518</v>
          </cell>
          <cell r="C230" t="str">
            <v>CHF</v>
          </cell>
        </row>
        <row r="231">
          <cell r="A231">
            <v>1.0900000000000001</v>
          </cell>
          <cell r="B231">
            <v>41548</v>
          </cell>
          <cell r="C231" t="str">
            <v>CHF</v>
          </cell>
        </row>
        <row r="232">
          <cell r="A232">
            <v>1.08</v>
          </cell>
          <cell r="B232">
            <v>41579</v>
          </cell>
          <cell r="C232" t="str">
            <v>CHF</v>
          </cell>
        </row>
        <row r="233">
          <cell r="A233">
            <v>1.1200000000000001</v>
          </cell>
          <cell r="B233">
            <v>41609</v>
          </cell>
          <cell r="C233" t="str">
            <v>CHF</v>
          </cell>
        </row>
        <row r="234">
          <cell r="A234">
            <v>1.1000000000000001</v>
          </cell>
          <cell r="B234">
            <v>41640</v>
          </cell>
          <cell r="C234" t="str">
            <v>CHF</v>
          </cell>
        </row>
        <row r="235">
          <cell r="A235">
            <v>1.1100000000000001</v>
          </cell>
          <cell r="B235">
            <v>41671</v>
          </cell>
          <cell r="C235" t="str">
            <v>CHF</v>
          </cell>
        </row>
        <row r="236">
          <cell r="A236">
            <v>1.139</v>
          </cell>
          <cell r="B236">
            <v>41699</v>
          </cell>
          <cell r="C236" t="str">
            <v>CHF</v>
          </cell>
        </row>
        <row r="237">
          <cell r="A237">
            <v>1.1359999999999999</v>
          </cell>
          <cell r="B237">
            <v>41730</v>
          </cell>
          <cell r="C237" t="str">
            <v>CHF</v>
          </cell>
        </row>
        <row r="238">
          <cell r="A238">
            <v>1.1279999999999999</v>
          </cell>
          <cell r="B238">
            <v>41760</v>
          </cell>
          <cell r="C238" t="str">
            <v>CHF</v>
          </cell>
        </row>
        <row r="239">
          <cell r="A239">
            <v>1.117</v>
          </cell>
          <cell r="B239">
            <v>41791</v>
          </cell>
          <cell r="C239" t="str">
            <v>CHF</v>
          </cell>
        </row>
        <row r="240">
          <cell r="A240">
            <v>1.1200000000000001</v>
          </cell>
          <cell r="B240">
            <v>41821</v>
          </cell>
          <cell r="C240" t="str">
            <v>CHF</v>
          </cell>
        </row>
        <row r="241">
          <cell r="A241">
            <v>1.1040000000000001</v>
          </cell>
          <cell r="B241">
            <v>41852</v>
          </cell>
          <cell r="C241" t="str">
            <v>CHF</v>
          </cell>
        </row>
        <row r="242">
          <cell r="A242">
            <v>0.03</v>
          </cell>
          <cell r="B242">
            <v>41275</v>
          </cell>
          <cell r="C242" t="str">
            <v>TWD</v>
          </cell>
        </row>
        <row r="243">
          <cell r="A243">
            <v>0.03</v>
          </cell>
          <cell r="B243">
            <v>41306</v>
          </cell>
          <cell r="C243" t="str">
            <v>TWD</v>
          </cell>
        </row>
        <row r="244">
          <cell r="A244">
            <v>0.03</v>
          </cell>
          <cell r="B244">
            <v>41334</v>
          </cell>
          <cell r="C244" t="str">
            <v>TWD</v>
          </cell>
        </row>
        <row r="245">
          <cell r="A245">
            <v>0.03</v>
          </cell>
          <cell r="B245">
            <v>41365</v>
          </cell>
          <cell r="C245" t="str">
            <v>TWD</v>
          </cell>
        </row>
        <row r="246">
          <cell r="A246">
            <v>0.03</v>
          </cell>
          <cell r="B246">
            <v>41395</v>
          </cell>
          <cell r="C246" t="str">
            <v>TWD</v>
          </cell>
        </row>
        <row r="247">
          <cell r="A247">
            <v>0.03</v>
          </cell>
          <cell r="B247">
            <v>41426</v>
          </cell>
          <cell r="C247" t="str">
            <v>TWD</v>
          </cell>
        </row>
        <row r="248">
          <cell r="A248">
            <v>0.03</v>
          </cell>
          <cell r="B248">
            <v>41456</v>
          </cell>
          <cell r="C248" t="str">
            <v>TWD</v>
          </cell>
        </row>
        <row r="249">
          <cell r="A249">
            <v>0.03</v>
          </cell>
          <cell r="B249">
            <v>41487</v>
          </cell>
          <cell r="C249" t="str">
            <v>TWD</v>
          </cell>
        </row>
        <row r="250">
          <cell r="A250">
            <v>0.03</v>
          </cell>
          <cell r="B250">
            <v>41518</v>
          </cell>
          <cell r="C250" t="str">
            <v>TWD</v>
          </cell>
        </row>
        <row r="251">
          <cell r="A251">
            <v>0.03</v>
          </cell>
          <cell r="B251">
            <v>41548</v>
          </cell>
          <cell r="C251" t="str">
            <v>TWD</v>
          </cell>
        </row>
        <row r="252">
          <cell r="A252">
            <v>0.03</v>
          </cell>
          <cell r="B252">
            <v>41579</v>
          </cell>
          <cell r="C252" t="str">
            <v>TWD</v>
          </cell>
        </row>
        <row r="253">
          <cell r="A253">
            <v>0.03</v>
          </cell>
          <cell r="B253">
            <v>41609</v>
          </cell>
          <cell r="C253" t="str">
            <v>TWD</v>
          </cell>
        </row>
        <row r="254">
          <cell r="A254">
            <v>0.03</v>
          </cell>
          <cell r="B254">
            <v>41640</v>
          </cell>
          <cell r="C254" t="str">
            <v>TWD</v>
          </cell>
        </row>
        <row r="255">
          <cell r="A255">
            <v>0.03</v>
          </cell>
          <cell r="B255">
            <v>41671</v>
          </cell>
          <cell r="C255" t="str">
            <v>TWD</v>
          </cell>
        </row>
        <row r="256">
          <cell r="A256">
            <v>0.03</v>
          </cell>
          <cell r="B256">
            <v>41699</v>
          </cell>
          <cell r="C256" t="str">
            <v>TWD</v>
          </cell>
        </row>
        <row r="257">
          <cell r="A257">
            <v>3.3000000000000002E-2</v>
          </cell>
          <cell r="B257">
            <v>41730</v>
          </cell>
          <cell r="C257" t="str">
            <v>TWD</v>
          </cell>
        </row>
        <row r="258">
          <cell r="A258">
            <v>3.3000000000000002E-2</v>
          </cell>
          <cell r="B258">
            <v>41760</v>
          </cell>
          <cell r="C258" t="str">
            <v>TWD</v>
          </cell>
        </row>
        <row r="259">
          <cell r="A259">
            <v>3.3000000000000002E-2</v>
          </cell>
          <cell r="B259">
            <v>41791</v>
          </cell>
          <cell r="C259" t="str">
            <v>TWD</v>
          </cell>
        </row>
        <row r="260">
          <cell r="A260">
            <v>3.3000000000000002E-2</v>
          </cell>
          <cell r="B260">
            <v>41821</v>
          </cell>
          <cell r="C260" t="str">
            <v>TWD</v>
          </cell>
        </row>
        <row r="261">
          <cell r="A261">
            <v>3.3000000000000002E-2</v>
          </cell>
          <cell r="B261">
            <v>41852</v>
          </cell>
          <cell r="C261" t="str">
            <v>TWD</v>
          </cell>
        </row>
        <row r="262">
          <cell r="A262">
            <v>1.6</v>
          </cell>
          <cell r="B262">
            <v>41275</v>
          </cell>
          <cell r="C262" t="str">
            <v>GBP</v>
          </cell>
        </row>
        <row r="263">
          <cell r="A263">
            <v>1.58</v>
          </cell>
          <cell r="B263">
            <v>41306</v>
          </cell>
          <cell r="C263" t="str">
            <v>GBP</v>
          </cell>
        </row>
        <row r="264">
          <cell r="A264">
            <v>1.49</v>
          </cell>
          <cell r="B264">
            <v>41334</v>
          </cell>
          <cell r="C264" t="str">
            <v>GBP</v>
          </cell>
        </row>
        <row r="265">
          <cell r="A265">
            <v>1.53</v>
          </cell>
          <cell r="B265">
            <v>41365</v>
          </cell>
          <cell r="C265" t="str">
            <v>GBP</v>
          </cell>
        </row>
        <row r="266">
          <cell r="A266">
            <v>1.54</v>
          </cell>
          <cell r="B266">
            <v>41395</v>
          </cell>
          <cell r="C266" t="str">
            <v>GBP</v>
          </cell>
        </row>
        <row r="267">
          <cell r="A267">
            <v>1.55</v>
          </cell>
          <cell r="B267">
            <v>41426</v>
          </cell>
          <cell r="C267" t="str">
            <v>GBP</v>
          </cell>
        </row>
        <row r="268">
          <cell r="A268">
            <v>1.48</v>
          </cell>
          <cell r="B268">
            <v>41456</v>
          </cell>
          <cell r="C268" t="str">
            <v>GBP</v>
          </cell>
        </row>
        <row r="269">
          <cell r="A269">
            <v>1.55</v>
          </cell>
          <cell r="B269">
            <v>41487</v>
          </cell>
          <cell r="C269" t="str">
            <v>GBP</v>
          </cell>
        </row>
        <row r="270">
          <cell r="A270">
            <v>1.56</v>
          </cell>
          <cell r="B270">
            <v>41518</v>
          </cell>
          <cell r="C270" t="str">
            <v>GBP</v>
          </cell>
        </row>
        <row r="271">
          <cell r="A271">
            <v>1.59</v>
          </cell>
          <cell r="B271">
            <v>41548</v>
          </cell>
          <cell r="C271" t="str">
            <v>GBP</v>
          </cell>
        </row>
        <row r="272">
          <cell r="A272">
            <v>1.6</v>
          </cell>
          <cell r="B272">
            <v>41579</v>
          </cell>
          <cell r="C272" t="str">
            <v>GBP</v>
          </cell>
        </row>
        <row r="273">
          <cell r="A273">
            <v>1.64</v>
          </cell>
          <cell r="B273">
            <v>41609</v>
          </cell>
          <cell r="C273" t="str">
            <v>GBP</v>
          </cell>
        </row>
        <row r="274">
          <cell r="A274">
            <v>1.64</v>
          </cell>
          <cell r="B274">
            <v>41640</v>
          </cell>
          <cell r="C274" t="str">
            <v>GBP</v>
          </cell>
        </row>
        <row r="275">
          <cell r="A275">
            <v>1.64</v>
          </cell>
          <cell r="B275">
            <v>41671</v>
          </cell>
          <cell r="C275" t="str">
            <v>GBP</v>
          </cell>
        </row>
        <row r="276">
          <cell r="A276">
            <v>1.67</v>
          </cell>
          <cell r="B276">
            <v>41699</v>
          </cell>
          <cell r="C276" t="str">
            <v>GBP</v>
          </cell>
        </row>
        <row r="277">
          <cell r="A277">
            <v>1.68</v>
          </cell>
          <cell r="B277">
            <v>41730</v>
          </cell>
          <cell r="C277" t="str">
            <v>GBP</v>
          </cell>
        </row>
        <row r="278">
          <cell r="A278">
            <v>1.6850000000000001</v>
          </cell>
          <cell r="B278">
            <v>41760</v>
          </cell>
          <cell r="C278" t="str">
            <v>GBP</v>
          </cell>
        </row>
        <row r="279">
          <cell r="A279">
            <v>1.675</v>
          </cell>
          <cell r="B279">
            <v>41791</v>
          </cell>
          <cell r="C279" t="str">
            <v>GBP</v>
          </cell>
        </row>
        <row r="280">
          <cell r="A280">
            <v>1.7130000000000001</v>
          </cell>
          <cell r="B280">
            <v>41821</v>
          </cell>
          <cell r="C280" t="str">
            <v>GBP</v>
          </cell>
        </row>
        <row r="281">
          <cell r="A281">
            <v>1.6830000000000001</v>
          </cell>
          <cell r="B281">
            <v>41852</v>
          </cell>
          <cell r="C281" t="str">
            <v>GBP</v>
          </cell>
        </row>
        <row r="282">
          <cell r="A282">
            <v>0.83799999999999997</v>
          </cell>
          <cell r="B282">
            <v>41275</v>
          </cell>
          <cell r="C282" t="str">
            <v>NZD</v>
          </cell>
        </row>
        <row r="283">
          <cell r="A283">
            <v>0.83599999999999997</v>
          </cell>
          <cell r="B283">
            <v>41306</v>
          </cell>
          <cell r="C283" t="str">
            <v>NZD</v>
          </cell>
        </row>
        <row r="284">
          <cell r="A284">
            <v>0.82099999999999995</v>
          </cell>
          <cell r="B284">
            <v>41334</v>
          </cell>
          <cell r="C284" t="str">
            <v>NZD</v>
          </cell>
        </row>
        <row r="285">
          <cell r="A285">
            <v>0.85199999999999998</v>
          </cell>
          <cell r="B285">
            <v>41365</v>
          </cell>
          <cell r="C285" t="str">
            <v>NZD</v>
          </cell>
        </row>
        <row r="286">
          <cell r="A286">
            <v>0.84</v>
          </cell>
          <cell r="B286">
            <v>41395</v>
          </cell>
          <cell r="C286" t="str">
            <v>NZD</v>
          </cell>
        </row>
        <row r="287">
          <cell r="A287">
            <v>0.78700000000000003</v>
          </cell>
          <cell r="B287">
            <v>41426</v>
          </cell>
          <cell r="C287" t="str">
            <v>NZD</v>
          </cell>
        </row>
        <row r="288">
          <cell r="A288">
            <v>0.78300000000000003</v>
          </cell>
          <cell r="B288">
            <v>41456</v>
          </cell>
          <cell r="C288" t="str">
            <v>NZD</v>
          </cell>
        </row>
        <row r="289">
          <cell r="A289">
            <v>0.80200000000000005</v>
          </cell>
          <cell r="B289">
            <v>41487</v>
          </cell>
          <cell r="C289" t="str">
            <v>NZD</v>
          </cell>
        </row>
        <row r="290">
          <cell r="A290">
            <v>0.80200000000000005</v>
          </cell>
          <cell r="B290">
            <v>41518</v>
          </cell>
          <cell r="C290" t="str">
            <v>NZD</v>
          </cell>
        </row>
        <row r="291">
          <cell r="A291">
            <v>0.83</v>
          </cell>
          <cell r="B291">
            <v>41548</v>
          </cell>
          <cell r="C291" t="str">
            <v>NZD</v>
          </cell>
        </row>
        <row r="292">
          <cell r="A292">
            <v>0.82499999999999996</v>
          </cell>
          <cell r="B292">
            <v>41579</v>
          </cell>
          <cell r="C292" t="str">
            <v>NZD</v>
          </cell>
        </row>
        <row r="293">
          <cell r="A293">
            <v>0.82799999999999996</v>
          </cell>
          <cell r="B293">
            <v>41609</v>
          </cell>
          <cell r="C293" t="str">
            <v>NZD</v>
          </cell>
        </row>
        <row r="294">
          <cell r="A294">
            <v>0.82499999999999996</v>
          </cell>
          <cell r="B294">
            <v>41640</v>
          </cell>
          <cell r="C294" t="str">
            <v>NZD</v>
          </cell>
        </row>
        <row r="295">
          <cell r="A295">
            <v>0.82799999999999996</v>
          </cell>
          <cell r="B295">
            <v>41671</v>
          </cell>
          <cell r="C295" t="str">
            <v>NZD</v>
          </cell>
        </row>
        <row r="296">
          <cell r="A296">
            <v>0.84699999999999998</v>
          </cell>
          <cell r="B296">
            <v>41699</v>
          </cell>
          <cell r="C296" t="str">
            <v>NZD</v>
          </cell>
        </row>
        <row r="297">
          <cell r="A297">
            <v>0.872</v>
          </cell>
          <cell r="B297">
            <v>41730</v>
          </cell>
          <cell r="C297" t="str">
            <v>NZD</v>
          </cell>
        </row>
        <row r="298">
          <cell r="A298">
            <v>0.86199999999999999</v>
          </cell>
          <cell r="B298">
            <v>41760</v>
          </cell>
          <cell r="C298" t="str">
            <v>NZD</v>
          </cell>
        </row>
        <row r="299">
          <cell r="A299">
            <v>0.84899999999999998</v>
          </cell>
          <cell r="B299">
            <v>41791</v>
          </cell>
          <cell r="C299" t="str">
            <v>NZD</v>
          </cell>
        </row>
        <row r="300">
          <cell r="A300">
            <v>0.875</v>
          </cell>
          <cell r="B300">
            <v>41821</v>
          </cell>
          <cell r="C300" t="str">
            <v>NZD</v>
          </cell>
        </row>
        <row r="301">
          <cell r="A301">
            <v>0.85099999999999998</v>
          </cell>
          <cell r="B301">
            <v>41852</v>
          </cell>
          <cell r="C301" t="str">
            <v>NZD</v>
          </cell>
        </row>
        <row r="302">
          <cell r="A302">
            <v>1</v>
          </cell>
          <cell r="B302">
            <v>41275</v>
          </cell>
          <cell r="C302" t="str">
            <v>USD</v>
          </cell>
        </row>
        <row r="303">
          <cell r="A303">
            <v>1</v>
          </cell>
          <cell r="B303">
            <v>41306</v>
          </cell>
          <cell r="C303" t="str">
            <v>USD</v>
          </cell>
        </row>
        <row r="304">
          <cell r="A304">
            <v>1</v>
          </cell>
          <cell r="B304">
            <v>41334</v>
          </cell>
          <cell r="C304" t="str">
            <v>USD</v>
          </cell>
        </row>
        <row r="305">
          <cell r="A305">
            <v>1</v>
          </cell>
          <cell r="B305">
            <v>41365</v>
          </cell>
          <cell r="C305" t="str">
            <v>USD</v>
          </cell>
        </row>
        <row r="306">
          <cell r="A306">
            <v>1</v>
          </cell>
          <cell r="B306">
            <v>41395</v>
          </cell>
          <cell r="C306" t="str">
            <v>USD</v>
          </cell>
        </row>
        <row r="307">
          <cell r="A307">
            <v>1</v>
          </cell>
          <cell r="B307">
            <v>41426</v>
          </cell>
          <cell r="C307" t="str">
            <v>USD</v>
          </cell>
        </row>
        <row r="308">
          <cell r="A308">
            <v>1</v>
          </cell>
          <cell r="B308">
            <v>41456</v>
          </cell>
          <cell r="C308" t="str">
            <v>USD</v>
          </cell>
        </row>
        <row r="309">
          <cell r="A309">
            <v>1</v>
          </cell>
          <cell r="B309">
            <v>41487</v>
          </cell>
          <cell r="C309" t="str">
            <v>USD</v>
          </cell>
        </row>
        <row r="310">
          <cell r="A310">
            <v>1</v>
          </cell>
          <cell r="B310">
            <v>41518</v>
          </cell>
          <cell r="C310" t="str">
            <v>USD</v>
          </cell>
        </row>
        <row r="311">
          <cell r="A311">
            <v>1</v>
          </cell>
          <cell r="B311">
            <v>41548</v>
          </cell>
          <cell r="C311" t="str">
            <v>USD</v>
          </cell>
        </row>
        <row r="312">
          <cell r="A312">
            <v>1</v>
          </cell>
          <cell r="B312">
            <v>41579</v>
          </cell>
          <cell r="C312" t="str">
            <v>USD</v>
          </cell>
        </row>
        <row r="313">
          <cell r="A313">
            <v>1</v>
          </cell>
          <cell r="B313">
            <v>41609</v>
          </cell>
          <cell r="C313" t="str">
            <v>USD</v>
          </cell>
        </row>
        <row r="314">
          <cell r="A314">
            <v>1</v>
          </cell>
          <cell r="B314">
            <v>41640</v>
          </cell>
          <cell r="C314" t="str">
            <v>USD</v>
          </cell>
        </row>
        <row r="315">
          <cell r="A315">
            <v>1</v>
          </cell>
          <cell r="B315">
            <v>41671</v>
          </cell>
          <cell r="C315" t="str">
            <v>USD</v>
          </cell>
        </row>
        <row r="316">
          <cell r="A316">
            <v>1</v>
          </cell>
          <cell r="B316">
            <v>41699</v>
          </cell>
          <cell r="C316" t="str">
            <v>USD</v>
          </cell>
        </row>
        <row r="317">
          <cell r="A317">
            <v>1</v>
          </cell>
          <cell r="B317">
            <v>41730</v>
          </cell>
          <cell r="C317" t="str">
            <v>USD</v>
          </cell>
        </row>
        <row r="318">
          <cell r="A318">
            <v>1</v>
          </cell>
          <cell r="B318">
            <v>41760</v>
          </cell>
          <cell r="C318" t="str">
            <v>USD</v>
          </cell>
        </row>
        <row r="319">
          <cell r="A319">
            <v>1</v>
          </cell>
          <cell r="B319">
            <v>41791</v>
          </cell>
          <cell r="C319" t="str">
            <v>USD</v>
          </cell>
        </row>
        <row r="320">
          <cell r="A320">
            <v>1</v>
          </cell>
          <cell r="B320">
            <v>41821</v>
          </cell>
          <cell r="C320" t="str">
            <v>USD</v>
          </cell>
        </row>
        <row r="321">
          <cell r="A321">
            <v>1</v>
          </cell>
          <cell r="B321">
            <v>41852</v>
          </cell>
          <cell r="C321" t="str">
            <v>USD</v>
          </cell>
        </row>
        <row r="322">
          <cell r="A322">
            <v>0.42699999999999999</v>
          </cell>
          <cell r="B322">
            <v>41699</v>
          </cell>
          <cell r="C322" t="str">
            <v>BRL</v>
          </cell>
        </row>
        <row r="323">
          <cell r="A323">
            <v>0.45400000000000001</v>
          </cell>
          <cell r="B323">
            <v>41730</v>
          </cell>
          <cell r="C323" t="str">
            <v>BRL</v>
          </cell>
        </row>
        <row r="324">
          <cell r="A324">
            <v>0.45100000000000001</v>
          </cell>
          <cell r="B324">
            <v>41760</v>
          </cell>
          <cell r="C324" t="str">
            <v>BRL</v>
          </cell>
        </row>
        <row r="325">
          <cell r="A325">
            <v>0.46300000000000002</v>
          </cell>
          <cell r="B325">
            <v>41791</v>
          </cell>
          <cell r="C325" t="str">
            <v>BRL</v>
          </cell>
        </row>
        <row r="326">
          <cell r="A326">
            <v>0.46300000000000002</v>
          </cell>
          <cell r="B326">
            <v>41821</v>
          </cell>
          <cell r="C326" t="str">
            <v>BRL</v>
          </cell>
        </row>
        <row r="327">
          <cell r="A327">
            <v>0.46300000000000002</v>
          </cell>
          <cell r="B327">
            <v>41852</v>
          </cell>
          <cell r="C327" t="str">
            <v>BRL</v>
          </cell>
        </row>
      </sheetData>
      <sheetData sheetId="2">
        <row r="1">
          <cell r="A1" t="str">
            <v>Country Code</v>
          </cell>
          <cell r="B1" t="str">
            <v>Region</v>
          </cell>
        </row>
        <row r="2">
          <cell r="A2" t="str">
            <v>BR</v>
          </cell>
          <cell r="B2" t="str">
            <v>Brazil</v>
          </cell>
        </row>
        <row r="3">
          <cell r="A3" t="str">
            <v>AR</v>
          </cell>
          <cell r="B3" t="str">
            <v>Latam</v>
          </cell>
        </row>
        <row r="4">
          <cell r="A4" t="str">
            <v>BO</v>
          </cell>
          <cell r="B4" t="str">
            <v>Latam</v>
          </cell>
        </row>
        <row r="5">
          <cell r="A5" t="str">
            <v>CL</v>
          </cell>
          <cell r="B5" t="str">
            <v>Latam</v>
          </cell>
        </row>
        <row r="6">
          <cell r="A6" t="str">
            <v>CO</v>
          </cell>
          <cell r="B6" t="str">
            <v>Latam</v>
          </cell>
        </row>
        <row r="7">
          <cell r="A7" t="str">
            <v>CR</v>
          </cell>
          <cell r="B7" t="str">
            <v>Latam</v>
          </cell>
        </row>
        <row r="8">
          <cell r="A8" t="str">
            <v>DO</v>
          </cell>
          <cell r="B8" t="str">
            <v>Latam</v>
          </cell>
        </row>
        <row r="9">
          <cell r="A9" t="str">
            <v>EC</v>
          </cell>
          <cell r="B9" t="str">
            <v>Latam</v>
          </cell>
        </row>
        <row r="10">
          <cell r="A10" t="str">
            <v>GT</v>
          </cell>
          <cell r="B10" t="str">
            <v>Latam</v>
          </cell>
        </row>
        <row r="11">
          <cell r="A11" t="str">
            <v>HN</v>
          </cell>
          <cell r="B11" t="str">
            <v>Latam</v>
          </cell>
        </row>
        <row r="12">
          <cell r="A12" t="str">
            <v>NI</v>
          </cell>
          <cell r="B12" t="str">
            <v>Latam</v>
          </cell>
        </row>
        <row r="13">
          <cell r="A13" t="str">
            <v>PA</v>
          </cell>
          <cell r="B13" t="str">
            <v>Latam</v>
          </cell>
        </row>
        <row r="14">
          <cell r="A14" t="str">
            <v>PE</v>
          </cell>
          <cell r="B14" t="str">
            <v>Latam</v>
          </cell>
        </row>
        <row r="15">
          <cell r="A15" t="str">
            <v>PY</v>
          </cell>
          <cell r="B15" t="str">
            <v>Latam</v>
          </cell>
        </row>
        <row r="16">
          <cell r="A16" t="str">
            <v>SV</v>
          </cell>
          <cell r="B16" t="str">
            <v>Latam</v>
          </cell>
        </row>
        <row r="17">
          <cell r="A17" t="str">
            <v>VE</v>
          </cell>
          <cell r="B17" t="str">
            <v>Latam</v>
          </cell>
        </row>
        <row r="18">
          <cell r="A18" t="str">
            <v>MX</v>
          </cell>
          <cell r="B18" t="str">
            <v>Mexico</v>
          </cell>
        </row>
        <row r="19">
          <cell r="A19" t="str">
            <v>AM</v>
          </cell>
          <cell r="B19" t="str">
            <v>World</v>
          </cell>
        </row>
        <row r="20">
          <cell r="A20" t="str">
            <v>AT</v>
          </cell>
          <cell r="B20" t="str">
            <v>World</v>
          </cell>
        </row>
        <row r="21">
          <cell r="A21" t="str">
            <v>AU</v>
          </cell>
          <cell r="B21" t="str">
            <v>World</v>
          </cell>
        </row>
        <row r="22">
          <cell r="A22" t="str">
            <v>AZ</v>
          </cell>
          <cell r="B22" t="str">
            <v>World</v>
          </cell>
        </row>
        <row r="23">
          <cell r="A23" t="str">
            <v>BE</v>
          </cell>
          <cell r="B23" t="str">
            <v>World</v>
          </cell>
        </row>
        <row r="24">
          <cell r="A24" t="str">
            <v>BG</v>
          </cell>
          <cell r="B24" t="str">
            <v>World</v>
          </cell>
        </row>
        <row r="25">
          <cell r="A25" t="str">
            <v>BN</v>
          </cell>
          <cell r="B25" t="str">
            <v>World</v>
          </cell>
        </row>
        <row r="26">
          <cell r="A26" t="str">
            <v>BW</v>
          </cell>
          <cell r="B26" t="str">
            <v>World</v>
          </cell>
        </row>
        <row r="27">
          <cell r="A27" t="str">
            <v>BY</v>
          </cell>
          <cell r="B27" t="str">
            <v>World</v>
          </cell>
        </row>
        <row r="28">
          <cell r="A28" t="str">
            <v>CA</v>
          </cell>
          <cell r="B28" t="str">
            <v>World</v>
          </cell>
        </row>
        <row r="29">
          <cell r="A29" t="str">
            <v>CH</v>
          </cell>
          <cell r="B29" t="str">
            <v>World</v>
          </cell>
        </row>
        <row r="30">
          <cell r="A30" t="str">
            <v>CY</v>
          </cell>
          <cell r="B30" t="str">
            <v>World</v>
          </cell>
        </row>
        <row r="31">
          <cell r="A31" t="str">
            <v>CV</v>
          </cell>
          <cell r="B31" t="str">
            <v>World</v>
          </cell>
        </row>
        <row r="32">
          <cell r="A32" t="str">
            <v>CZ</v>
          </cell>
          <cell r="B32" t="str">
            <v>World</v>
          </cell>
        </row>
        <row r="33">
          <cell r="A33" t="str">
            <v>DE</v>
          </cell>
          <cell r="B33" t="str">
            <v>World</v>
          </cell>
        </row>
        <row r="34">
          <cell r="A34" t="str">
            <v>DK</v>
          </cell>
          <cell r="B34" t="str">
            <v>World</v>
          </cell>
        </row>
        <row r="35">
          <cell r="A35" t="str">
            <v>EE</v>
          </cell>
          <cell r="B35" t="str">
            <v>World</v>
          </cell>
        </row>
        <row r="36">
          <cell r="A36" t="str">
            <v>ES</v>
          </cell>
          <cell r="B36" t="str">
            <v>World</v>
          </cell>
        </row>
        <row r="37">
          <cell r="A37" t="str">
            <v>FJ</v>
          </cell>
          <cell r="B37" t="str">
            <v>World</v>
          </cell>
        </row>
        <row r="38">
          <cell r="A38" t="str">
            <v>FI</v>
          </cell>
          <cell r="B38" t="str">
            <v>World</v>
          </cell>
        </row>
        <row r="39">
          <cell r="A39" t="str">
            <v>FM</v>
          </cell>
          <cell r="B39" t="str">
            <v>World</v>
          </cell>
        </row>
        <row r="40">
          <cell r="A40" t="str">
            <v>FR</v>
          </cell>
          <cell r="B40" t="str">
            <v>World</v>
          </cell>
        </row>
        <row r="41">
          <cell r="A41" t="str">
            <v>GB</v>
          </cell>
          <cell r="B41" t="str">
            <v>World</v>
          </cell>
        </row>
        <row r="42">
          <cell r="A42" t="str">
            <v>GM</v>
          </cell>
          <cell r="B42" t="str">
            <v>World</v>
          </cell>
        </row>
        <row r="43">
          <cell r="A43" t="str">
            <v>GR</v>
          </cell>
          <cell r="B43" t="str">
            <v>World</v>
          </cell>
        </row>
        <row r="44">
          <cell r="A44" t="str">
            <v>GW</v>
          </cell>
          <cell r="B44" t="str">
            <v>World</v>
          </cell>
        </row>
        <row r="45">
          <cell r="A45" t="str">
            <v>HK</v>
          </cell>
          <cell r="B45" t="str">
            <v>World</v>
          </cell>
        </row>
        <row r="46">
          <cell r="A46" t="str">
            <v>HU</v>
          </cell>
          <cell r="B46" t="str">
            <v>World</v>
          </cell>
        </row>
        <row r="47">
          <cell r="A47" t="str">
            <v>IE</v>
          </cell>
          <cell r="B47" t="str">
            <v>World</v>
          </cell>
        </row>
        <row r="48">
          <cell r="A48" t="str">
            <v>IL</v>
          </cell>
          <cell r="B48" t="str">
            <v>World</v>
          </cell>
        </row>
        <row r="49">
          <cell r="A49" t="str">
            <v>IT</v>
          </cell>
          <cell r="B49" t="str">
            <v>World</v>
          </cell>
        </row>
        <row r="50">
          <cell r="A50" t="str">
            <v>JP</v>
          </cell>
          <cell r="B50" t="str">
            <v>World</v>
          </cell>
        </row>
        <row r="51">
          <cell r="A51" t="str">
            <v>KH</v>
          </cell>
          <cell r="B51" t="str">
            <v>World</v>
          </cell>
        </row>
        <row r="52">
          <cell r="A52" t="str">
            <v>LA</v>
          </cell>
          <cell r="B52" t="str">
            <v>World</v>
          </cell>
        </row>
        <row r="53">
          <cell r="A53" t="str">
            <v>LK</v>
          </cell>
          <cell r="B53" t="str">
            <v>World</v>
          </cell>
        </row>
        <row r="54">
          <cell r="A54" t="str">
            <v>LT</v>
          </cell>
          <cell r="B54" t="str">
            <v>World</v>
          </cell>
        </row>
        <row r="55">
          <cell r="A55" t="str">
            <v>LU</v>
          </cell>
          <cell r="B55" t="str">
            <v>World</v>
          </cell>
        </row>
        <row r="56">
          <cell r="A56" t="str">
            <v>LV</v>
          </cell>
          <cell r="B56" t="str">
            <v>World</v>
          </cell>
        </row>
        <row r="57">
          <cell r="A57" t="str">
            <v>MD</v>
          </cell>
          <cell r="B57" t="str">
            <v>World</v>
          </cell>
        </row>
        <row r="58">
          <cell r="A58" t="str">
            <v>MN</v>
          </cell>
          <cell r="B58" t="str">
            <v>World</v>
          </cell>
        </row>
        <row r="59">
          <cell r="A59" t="str">
            <v>MO</v>
          </cell>
          <cell r="B59" t="str">
            <v>World</v>
          </cell>
        </row>
        <row r="60">
          <cell r="A60" t="str">
            <v>MT</v>
          </cell>
          <cell r="B60" t="str">
            <v>World</v>
          </cell>
        </row>
        <row r="61">
          <cell r="A61" t="str">
            <v>MU</v>
          </cell>
          <cell r="B61" t="str">
            <v>World</v>
          </cell>
        </row>
        <row r="62">
          <cell r="A62" t="str">
            <v>MZ</v>
          </cell>
          <cell r="B62" t="str">
            <v>World</v>
          </cell>
        </row>
        <row r="63">
          <cell r="A63" t="str">
            <v>NA</v>
          </cell>
          <cell r="B63" t="str">
            <v>World</v>
          </cell>
        </row>
        <row r="64">
          <cell r="A64" t="str">
            <v>NE</v>
          </cell>
          <cell r="B64" t="str">
            <v>World</v>
          </cell>
        </row>
        <row r="65">
          <cell r="A65" t="str">
            <v>NL</v>
          </cell>
          <cell r="B65" t="str">
            <v>World</v>
          </cell>
        </row>
        <row r="66">
          <cell r="A66" t="str">
            <v>NO</v>
          </cell>
          <cell r="B66" t="str">
            <v>World</v>
          </cell>
        </row>
        <row r="67">
          <cell r="A67" t="str">
            <v>NV</v>
          </cell>
          <cell r="B67" t="str">
            <v>World</v>
          </cell>
        </row>
        <row r="68">
          <cell r="A68" t="str">
            <v>NZ</v>
          </cell>
          <cell r="B68" t="str">
            <v>World</v>
          </cell>
        </row>
        <row r="69">
          <cell r="A69" t="str">
            <v>PH</v>
          </cell>
          <cell r="B69" t="str">
            <v>World</v>
          </cell>
        </row>
        <row r="70">
          <cell r="A70" t="str">
            <v>PL</v>
          </cell>
          <cell r="B70" t="str">
            <v>World</v>
          </cell>
        </row>
        <row r="71">
          <cell r="A71" t="str">
            <v>PT</v>
          </cell>
          <cell r="B71" t="str">
            <v>World</v>
          </cell>
        </row>
        <row r="72">
          <cell r="A72" t="str">
            <v>RU</v>
          </cell>
          <cell r="B72" t="str">
            <v>World</v>
          </cell>
        </row>
        <row r="73">
          <cell r="A73" t="str">
            <v>SE</v>
          </cell>
          <cell r="B73" t="str">
            <v>World</v>
          </cell>
        </row>
        <row r="74">
          <cell r="A74" t="str">
            <v>SK</v>
          </cell>
          <cell r="B74" t="str">
            <v>World</v>
          </cell>
        </row>
        <row r="75">
          <cell r="A75" t="str">
            <v>SL</v>
          </cell>
          <cell r="B75" t="str">
            <v>World</v>
          </cell>
        </row>
        <row r="76">
          <cell r="A76" t="str">
            <v>SZ</v>
          </cell>
          <cell r="B76" t="str">
            <v>World</v>
          </cell>
        </row>
        <row r="77">
          <cell r="A77" t="str">
            <v>TH</v>
          </cell>
          <cell r="B77" t="str">
            <v>World</v>
          </cell>
        </row>
        <row r="78">
          <cell r="A78" t="str">
            <v>TJ</v>
          </cell>
          <cell r="B78" t="str">
            <v>World</v>
          </cell>
        </row>
        <row r="79">
          <cell r="A79" t="str">
            <v>TM</v>
          </cell>
          <cell r="B79" t="str">
            <v>World</v>
          </cell>
        </row>
        <row r="80">
          <cell r="A80" t="str">
            <v>TW</v>
          </cell>
          <cell r="B80" t="str">
            <v>World</v>
          </cell>
        </row>
        <row r="81">
          <cell r="A81" t="str">
            <v>UG</v>
          </cell>
          <cell r="B81" t="str">
            <v>World</v>
          </cell>
        </row>
        <row r="82">
          <cell r="A82" t="str">
            <v>US</v>
          </cell>
          <cell r="B82" t="str">
            <v>World</v>
          </cell>
        </row>
        <row r="83">
          <cell r="A83" t="str">
            <v>ZA</v>
          </cell>
          <cell r="B83" t="str">
            <v>World</v>
          </cell>
        </row>
        <row r="84">
          <cell r="A84" t="str">
            <v>ZW</v>
          </cell>
          <cell r="B84" t="str">
            <v>World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"/>
  <sheetViews>
    <sheetView tabSelected="1" topLeftCell="G1" workbookViewId="0">
      <selection activeCell="N11" sqref="N11"/>
    </sheetView>
  </sheetViews>
  <sheetFormatPr baseColWidth="10" defaultRowHeight="16" x14ac:dyDescent="0"/>
  <cols>
    <col min="3" max="3" width="35.125" bestFit="1" customWidth="1"/>
    <col min="12" max="12" width="10.625" style="2"/>
    <col min="16" max="16" width="10.625" style="2"/>
    <col min="35" max="37" width="10.625" style="1"/>
    <col min="38" max="38" width="11.125" style="1" bestFit="1" customWidth="1"/>
    <col min="39" max="42" width="10.625" style="1"/>
  </cols>
  <sheetData>
    <row r="1" spans="1:42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52</v>
      </c>
      <c r="H1" t="s">
        <v>51</v>
      </c>
      <c r="I1" t="s">
        <v>50</v>
      </c>
      <c r="J1" t="s">
        <v>49</v>
      </c>
      <c r="K1" t="s">
        <v>48</v>
      </c>
      <c r="L1" t="s">
        <v>47</v>
      </c>
      <c r="M1" t="s">
        <v>46</v>
      </c>
      <c r="N1" t="s">
        <v>45</v>
      </c>
      <c r="O1" t="s">
        <v>44</v>
      </c>
      <c r="P1" t="s">
        <v>43</v>
      </c>
      <c r="Q1" t="s">
        <v>42</v>
      </c>
      <c r="R1" t="s">
        <v>41</v>
      </c>
      <c r="S1" t="s">
        <v>40</v>
      </c>
      <c r="T1" t="s">
        <v>39</v>
      </c>
      <c r="U1" t="s">
        <v>38</v>
      </c>
      <c r="V1" t="s">
        <v>37</v>
      </c>
      <c r="W1" t="s">
        <v>36</v>
      </c>
      <c r="X1" t="s">
        <v>35</v>
      </c>
      <c r="Y1" t="s">
        <v>34</v>
      </c>
      <c r="Z1" t="s">
        <v>33</v>
      </c>
      <c r="AA1" t="s">
        <v>32</v>
      </c>
      <c r="AB1" t="s">
        <v>31</v>
      </c>
      <c r="AC1" t="s">
        <v>30</v>
      </c>
      <c r="AD1" t="s">
        <v>29</v>
      </c>
      <c r="AE1" t="s">
        <v>28</v>
      </c>
      <c r="AF1" t="s">
        <v>27</v>
      </c>
      <c r="AG1" t="s">
        <v>26</v>
      </c>
      <c r="AH1" t="s">
        <v>25</v>
      </c>
      <c r="AI1" s="1" t="s">
        <v>24</v>
      </c>
      <c r="AJ1" s="1" t="s">
        <v>23</v>
      </c>
      <c r="AK1" s="1" t="s">
        <v>22</v>
      </c>
      <c r="AL1" s="3">
        <f>SUM(AK:AK)</f>
        <v>25116</v>
      </c>
      <c r="AM1" s="1" t="s">
        <v>21</v>
      </c>
      <c r="AN1" s="1" t="s">
        <v>20</v>
      </c>
      <c r="AO1" s="1" t="s">
        <v>19</v>
      </c>
      <c r="AP1" s="1" t="s">
        <v>18</v>
      </c>
    </row>
    <row r="2" spans="1:42">
      <c r="A2" t="s">
        <v>12</v>
      </c>
      <c r="B2" t="s">
        <v>11</v>
      </c>
      <c r="C2" t="s">
        <v>1</v>
      </c>
      <c r="D2" t="s">
        <v>0</v>
      </c>
      <c r="E2" t="s">
        <v>0</v>
      </c>
      <c r="F2" t="s">
        <v>10</v>
      </c>
      <c r="G2" t="s">
        <v>9</v>
      </c>
      <c r="H2" t="s">
        <v>8</v>
      </c>
      <c r="I2" t="s">
        <v>7</v>
      </c>
      <c r="J2">
        <v>200</v>
      </c>
      <c r="K2">
        <v>2.99</v>
      </c>
      <c r="L2" s="2">
        <v>41727</v>
      </c>
      <c r="M2">
        <v>93001771009387</v>
      </c>
      <c r="N2">
        <v>0</v>
      </c>
      <c r="O2">
        <v>8704521379</v>
      </c>
      <c r="P2" s="2">
        <v>41729</v>
      </c>
      <c r="Q2" t="s">
        <v>14</v>
      </c>
      <c r="R2" t="s">
        <v>3</v>
      </c>
      <c r="S2" t="s">
        <v>15</v>
      </c>
      <c r="T2" t="s">
        <v>3</v>
      </c>
      <c r="U2" t="s">
        <v>0</v>
      </c>
      <c r="V2" t="s">
        <v>0</v>
      </c>
      <c r="W2">
        <v>-4.99</v>
      </c>
      <c r="X2">
        <v>673532180</v>
      </c>
      <c r="Y2" t="s">
        <v>0</v>
      </c>
      <c r="Z2" t="s">
        <v>2</v>
      </c>
      <c r="AA2" t="s">
        <v>1</v>
      </c>
      <c r="AB2" t="s">
        <v>0</v>
      </c>
      <c r="AC2" t="s">
        <v>0</v>
      </c>
      <c r="AD2" t="s">
        <v>0</v>
      </c>
      <c r="AI2" s="1" t="str">
        <f t="shared" ref="AI2:AI7" si="0">CONCATENATE(MONTH(L2),"/",1,"/",YEAR(L2))</f>
        <v>3/1/2014</v>
      </c>
      <c r="AJ2" s="1">
        <f>SUMIFS([1]Currency!A:A,[1]Currency!B:B,Sales!AI2,[1]Currency!C:C,Sales!R2)</f>
        <v>1</v>
      </c>
      <c r="AK2" s="1">
        <f t="shared" ref="AK2:AK7" si="1">AJ2*J2*K2</f>
        <v>598</v>
      </c>
      <c r="AL2" s="1" t="str">
        <f>VLOOKUP(S2,[1]Region!A:B,2,FALSE)</f>
        <v>Latam</v>
      </c>
      <c r="AM2" s="1">
        <f>SUMIFS([1]Encoding!D:D,[1]Encoding!B:B,Sales!AL2,[1]Encoding!A:A,Sales!C2)</f>
        <v>0.2</v>
      </c>
      <c r="AN2" s="1">
        <f>SUMIFS([1]Encoding!Q:Q,[1]Encoding!B:B,Sales!AL2,[1]Encoding!A:A,Sales!C2)</f>
        <v>0</v>
      </c>
      <c r="AO2" s="1">
        <f t="shared" ref="AO2:AO7" si="2">AK2*(1-AN2)</f>
        <v>598</v>
      </c>
      <c r="AP2" s="1">
        <f t="shared" ref="AP2:AP7" si="3">AO2*(1-AM2)</f>
        <v>478.40000000000003</v>
      </c>
    </row>
    <row r="3" spans="1:42">
      <c r="A3" t="s">
        <v>12</v>
      </c>
      <c r="B3" t="s">
        <v>11</v>
      </c>
      <c r="C3" t="s">
        <v>1</v>
      </c>
      <c r="D3" t="s">
        <v>0</v>
      </c>
      <c r="E3" t="s">
        <v>0</v>
      </c>
      <c r="F3" t="s">
        <v>10</v>
      </c>
      <c r="G3" t="s">
        <v>9</v>
      </c>
      <c r="H3" t="s">
        <v>8</v>
      </c>
      <c r="I3" t="s">
        <v>7</v>
      </c>
      <c r="J3">
        <v>3000</v>
      </c>
      <c r="K3">
        <v>2.99</v>
      </c>
      <c r="L3" s="2">
        <v>41735</v>
      </c>
      <c r="M3">
        <v>87001975608785</v>
      </c>
      <c r="N3" t="s">
        <v>17</v>
      </c>
      <c r="O3">
        <v>6107929549</v>
      </c>
      <c r="P3" s="2">
        <v>41735</v>
      </c>
      <c r="Q3" t="s">
        <v>5</v>
      </c>
      <c r="R3" t="s">
        <v>3</v>
      </c>
      <c r="S3" t="s">
        <v>15</v>
      </c>
      <c r="T3" t="s">
        <v>3</v>
      </c>
      <c r="U3" t="s">
        <v>0</v>
      </c>
      <c r="V3" t="s">
        <v>0</v>
      </c>
      <c r="W3">
        <v>4.99</v>
      </c>
      <c r="X3">
        <v>673532180</v>
      </c>
      <c r="Y3" t="s">
        <v>0</v>
      </c>
      <c r="Z3" t="s">
        <v>2</v>
      </c>
      <c r="AA3" t="s">
        <v>1</v>
      </c>
      <c r="AB3" t="s">
        <v>0</v>
      </c>
      <c r="AC3" t="s">
        <v>0</v>
      </c>
      <c r="AD3" t="s">
        <v>0</v>
      </c>
      <c r="AI3" s="1" t="str">
        <f t="shared" si="0"/>
        <v>4/1/2014</v>
      </c>
      <c r="AJ3" s="1">
        <f>SUMIFS([1]Currency!A:A,[1]Currency!B:B,Sales!AI3,[1]Currency!C:C,Sales!R3)</f>
        <v>1</v>
      </c>
      <c r="AK3" s="1">
        <f t="shared" si="1"/>
        <v>8970</v>
      </c>
      <c r="AL3" s="1" t="str">
        <f>VLOOKUP(S3,[1]Region!A:B,2,FALSE)</f>
        <v>Latam</v>
      </c>
      <c r="AM3" s="1">
        <f>SUMIFS([1]Encoding!D:D,[1]Encoding!B:B,Sales!AL3,[1]Encoding!A:A,Sales!C3)</f>
        <v>0.2</v>
      </c>
      <c r="AN3" s="1">
        <f>SUMIFS([1]Encoding!Q:Q,[1]Encoding!B:B,Sales!AL3,[1]Encoding!A:A,Sales!C3)</f>
        <v>0</v>
      </c>
      <c r="AO3" s="1">
        <f t="shared" si="2"/>
        <v>8970</v>
      </c>
      <c r="AP3" s="1">
        <f t="shared" si="3"/>
        <v>7176</v>
      </c>
    </row>
    <row r="4" spans="1:42">
      <c r="A4" t="s">
        <v>12</v>
      </c>
      <c r="B4" t="s">
        <v>11</v>
      </c>
      <c r="C4" t="s">
        <v>1</v>
      </c>
      <c r="D4" t="s">
        <v>0</v>
      </c>
      <c r="E4" t="s">
        <v>0</v>
      </c>
      <c r="F4" t="s">
        <v>10</v>
      </c>
      <c r="G4" t="s">
        <v>9</v>
      </c>
      <c r="H4" t="s">
        <v>8</v>
      </c>
      <c r="I4" t="s">
        <v>7</v>
      </c>
      <c r="J4">
        <v>4000</v>
      </c>
      <c r="K4">
        <v>2.99</v>
      </c>
      <c r="L4" s="2">
        <v>41734</v>
      </c>
      <c r="M4">
        <v>28003263045765</v>
      </c>
      <c r="N4" t="s">
        <v>16</v>
      </c>
      <c r="O4">
        <v>2769573754</v>
      </c>
      <c r="P4" s="2">
        <v>41734</v>
      </c>
      <c r="Q4" t="s">
        <v>5</v>
      </c>
      <c r="R4" t="s">
        <v>3</v>
      </c>
      <c r="S4" t="s">
        <v>15</v>
      </c>
      <c r="T4" t="s">
        <v>3</v>
      </c>
      <c r="U4" t="s">
        <v>0</v>
      </c>
      <c r="V4" t="s">
        <v>0</v>
      </c>
      <c r="W4">
        <v>4.99</v>
      </c>
      <c r="X4">
        <v>673532180</v>
      </c>
      <c r="Y4" t="s">
        <v>0</v>
      </c>
      <c r="Z4" t="s">
        <v>2</v>
      </c>
      <c r="AA4" t="s">
        <v>1</v>
      </c>
      <c r="AB4" t="s">
        <v>0</v>
      </c>
      <c r="AC4" t="s">
        <v>0</v>
      </c>
      <c r="AD4" t="s">
        <v>0</v>
      </c>
      <c r="AI4" s="1" t="str">
        <f t="shared" si="0"/>
        <v>4/1/2014</v>
      </c>
      <c r="AJ4" s="1">
        <f>SUMIFS([1]Currency!A:A,[1]Currency!B:B,Sales!AI4,[1]Currency!C:C,Sales!R4)</f>
        <v>1</v>
      </c>
      <c r="AK4" s="1">
        <f t="shared" si="1"/>
        <v>11960</v>
      </c>
      <c r="AL4" s="1" t="str">
        <f>VLOOKUP(S4,[1]Region!A:B,2,FALSE)</f>
        <v>Latam</v>
      </c>
      <c r="AM4" s="1">
        <f>SUMIFS([1]Encoding!D:D,[1]Encoding!B:B,Sales!AL4,[1]Encoding!A:A,Sales!C4)</f>
        <v>0.2</v>
      </c>
      <c r="AN4" s="1">
        <f>SUMIFS([1]Encoding!Q:Q,[1]Encoding!B:B,Sales!AL4,[1]Encoding!A:A,Sales!C4)</f>
        <v>0</v>
      </c>
      <c r="AO4" s="1">
        <f t="shared" si="2"/>
        <v>11960</v>
      </c>
      <c r="AP4" s="1">
        <f t="shared" si="3"/>
        <v>9568</v>
      </c>
    </row>
    <row r="5" spans="1:42">
      <c r="A5" t="s">
        <v>12</v>
      </c>
      <c r="B5" t="s">
        <v>11</v>
      </c>
      <c r="C5" t="s">
        <v>1</v>
      </c>
      <c r="D5" t="s">
        <v>0</v>
      </c>
      <c r="E5" t="s">
        <v>0</v>
      </c>
      <c r="F5" t="s">
        <v>10</v>
      </c>
      <c r="G5" t="s">
        <v>9</v>
      </c>
      <c r="H5" t="s">
        <v>8</v>
      </c>
      <c r="I5" t="s">
        <v>7</v>
      </c>
      <c r="J5">
        <v>100</v>
      </c>
      <c r="K5">
        <v>2.99</v>
      </c>
      <c r="L5" s="2">
        <v>41727</v>
      </c>
      <c r="M5">
        <v>4337161924357</v>
      </c>
      <c r="N5">
        <v>1</v>
      </c>
      <c r="O5">
        <v>-74272731</v>
      </c>
      <c r="P5" s="2">
        <v>41729</v>
      </c>
      <c r="Q5" t="s">
        <v>14</v>
      </c>
      <c r="R5" t="s">
        <v>3</v>
      </c>
      <c r="S5" t="s">
        <v>4</v>
      </c>
      <c r="T5" t="s">
        <v>3</v>
      </c>
      <c r="U5" t="s">
        <v>0</v>
      </c>
      <c r="V5" t="s">
        <v>0</v>
      </c>
      <c r="W5">
        <v>11.643333333333301</v>
      </c>
      <c r="X5">
        <v>673532180</v>
      </c>
      <c r="Y5" t="s">
        <v>0</v>
      </c>
      <c r="Z5" t="s">
        <v>2</v>
      </c>
      <c r="AA5" t="s">
        <v>1</v>
      </c>
      <c r="AB5" t="s">
        <v>0</v>
      </c>
      <c r="AC5" t="s">
        <v>0</v>
      </c>
      <c r="AD5" t="s">
        <v>0</v>
      </c>
      <c r="AI5" s="1" t="str">
        <f t="shared" si="0"/>
        <v>3/1/2014</v>
      </c>
      <c r="AJ5" s="1">
        <f>SUMIFS([1]Currency!A:A,[1]Currency!B:B,Sales!AI5,[1]Currency!C:C,Sales!R5)</f>
        <v>1</v>
      </c>
      <c r="AK5" s="1">
        <f t="shared" si="1"/>
        <v>299</v>
      </c>
      <c r="AL5" s="1" t="str">
        <f>VLOOKUP(S5,[1]Region!A:B,2,FALSE)</f>
        <v>Brazil</v>
      </c>
      <c r="AM5" s="1">
        <f>SUMIFS([1]Encoding!D:D,[1]Encoding!B:B,Sales!AL5,[1]Encoding!A:A,Sales!C5)</f>
        <v>0.2</v>
      </c>
      <c r="AN5" s="1">
        <f>SUMIFS([1]Encoding!Q:Q,[1]Encoding!B:B,Sales!AL5,[1]Encoding!A:A,Sales!C5)</f>
        <v>4.8000000000000001E-2</v>
      </c>
      <c r="AO5" s="1">
        <f t="shared" si="2"/>
        <v>284.64799999999997</v>
      </c>
      <c r="AP5" s="1">
        <f t="shared" si="3"/>
        <v>227.71839999999997</v>
      </c>
    </row>
    <row r="6" spans="1:42">
      <c r="A6" t="s">
        <v>12</v>
      </c>
      <c r="B6" t="s">
        <v>11</v>
      </c>
      <c r="C6" t="s">
        <v>1</v>
      </c>
      <c r="D6" t="s">
        <v>0</v>
      </c>
      <c r="E6" t="s">
        <v>0</v>
      </c>
      <c r="F6" t="s">
        <v>10</v>
      </c>
      <c r="G6" t="s">
        <v>9</v>
      </c>
      <c r="H6" t="s">
        <v>8</v>
      </c>
      <c r="I6" t="s">
        <v>7</v>
      </c>
      <c r="J6">
        <v>100</v>
      </c>
      <c r="K6">
        <v>2.99</v>
      </c>
      <c r="L6" s="2">
        <v>41735</v>
      </c>
      <c r="M6">
        <v>-28162092057454</v>
      </c>
      <c r="N6" t="s">
        <v>13</v>
      </c>
      <c r="O6">
        <v>-3041746543.5</v>
      </c>
      <c r="P6" s="2">
        <v>41735</v>
      </c>
      <c r="Q6" t="s">
        <v>5</v>
      </c>
      <c r="R6" t="s">
        <v>3</v>
      </c>
      <c r="S6" t="s">
        <v>4</v>
      </c>
      <c r="T6" t="s">
        <v>3</v>
      </c>
      <c r="U6" t="s">
        <v>0</v>
      </c>
      <c r="V6" t="s">
        <v>0</v>
      </c>
      <c r="W6">
        <v>16.633333333333301</v>
      </c>
      <c r="X6">
        <v>673532180</v>
      </c>
      <c r="Y6" t="s">
        <v>0</v>
      </c>
      <c r="Z6" t="s">
        <v>2</v>
      </c>
      <c r="AA6" t="s">
        <v>1</v>
      </c>
      <c r="AB6" t="s">
        <v>0</v>
      </c>
      <c r="AC6" t="s">
        <v>0</v>
      </c>
      <c r="AD6" t="s">
        <v>0</v>
      </c>
      <c r="AI6" s="1" t="str">
        <f t="shared" si="0"/>
        <v>4/1/2014</v>
      </c>
      <c r="AJ6" s="1">
        <f>SUMIFS([1]Currency!A:A,[1]Currency!B:B,Sales!AI6,[1]Currency!C:C,Sales!R6)</f>
        <v>1</v>
      </c>
      <c r="AK6" s="1">
        <f t="shared" si="1"/>
        <v>299</v>
      </c>
      <c r="AL6" s="1" t="str">
        <f>VLOOKUP(S6,[1]Region!A:B,2,FALSE)</f>
        <v>Brazil</v>
      </c>
      <c r="AM6" s="1">
        <f>SUMIFS([1]Encoding!D:D,[1]Encoding!B:B,Sales!AL6,[1]Encoding!A:A,Sales!C6)</f>
        <v>0.2</v>
      </c>
      <c r="AN6" s="1">
        <f>SUMIFS([1]Encoding!Q:Q,[1]Encoding!B:B,Sales!AL6,[1]Encoding!A:A,Sales!C6)</f>
        <v>4.8000000000000001E-2</v>
      </c>
      <c r="AO6" s="1">
        <f t="shared" si="2"/>
        <v>284.64799999999997</v>
      </c>
      <c r="AP6" s="1">
        <f t="shared" si="3"/>
        <v>227.71839999999997</v>
      </c>
    </row>
    <row r="7" spans="1:42">
      <c r="A7" t="s">
        <v>12</v>
      </c>
      <c r="B7" t="s">
        <v>11</v>
      </c>
      <c r="C7" t="s">
        <v>1</v>
      </c>
      <c r="D7" t="s">
        <v>0</v>
      </c>
      <c r="E7" t="s">
        <v>0</v>
      </c>
      <c r="F7" t="s">
        <v>10</v>
      </c>
      <c r="G7" t="s">
        <v>9</v>
      </c>
      <c r="H7" t="s">
        <v>8</v>
      </c>
      <c r="I7" t="s">
        <v>7</v>
      </c>
      <c r="J7">
        <v>1000</v>
      </c>
      <c r="K7">
        <v>2.99</v>
      </c>
      <c r="L7" s="2">
        <v>41734</v>
      </c>
      <c r="M7">
        <v>-60661346039265</v>
      </c>
      <c r="N7" t="s">
        <v>6</v>
      </c>
      <c r="O7">
        <v>-6009220356</v>
      </c>
      <c r="P7" s="2">
        <v>41734</v>
      </c>
      <c r="Q7" t="s">
        <v>5</v>
      </c>
      <c r="R7" t="s">
        <v>3</v>
      </c>
      <c r="S7" t="s">
        <v>4</v>
      </c>
      <c r="T7" t="s">
        <v>3</v>
      </c>
      <c r="U7" t="s">
        <v>0</v>
      </c>
      <c r="V7" t="s">
        <v>0</v>
      </c>
      <c r="W7">
        <v>21.623333333333299</v>
      </c>
      <c r="X7">
        <v>673532180</v>
      </c>
      <c r="Y7" t="s">
        <v>0</v>
      </c>
      <c r="Z7" t="s">
        <v>2</v>
      </c>
      <c r="AA7" t="s">
        <v>1</v>
      </c>
      <c r="AB7" t="s">
        <v>0</v>
      </c>
      <c r="AC7" t="s">
        <v>0</v>
      </c>
      <c r="AD7" t="s">
        <v>0</v>
      </c>
      <c r="AI7" s="1" t="str">
        <f t="shared" si="0"/>
        <v>4/1/2014</v>
      </c>
      <c r="AJ7" s="1">
        <f>SUMIFS([1]Currency!A:A,[1]Currency!B:B,Sales!AI7,[1]Currency!C:C,Sales!R7)</f>
        <v>1</v>
      </c>
      <c r="AK7" s="1">
        <f t="shared" si="1"/>
        <v>2990</v>
      </c>
      <c r="AL7" s="1" t="str">
        <f>VLOOKUP(S7,[1]Region!A:B,2,FALSE)</f>
        <v>Brazil</v>
      </c>
      <c r="AM7" s="1">
        <f>SUMIFS([1]Encoding!D:D,[1]Encoding!B:B,Sales!AL7,[1]Encoding!A:A,Sales!C7)</f>
        <v>0.2</v>
      </c>
      <c r="AN7" s="1">
        <f>SUMIFS([1]Encoding!Q:Q,[1]Encoding!B:B,Sales!AL7,[1]Encoding!A:A,Sales!C7)</f>
        <v>4.8000000000000001E-2</v>
      </c>
      <c r="AO7" s="1">
        <f t="shared" si="2"/>
        <v>2846.48</v>
      </c>
      <c r="AP7" s="1">
        <f t="shared" si="3"/>
        <v>2277.1840000000002</v>
      </c>
    </row>
  </sheetData>
  <conditionalFormatting sqref="AF1:AK1 AM1:AP1">
    <cfRule type="containsText" dxfId="0" priority="1" operator="containsText" text="TRUE">
      <formula>NOT(ISERROR(SEARCH("TRUE",AF1)))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2014-08-12T21:35:24Z</dcterms:created>
  <dcterms:modified xsi:type="dcterms:W3CDTF">2014-08-12T21:40:09Z</dcterms:modified>
</cp:coreProperties>
</file>