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afaelriesle/Documents/Rafael Riesle/05 Studium/Semester 1/Statistik/Übung/"/>
    </mc:Choice>
  </mc:AlternateContent>
  <xr:revisionPtr revIDLastSave="0" documentId="13_ncr:1_{767BF797-4AF3-014E-BCC3-2B0CE4DA9A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B66" i="1"/>
  <c r="E64" i="1"/>
  <c r="B64" i="1"/>
  <c r="E65" i="1"/>
  <c r="B65" i="1"/>
  <c r="E63" i="1"/>
  <c r="B63" i="1"/>
  <c r="E62" i="1"/>
  <c r="B62" i="1"/>
  <c r="E61" i="1"/>
  <c r="B61" i="1"/>
  <c r="E60" i="1"/>
  <c r="B60" i="1"/>
  <c r="E59" i="1"/>
  <c r="B59" i="1"/>
</calcChain>
</file>

<file path=xl/sharedStrings.xml><?xml version="1.0" encoding="utf-8"?>
<sst xmlns="http://schemas.openxmlformats.org/spreadsheetml/2006/main" count="15" uniqueCount="13">
  <si>
    <t>Prüfung 1</t>
  </si>
  <si>
    <t>Prüfung 2</t>
  </si>
  <si>
    <t>TeilnehmerNr</t>
  </si>
  <si>
    <t>Note</t>
  </si>
  <si>
    <t>Mittelwert</t>
  </si>
  <si>
    <t>Median</t>
  </si>
  <si>
    <t>Standardabweichung</t>
  </si>
  <si>
    <t>25%-Quantil</t>
  </si>
  <si>
    <t>75%-Quantil</t>
  </si>
  <si>
    <t>Quartilsabstand</t>
  </si>
  <si>
    <t>Durchfallquote</t>
  </si>
  <si>
    <t>Teilnehmerzahl</t>
  </si>
  <si>
    <t>Aufgabe: Berechnen Sie die Kennzahlen in den blau markierten Feldern B59:B66  und E59:E66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</si>
</sst>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34" zoomScale="125" workbookViewId="0">
      <selection activeCell="G62" sqref="G62"/>
    </sheetView>
  </sheetViews>
  <sheetFormatPr baseColWidth="10" defaultColWidth="8.6640625" defaultRowHeight="15" x14ac:dyDescent="0.2"/>
  <cols>
    <col min="1" max="1" width="19.6640625" customWidth="1"/>
    <col min="2" max="3" width="10.5" customWidth="1"/>
    <col min="4" max="4" width="16.1640625" customWidth="1"/>
    <col min="5" max="5" width="12.1640625" customWidth="1"/>
    <col min="7" max="7" width="101" customWidth="1"/>
  </cols>
  <sheetData>
    <row r="1" spans="1:7" x14ac:dyDescent="0.2">
      <c r="A1" s="5" t="s">
        <v>0</v>
      </c>
      <c r="B1" s="5"/>
      <c r="C1" s="1"/>
      <c r="D1" s="5" t="s">
        <v>1</v>
      </c>
      <c r="E1" s="5"/>
    </row>
    <row r="2" spans="1:7" x14ac:dyDescent="0.2">
      <c r="A2" s="2" t="s">
        <v>2</v>
      </c>
      <c r="B2" s="2" t="s">
        <v>3</v>
      </c>
      <c r="C2" s="2"/>
      <c r="D2" s="2" t="s">
        <v>2</v>
      </c>
      <c r="E2" s="2" t="s">
        <v>3</v>
      </c>
    </row>
    <row r="3" spans="1:7" x14ac:dyDescent="0.2">
      <c r="A3">
        <v>1</v>
      </c>
      <c r="B3">
        <v>3</v>
      </c>
      <c r="D3">
        <v>101</v>
      </c>
      <c r="E3">
        <v>2</v>
      </c>
      <c r="G3" s="4" t="s">
        <v>12</v>
      </c>
    </row>
    <row r="4" spans="1:7" x14ac:dyDescent="0.2">
      <c r="A4">
        <v>2</v>
      </c>
      <c r="B4">
        <v>3.7</v>
      </c>
      <c r="D4">
        <v>102</v>
      </c>
      <c r="E4">
        <v>1</v>
      </c>
    </row>
    <row r="5" spans="1:7" x14ac:dyDescent="0.2">
      <c r="A5">
        <v>3</v>
      </c>
      <c r="B5">
        <v>4</v>
      </c>
      <c r="D5">
        <v>103</v>
      </c>
      <c r="E5">
        <v>4</v>
      </c>
    </row>
    <row r="6" spans="1:7" x14ac:dyDescent="0.2">
      <c r="A6">
        <v>4</v>
      </c>
      <c r="B6">
        <v>3.7</v>
      </c>
      <c r="D6">
        <v>104</v>
      </c>
      <c r="E6">
        <v>2</v>
      </c>
    </row>
    <row r="7" spans="1:7" x14ac:dyDescent="0.2">
      <c r="A7">
        <v>5</v>
      </c>
      <c r="B7">
        <v>2.7</v>
      </c>
      <c r="D7">
        <v>105</v>
      </c>
      <c r="E7">
        <v>1.7</v>
      </c>
    </row>
    <row r="8" spans="1:7" x14ac:dyDescent="0.2">
      <c r="A8">
        <v>6</v>
      </c>
      <c r="B8">
        <v>3</v>
      </c>
      <c r="D8">
        <v>106</v>
      </c>
      <c r="E8">
        <v>2.2999999999999998</v>
      </c>
    </row>
    <row r="9" spans="1:7" x14ac:dyDescent="0.2">
      <c r="A9">
        <v>7</v>
      </c>
      <c r="B9">
        <v>2</v>
      </c>
      <c r="D9">
        <v>107</v>
      </c>
      <c r="E9">
        <v>3</v>
      </c>
    </row>
    <row r="10" spans="1:7" x14ac:dyDescent="0.2">
      <c r="A10">
        <v>8</v>
      </c>
      <c r="B10">
        <v>2</v>
      </c>
      <c r="D10">
        <v>108</v>
      </c>
      <c r="E10">
        <v>1</v>
      </c>
    </row>
    <row r="11" spans="1:7" x14ac:dyDescent="0.2">
      <c r="A11">
        <v>9</v>
      </c>
      <c r="B11">
        <v>1</v>
      </c>
      <c r="D11">
        <v>109</v>
      </c>
      <c r="E11">
        <v>5</v>
      </c>
    </row>
    <row r="12" spans="1:7" x14ac:dyDescent="0.2">
      <c r="A12">
        <v>10</v>
      </c>
      <c r="B12">
        <v>4.7</v>
      </c>
      <c r="D12">
        <v>110</v>
      </c>
      <c r="E12">
        <v>3.7</v>
      </c>
    </row>
    <row r="13" spans="1:7" x14ac:dyDescent="0.2">
      <c r="A13">
        <v>11</v>
      </c>
      <c r="B13">
        <v>3</v>
      </c>
      <c r="D13">
        <v>111</v>
      </c>
      <c r="E13">
        <v>1</v>
      </c>
    </row>
    <row r="14" spans="1:7" x14ac:dyDescent="0.2">
      <c r="A14">
        <v>12</v>
      </c>
      <c r="B14">
        <v>1</v>
      </c>
      <c r="D14">
        <v>112</v>
      </c>
      <c r="E14">
        <v>2.7</v>
      </c>
    </row>
    <row r="15" spans="1:7" x14ac:dyDescent="0.2">
      <c r="A15">
        <v>13</v>
      </c>
      <c r="B15">
        <v>5</v>
      </c>
      <c r="D15">
        <v>113</v>
      </c>
      <c r="E15">
        <v>2</v>
      </c>
    </row>
    <row r="16" spans="1:7" x14ac:dyDescent="0.2">
      <c r="A16">
        <v>14</v>
      </c>
      <c r="B16">
        <v>5</v>
      </c>
      <c r="D16">
        <v>114</v>
      </c>
      <c r="E16">
        <v>1.3</v>
      </c>
    </row>
    <row r="17" spans="1:5" x14ac:dyDescent="0.2">
      <c r="A17">
        <v>15</v>
      </c>
      <c r="B17">
        <v>4.3</v>
      </c>
      <c r="D17">
        <v>115</v>
      </c>
      <c r="E17">
        <v>3</v>
      </c>
    </row>
    <row r="18" spans="1:5" x14ac:dyDescent="0.2">
      <c r="A18">
        <v>16</v>
      </c>
      <c r="B18">
        <v>1.7</v>
      </c>
      <c r="D18">
        <v>116</v>
      </c>
      <c r="E18">
        <v>2.7</v>
      </c>
    </row>
    <row r="19" spans="1:5" x14ac:dyDescent="0.2">
      <c r="A19">
        <v>17</v>
      </c>
      <c r="B19">
        <v>1</v>
      </c>
      <c r="D19">
        <v>117</v>
      </c>
      <c r="E19">
        <v>2.2999999999999998</v>
      </c>
    </row>
    <row r="20" spans="1:5" x14ac:dyDescent="0.2">
      <c r="A20">
        <v>18</v>
      </c>
      <c r="B20">
        <v>4</v>
      </c>
      <c r="D20">
        <v>118</v>
      </c>
      <c r="E20">
        <v>1.3</v>
      </c>
    </row>
    <row r="21" spans="1:5" x14ac:dyDescent="0.2">
      <c r="A21">
        <v>19</v>
      </c>
      <c r="B21">
        <v>4.7</v>
      </c>
      <c r="D21">
        <v>119</v>
      </c>
      <c r="E21">
        <v>2.2999999999999998</v>
      </c>
    </row>
    <row r="22" spans="1:5" x14ac:dyDescent="0.2">
      <c r="A22">
        <v>20</v>
      </c>
      <c r="B22">
        <v>1</v>
      </c>
      <c r="D22">
        <v>120</v>
      </c>
      <c r="E22">
        <v>2.2999999999999998</v>
      </c>
    </row>
    <row r="23" spans="1:5" x14ac:dyDescent="0.2">
      <c r="A23">
        <v>21</v>
      </c>
      <c r="B23">
        <v>2.2999999999999998</v>
      </c>
      <c r="D23">
        <v>121</v>
      </c>
      <c r="E23">
        <v>4.3</v>
      </c>
    </row>
    <row r="24" spans="1:5" x14ac:dyDescent="0.2">
      <c r="A24">
        <v>22</v>
      </c>
      <c r="B24">
        <v>2.7</v>
      </c>
      <c r="D24">
        <v>122</v>
      </c>
      <c r="E24">
        <v>3.7</v>
      </c>
    </row>
    <row r="25" spans="1:5" x14ac:dyDescent="0.2">
      <c r="A25">
        <v>23</v>
      </c>
      <c r="B25">
        <v>5</v>
      </c>
      <c r="D25">
        <v>123</v>
      </c>
      <c r="E25">
        <v>1</v>
      </c>
    </row>
    <row r="26" spans="1:5" x14ac:dyDescent="0.2">
      <c r="A26">
        <v>24</v>
      </c>
      <c r="B26">
        <v>3</v>
      </c>
      <c r="D26">
        <v>124</v>
      </c>
      <c r="E26">
        <v>3.3</v>
      </c>
    </row>
    <row r="27" spans="1:5" x14ac:dyDescent="0.2">
      <c r="A27">
        <v>25</v>
      </c>
      <c r="B27">
        <v>1</v>
      </c>
      <c r="D27">
        <v>125</v>
      </c>
      <c r="E27">
        <v>1</v>
      </c>
    </row>
    <row r="28" spans="1:5" x14ac:dyDescent="0.2">
      <c r="A28">
        <v>26</v>
      </c>
      <c r="B28">
        <v>2.2999999999999998</v>
      </c>
      <c r="D28">
        <v>126</v>
      </c>
      <c r="E28">
        <v>3.7</v>
      </c>
    </row>
    <row r="29" spans="1:5" x14ac:dyDescent="0.2">
      <c r="A29">
        <v>27</v>
      </c>
      <c r="B29">
        <v>4.7</v>
      </c>
    </row>
    <row r="30" spans="1:5" x14ac:dyDescent="0.2">
      <c r="A30">
        <v>28</v>
      </c>
      <c r="B30">
        <v>2.7</v>
      </c>
    </row>
    <row r="31" spans="1:5" x14ac:dyDescent="0.2">
      <c r="A31">
        <v>29</v>
      </c>
      <c r="B31">
        <v>4.7</v>
      </c>
    </row>
    <row r="32" spans="1:5" x14ac:dyDescent="0.2">
      <c r="A32">
        <v>30</v>
      </c>
      <c r="B32">
        <v>4.3</v>
      </c>
    </row>
    <row r="33" spans="1:2" x14ac:dyDescent="0.2">
      <c r="A33">
        <v>31</v>
      </c>
      <c r="B33">
        <v>5</v>
      </c>
    </row>
    <row r="34" spans="1:2" x14ac:dyDescent="0.2">
      <c r="A34">
        <v>32</v>
      </c>
      <c r="B34">
        <v>5</v>
      </c>
    </row>
    <row r="35" spans="1:2" x14ac:dyDescent="0.2">
      <c r="A35">
        <v>33</v>
      </c>
      <c r="B35">
        <v>5</v>
      </c>
    </row>
    <row r="36" spans="1:2" x14ac:dyDescent="0.2">
      <c r="A36">
        <v>34</v>
      </c>
      <c r="B36">
        <v>5</v>
      </c>
    </row>
    <row r="37" spans="1:2" x14ac:dyDescent="0.2">
      <c r="A37">
        <v>35</v>
      </c>
      <c r="B37">
        <v>4.3</v>
      </c>
    </row>
    <row r="38" spans="1:2" x14ac:dyDescent="0.2">
      <c r="A38">
        <v>36</v>
      </c>
      <c r="B38">
        <v>3</v>
      </c>
    </row>
    <row r="39" spans="1:2" x14ac:dyDescent="0.2">
      <c r="A39">
        <v>37</v>
      </c>
      <c r="B39">
        <v>5</v>
      </c>
    </row>
    <row r="40" spans="1:2" x14ac:dyDescent="0.2">
      <c r="A40">
        <v>38</v>
      </c>
      <c r="B40">
        <v>1</v>
      </c>
    </row>
    <row r="41" spans="1:2" x14ac:dyDescent="0.2">
      <c r="A41">
        <v>39</v>
      </c>
      <c r="B41">
        <v>2.2999999999999998</v>
      </c>
    </row>
    <row r="42" spans="1:2" x14ac:dyDescent="0.2">
      <c r="A42">
        <v>40</v>
      </c>
      <c r="B42">
        <v>3.7</v>
      </c>
    </row>
    <row r="43" spans="1:2" x14ac:dyDescent="0.2">
      <c r="A43">
        <v>41</v>
      </c>
      <c r="B43">
        <v>4</v>
      </c>
    </row>
    <row r="44" spans="1:2" x14ac:dyDescent="0.2">
      <c r="A44">
        <v>42</v>
      </c>
      <c r="B44">
        <v>1</v>
      </c>
    </row>
    <row r="45" spans="1:2" x14ac:dyDescent="0.2">
      <c r="A45">
        <v>43</v>
      </c>
      <c r="B45">
        <v>3.3</v>
      </c>
    </row>
    <row r="46" spans="1:2" x14ac:dyDescent="0.2">
      <c r="A46">
        <v>44</v>
      </c>
      <c r="B46">
        <v>3.7</v>
      </c>
    </row>
    <row r="47" spans="1:2" x14ac:dyDescent="0.2">
      <c r="A47">
        <v>45</v>
      </c>
      <c r="B47">
        <v>4.3</v>
      </c>
    </row>
    <row r="48" spans="1:2" x14ac:dyDescent="0.2">
      <c r="A48">
        <v>46</v>
      </c>
      <c r="B48">
        <v>5</v>
      </c>
    </row>
    <row r="49" spans="1:5" x14ac:dyDescent="0.2">
      <c r="A49">
        <v>47</v>
      </c>
      <c r="B49">
        <v>2</v>
      </c>
    </row>
    <row r="50" spans="1:5" x14ac:dyDescent="0.2">
      <c r="A50">
        <v>48</v>
      </c>
      <c r="B50">
        <v>2.2999999999999998</v>
      </c>
    </row>
    <row r="51" spans="1:5" x14ac:dyDescent="0.2">
      <c r="A51">
        <v>49</v>
      </c>
      <c r="B51">
        <v>5</v>
      </c>
    </row>
    <row r="52" spans="1:5" x14ac:dyDescent="0.2">
      <c r="A52">
        <v>50</v>
      </c>
      <c r="B52">
        <v>1</v>
      </c>
    </row>
    <row r="53" spans="1:5" x14ac:dyDescent="0.2">
      <c r="A53">
        <v>51</v>
      </c>
      <c r="B53">
        <v>5</v>
      </c>
    </row>
    <row r="54" spans="1:5" x14ac:dyDescent="0.2">
      <c r="A54">
        <v>52</v>
      </c>
      <c r="B54">
        <v>4.7</v>
      </c>
    </row>
    <row r="55" spans="1:5" x14ac:dyDescent="0.2">
      <c r="A55">
        <v>53</v>
      </c>
      <c r="B55">
        <v>5</v>
      </c>
    </row>
    <row r="56" spans="1:5" x14ac:dyDescent="0.2">
      <c r="A56">
        <v>54</v>
      </c>
      <c r="B56">
        <v>4.3</v>
      </c>
    </row>
    <row r="57" spans="1:5" x14ac:dyDescent="0.2">
      <c r="A57">
        <v>55</v>
      </c>
      <c r="B57">
        <v>3.3</v>
      </c>
    </row>
    <row r="59" spans="1:5" x14ac:dyDescent="0.2">
      <c r="A59" s="3" t="s">
        <v>4</v>
      </c>
      <c r="B59" s="6">
        <f>AVERAGE(B3:B57)</f>
        <v>3.3890909090909096</v>
      </c>
      <c r="E59" s="6">
        <f>AVERAGE(E3:E28)</f>
        <v>2.4461538461538455</v>
      </c>
    </row>
    <row r="60" spans="1:5" x14ac:dyDescent="0.2">
      <c r="A60" s="3" t="s">
        <v>5</v>
      </c>
      <c r="B60" s="6">
        <f>MEDIAN(B3:B57)</f>
        <v>3.7</v>
      </c>
      <c r="E60" s="6">
        <f>MEDIAN(E3:E28)</f>
        <v>2.2999999999999998</v>
      </c>
    </row>
    <row r="61" spans="1:5" x14ac:dyDescent="0.2">
      <c r="A61" s="3" t="s">
        <v>6</v>
      </c>
      <c r="B61" s="6">
        <f>_xlfn.STDEV.P(B3:B57)</f>
        <v>1.3924044249587202</v>
      </c>
      <c r="E61" s="6">
        <f>_xlfn.STDEV.P(E3:E28)</f>
        <v>1.1246301167087271</v>
      </c>
    </row>
    <row r="62" spans="1:5" x14ac:dyDescent="0.2">
      <c r="A62" s="3" t="s">
        <v>7</v>
      </c>
      <c r="B62" s="6">
        <f>_xlfn.PERCENTILE.EXC(B3:B57,0.25)</f>
        <v>2.2999999999999998</v>
      </c>
      <c r="E62" s="6">
        <f>_xlfn.PERCENTILE.EXC(E3:E28,0.25)</f>
        <v>1.3</v>
      </c>
    </row>
    <row r="63" spans="1:5" x14ac:dyDescent="0.2">
      <c r="A63" s="3" t="s">
        <v>8</v>
      </c>
      <c r="B63" s="6">
        <f>_xlfn.PERCENTILE.EXC(B3:B57,0.75)</f>
        <v>4.7</v>
      </c>
      <c r="E63" s="6">
        <f>_xlfn.PERCENTILE.EXC(E3:E28,0.75)</f>
        <v>3.4</v>
      </c>
    </row>
    <row r="64" spans="1:5" x14ac:dyDescent="0.2">
      <c r="A64" s="3" t="s">
        <v>9</v>
      </c>
      <c r="B64" s="6">
        <f>B63-B62</f>
        <v>2.4000000000000004</v>
      </c>
      <c r="E64" s="6">
        <f>E63-E62</f>
        <v>2.0999999999999996</v>
      </c>
    </row>
    <row r="65" spans="1:5" x14ac:dyDescent="0.2">
      <c r="A65" s="3" t="s">
        <v>11</v>
      </c>
      <c r="B65" s="6">
        <f>COUNT(B3:B57)</f>
        <v>55</v>
      </c>
      <c r="E65" s="6">
        <f>COUNT(E3:E28)</f>
        <v>26</v>
      </c>
    </row>
    <row r="66" spans="1:5" x14ac:dyDescent="0.2">
      <c r="A66" s="3" t="s">
        <v>10</v>
      </c>
      <c r="B66" s="6">
        <f>COUNTIF(B3:B57,"&gt;4,0")/B65</f>
        <v>0.4</v>
      </c>
      <c r="E66" s="6">
        <f>COUNTIF(E3:E28,"&gt;4,0")/E65</f>
        <v>7.6923076923076927E-2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Reimar Hofmann</dc:creator>
  <cp:lastModifiedBy>Microsoft Office User</cp:lastModifiedBy>
  <dcterms:created xsi:type="dcterms:W3CDTF">2015-06-05T18:17:20Z</dcterms:created>
  <dcterms:modified xsi:type="dcterms:W3CDTF">2022-11-04T08:30:31Z</dcterms:modified>
</cp:coreProperties>
</file>