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ju.SanjeevPrabhu\AppData\Local\Microsoft\Windows\INetCache\Content.Outlook\D1DQD6KK\"/>
    </mc:Choice>
  </mc:AlternateContent>
  <bookViews>
    <workbookView xWindow="480" yWindow="90" windowWidth="21510" windowHeight="12135" firstSheet="1" activeTab="1"/>
  </bookViews>
  <sheets>
    <sheet name="Triangle Data 2020" sheetId="4" state="hidden" r:id="rId1"/>
    <sheet name="Info" sheetId="17" r:id="rId2"/>
    <sheet name="GL-np" sheetId="8" r:id="rId3"/>
    <sheet name="MA-np" sheetId="9" r:id="rId4"/>
  </sheets>
  <definedNames>
    <definedName name="_xlnm.Print_Area" localSheetId="2">'GL-np'!$A$1:$T$20</definedName>
    <definedName name="_xlnm.Print_Area" localSheetId="1">Info!$A$1:$V$46</definedName>
    <definedName name="_xlnm.Print_Area" localSheetId="3">'MA-np'!$A$1:$T$20</definedName>
  </definedNames>
  <calcPr calcId="162913" calcMode="manual" calcCompleted="0" calcOnSave="0"/>
</workbook>
</file>

<file path=xl/calcChain.xml><?xml version="1.0" encoding="utf-8"?>
<calcChain xmlns="http://schemas.openxmlformats.org/spreadsheetml/2006/main">
  <c r="N5" i="9" l="1"/>
  <c r="M5" i="9"/>
  <c r="L5" i="9"/>
  <c r="K5" i="9"/>
  <c r="J5" i="9"/>
  <c r="I5" i="9"/>
  <c r="H5" i="9"/>
  <c r="G5" i="9"/>
  <c r="F5" i="9"/>
  <c r="E5" i="9"/>
  <c r="D5" i="9"/>
  <c r="C5" i="9"/>
  <c r="N5" i="8"/>
  <c r="M5" i="8"/>
  <c r="L5" i="8"/>
  <c r="K5" i="8"/>
  <c r="J5" i="8"/>
  <c r="I5" i="8"/>
  <c r="H5" i="8"/>
  <c r="G5" i="8"/>
  <c r="F5" i="8"/>
  <c r="E5" i="8"/>
  <c r="D5" i="8"/>
  <c r="C5" i="8"/>
</calcChain>
</file>

<file path=xl/sharedStrings.xml><?xml version="1.0" encoding="utf-8"?>
<sst xmlns="http://schemas.openxmlformats.org/spreadsheetml/2006/main" count="842" uniqueCount="38">
  <si>
    <t>IFRS written prem</t>
  </si>
  <si>
    <t>Statistical data</t>
  </si>
  <si>
    <t>Booked data</t>
  </si>
  <si>
    <t>in m.EUR</t>
  </si>
  <si>
    <t>IFRS EP</t>
  </si>
  <si>
    <t>ULR</t>
  </si>
  <si>
    <t>Paid</t>
  </si>
  <si>
    <t>Case</t>
  </si>
  <si>
    <t>IBNR</t>
  </si>
  <si>
    <t>UY year</t>
  </si>
  <si>
    <t>Total</t>
  </si>
  <si>
    <t/>
  </si>
  <si>
    <t>1 GL NP</t>
  </si>
  <si>
    <t>2 Mot/Acc NP</t>
  </si>
  <si>
    <t>3 GL prop.</t>
  </si>
  <si>
    <t>4 Mot/Acc prop</t>
  </si>
  <si>
    <t>5 Property prop</t>
  </si>
  <si>
    <t>6 Property NP</t>
  </si>
  <si>
    <t>7 Marine</t>
  </si>
  <si>
    <t>8 Aviation</t>
  </si>
  <si>
    <t>9 Credit/Surety</t>
  </si>
  <si>
    <t>Data description and information for CompnayXYZ's reserves as at 31 December 2021</t>
  </si>
  <si>
    <t>Understanding the data is crucial for interpretation, analysis and results</t>
  </si>
  <si>
    <t>Financial gross reported loss triangles for Property &amp; Casualty Reinsurance business based on booking date of CompanyXYZ (paid and case reserve information)</t>
  </si>
  <si>
    <t>Converted to EUR with exchange rates as at 31 December 2021</t>
  </si>
  <si>
    <t>Data on underwriting-year basis for the last 12 underwriting years</t>
  </si>
  <si>
    <t>Figures in triangles include business written in entities that are fully connected to the leading contract management system</t>
  </si>
  <si>
    <t>(corresponds to more than 98% of the gross group reserves)</t>
  </si>
  <si>
    <t>All triangles are on a consolidated basis</t>
  </si>
  <si>
    <r>
      <t>Reported Claims Triangle</t>
    </r>
    <r>
      <rPr>
        <b/>
        <vertAlign val="superscript"/>
        <sz val="24"/>
        <color theme="5"/>
        <rFont val="Arial"/>
        <family val="2"/>
      </rPr>
      <t>1</t>
    </r>
  </si>
  <si>
    <t>1 General liability non-proportional</t>
  </si>
  <si>
    <t>U/W year</t>
  </si>
  <si>
    <t>Gross written premium</t>
  </si>
  <si>
    <t>Earned premium</t>
  </si>
  <si>
    <t>Paid losses</t>
  </si>
  <si>
    <t>Case reserves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</si>
  <si>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Numbers as at 31 Dec 2021 (in m. EUR), consolidated, IFRS, development in months</t>
    </r>
  </si>
  <si>
    <t>2 Motor/Accident non-proportional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</si>
</sst>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0.0%"/>
    <numFmt numFmtId="167" formatCode="yyyy"/>
    <numFmt numFmtId="168" formatCode="mm\-yy"/>
    <numFmt numFmtId="169" formatCode="_-* #,##0_-;\-* #,##0_-;_-* &quot;-&quot;??_-;_-@_-"/>
  </numFmts>
  <fonts count="29" x14ac:knownFonts="1">
    <font>
      <sz val="10"/>
      <name val="Arial"/>
    </font>
    <font>
      <sz val="11"/>
      <color theme="1"/>
      <name val="Arial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8"/>
      <color indexed="18"/>
      <name val="Arial"/>
      <family val="2"/>
    </font>
    <font>
      <sz val="16"/>
      <color indexed="18"/>
      <name val="Arial"/>
      <family val="2"/>
    </font>
    <font>
      <sz val="10"/>
      <color indexed="21"/>
      <name val="MS Sans Serif"/>
      <family val="2"/>
    </font>
    <font>
      <sz val="10"/>
      <name val="MS Sans Serif"/>
      <family val="2"/>
    </font>
    <font>
      <sz val="12"/>
      <color indexed="18"/>
      <name val="Arial"/>
      <family val="2"/>
    </font>
    <font>
      <sz val="8"/>
      <name val="MS Sans Serif"/>
      <family val="2"/>
    </font>
    <font>
      <b/>
      <i/>
      <sz val="12"/>
      <color indexed="18"/>
      <name val="Arial"/>
      <family val="2"/>
    </font>
    <font>
      <b/>
      <sz val="10"/>
      <color indexed="10"/>
      <name val="Helv"/>
    </font>
    <font>
      <b/>
      <i/>
      <sz val="10"/>
      <color indexed="10"/>
      <name val="Helv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24"/>
      <color theme="5"/>
      <name val="Arial"/>
      <family val="2"/>
    </font>
    <font>
      <sz val="24"/>
      <color theme="5"/>
      <name val="Arial"/>
      <family val="2"/>
    </font>
    <font>
      <sz val="14"/>
      <name val="Arial"/>
      <family val="2"/>
    </font>
    <font>
      <b/>
      <vertAlign val="superscript"/>
      <sz val="24"/>
      <color theme="5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</patternFill>
    </fill>
    <fill>
      <patternFill patternType="gray125">
        <fgColor indexed="13"/>
      </patternFill>
    </fill>
    <fill>
      <patternFill patternType="lightGray">
        <fgColor indexed="13"/>
      </patternFill>
    </fill>
    <fill>
      <patternFill patternType="solid">
        <fgColor indexed="65"/>
        <bgColor indexed="13"/>
      </patternFill>
    </fill>
    <fill>
      <patternFill patternType="solid">
        <fgColor indexed="9"/>
        <bgColor indexed="13"/>
      </patternFill>
    </fill>
    <fill>
      <patternFill patternType="gray125">
        <fgColor indexed="8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BC2E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10"/>
      </left>
      <right/>
      <top style="hair">
        <color indexed="10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ck">
        <color theme="0"/>
      </left>
      <right style="thick">
        <color theme="0"/>
      </right>
      <top style="thin">
        <color theme="9"/>
      </top>
      <bottom style="thin">
        <color theme="9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medium">
        <color theme="1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/>
      <bottom style="medium">
        <color theme="1"/>
      </bottom>
      <diagonal/>
    </border>
  </borders>
  <cellStyleXfs count="32">
    <xf numFmtId="0" fontId="0" fillId="0" borderId="0"/>
    <xf numFmtId="0" fontId="1" fillId="0" borderId="0"/>
    <xf numFmtId="0" fontId="3" fillId="0" borderId="0"/>
    <xf numFmtId="167" fontId="3" fillId="0" borderId="0" applyFont="0" applyFill="0" applyBorder="0" applyAlignment="0" applyProtection="0"/>
    <xf numFmtId="0" fontId="3" fillId="3" borderId="0" applyBorder="0">
      <alignment horizontal="left"/>
      <protection locked="0"/>
    </xf>
    <xf numFmtId="0" fontId="6" fillId="4" borderId="0" applyNumberFormat="0" applyBorder="0">
      <alignment horizontal="centerContinuous"/>
      <protection locked="0"/>
    </xf>
    <xf numFmtId="168" fontId="5" fillId="5" borderId="0" applyBorder="0">
      <alignment horizontal="center"/>
      <protection locked="0"/>
    </xf>
    <xf numFmtId="166" fontId="5" fillId="6" borderId="0" applyNumberFormat="0" applyBorder="0">
      <alignment horizontal="right"/>
      <protection locked="0"/>
    </xf>
    <xf numFmtId="0" fontId="7" fillId="6" borderId="0" applyNumberFormat="0" applyBorder="0">
      <alignment horizontal="centerContinuous"/>
      <protection locked="0"/>
    </xf>
    <xf numFmtId="3" fontId="5" fillId="6" borderId="0" applyBorder="0">
      <alignment horizontal="right"/>
      <protection locked="0"/>
    </xf>
    <xf numFmtId="167" fontId="5" fillId="7" borderId="0" applyBorder="0">
      <alignment horizontal="center"/>
      <protection locked="0"/>
    </xf>
    <xf numFmtId="168" fontId="3" fillId="4" borderId="1" applyNumberFormat="0" applyFont="0" applyFill="0" applyAlignment="0" applyProtection="0">
      <protection locked="0"/>
    </xf>
    <xf numFmtId="3" fontId="5" fillId="3" borderId="0" applyBorder="0">
      <alignment horizontal="right"/>
      <protection locked="0"/>
    </xf>
    <xf numFmtId="168" fontId="8" fillId="0" borderId="0" applyFont="0" applyFill="0" applyBorder="0" applyAlignment="0" applyProtection="0">
      <alignment horizontal="center"/>
      <protection locked="0"/>
    </xf>
    <xf numFmtId="168" fontId="8" fillId="0" borderId="0" applyFont="0" applyFill="0" applyBorder="0" applyAlignment="0">
      <alignment horizontal="center"/>
      <protection locked="0"/>
    </xf>
    <xf numFmtId="168" fontId="8" fillId="0" borderId="0" applyFont="0" applyFill="0" applyBorder="0" applyAlignment="0" applyProtection="0">
      <alignment horizontal="center"/>
      <protection locked="0"/>
    </xf>
    <xf numFmtId="3" fontId="5" fillId="6" borderId="0" applyBorder="0">
      <alignment horizontal="right"/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3" fontId="10" fillId="5" borderId="0" applyBorder="0">
      <alignment horizontal="center"/>
      <protection locked="0"/>
    </xf>
    <xf numFmtId="0" fontId="11" fillId="8" borderId="2" applyFont="0" applyBorder="0" applyAlignment="0"/>
    <xf numFmtId="0" fontId="12" fillId="0" borderId="3" applyNumberFormat="0" applyBorder="0"/>
    <xf numFmtId="9" fontId="3" fillId="0" borderId="0" applyFont="0" applyFill="0" applyBorder="0" applyAlignment="0" applyProtection="0"/>
    <xf numFmtId="0" fontId="13" fillId="0" borderId="0"/>
    <xf numFmtId="0" fontId="14" fillId="0" borderId="0"/>
    <xf numFmtId="0" fontId="9" fillId="0" borderId="0"/>
    <xf numFmtId="3" fontId="4" fillId="4" borderId="0" applyBorder="0">
      <alignment horizontal="center"/>
      <protection locked="0"/>
    </xf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53">
    <xf numFmtId="0" fontId="0" fillId="0" borderId="0" xfId="0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166" fontId="2" fillId="0" borderId="0" xfId="0" applyNumberFormat="1" applyFont="1"/>
    <xf numFmtId="3" fontId="2" fillId="0" borderId="0" xfId="0" applyNumberFormat="1" applyFont="1"/>
    <xf numFmtId="166" fontId="3" fillId="2" borderId="0" xfId="0" applyNumberFormat="1" applyFont="1" applyFill="1"/>
    <xf numFmtId="169" fontId="0" fillId="0" borderId="0" xfId="29" applyNumberFormat="1" applyFont="1"/>
    <xf numFmtId="166" fontId="3" fillId="2" borderId="0" xfId="0" applyNumberFormat="1" applyFont="1" applyFill="1" applyAlignment="1">
      <alignment horizontal="center"/>
    </xf>
    <xf numFmtId="0" fontId="0" fillId="9" borderId="0" xfId="0" applyFill="1"/>
    <xf numFmtId="0" fontId="18" fillId="0" borderId="4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9" fontId="18" fillId="0" borderId="5" xfId="30" applyFont="1" applyFill="1" applyBorder="1" applyAlignment="1">
      <alignment wrapText="1"/>
    </xf>
    <xf numFmtId="9" fontId="18" fillId="0" borderId="6" xfId="30" applyFont="1" applyFill="1" applyBorder="1" applyAlignment="1">
      <alignment wrapText="1"/>
    </xf>
    <xf numFmtId="9" fontId="18" fillId="11" borderId="8" xfId="30" applyFont="1" applyFill="1" applyBorder="1" applyAlignment="1">
      <alignment horizontal="right" wrapText="1"/>
    </xf>
    <xf numFmtId="0" fontId="3" fillId="9" borderId="0" xfId="0" applyFont="1" applyFill="1"/>
    <xf numFmtId="0" fontId="20" fillId="9" borderId="0" xfId="0" applyFont="1" applyFill="1"/>
    <xf numFmtId="0" fontId="0" fillId="9" borderId="0" xfId="0" applyFill="1" applyAlignment="1">
      <alignment horizontal="center" vertical="center"/>
    </xf>
    <xf numFmtId="0" fontId="19" fillId="10" borderId="7" xfId="0" applyFont="1" applyFill="1" applyBorder="1" applyAlignment="1">
      <alignment horizontal="center" vertical="center" wrapText="1"/>
    </xf>
    <xf numFmtId="169" fontId="18" fillId="11" borderId="8" xfId="29" applyNumberFormat="1" applyFont="1" applyFill="1" applyBorder="1" applyAlignment="1">
      <alignment horizontal="right" wrapText="1"/>
    </xf>
    <xf numFmtId="3" fontId="2" fillId="9" borderId="0" xfId="0" applyNumberFormat="1" applyFont="1" applyFill="1"/>
    <xf numFmtId="166" fontId="2" fillId="9" borderId="0" xfId="0" applyNumberFormat="1" applyFont="1" applyFill="1"/>
    <xf numFmtId="169" fontId="0" fillId="9" borderId="0" xfId="29" applyNumberFormat="1" applyFont="1" applyFill="1"/>
    <xf numFmtId="166" fontId="3" fillId="9" borderId="0" xfId="0" applyNumberFormat="1" applyFont="1" applyFill="1" applyAlignment="1">
      <alignment horizontal="center"/>
    </xf>
    <xf numFmtId="0" fontId="17" fillId="9" borderId="0" xfId="0" applyFont="1" applyFill="1"/>
    <xf numFmtId="0" fontId="21" fillId="9" borderId="0" xfId="0" applyFont="1" applyFill="1"/>
    <xf numFmtId="0" fontId="18" fillId="9" borderId="0" xfId="0" applyFont="1" applyFill="1" applyAlignment="1">
      <alignment horizontal="left" wrapText="1"/>
    </xf>
    <xf numFmtId="0" fontId="18" fillId="9" borderId="0" xfId="0" applyFont="1" applyFill="1" applyAlignment="1">
      <alignment horizontal="center" vertical="center" wrapText="1"/>
    </xf>
    <xf numFmtId="0" fontId="18" fillId="9" borderId="0" xfId="0" quotePrefix="1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3" fontId="18" fillId="9" borderId="0" xfId="30" applyNumberFormat="1" applyFont="1" applyFill="1" applyBorder="1" applyAlignment="1">
      <alignment wrapText="1"/>
    </xf>
    <xf numFmtId="9" fontId="18" fillId="9" borderId="0" xfId="30" applyFont="1" applyFill="1" applyBorder="1" applyAlignment="1">
      <alignment wrapText="1"/>
    </xf>
    <xf numFmtId="169" fontId="18" fillId="9" borderId="0" xfId="29" applyNumberFormat="1" applyFont="1" applyFill="1" applyBorder="1" applyAlignment="1">
      <alignment horizontal="right" wrapText="1"/>
    </xf>
    <xf numFmtId="9" fontId="18" fillId="9" borderId="0" xfId="30" applyFont="1" applyFill="1" applyBorder="1" applyAlignment="1">
      <alignment horizontal="right" wrapText="1"/>
    </xf>
    <xf numFmtId="0" fontId="22" fillId="9" borderId="0" xfId="0" applyFont="1" applyFill="1"/>
    <xf numFmtId="0" fontId="18" fillId="0" borderId="9" xfId="0" applyFont="1" applyBorder="1" applyAlignment="1">
      <alignment horizontal="left" wrapText="1"/>
    </xf>
    <xf numFmtId="0" fontId="0" fillId="9" borderId="11" xfId="0" applyFill="1" applyBorder="1"/>
    <xf numFmtId="0" fontId="20" fillId="9" borderId="11" xfId="0" applyFont="1" applyFill="1" applyBorder="1"/>
    <xf numFmtId="0" fontId="21" fillId="9" borderId="11" xfId="0" applyFont="1" applyFill="1" applyBorder="1"/>
    <xf numFmtId="3" fontId="18" fillId="0" borderId="8" xfId="30" applyNumberFormat="1" applyFont="1" applyFill="1" applyBorder="1" applyAlignment="1">
      <alignment wrapText="1"/>
    </xf>
    <xf numFmtId="9" fontId="18" fillId="0" borderId="8" xfId="30" applyFont="1" applyFill="1" applyBorder="1" applyAlignment="1">
      <alignment wrapText="1"/>
    </xf>
    <xf numFmtId="3" fontId="18" fillId="0" borderId="5" xfId="30" applyNumberFormat="1" applyFont="1" applyFill="1" applyBorder="1" applyAlignment="1">
      <alignment wrapText="1"/>
    </xf>
    <xf numFmtId="9" fontId="18" fillId="0" borderId="5" xfId="30" applyFont="1" applyFill="1" applyBorder="1" applyAlignment="1">
      <alignment horizontal="right" wrapText="1"/>
    </xf>
    <xf numFmtId="0" fontId="18" fillId="0" borderId="13" xfId="0" applyFont="1" applyBorder="1" applyAlignment="1">
      <alignment horizontal="center" vertical="center" wrapText="1"/>
    </xf>
    <xf numFmtId="0" fontId="18" fillId="0" borderId="13" xfId="0" quotePrefix="1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4" xfId="0" quotePrefix="1" applyFont="1" applyBorder="1" applyAlignment="1">
      <alignment horizontal="center" vertical="center" wrapText="1"/>
    </xf>
    <xf numFmtId="0" fontId="26" fillId="12" borderId="14" xfId="0" applyFont="1" applyFill="1" applyBorder="1"/>
    <xf numFmtId="0" fontId="26" fillId="12" borderId="14" xfId="0" applyFont="1" applyFill="1" applyBorder="1" applyAlignment="1">
      <alignment horizontal="centerContinuous"/>
    </xf>
    <xf numFmtId="0" fontId="27" fillId="10" borderId="10" xfId="0" applyFont="1" applyFill="1" applyBorder="1" applyAlignment="1">
      <alignment horizontal="centerContinuous"/>
    </xf>
    <xf numFmtId="0" fontId="28" fillId="9" borderId="0" xfId="0" applyFont="1" applyFill="1"/>
    <xf numFmtId="0" fontId="25" fillId="12" borderId="12" xfId="0" applyFont="1" applyFill="1" applyBorder="1"/>
    <xf numFmtId="0" fontId="25" fillId="12" borderId="12" xfId="0" applyFont="1" applyFill="1" applyBorder="1" applyAlignment="1">
      <alignment horizontal="centerContinuous"/>
    </xf>
  </cellXfs>
  <cellStyles count="32">
    <cellStyle name="Affinity Annual" xfId="3"/>
    <cellStyle name="Affinity Background" xfId="4"/>
    <cellStyle name="Affinity Caption" xfId="5"/>
    <cellStyle name="Affinity Date" xfId="6"/>
    <cellStyle name="Affinity Exhibit" xfId="7"/>
    <cellStyle name="Affinity Exhibit Header" xfId="8"/>
    <cellStyle name="Affinity Exhibit_GRM_gross_triangles_2007_Investors_Day_2008_S&amp;P" xfId="9"/>
    <cellStyle name="Affinity Headings" xfId="10"/>
    <cellStyle name="Affinity Highlight" xfId="11"/>
    <cellStyle name="Affinity Input" xfId="12"/>
    <cellStyle name="Affinity Monthly" xfId="13"/>
    <cellStyle name="Affinity Qtr" xfId="14"/>
    <cellStyle name="Affinity Semi-Annual" xfId="15"/>
    <cellStyle name="Affinity Totals" xfId="16"/>
    <cellStyle name="Comma" xfId="29" builtinId="3"/>
    <cellStyle name="Dezimal [0]_Ergebnis" xfId="17"/>
    <cellStyle name="Dezimal_Ergebnis" xfId="18"/>
    <cellStyle name="Exhibit Headings" xfId="19"/>
    <cellStyle name="GrayBar" xfId="20"/>
    <cellStyle name="Makronamen" xfId="21"/>
    <cellStyle name="Normal" xfId="0" builtinId="0"/>
    <cellStyle name="Normal 2" xfId="2"/>
    <cellStyle name="Normal 3" xfId="1"/>
    <cellStyle name="Normal 4" xfId="31"/>
    <cellStyle name="Percent" xfId="30" builtinId="5"/>
    <cellStyle name="Percent 2" xfId="22"/>
    <cellStyle name="RedBold" xfId="23"/>
    <cellStyle name="RedItalic" xfId="24"/>
    <cellStyle name="Standard_Ergebnis" xfId="25"/>
    <cellStyle name="Totals" xfId="26"/>
    <cellStyle name="Währung [0]_Ergebnis" xfId="27"/>
    <cellStyle name="Währung_Ergebnis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eme1">
  <a:themeElements>
    <a:clrScheme name="Hannover Re">
      <a:dk1>
        <a:srgbClr val="3E3E3E"/>
      </a:dk1>
      <a:lt1>
        <a:srgbClr val="FFFFFF"/>
      </a:lt1>
      <a:dk2>
        <a:srgbClr val="A0B4BF"/>
      </a:dk2>
      <a:lt2>
        <a:srgbClr val="4D6B79"/>
      </a:lt2>
      <a:accent1>
        <a:srgbClr val="009EE0"/>
      </a:accent1>
      <a:accent2>
        <a:srgbClr val="005192"/>
      </a:accent2>
      <a:accent3>
        <a:srgbClr val="ACD819"/>
      </a:accent3>
      <a:accent4>
        <a:srgbClr val="7A9501"/>
      </a:accent4>
      <a:accent5>
        <a:srgbClr val="D3CFCA"/>
      </a:accent5>
      <a:accent6>
        <a:srgbClr val="91877B"/>
      </a:accent6>
      <a:hlink>
        <a:srgbClr val="009EE0"/>
      </a:hlink>
      <a:folHlink>
        <a:srgbClr val="4D6B79"/>
      </a:folHlink>
    </a:clrScheme>
    <a:fontScheme name="HannoverR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R="0" algn="ctr" defTabSz="914400" rtl="0" eaLnBrk="1" fontAlgn="base" latinLnBrk="0" hangingPunct="1">
          <a:lnSpc>
            <a:spcPct val="100000"/>
          </a:lnSpc>
          <a:spcAft>
            <a:spcPct val="0"/>
          </a:spcAft>
          <a:buClr>
            <a:schemeClr val="accent2"/>
          </a:buClr>
          <a:buSzTx/>
          <a:tabLst/>
          <a:defRPr kumimoji="0" sz="1600" b="0" i="0" u="none" strike="noStrike" cap="none" normalizeH="0" baseline="0" dirty="0" err="1" smtClean="0">
            <a:ln>
              <a:noFill/>
            </a:ln>
            <a:effectLst/>
            <a:latin typeface="Arial" charset="0"/>
          </a:defRPr>
        </a:defPPr>
      </a:lstStyle>
    </a:spDef>
    <a:lnDef>
      <a:spPr bwMode="gray"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/>
      <a:lstStyle/>
    </a:lnDef>
    <a:txDef>
      <a:spPr bwMode="gray">
        <a:noFill/>
      </a:spPr>
      <a:bodyPr wrap="square" lIns="0" tIns="0" rIns="0" bIns="0" rtlCol="0">
        <a:noAutofit/>
      </a:bodyPr>
      <a:lstStyle>
        <a:defPPr marL="0" indent="0" algn="l">
          <a:spcBef>
            <a:spcPts val="300"/>
          </a:spcBef>
          <a:buClr>
            <a:schemeClr val="accent2"/>
          </a:buClr>
          <a:buFont typeface="Arial" panose="020B0604020202020204" pitchFamily="34" charset="0"/>
          <a:buNone/>
          <a:defRPr sz="1600" dirty="0" err="1" smtClean="0"/>
        </a:defPPr>
      </a:lstStyle>
    </a:txDef>
  </a:objectDefaults>
  <a:extraClrSchemeLst/>
  <a:custClrLst>
    <a:custClr name="Orange light">
      <a:srgbClr val="E9AD05"/>
    </a:custClr>
    <a:custClr name="Orange dark">
      <a:srgbClr val="CC6C08"/>
    </a:custClr>
    <a:custClr name="Cyan 50%">
      <a:srgbClr val="83D0F0"/>
    </a:custClr>
    <a:custClr name="Grey-blue 60%">
      <a:srgbClr val="C6D2D9"/>
    </a:custClr>
    <a:custClr name="Warm Grey 20%">
      <a:srgbClr val="EAE8E5"/>
    </a:custClr>
    <a:custClr name="Dark grey">
      <a:srgbClr val="796E6B"/>
    </a:custClr>
    <a:custClr name="Red">
      <a:srgbClr val="FF0000"/>
    </a:custClr>
    <a:custClr name="Yellow">
      <a:srgbClr val="FFD200"/>
    </a:custClr>
    <a:custClr name="Green">
      <a:srgbClr val="ACD819"/>
    </a:custClr>
  </a:custClrLst>
  <a:extLst>
    <a:ext uri="{05A4C25C-085E-4340-85A3-A5531E510DB2}">
      <thm15:themeFamily xmlns:thm15="http://schemas.microsoft.com/office/thememl/2012/main" name="Theme1" id="{815CE6F1-E83F-4D99-854B-D628E28CCEDC}" vid="{D93B0027-4BB3-4030-A307-DBF4C393419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="85" workbookViewId="0">
      <selection activeCell="X31" sqref="X31"/>
    </sheetView>
  </sheetViews>
  <sheetFormatPr defaultRowHeight="12.75" x14ac:dyDescent="0.2"/>
  <cols>
    <col min="1" max="1" width="13.85546875" style="3" bestFit="1" customWidth="1"/>
    <col min="2" max="2" width="13.85546875" style="3" customWidth="1"/>
    <col min="3" max="3" width="13.140625" style="2" bestFit="1" customWidth="1"/>
    <col min="4" max="15" width="9.140625" style="1"/>
    <col min="18" max="21" width="9.140625" style="1"/>
  </cols>
  <sheetData>
    <row r="1" spans="1:21" s="3" customFormat="1" x14ac:dyDescent="0.2">
      <c r="C1" s="5" t="s">
        <v>0</v>
      </c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4" t="s">
        <v>2</v>
      </c>
      <c r="S1" s="4"/>
      <c r="T1" s="4"/>
      <c r="U1" s="4"/>
    </row>
    <row r="2" spans="1:21" s="5" customFormat="1" x14ac:dyDescent="0.2">
      <c r="C2" s="5" t="s">
        <v>3</v>
      </c>
      <c r="D2" s="5">
        <v>12</v>
      </c>
      <c r="E2" s="5">
        <v>24</v>
      </c>
      <c r="F2" s="5">
        <v>36</v>
      </c>
      <c r="G2" s="5">
        <v>48</v>
      </c>
      <c r="H2" s="5">
        <v>60</v>
      </c>
      <c r="I2" s="5">
        <v>72</v>
      </c>
      <c r="J2" s="5">
        <v>84</v>
      </c>
      <c r="K2" s="5">
        <v>96</v>
      </c>
      <c r="L2" s="5">
        <v>108</v>
      </c>
      <c r="M2" s="5">
        <v>120</v>
      </c>
      <c r="N2" s="5">
        <v>132</v>
      </c>
      <c r="O2" s="5">
        <v>144</v>
      </c>
      <c r="Q2" s="5" t="s">
        <v>4</v>
      </c>
      <c r="R2" s="4" t="s">
        <v>5</v>
      </c>
      <c r="S2" s="4" t="s">
        <v>6</v>
      </c>
      <c r="T2" s="4" t="s">
        <v>7</v>
      </c>
      <c r="U2" s="4" t="s">
        <v>8</v>
      </c>
    </row>
    <row r="3" spans="1:21" x14ac:dyDescent="0.2">
      <c r="B3" s="3" t="s">
        <v>9</v>
      </c>
    </row>
    <row r="4" spans="1:21" x14ac:dyDescent="0.2">
      <c r="A4" s="3" t="s">
        <v>10</v>
      </c>
      <c r="B4" s="3">
        <v>2009</v>
      </c>
      <c r="C4" s="7">
        <v>5402.9152145969992</v>
      </c>
      <c r="D4" s="6">
        <v>0.13848883646875806</v>
      </c>
      <c r="E4" s="6">
        <v>0.40154216928967601</v>
      </c>
      <c r="F4" s="6">
        <v>0.47432775751397099</v>
      </c>
      <c r="G4" s="6">
        <v>0.49775361138003898</v>
      </c>
      <c r="H4" s="6">
        <v>0.52094042908631133</v>
      </c>
      <c r="I4" s="6">
        <v>0.52898386042250767</v>
      </c>
      <c r="J4" s="6">
        <v>0.54509292466861747</v>
      </c>
      <c r="K4" s="6">
        <v>0.55105641991703713</v>
      </c>
      <c r="L4" s="6">
        <v>0.55384717984004983</v>
      </c>
      <c r="M4" s="6">
        <v>0.56118505141581421</v>
      </c>
      <c r="N4" s="6">
        <v>0.56131012673514302</v>
      </c>
      <c r="O4" s="6">
        <v>0.55920574707843607</v>
      </c>
      <c r="Q4" s="7">
        <v>5399.3011908443686</v>
      </c>
      <c r="R4" s="8">
        <v>0.59502051243004772</v>
      </c>
      <c r="S4" s="8">
        <v>0.51231581347419008</v>
      </c>
      <c r="T4" s="8">
        <v>4.7042752612737618E-2</v>
      </c>
      <c r="U4" s="8">
        <v>3.5661946343120046E-2</v>
      </c>
    </row>
    <row r="5" spans="1:21" x14ac:dyDescent="0.2">
      <c r="B5" s="3">
        <v>2010</v>
      </c>
      <c r="C5" s="7">
        <v>5590.8785685307857</v>
      </c>
      <c r="D5" s="6">
        <v>0.17617401845971831</v>
      </c>
      <c r="E5" s="6">
        <v>0.54070717247808142</v>
      </c>
      <c r="F5" s="6">
        <v>0.62944947401410345</v>
      </c>
      <c r="G5" s="6">
        <v>0.67084717845512298</v>
      </c>
      <c r="H5" s="6">
        <v>0.70120105924766318</v>
      </c>
      <c r="I5" s="6">
        <v>0.7237399973165497</v>
      </c>
      <c r="J5" s="6">
        <v>0.73276599470073134</v>
      </c>
      <c r="K5" s="6">
        <v>0.73994180570240642</v>
      </c>
      <c r="L5" s="6">
        <v>0.7446700263328756</v>
      </c>
      <c r="M5" s="6">
        <v>0.75600563820787714</v>
      </c>
      <c r="N5" s="6">
        <v>0.75811301698558275</v>
      </c>
      <c r="O5" s="6" t="s">
        <v>11</v>
      </c>
      <c r="Q5" s="7">
        <v>5588.32846460984</v>
      </c>
      <c r="R5" s="8">
        <v>0.81618939001099999</v>
      </c>
      <c r="S5" s="8">
        <v>0.70151285643901973</v>
      </c>
      <c r="T5" s="8">
        <v>5.5896094916250222E-2</v>
      </c>
      <c r="U5" s="8">
        <v>5.8780438655729919E-2</v>
      </c>
    </row>
    <row r="6" spans="1:21" x14ac:dyDescent="0.2">
      <c r="B6" s="3">
        <v>2011</v>
      </c>
      <c r="C6" s="7">
        <v>6305.0105572827206</v>
      </c>
      <c r="D6" s="6">
        <v>0.1803666134219763</v>
      </c>
      <c r="E6" s="6">
        <v>0.45701386411174333</v>
      </c>
      <c r="F6" s="6">
        <v>0.54907233804503808</v>
      </c>
      <c r="G6" s="6">
        <v>0.59371581501465864</v>
      </c>
      <c r="H6" s="6">
        <v>0.6093723998018129</v>
      </c>
      <c r="I6" s="6">
        <v>0.62468391448885285</v>
      </c>
      <c r="J6" s="6">
        <v>0.63506206296294276</v>
      </c>
      <c r="K6" s="6">
        <v>0.65767250371253372</v>
      </c>
      <c r="L6" s="6">
        <v>0.66310690320757404</v>
      </c>
      <c r="M6" s="6">
        <v>0.66450584000353352</v>
      </c>
      <c r="N6" s="6" t="s">
        <v>11</v>
      </c>
      <c r="O6" s="6" t="s">
        <v>11</v>
      </c>
      <c r="Q6" s="7">
        <v>6296.2096419186655</v>
      </c>
      <c r="R6" s="8">
        <v>0.72858923090839356</v>
      </c>
      <c r="S6" s="8">
        <v>0.60036962845567798</v>
      </c>
      <c r="T6" s="8">
        <v>6.2151016083022023E-2</v>
      </c>
      <c r="U6" s="8">
        <v>6.606858636969358E-2</v>
      </c>
    </row>
    <row r="7" spans="1:21" x14ac:dyDescent="0.2">
      <c r="B7" s="3">
        <v>2012</v>
      </c>
      <c r="C7" s="7">
        <v>7059.3799633092012</v>
      </c>
      <c r="D7" s="6">
        <v>0.12758610693226671</v>
      </c>
      <c r="E7" s="6">
        <v>0.42774023405558631</v>
      </c>
      <c r="F7" s="6">
        <v>0.49929161174343401</v>
      </c>
      <c r="G7" s="6">
        <v>0.53246719369746676</v>
      </c>
      <c r="H7" s="6">
        <v>0.55651406002459136</v>
      </c>
      <c r="I7" s="6">
        <v>0.57235656183160999</v>
      </c>
      <c r="J7" s="6">
        <v>0.58109617767538302</v>
      </c>
      <c r="K7" s="6">
        <v>0.58618896965554323</v>
      </c>
      <c r="L7" s="6">
        <v>0.58857972806661008</v>
      </c>
      <c r="M7" s="6" t="s">
        <v>11</v>
      </c>
      <c r="N7" s="6" t="s">
        <v>11</v>
      </c>
      <c r="O7" s="6" t="s">
        <v>11</v>
      </c>
      <c r="Q7" s="7">
        <v>7048.7806186350726</v>
      </c>
      <c r="R7" s="8">
        <v>0.65252125887164647</v>
      </c>
      <c r="S7" s="8">
        <v>0.52354845244611703</v>
      </c>
      <c r="T7" s="8">
        <v>6.5779882241547502E-2</v>
      </c>
      <c r="U7" s="8">
        <v>6.3192924183981869E-2</v>
      </c>
    </row>
    <row r="8" spans="1:21" x14ac:dyDescent="0.2">
      <c r="B8" s="3">
        <v>2013</v>
      </c>
      <c r="C8" s="7">
        <v>7355.4810310214307</v>
      </c>
      <c r="D8" s="6">
        <v>0.14908786287636427</v>
      </c>
      <c r="E8" s="6">
        <v>0.45086539746287202</v>
      </c>
      <c r="F8" s="6">
        <v>0.52124238103405041</v>
      </c>
      <c r="G8" s="6">
        <v>0.54299326573519902</v>
      </c>
      <c r="H8" s="6">
        <v>0.56471307845518703</v>
      </c>
      <c r="I8" s="6">
        <v>0.5757390749965855</v>
      </c>
      <c r="J8" s="6">
        <v>0.58437150960755291</v>
      </c>
      <c r="K8" s="6">
        <v>0.58966376697250855</v>
      </c>
      <c r="L8" s="6" t="s">
        <v>11</v>
      </c>
      <c r="M8" s="6" t="s">
        <v>11</v>
      </c>
      <c r="N8" s="6" t="s">
        <v>11</v>
      </c>
      <c r="O8" s="6" t="s">
        <v>11</v>
      </c>
      <c r="Q8" s="7">
        <v>7343.1418462613447</v>
      </c>
      <c r="R8" s="8">
        <v>0.66557891558299742</v>
      </c>
      <c r="S8" s="8">
        <v>0.53176740357124741</v>
      </c>
      <c r="T8" s="8">
        <v>5.7930145512342782E-2</v>
      </c>
      <c r="U8" s="8">
        <v>7.5881366499407285E-2</v>
      </c>
    </row>
    <row r="9" spans="1:21" x14ac:dyDescent="0.2">
      <c r="B9" s="3">
        <v>2014</v>
      </c>
      <c r="C9" s="7">
        <v>7721.1060094610293</v>
      </c>
      <c r="D9" s="6">
        <v>0.12377747714284597</v>
      </c>
      <c r="E9" s="6">
        <v>0.41145046438880367</v>
      </c>
      <c r="F9" s="6">
        <v>0.47659464910663235</v>
      </c>
      <c r="G9" s="6">
        <v>0.51359886930769083</v>
      </c>
      <c r="H9" s="6">
        <v>0.53281958411787711</v>
      </c>
      <c r="I9" s="6">
        <v>0.5417984914360463</v>
      </c>
      <c r="J9" s="6">
        <v>0.55524790344412844</v>
      </c>
      <c r="K9" s="6" t="s">
        <v>11</v>
      </c>
      <c r="L9" s="6" t="s">
        <v>11</v>
      </c>
      <c r="M9" s="6" t="s">
        <v>11</v>
      </c>
      <c r="N9" s="6" t="s">
        <v>11</v>
      </c>
      <c r="O9" s="6" t="s">
        <v>11</v>
      </c>
      <c r="Q9" s="7">
        <v>7706.2852049736466</v>
      </c>
      <c r="R9" s="8">
        <v>0.64310225028746837</v>
      </c>
      <c r="S9" s="8">
        <v>0.49073023601219518</v>
      </c>
      <c r="T9" s="8">
        <v>6.3165181488477759E-2</v>
      </c>
      <c r="U9" s="8">
        <v>8.9206832786795393E-2</v>
      </c>
    </row>
    <row r="10" spans="1:21" x14ac:dyDescent="0.2">
      <c r="B10" s="3">
        <v>2015</v>
      </c>
      <c r="C10" s="7">
        <v>8115.6926689744405</v>
      </c>
      <c r="D10" s="6">
        <v>0.11915973097627787</v>
      </c>
      <c r="E10" s="6">
        <v>0.42095617530103729</v>
      </c>
      <c r="F10" s="6">
        <v>0.53031512234195233</v>
      </c>
      <c r="G10" s="6">
        <v>0.55851358146603891</v>
      </c>
      <c r="H10" s="6">
        <v>0.58398071595986933</v>
      </c>
      <c r="I10" s="6">
        <v>0.59624427070279151</v>
      </c>
      <c r="J10" s="6" t="s">
        <v>11</v>
      </c>
      <c r="K10" s="6" t="s">
        <v>11</v>
      </c>
      <c r="L10" s="6" t="s">
        <v>11</v>
      </c>
      <c r="M10" s="6" t="s">
        <v>11</v>
      </c>
      <c r="N10" s="6" t="s">
        <v>11</v>
      </c>
      <c r="O10" s="6" t="s">
        <v>11</v>
      </c>
      <c r="Q10" s="7">
        <v>8079.4785664613009</v>
      </c>
      <c r="R10" s="8">
        <v>0.72195557807642152</v>
      </c>
      <c r="S10" s="8">
        <v>0.52642595630606392</v>
      </c>
      <c r="T10" s="8">
        <v>7.7687628925367513E-2</v>
      </c>
      <c r="U10" s="8">
        <v>0.11784199284499003</v>
      </c>
    </row>
    <row r="11" spans="1:21" x14ac:dyDescent="0.2">
      <c r="B11" s="3">
        <v>2016</v>
      </c>
      <c r="C11" s="7">
        <v>8105.6233401046375</v>
      </c>
      <c r="D11" s="6">
        <v>0.13343599603471404</v>
      </c>
      <c r="E11" s="6">
        <v>0.40369507564573942</v>
      </c>
      <c r="F11" s="6">
        <v>0.50543027256155926</v>
      </c>
      <c r="G11" s="6">
        <v>0.5396552925358753</v>
      </c>
      <c r="H11" s="6">
        <v>0.56535530897337338</v>
      </c>
      <c r="I11" s="6" t="s">
        <v>11</v>
      </c>
      <c r="J11" s="6" t="s">
        <v>11</v>
      </c>
      <c r="K11" s="6" t="s">
        <v>11</v>
      </c>
      <c r="L11" s="6" t="s">
        <v>11</v>
      </c>
      <c r="M11" s="6" t="s">
        <v>11</v>
      </c>
      <c r="N11" s="6" t="s">
        <v>11</v>
      </c>
      <c r="O11" s="6" t="s">
        <v>11</v>
      </c>
      <c r="Q11" s="7">
        <v>8031.7565179160374</v>
      </c>
      <c r="R11" s="8">
        <v>0.7042903727368276</v>
      </c>
      <c r="S11" s="8">
        <v>0.46998194479839139</v>
      </c>
      <c r="T11" s="8">
        <v>9.8228481121056005E-2</v>
      </c>
      <c r="U11" s="8">
        <v>0.13607994681738006</v>
      </c>
    </row>
    <row r="12" spans="1:21" x14ac:dyDescent="0.2">
      <c r="B12" s="3">
        <v>2017</v>
      </c>
      <c r="C12" s="7">
        <v>9724.1311106934991</v>
      </c>
      <c r="D12" s="6">
        <v>0.21659170938059805</v>
      </c>
      <c r="E12" s="6">
        <v>0.5246101999089724</v>
      </c>
      <c r="F12" s="6">
        <v>0.61741774847510122</v>
      </c>
      <c r="G12" s="6">
        <v>0.66021233339681484</v>
      </c>
      <c r="H12" s="6" t="s">
        <v>11</v>
      </c>
      <c r="I12" s="6" t="s">
        <v>11</v>
      </c>
      <c r="J12" s="6" t="s">
        <v>11</v>
      </c>
      <c r="K12" s="6" t="s">
        <v>11</v>
      </c>
      <c r="L12" s="6" t="s">
        <v>11</v>
      </c>
      <c r="M12" s="6" t="s">
        <v>11</v>
      </c>
      <c r="N12" s="6" t="s">
        <v>11</v>
      </c>
      <c r="O12" s="6" t="s">
        <v>11</v>
      </c>
      <c r="Q12" s="7">
        <v>9642.6246432932439</v>
      </c>
      <c r="R12" s="8">
        <v>0.81628784178888913</v>
      </c>
      <c r="S12" s="8">
        <v>0.55114135608061476</v>
      </c>
      <c r="T12" s="8">
        <v>0.11453660563225808</v>
      </c>
      <c r="U12" s="8">
        <v>0.15060988007601628</v>
      </c>
    </row>
    <row r="13" spans="1:21" x14ac:dyDescent="0.2">
      <c r="B13" s="3">
        <v>2018</v>
      </c>
      <c r="C13" s="7">
        <v>11817.946575956328</v>
      </c>
      <c r="D13" s="6">
        <v>0.19789864041984206</v>
      </c>
      <c r="E13" s="6">
        <v>0.49902360365293935</v>
      </c>
      <c r="F13" s="6">
        <v>0.60728545779943621</v>
      </c>
      <c r="G13" s="6" t="s">
        <v>11</v>
      </c>
      <c r="H13" s="6" t="s">
        <v>11</v>
      </c>
      <c r="I13" s="6" t="s">
        <v>11</v>
      </c>
      <c r="J13" s="6" t="s">
        <v>11</v>
      </c>
      <c r="K13" s="6" t="s">
        <v>11</v>
      </c>
      <c r="L13" s="6" t="s">
        <v>11</v>
      </c>
      <c r="M13" s="6" t="s">
        <v>11</v>
      </c>
      <c r="N13" s="6" t="s">
        <v>11</v>
      </c>
      <c r="O13" s="6" t="s">
        <v>11</v>
      </c>
      <c r="Q13" s="7">
        <v>11691.258019625933</v>
      </c>
      <c r="R13" s="8">
        <v>0.80140793008405853</v>
      </c>
      <c r="S13" s="8">
        <v>0.47616108261966916</v>
      </c>
      <c r="T13" s="8">
        <v>0.13899565342634654</v>
      </c>
      <c r="U13" s="8">
        <v>0.18625119403804288</v>
      </c>
    </row>
    <row r="14" spans="1:21" x14ac:dyDescent="0.2">
      <c r="B14" s="3">
        <v>2019</v>
      </c>
      <c r="C14" s="7">
        <v>13188.561874844159</v>
      </c>
      <c r="D14" s="6">
        <v>0.17711479659098536</v>
      </c>
      <c r="E14" s="6">
        <v>0.47432667507996146</v>
      </c>
      <c r="F14" s="6" t="s">
        <v>11</v>
      </c>
      <c r="G14" s="6" t="s">
        <v>11</v>
      </c>
      <c r="H14" s="6" t="s">
        <v>11</v>
      </c>
      <c r="I14" s="6" t="s">
        <v>11</v>
      </c>
      <c r="J14" s="6" t="s">
        <v>11</v>
      </c>
      <c r="K14" s="6" t="s">
        <v>11</v>
      </c>
      <c r="L14" s="6" t="s">
        <v>11</v>
      </c>
      <c r="M14" s="6" t="s">
        <v>11</v>
      </c>
      <c r="N14" s="6" t="s">
        <v>11</v>
      </c>
      <c r="O14" s="6" t="s">
        <v>11</v>
      </c>
      <c r="Q14" s="7">
        <v>12542.224059255987</v>
      </c>
      <c r="R14" s="8">
        <v>0.78911982948336201</v>
      </c>
      <c r="S14" s="8">
        <v>0.31089370420757867</v>
      </c>
      <c r="T14" s="8">
        <v>0.19106394138831129</v>
      </c>
      <c r="U14" s="8">
        <v>0.287162183887472</v>
      </c>
    </row>
    <row r="15" spans="1:21" x14ac:dyDescent="0.2">
      <c r="B15" s="3">
        <v>2020</v>
      </c>
      <c r="C15" s="7">
        <v>12757.16847168779</v>
      </c>
      <c r="D15" s="6">
        <v>0.19303973466685456</v>
      </c>
      <c r="E15" s="6" t="s">
        <v>11</v>
      </c>
      <c r="F15" s="6" t="s">
        <v>11</v>
      </c>
      <c r="G15" s="6" t="s">
        <v>11</v>
      </c>
      <c r="H15" s="6" t="s">
        <v>11</v>
      </c>
      <c r="I15" s="6" t="s">
        <v>11</v>
      </c>
      <c r="J15" s="6" t="s">
        <v>11</v>
      </c>
      <c r="K15" s="6" t="s">
        <v>11</v>
      </c>
      <c r="L15" s="6" t="s">
        <v>11</v>
      </c>
      <c r="M15" s="6" t="s">
        <v>11</v>
      </c>
      <c r="N15" s="6" t="s">
        <v>11</v>
      </c>
      <c r="O15" s="6" t="s">
        <v>11</v>
      </c>
      <c r="Q15" s="7">
        <v>9316.2702836848948</v>
      </c>
      <c r="R15" s="8">
        <v>0.81463517763117199</v>
      </c>
      <c r="S15" s="8">
        <v>0.10742960252958611</v>
      </c>
      <c r="T15" s="8">
        <v>0.16665928984231071</v>
      </c>
      <c r="U15" s="8">
        <v>0.54054628525927517</v>
      </c>
    </row>
    <row r="17" spans="1:21" x14ac:dyDescent="0.2">
      <c r="A17" s="3" t="s">
        <v>12</v>
      </c>
      <c r="B17" s="3">
        <v>2009</v>
      </c>
      <c r="C17" s="7">
        <v>638.19766448092946</v>
      </c>
      <c r="D17" s="6">
        <v>2.3800681064499632E-2</v>
      </c>
      <c r="E17" s="6">
        <v>0.13312226791370563</v>
      </c>
      <c r="F17" s="6">
        <v>0.25162917883199448</v>
      </c>
      <c r="G17" s="6">
        <v>0.28006615194191531</v>
      </c>
      <c r="H17" s="6">
        <v>0.34710138596759427</v>
      </c>
      <c r="I17" s="6">
        <v>0.40332448657865283</v>
      </c>
      <c r="J17" s="6">
        <v>0.4685179702204208</v>
      </c>
      <c r="K17" s="6">
        <v>0.50202848169268821</v>
      </c>
      <c r="L17" s="6">
        <v>0.53469083565232811</v>
      </c>
      <c r="M17" s="6">
        <v>0.58817876302042749</v>
      </c>
      <c r="N17" s="6">
        <v>0.59741734077462738</v>
      </c>
      <c r="O17" s="6">
        <v>0.62032276658593899</v>
      </c>
      <c r="Q17" s="7">
        <v>636.539361507016</v>
      </c>
      <c r="R17" s="8">
        <v>0.83395041728004116</v>
      </c>
      <c r="S17" s="8">
        <v>0.50664180193839936</v>
      </c>
      <c r="T17" s="8">
        <v>0.13416600867960737</v>
      </c>
      <c r="U17" s="8">
        <v>0.19314260666203439</v>
      </c>
    </row>
    <row r="18" spans="1:21" x14ac:dyDescent="0.2">
      <c r="B18" s="3">
        <v>2010</v>
      </c>
      <c r="C18" s="7">
        <v>635.61985770047863</v>
      </c>
      <c r="D18" s="6">
        <v>6.4636368569690461E-2</v>
      </c>
      <c r="E18" s="6">
        <v>0.13895013645689003</v>
      </c>
      <c r="F18" s="6">
        <v>0.19548738933166609</v>
      </c>
      <c r="G18" s="6">
        <v>0.25559206954398039</v>
      </c>
      <c r="H18" s="6">
        <v>0.38598000598896715</v>
      </c>
      <c r="I18" s="6">
        <v>0.53527857336453444</v>
      </c>
      <c r="J18" s="6">
        <v>0.56835339346325675</v>
      </c>
      <c r="K18" s="6">
        <v>0.60561860556001057</v>
      </c>
      <c r="L18" s="6">
        <v>0.61640461282260517</v>
      </c>
      <c r="M18" s="6">
        <v>0.64023539640994998</v>
      </c>
      <c r="N18" s="6">
        <v>0.65601086924511343</v>
      </c>
      <c r="O18" s="6" t="s">
        <v>11</v>
      </c>
      <c r="Q18" s="7">
        <v>634.34193458726725</v>
      </c>
      <c r="R18" s="8">
        <v>0.95070322408881824</v>
      </c>
      <c r="S18" s="8">
        <v>0.50362380462387946</v>
      </c>
      <c r="T18" s="8">
        <v>0.15220243424490809</v>
      </c>
      <c r="U18" s="8">
        <v>0.29487698522003075</v>
      </c>
    </row>
    <row r="19" spans="1:21" x14ac:dyDescent="0.2">
      <c r="B19" s="3">
        <v>2011</v>
      </c>
      <c r="C19" s="7">
        <v>649.73512957969342</v>
      </c>
      <c r="D19" s="6">
        <v>4.3847928034828038E-2</v>
      </c>
      <c r="E19" s="6">
        <v>7.3922033201277451E-2</v>
      </c>
      <c r="F19" s="6">
        <v>0.15570241363773732</v>
      </c>
      <c r="G19" s="6">
        <v>0.25225481760501534</v>
      </c>
      <c r="H19" s="6">
        <v>0.33856686969311472</v>
      </c>
      <c r="I19" s="6">
        <v>0.4208328343959683</v>
      </c>
      <c r="J19" s="6">
        <v>0.48547316562519899</v>
      </c>
      <c r="K19" s="6">
        <v>0.55606299847247576</v>
      </c>
      <c r="L19" s="6">
        <v>0.61387958489317485</v>
      </c>
      <c r="M19" s="6">
        <v>0.64871167672122576</v>
      </c>
      <c r="N19" s="6" t="s">
        <v>11</v>
      </c>
      <c r="O19" s="6" t="s">
        <v>11</v>
      </c>
      <c r="Q19" s="7">
        <v>648.02888617479277</v>
      </c>
      <c r="R19" s="8">
        <v>0.93817655192117766</v>
      </c>
      <c r="S19" s="8">
        <v>0.45169550064194985</v>
      </c>
      <c r="T19" s="8">
        <v>0.19715961826537415</v>
      </c>
      <c r="U19" s="8">
        <v>0.28932143301385371</v>
      </c>
    </row>
    <row r="20" spans="1:21" x14ac:dyDescent="0.2">
      <c r="B20" s="3">
        <v>2012</v>
      </c>
      <c r="C20" s="7">
        <v>668.72701943567415</v>
      </c>
      <c r="D20" s="6">
        <v>1.8219897415731493E-2</v>
      </c>
      <c r="E20" s="6">
        <v>9.1003251098955171E-2</v>
      </c>
      <c r="F20" s="6">
        <v>0.16185003541521487</v>
      </c>
      <c r="G20" s="6">
        <v>0.24541782432003681</v>
      </c>
      <c r="H20" s="6">
        <v>0.37105072330828481</v>
      </c>
      <c r="I20" s="6">
        <v>0.43861371053610992</v>
      </c>
      <c r="J20" s="6">
        <v>0.54082124628146189</v>
      </c>
      <c r="K20" s="6">
        <v>0.56662727653394462</v>
      </c>
      <c r="L20" s="6">
        <v>0.58982595978941899</v>
      </c>
      <c r="M20" s="6" t="s">
        <v>11</v>
      </c>
      <c r="N20" s="6" t="s">
        <v>11</v>
      </c>
      <c r="O20" s="6" t="s">
        <v>11</v>
      </c>
      <c r="Q20" s="7">
        <v>663.07507106639514</v>
      </c>
      <c r="R20" s="8">
        <v>0.92721289487289615</v>
      </c>
      <c r="S20" s="8">
        <v>0.37693161705330241</v>
      </c>
      <c r="T20" s="8">
        <v>0.19849518193965604</v>
      </c>
      <c r="U20" s="8">
        <v>0.35178609587993764</v>
      </c>
    </row>
    <row r="21" spans="1:21" x14ac:dyDescent="0.2">
      <c r="B21" s="3">
        <v>2013</v>
      </c>
      <c r="C21" s="7">
        <v>692.71639280575369</v>
      </c>
      <c r="D21" s="6">
        <v>3.8809973871079199E-2</v>
      </c>
      <c r="E21" s="6">
        <v>0.11645501188910559</v>
      </c>
      <c r="F21" s="6">
        <v>0.21115910538137933</v>
      </c>
      <c r="G21" s="6">
        <v>0.27166341254340604</v>
      </c>
      <c r="H21" s="6">
        <v>0.33895053623806892</v>
      </c>
      <c r="I21" s="6">
        <v>0.3775515673446293</v>
      </c>
      <c r="J21" s="6">
        <v>0.42497330949623247</v>
      </c>
      <c r="K21" s="6">
        <v>0.45945949295487765</v>
      </c>
      <c r="L21" s="6" t="s">
        <v>11</v>
      </c>
      <c r="M21" s="6" t="s">
        <v>11</v>
      </c>
      <c r="N21" s="6" t="s">
        <v>11</v>
      </c>
      <c r="O21" s="6" t="s">
        <v>11</v>
      </c>
      <c r="Q21" s="7">
        <v>684.67997111077966</v>
      </c>
      <c r="R21" s="8">
        <v>0.83417180137098146</v>
      </c>
      <c r="S21" s="8">
        <v>0.33436792036017543</v>
      </c>
      <c r="T21" s="8">
        <v>0.13410295211278939</v>
      </c>
      <c r="U21" s="8">
        <v>0.36570092889801653</v>
      </c>
    </row>
    <row r="22" spans="1:21" x14ac:dyDescent="0.2">
      <c r="B22" s="3">
        <v>2014</v>
      </c>
      <c r="C22" s="7">
        <v>636.38595721770002</v>
      </c>
      <c r="D22" s="6">
        <v>4.6786893428355417E-2</v>
      </c>
      <c r="E22" s="6">
        <v>0.13950725345280221</v>
      </c>
      <c r="F22" s="6">
        <v>0.24098139346543143</v>
      </c>
      <c r="G22" s="6">
        <v>0.32986235024820126</v>
      </c>
      <c r="H22" s="6">
        <v>0.39250460451990443</v>
      </c>
      <c r="I22" s="6">
        <v>0.45645559211163361</v>
      </c>
      <c r="J22" s="6">
        <v>0.50288334925175726</v>
      </c>
      <c r="K22" s="6" t="s">
        <v>11</v>
      </c>
      <c r="L22" s="6" t="s">
        <v>11</v>
      </c>
      <c r="M22" s="6" t="s">
        <v>11</v>
      </c>
      <c r="N22" s="6" t="s">
        <v>11</v>
      </c>
      <c r="O22" s="6" t="s">
        <v>11</v>
      </c>
      <c r="Q22" s="7">
        <v>632.00202363607968</v>
      </c>
      <c r="R22" s="8">
        <v>0.91609574313186659</v>
      </c>
      <c r="S22" s="8">
        <v>0.35850056877477232</v>
      </c>
      <c r="T22" s="8">
        <v>0.14668425618121642</v>
      </c>
      <c r="U22" s="8">
        <v>0.41091091817587783</v>
      </c>
    </row>
    <row r="23" spans="1:21" x14ac:dyDescent="0.2">
      <c r="B23" s="3">
        <v>2015</v>
      </c>
      <c r="C23" s="7">
        <v>671.22838892116965</v>
      </c>
      <c r="D23" s="6">
        <v>4.7699746110410793E-2</v>
      </c>
      <c r="E23" s="6">
        <v>0.17199433537912787</v>
      </c>
      <c r="F23" s="6">
        <v>0.29327273811682658</v>
      </c>
      <c r="G23" s="6">
        <v>0.39476909246632425</v>
      </c>
      <c r="H23" s="6">
        <v>0.47389017884115037</v>
      </c>
      <c r="I23" s="6">
        <v>0.53178600743746696</v>
      </c>
      <c r="J23" s="6" t="s">
        <v>11</v>
      </c>
      <c r="K23" s="6" t="s">
        <v>11</v>
      </c>
      <c r="L23" s="6" t="s">
        <v>11</v>
      </c>
      <c r="M23" s="6" t="s">
        <v>11</v>
      </c>
      <c r="N23" s="6" t="s">
        <v>11</v>
      </c>
      <c r="O23" s="6" t="s">
        <v>11</v>
      </c>
      <c r="Q23" s="7">
        <v>665.57195152027123</v>
      </c>
      <c r="R23" s="8">
        <v>1.1182312854803826</v>
      </c>
      <c r="S23" s="8">
        <v>0.37133724902029486</v>
      </c>
      <c r="T23" s="8">
        <v>0.17530516234247079</v>
      </c>
      <c r="U23" s="8">
        <v>0.57158887411761694</v>
      </c>
    </row>
    <row r="24" spans="1:21" x14ac:dyDescent="0.2">
      <c r="B24" s="3">
        <v>2016</v>
      </c>
      <c r="C24" s="7">
        <v>658.20746328052587</v>
      </c>
      <c r="D24" s="6">
        <v>5.5744359962502404E-2</v>
      </c>
      <c r="E24" s="6">
        <v>0.16654765911037622</v>
      </c>
      <c r="F24" s="6">
        <v>0.28222761908118832</v>
      </c>
      <c r="G24" s="6">
        <v>0.40832412571038562</v>
      </c>
      <c r="H24" s="6">
        <v>0.54060232328055902</v>
      </c>
      <c r="I24" s="6" t="s">
        <v>11</v>
      </c>
      <c r="J24" s="6" t="s">
        <v>11</v>
      </c>
      <c r="K24" s="6" t="s">
        <v>11</v>
      </c>
      <c r="L24" s="6" t="s">
        <v>11</v>
      </c>
      <c r="M24" s="6" t="s">
        <v>11</v>
      </c>
      <c r="N24" s="6" t="s">
        <v>11</v>
      </c>
      <c r="O24" s="6" t="s">
        <v>11</v>
      </c>
      <c r="Q24" s="7">
        <v>648.91477339273024</v>
      </c>
      <c r="R24" s="8">
        <v>1.088626172918022</v>
      </c>
      <c r="S24" s="8">
        <v>0.24832541928518373</v>
      </c>
      <c r="T24" s="8">
        <v>0.29996873224081938</v>
      </c>
      <c r="U24" s="8">
        <v>0.54033202139201886</v>
      </c>
    </row>
    <row r="25" spans="1:21" x14ac:dyDescent="0.2">
      <c r="B25" s="3">
        <v>2017</v>
      </c>
      <c r="C25" s="7">
        <v>716.3879086630493</v>
      </c>
      <c r="D25" s="6">
        <v>3.6509169234529161E-2</v>
      </c>
      <c r="E25" s="6">
        <v>0.13547533196660563</v>
      </c>
      <c r="F25" s="6">
        <v>0.31771541673597187</v>
      </c>
      <c r="G25" s="6">
        <v>0.42451886401046357</v>
      </c>
      <c r="H25" s="6" t="s">
        <v>11</v>
      </c>
      <c r="I25" s="6" t="s">
        <v>11</v>
      </c>
      <c r="J25" s="6" t="s">
        <v>11</v>
      </c>
      <c r="K25" s="6" t="s">
        <v>11</v>
      </c>
      <c r="L25" s="6" t="s">
        <v>11</v>
      </c>
      <c r="M25" s="6" t="s">
        <v>11</v>
      </c>
      <c r="N25" s="6" t="s">
        <v>11</v>
      </c>
      <c r="O25" s="6" t="s">
        <v>11</v>
      </c>
      <c r="Q25" s="7">
        <v>713.24882242893364</v>
      </c>
      <c r="R25" s="8">
        <v>0.99097367305371742</v>
      </c>
      <c r="S25" s="8">
        <v>0.2151521662782859</v>
      </c>
      <c r="T25" s="8">
        <v>0.2116735532086918</v>
      </c>
      <c r="U25" s="8">
        <v>0.56414795356673964</v>
      </c>
    </row>
    <row r="26" spans="1:21" x14ac:dyDescent="0.2">
      <c r="B26" s="3">
        <v>2018</v>
      </c>
      <c r="C26" s="7">
        <v>761.44047790420473</v>
      </c>
      <c r="D26" s="6">
        <v>4.2353382128364675E-2</v>
      </c>
      <c r="E26" s="6">
        <v>0.1516516326774229</v>
      </c>
      <c r="F26" s="6">
        <v>0.27206963232091813</v>
      </c>
      <c r="G26" s="6" t="s">
        <v>11</v>
      </c>
      <c r="H26" s="6" t="s">
        <v>11</v>
      </c>
      <c r="I26" s="6" t="s">
        <v>11</v>
      </c>
      <c r="J26" s="6" t="s">
        <v>11</v>
      </c>
      <c r="K26" s="6" t="s">
        <v>11</v>
      </c>
      <c r="L26" s="6" t="s">
        <v>11</v>
      </c>
      <c r="M26" s="6" t="s">
        <v>11</v>
      </c>
      <c r="N26" s="6" t="s">
        <v>11</v>
      </c>
      <c r="O26" s="6" t="s">
        <v>11</v>
      </c>
      <c r="Q26" s="7">
        <v>750.77607758841896</v>
      </c>
      <c r="R26" s="8">
        <v>0.94749468501222578</v>
      </c>
      <c r="S26" s="8">
        <v>9.7725362756410902E-2</v>
      </c>
      <c r="T26" s="8">
        <v>0.18184754898477218</v>
      </c>
      <c r="U26" s="8">
        <v>0.66792177327104263</v>
      </c>
    </row>
    <row r="27" spans="1:21" x14ac:dyDescent="0.2">
      <c r="B27" s="3">
        <v>2019</v>
      </c>
      <c r="C27" s="7">
        <v>800.96777006705918</v>
      </c>
      <c r="D27" s="6">
        <v>3.1779830820478125E-2</v>
      </c>
      <c r="E27" s="6">
        <v>0.13076857725659824</v>
      </c>
      <c r="F27" s="6" t="s">
        <v>11</v>
      </c>
      <c r="G27" s="6" t="s">
        <v>11</v>
      </c>
      <c r="H27" s="6" t="s">
        <v>11</v>
      </c>
      <c r="I27" s="6" t="s">
        <v>11</v>
      </c>
      <c r="J27" s="6" t="s">
        <v>11</v>
      </c>
      <c r="K27" s="6" t="s">
        <v>11</v>
      </c>
      <c r="L27" s="6" t="s">
        <v>11</v>
      </c>
      <c r="M27" s="6" t="s">
        <v>11</v>
      </c>
      <c r="N27" s="6" t="s">
        <v>11</v>
      </c>
      <c r="O27" s="6" t="s">
        <v>11</v>
      </c>
      <c r="Q27" s="7">
        <v>758.7776878813446</v>
      </c>
      <c r="R27" s="8">
        <v>0.98138332185989963</v>
      </c>
      <c r="S27" s="8">
        <v>2.9034900779747245E-2</v>
      </c>
      <c r="T27" s="8">
        <v>0.11034222298011395</v>
      </c>
      <c r="U27" s="8">
        <v>0.84200619810003841</v>
      </c>
    </row>
    <row r="28" spans="1:21" x14ac:dyDescent="0.2">
      <c r="B28" s="3">
        <v>2020</v>
      </c>
      <c r="C28" s="7">
        <v>803.76385496375497</v>
      </c>
      <c r="D28" s="6">
        <v>3.1586089916631435E-2</v>
      </c>
      <c r="E28" s="6" t="s">
        <v>11</v>
      </c>
      <c r="F28" s="6" t="s">
        <v>11</v>
      </c>
      <c r="G28" s="6" t="s">
        <v>11</v>
      </c>
      <c r="H28" s="6" t="s">
        <v>11</v>
      </c>
      <c r="I28" s="6" t="s">
        <v>11</v>
      </c>
      <c r="J28" s="6" t="s">
        <v>11</v>
      </c>
      <c r="K28" s="6" t="s">
        <v>11</v>
      </c>
      <c r="L28" s="6" t="s">
        <v>11</v>
      </c>
      <c r="M28" s="6" t="s">
        <v>11</v>
      </c>
      <c r="N28" s="6" t="s">
        <v>11</v>
      </c>
      <c r="O28" s="6" t="s">
        <v>11</v>
      </c>
      <c r="Q28" s="7">
        <v>572.13751920270124</v>
      </c>
      <c r="R28" s="8">
        <v>0.9807799523240357</v>
      </c>
      <c r="S28" s="8">
        <v>-5.7186295612351784E-3</v>
      </c>
      <c r="T28" s="8">
        <v>3.9842916361776851E-2</v>
      </c>
      <c r="U28" s="8">
        <v>0.94665566552349401</v>
      </c>
    </row>
    <row r="30" spans="1:21" x14ac:dyDescent="0.2">
      <c r="A30" s="3" t="s">
        <v>13</v>
      </c>
      <c r="B30" s="3">
        <v>2009</v>
      </c>
      <c r="C30" s="7">
        <v>304.30139384367305</v>
      </c>
      <c r="D30" s="6">
        <v>0.14050374691778758</v>
      </c>
      <c r="E30" s="6">
        <v>0.30538526845974051</v>
      </c>
      <c r="F30" s="6">
        <v>0.40891197407766844</v>
      </c>
      <c r="G30" s="6">
        <v>0.48072785516915451</v>
      </c>
      <c r="H30" s="6">
        <v>0.50637608115704669</v>
      </c>
      <c r="I30" s="6">
        <v>0.53664810946032604</v>
      </c>
      <c r="J30" s="6">
        <v>0.56771212789363668</v>
      </c>
      <c r="K30" s="6">
        <v>0.58057498364562288</v>
      </c>
      <c r="L30" s="6">
        <v>0.58999929345135993</v>
      </c>
      <c r="M30" s="6">
        <v>0.59001133599925193</v>
      </c>
      <c r="N30" s="6">
        <v>0.58911999628642631</v>
      </c>
      <c r="O30" s="6">
        <v>0.58781804827330497</v>
      </c>
      <c r="Q30" s="7">
        <v>304.30478864474674</v>
      </c>
      <c r="R30" s="8">
        <v>0.67905735202102602</v>
      </c>
      <c r="S30" s="8">
        <v>0.451050781339282</v>
      </c>
      <c r="T30" s="8">
        <v>0.1368071864657279</v>
      </c>
      <c r="U30" s="8">
        <v>9.1199384216016088E-2</v>
      </c>
    </row>
    <row r="31" spans="1:21" x14ac:dyDescent="0.2">
      <c r="B31" s="3">
        <v>2010</v>
      </c>
      <c r="C31" s="7">
        <v>298.95896607221266</v>
      </c>
      <c r="D31" s="6">
        <v>0.10588192695945481</v>
      </c>
      <c r="E31" s="6">
        <v>0.24146854922701247</v>
      </c>
      <c r="F31" s="6">
        <v>0.35069044230417368</v>
      </c>
      <c r="G31" s="6">
        <v>0.41738017923462817</v>
      </c>
      <c r="H31" s="6">
        <v>0.46725070372558686</v>
      </c>
      <c r="I31" s="6">
        <v>0.48673809196312623</v>
      </c>
      <c r="J31" s="6">
        <v>0.48786093327845026</v>
      </c>
      <c r="K31" s="6">
        <v>0.51578630556684735</v>
      </c>
      <c r="L31" s="6">
        <v>0.52621186289925781</v>
      </c>
      <c r="M31" s="6">
        <v>0.53136583778082536</v>
      </c>
      <c r="N31" s="6">
        <v>0.53351117560142147</v>
      </c>
      <c r="O31" s="6" t="s">
        <v>11</v>
      </c>
      <c r="Q31" s="7">
        <v>298.95202692883055</v>
      </c>
      <c r="R31" s="8">
        <v>0.63387132714116079</v>
      </c>
      <c r="S31" s="8">
        <v>0.37435191854857519</v>
      </c>
      <c r="T31" s="8">
        <v>0.15892942847412045</v>
      </c>
      <c r="U31" s="8">
        <v>0.10058998011846515</v>
      </c>
    </row>
    <row r="32" spans="1:21" x14ac:dyDescent="0.2">
      <c r="B32" s="3">
        <v>2011</v>
      </c>
      <c r="C32" s="7">
        <v>338.5426732247156</v>
      </c>
      <c r="D32" s="6">
        <v>0.14687306538081774</v>
      </c>
      <c r="E32" s="6">
        <v>0.32364310868428198</v>
      </c>
      <c r="F32" s="6">
        <v>0.41043021811604119</v>
      </c>
      <c r="G32" s="6">
        <v>0.47890145052718153</v>
      </c>
      <c r="H32" s="6">
        <v>0.52708493755786379</v>
      </c>
      <c r="I32" s="6">
        <v>0.54827842322889897</v>
      </c>
      <c r="J32" s="6">
        <v>0.57426484599510441</v>
      </c>
      <c r="K32" s="6">
        <v>0.59909880902774659</v>
      </c>
      <c r="L32" s="6">
        <v>0.606496835354984</v>
      </c>
      <c r="M32" s="6">
        <v>0.60598051535913933</v>
      </c>
      <c r="N32" s="6" t="s">
        <v>11</v>
      </c>
      <c r="O32" s="6" t="s">
        <v>11</v>
      </c>
      <c r="Q32" s="7">
        <v>338.51963246318275</v>
      </c>
      <c r="R32" s="8">
        <v>0.75120719815191772</v>
      </c>
      <c r="S32" s="8">
        <v>0.4579937097565569</v>
      </c>
      <c r="T32" s="8">
        <v>0.14643094214018998</v>
      </c>
      <c r="U32" s="8">
        <v>0.14678254625517087</v>
      </c>
    </row>
    <row r="33" spans="1:21" x14ac:dyDescent="0.2">
      <c r="B33" s="3">
        <v>2012</v>
      </c>
      <c r="C33" s="7">
        <v>301.80876991925754</v>
      </c>
      <c r="D33" s="6">
        <v>0.1231142018294558</v>
      </c>
      <c r="E33" s="6">
        <v>0.2855799890539486</v>
      </c>
      <c r="F33" s="6">
        <v>0.35728516162272156</v>
      </c>
      <c r="G33" s="6">
        <v>0.43701391589238286</v>
      </c>
      <c r="H33" s="6">
        <v>0.47532776321787606</v>
      </c>
      <c r="I33" s="6">
        <v>0.55952478243975345</v>
      </c>
      <c r="J33" s="6">
        <v>0.58017281540096588</v>
      </c>
      <c r="K33" s="6">
        <v>0.57692559879616967</v>
      </c>
      <c r="L33" s="6">
        <v>0.57667359458151857</v>
      </c>
      <c r="M33" s="6" t="s">
        <v>11</v>
      </c>
      <c r="N33" s="6" t="s">
        <v>11</v>
      </c>
      <c r="O33" s="6" t="s">
        <v>11</v>
      </c>
      <c r="Q33" s="7">
        <v>301.80869808950894</v>
      </c>
      <c r="R33" s="8">
        <v>0.78743662114623425</v>
      </c>
      <c r="S33" s="8">
        <v>0.31313596295677626</v>
      </c>
      <c r="T33" s="8">
        <v>0.26347359495560119</v>
      </c>
      <c r="U33" s="8">
        <v>0.21082706323385692</v>
      </c>
    </row>
    <row r="34" spans="1:21" x14ac:dyDescent="0.2">
      <c r="B34" s="3">
        <v>2013</v>
      </c>
      <c r="C34" s="7">
        <v>369.57716272219483</v>
      </c>
      <c r="D34" s="6">
        <v>0.45688954967748358</v>
      </c>
      <c r="E34" s="6">
        <v>0.62982685300609642</v>
      </c>
      <c r="F34" s="6">
        <v>0.73486169927182388</v>
      </c>
      <c r="G34" s="6">
        <v>0.78204443653030264</v>
      </c>
      <c r="H34" s="6">
        <v>0.9141463098296575</v>
      </c>
      <c r="I34" s="6">
        <v>0.95652416891783032</v>
      </c>
      <c r="J34" s="6">
        <v>0.92112504516306526</v>
      </c>
      <c r="K34" s="6">
        <v>0.90596150550220089</v>
      </c>
      <c r="L34" s="6" t="s">
        <v>11</v>
      </c>
      <c r="M34" s="6" t="s">
        <v>11</v>
      </c>
      <c r="N34" s="6" t="s">
        <v>11</v>
      </c>
      <c r="O34" s="6" t="s">
        <v>11</v>
      </c>
      <c r="Q34" s="7">
        <v>369.56809763391885</v>
      </c>
      <c r="R34" s="8">
        <v>1.1396430535087696</v>
      </c>
      <c r="S34" s="8">
        <v>0.70469719151909305</v>
      </c>
      <c r="T34" s="8">
        <v>0.19333874446372007</v>
      </c>
      <c r="U34" s="8">
        <v>0.24160711752595654</v>
      </c>
    </row>
    <row r="35" spans="1:21" x14ac:dyDescent="0.2">
      <c r="B35" s="3">
        <v>2014</v>
      </c>
      <c r="C35" s="7">
        <v>355.75721631549158</v>
      </c>
      <c r="D35" s="6">
        <v>0.16511998497956673</v>
      </c>
      <c r="E35" s="6">
        <v>0.34275584984734497</v>
      </c>
      <c r="F35" s="6">
        <v>0.42437212778226918</v>
      </c>
      <c r="G35" s="6">
        <v>0.61098751898847681</v>
      </c>
      <c r="H35" s="6">
        <v>0.64923029254352527</v>
      </c>
      <c r="I35" s="6">
        <v>0.63236178077606575</v>
      </c>
      <c r="J35" s="6">
        <v>0.62985693585465763</v>
      </c>
      <c r="K35" s="6" t="s">
        <v>11</v>
      </c>
      <c r="L35" s="6" t="s">
        <v>11</v>
      </c>
      <c r="M35" s="6" t="s">
        <v>11</v>
      </c>
      <c r="N35" s="6" t="s">
        <v>11</v>
      </c>
      <c r="O35" s="6" t="s">
        <v>11</v>
      </c>
      <c r="Q35" s="7">
        <v>355.75721629921981</v>
      </c>
      <c r="R35" s="8">
        <v>0.90536629085131237</v>
      </c>
      <c r="S35" s="8">
        <v>0.40006713621757495</v>
      </c>
      <c r="T35" s="8">
        <v>0.23095378943483411</v>
      </c>
      <c r="U35" s="8">
        <v>0.2743453651989034</v>
      </c>
    </row>
    <row r="36" spans="1:21" x14ac:dyDescent="0.2">
      <c r="B36" s="3">
        <v>2015</v>
      </c>
      <c r="C36" s="7">
        <v>363.30129515811655</v>
      </c>
      <c r="D36" s="6">
        <v>0.14146469822029489</v>
      </c>
      <c r="E36" s="6">
        <v>0.33279349529044583</v>
      </c>
      <c r="F36" s="6">
        <v>0.62828340304269914</v>
      </c>
      <c r="G36" s="6">
        <v>0.69757787339832866</v>
      </c>
      <c r="H36" s="6">
        <v>0.6775052583374187</v>
      </c>
      <c r="I36" s="6">
        <v>0.66878720590494711</v>
      </c>
      <c r="J36" s="6" t="s">
        <v>11</v>
      </c>
      <c r="K36" s="6" t="s">
        <v>11</v>
      </c>
      <c r="L36" s="6" t="s">
        <v>11</v>
      </c>
      <c r="M36" s="6" t="s">
        <v>11</v>
      </c>
      <c r="N36" s="6" t="s">
        <v>11</v>
      </c>
      <c r="O36" s="6" t="s">
        <v>11</v>
      </c>
      <c r="Q36" s="7">
        <v>363.23575040360168</v>
      </c>
      <c r="R36" s="8">
        <v>1.1003587367405023</v>
      </c>
      <c r="S36" s="8">
        <v>0.35075929995803701</v>
      </c>
      <c r="T36" s="8">
        <v>0.32050955598337333</v>
      </c>
      <c r="U36" s="8">
        <v>0.42908988079909205</v>
      </c>
    </row>
    <row r="37" spans="1:21" x14ac:dyDescent="0.2">
      <c r="B37" s="3">
        <v>2016</v>
      </c>
      <c r="C37" s="7">
        <v>370.18165364691862</v>
      </c>
      <c r="D37" s="6">
        <v>0.12915911898535207</v>
      </c>
      <c r="E37" s="6">
        <v>0.45331715611700113</v>
      </c>
      <c r="F37" s="6">
        <v>0.571037987854915</v>
      </c>
      <c r="G37" s="6">
        <v>0.59807389522697985</v>
      </c>
      <c r="H37" s="6">
        <v>0.65019621277022033</v>
      </c>
      <c r="I37" s="6" t="s">
        <v>11</v>
      </c>
      <c r="J37" s="6" t="s">
        <v>11</v>
      </c>
      <c r="K37" s="6" t="s">
        <v>11</v>
      </c>
      <c r="L37" s="6" t="s">
        <v>11</v>
      </c>
      <c r="M37" s="6" t="s">
        <v>11</v>
      </c>
      <c r="N37" s="6" t="s">
        <v>11</v>
      </c>
      <c r="O37" s="6" t="s">
        <v>11</v>
      </c>
      <c r="Q37" s="7">
        <v>368.46214419035363</v>
      </c>
      <c r="R37" s="8">
        <v>1.0905697374014141</v>
      </c>
      <c r="S37" s="8">
        <v>0.26687473543278001</v>
      </c>
      <c r="T37" s="8">
        <v>0.38607644137509384</v>
      </c>
      <c r="U37" s="8">
        <v>0.43761856059354032</v>
      </c>
    </row>
    <row r="38" spans="1:21" x14ac:dyDescent="0.2">
      <c r="B38" s="3">
        <v>2017</v>
      </c>
      <c r="C38" s="7">
        <v>401.03353180883528</v>
      </c>
      <c r="D38" s="6">
        <v>0.19897738505367973</v>
      </c>
      <c r="E38" s="6">
        <v>0.48562519576265861</v>
      </c>
      <c r="F38" s="6">
        <v>0.56500021320836635</v>
      </c>
      <c r="G38" s="6">
        <v>0.61154784473322965</v>
      </c>
      <c r="H38" s="6" t="s">
        <v>11</v>
      </c>
      <c r="I38" s="6" t="s">
        <v>11</v>
      </c>
      <c r="J38" s="6" t="s">
        <v>11</v>
      </c>
      <c r="K38" s="6" t="s">
        <v>11</v>
      </c>
      <c r="L38" s="6" t="s">
        <v>11</v>
      </c>
      <c r="M38" s="6" t="s">
        <v>11</v>
      </c>
      <c r="N38" s="6" t="s">
        <v>11</v>
      </c>
      <c r="O38" s="6" t="s">
        <v>11</v>
      </c>
      <c r="Q38" s="7">
        <v>402.02280210353314</v>
      </c>
      <c r="R38" s="8">
        <v>1.0980225507406545</v>
      </c>
      <c r="S38" s="8">
        <v>0.23710671951703025</v>
      </c>
      <c r="T38" s="8">
        <v>0.37318416368581592</v>
      </c>
      <c r="U38" s="8">
        <v>0.48773166753780833</v>
      </c>
    </row>
    <row r="39" spans="1:21" x14ac:dyDescent="0.2">
      <c r="B39" s="3">
        <v>2018</v>
      </c>
      <c r="C39" s="7">
        <v>451.94607745923884</v>
      </c>
      <c r="D39" s="6">
        <v>0.12859393071392775</v>
      </c>
      <c r="E39" s="6">
        <v>0.36016257238888499</v>
      </c>
      <c r="F39" s="6">
        <v>0.51127284696136943</v>
      </c>
      <c r="G39" s="6" t="s">
        <v>11</v>
      </c>
      <c r="H39" s="6" t="s">
        <v>11</v>
      </c>
      <c r="I39" s="6" t="s">
        <v>11</v>
      </c>
      <c r="J39" s="6" t="s">
        <v>11</v>
      </c>
      <c r="K39" s="6" t="s">
        <v>11</v>
      </c>
      <c r="L39" s="6" t="s">
        <v>11</v>
      </c>
      <c r="M39" s="6" t="s">
        <v>11</v>
      </c>
      <c r="N39" s="6" t="s">
        <v>11</v>
      </c>
      <c r="O39" s="6" t="s">
        <v>11</v>
      </c>
      <c r="Q39" s="7">
        <v>452.43764560326991</v>
      </c>
      <c r="R39" s="8">
        <v>0.98916354323468958</v>
      </c>
      <c r="S39" s="8">
        <v>0.15172352251738455</v>
      </c>
      <c r="T39" s="8">
        <v>0.35928752415918253</v>
      </c>
      <c r="U39" s="8">
        <v>0.47815249655812259</v>
      </c>
    </row>
    <row r="40" spans="1:21" x14ac:dyDescent="0.2">
      <c r="B40" s="3">
        <v>2019</v>
      </c>
      <c r="C40" s="7">
        <v>536.53362486984668</v>
      </c>
      <c r="D40" s="6">
        <v>0.13737188111699911</v>
      </c>
      <c r="E40" s="6">
        <v>0.34777369790692836</v>
      </c>
      <c r="F40" s="6" t="s">
        <v>11</v>
      </c>
      <c r="G40" s="6" t="s">
        <v>11</v>
      </c>
      <c r="H40" s="6" t="s">
        <v>11</v>
      </c>
      <c r="I40" s="6" t="s">
        <v>11</v>
      </c>
      <c r="J40" s="6" t="s">
        <v>11</v>
      </c>
      <c r="K40" s="6" t="s">
        <v>11</v>
      </c>
      <c r="L40" s="6" t="s">
        <v>11</v>
      </c>
      <c r="M40" s="6" t="s">
        <v>11</v>
      </c>
      <c r="N40" s="6" t="s">
        <v>11</v>
      </c>
      <c r="O40" s="6" t="s">
        <v>11</v>
      </c>
      <c r="Q40" s="7">
        <v>528.18666174816042</v>
      </c>
      <c r="R40" s="8">
        <v>0.96702221547740175</v>
      </c>
      <c r="S40" s="8">
        <v>9.2790657232830046E-2</v>
      </c>
      <c r="T40" s="8">
        <v>0.26151112106846025</v>
      </c>
      <c r="U40" s="8">
        <v>0.61272043717611147</v>
      </c>
    </row>
    <row r="41" spans="1:21" x14ac:dyDescent="0.2">
      <c r="B41" s="3">
        <v>2020</v>
      </c>
      <c r="C41" s="7">
        <v>568.74557449877659</v>
      </c>
      <c r="D41" s="6">
        <v>0.11452501195412408</v>
      </c>
      <c r="E41" s="6" t="s">
        <v>11</v>
      </c>
      <c r="F41" s="6" t="s">
        <v>11</v>
      </c>
      <c r="G41" s="6" t="s">
        <v>11</v>
      </c>
      <c r="H41" s="6" t="s">
        <v>11</v>
      </c>
      <c r="I41" s="6" t="s">
        <v>11</v>
      </c>
      <c r="J41" s="6" t="s">
        <v>11</v>
      </c>
      <c r="K41" s="6" t="s">
        <v>11</v>
      </c>
      <c r="L41" s="6" t="s">
        <v>11</v>
      </c>
      <c r="M41" s="6" t="s">
        <v>11</v>
      </c>
      <c r="N41" s="6" t="s">
        <v>11</v>
      </c>
      <c r="O41" s="6" t="s">
        <v>11</v>
      </c>
      <c r="Q41" s="7">
        <v>469.10420564933241</v>
      </c>
      <c r="R41" s="8">
        <v>0.79945587519083827</v>
      </c>
      <c r="S41" s="8">
        <v>4.6941251723741518E-3</v>
      </c>
      <c r="T41" s="8">
        <v>0.13408698771108959</v>
      </c>
      <c r="U41" s="8">
        <v>0.66067476230737465</v>
      </c>
    </row>
    <row r="43" spans="1:21" x14ac:dyDescent="0.2">
      <c r="A43" s="3" t="s">
        <v>14</v>
      </c>
      <c r="B43" s="3">
        <v>2009</v>
      </c>
      <c r="C43" s="7">
        <v>508.39994845092173</v>
      </c>
      <c r="D43" s="6">
        <v>0.15072138341599881</v>
      </c>
      <c r="E43" s="6">
        <v>0.36892779945298881</v>
      </c>
      <c r="F43" s="6">
        <v>0.44989806008526967</v>
      </c>
      <c r="G43" s="6">
        <v>0.54573476909697372</v>
      </c>
      <c r="H43" s="6">
        <v>0.59908295015802515</v>
      </c>
      <c r="I43" s="6">
        <v>0.61130986029334922</v>
      </c>
      <c r="J43" s="6">
        <v>0.61145024940313952</v>
      </c>
      <c r="K43" s="6">
        <v>0.61906283573227394</v>
      </c>
      <c r="L43" s="6">
        <v>0.62372049094040982</v>
      </c>
      <c r="M43" s="6">
        <v>0.64165817583922691</v>
      </c>
      <c r="N43" s="6">
        <v>0.63670709546087756</v>
      </c>
      <c r="O43" s="6">
        <v>0.64294615730911198</v>
      </c>
      <c r="Q43" s="7">
        <v>507.88347312082851</v>
      </c>
      <c r="R43" s="8">
        <v>0.68238794469805697</v>
      </c>
      <c r="S43" s="8">
        <v>0.5179657049276698</v>
      </c>
      <c r="T43" s="8">
        <v>0.11027935211666669</v>
      </c>
      <c r="U43" s="8">
        <v>5.4142887653720433E-2</v>
      </c>
    </row>
    <row r="44" spans="1:21" x14ac:dyDescent="0.2">
      <c r="B44" s="3">
        <v>2010</v>
      </c>
      <c r="C44" s="7">
        <v>540.84918544416826</v>
      </c>
      <c r="D44" s="6">
        <v>0.12548216215947086</v>
      </c>
      <c r="E44" s="6">
        <v>0.43387430993199916</v>
      </c>
      <c r="F44" s="6">
        <v>0.5668530534823939</v>
      </c>
      <c r="G44" s="6">
        <v>0.63547246025342097</v>
      </c>
      <c r="H44" s="6">
        <v>0.71225296584458708</v>
      </c>
      <c r="I44" s="6">
        <v>0.72320951472514883</v>
      </c>
      <c r="J44" s="6">
        <v>0.73656620675186668</v>
      </c>
      <c r="K44" s="6">
        <v>0.72906463002995181</v>
      </c>
      <c r="L44" s="6">
        <v>0.73345945155094605</v>
      </c>
      <c r="M44" s="6">
        <v>0.73102896183748123</v>
      </c>
      <c r="N44" s="6">
        <v>0.73122340768736716</v>
      </c>
      <c r="O44" s="6" t="s">
        <v>11</v>
      </c>
      <c r="Q44" s="7">
        <v>539.97504867078828</v>
      </c>
      <c r="R44" s="8">
        <v>0.81296046839346403</v>
      </c>
      <c r="S44" s="8">
        <v>0.64518763852866257</v>
      </c>
      <c r="T44" s="8">
        <v>8.2176115708212497E-2</v>
      </c>
      <c r="U44" s="8">
        <v>8.5596714156589052E-2</v>
      </c>
    </row>
    <row r="45" spans="1:21" x14ac:dyDescent="0.2">
      <c r="B45" s="3">
        <v>2011</v>
      </c>
      <c r="C45" s="7">
        <v>622.05481484063705</v>
      </c>
      <c r="D45" s="6">
        <v>0.10158908634128144</v>
      </c>
      <c r="E45" s="6">
        <v>0.39027937266418428</v>
      </c>
      <c r="F45" s="6">
        <v>0.61239461192463296</v>
      </c>
      <c r="G45" s="6">
        <v>0.68900860204863523</v>
      </c>
      <c r="H45" s="6">
        <v>0.68408309668478151</v>
      </c>
      <c r="I45" s="6">
        <v>0.71912304701417196</v>
      </c>
      <c r="J45" s="6">
        <v>0.73835861229461541</v>
      </c>
      <c r="K45" s="6">
        <v>0.77866368127937602</v>
      </c>
      <c r="L45" s="6">
        <v>0.782607581515676</v>
      </c>
      <c r="M45" s="6">
        <v>0.77591728939257631</v>
      </c>
      <c r="N45" s="6" t="s">
        <v>11</v>
      </c>
      <c r="O45" s="6" t="s">
        <v>11</v>
      </c>
      <c r="Q45" s="7">
        <v>620.85676710697578</v>
      </c>
      <c r="R45" s="8">
        <v>0.85217422671636089</v>
      </c>
      <c r="S45" s="8">
        <v>0.65151054468178082</v>
      </c>
      <c r="T45" s="8">
        <v>0.11831926237558252</v>
      </c>
      <c r="U45" s="8">
        <v>8.2344419658997581E-2</v>
      </c>
    </row>
    <row r="46" spans="1:21" x14ac:dyDescent="0.2">
      <c r="B46" s="3">
        <v>2012</v>
      </c>
      <c r="C46" s="7">
        <v>684.15479385168669</v>
      </c>
      <c r="D46" s="6">
        <v>9.9586637977281442E-2</v>
      </c>
      <c r="E46" s="6">
        <v>0.42948047188408295</v>
      </c>
      <c r="F46" s="6">
        <v>0.53821091536348953</v>
      </c>
      <c r="G46" s="6">
        <v>0.57752652019761153</v>
      </c>
      <c r="H46" s="6">
        <v>0.62366713551175978</v>
      </c>
      <c r="I46" s="6">
        <v>0.66774703715461026</v>
      </c>
      <c r="J46" s="6">
        <v>0.64374944451119642</v>
      </c>
      <c r="K46" s="6">
        <v>0.66412961040386687</v>
      </c>
      <c r="L46" s="6">
        <v>0.67563194813019356</v>
      </c>
      <c r="M46" s="6" t="s">
        <v>11</v>
      </c>
      <c r="N46" s="6" t="s">
        <v>11</v>
      </c>
      <c r="O46" s="6" t="s">
        <v>11</v>
      </c>
      <c r="Q46" s="7">
        <v>683.10545195031682</v>
      </c>
      <c r="R46" s="8">
        <v>0.81019190359170534</v>
      </c>
      <c r="S46" s="8">
        <v>0.53933947056212939</v>
      </c>
      <c r="T46" s="8">
        <v>0.15380241721978827</v>
      </c>
      <c r="U46" s="8">
        <v>0.11705001580978776</v>
      </c>
    </row>
    <row r="47" spans="1:21" x14ac:dyDescent="0.2">
      <c r="B47" s="3">
        <v>2013</v>
      </c>
      <c r="C47" s="7">
        <v>744.47153240037369</v>
      </c>
      <c r="D47" s="6">
        <v>8.2513736802984017E-2</v>
      </c>
      <c r="E47" s="6">
        <v>0.3238136759589722</v>
      </c>
      <c r="F47" s="6">
        <v>0.43409713575873848</v>
      </c>
      <c r="G47" s="6">
        <v>0.50251657892187462</v>
      </c>
      <c r="H47" s="6">
        <v>0.55518909880984912</v>
      </c>
      <c r="I47" s="6">
        <v>0.59372871836854368</v>
      </c>
      <c r="J47" s="6">
        <v>0.6173462925130343</v>
      </c>
      <c r="K47" s="6">
        <v>0.63393384124094787</v>
      </c>
      <c r="L47" s="6" t="s">
        <v>11</v>
      </c>
      <c r="M47" s="6" t="s">
        <v>11</v>
      </c>
      <c r="N47" s="6" t="s">
        <v>11</v>
      </c>
      <c r="O47" s="6" t="s">
        <v>11</v>
      </c>
      <c r="Q47" s="7">
        <v>742.97198688632636</v>
      </c>
      <c r="R47" s="8">
        <v>0.74335733202850385</v>
      </c>
      <c r="S47" s="8">
        <v>0.52963010126758003</v>
      </c>
      <c r="T47" s="8">
        <v>0.10481799363808529</v>
      </c>
      <c r="U47" s="8">
        <v>0.1089092371228385</v>
      </c>
    </row>
    <row r="48" spans="1:21" x14ac:dyDescent="0.2">
      <c r="B48" s="3">
        <v>2014</v>
      </c>
      <c r="C48" s="7">
        <v>695.26458132835228</v>
      </c>
      <c r="D48" s="6">
        <v>7.7569957035552847E-2</v>
      </c>
      <c r="E48" s="6">
        <v>0.31623762417541518</v>
      </c>
      <c r="F48" s="6">
        <v>0.38756701662783</v>
      </c>
      <c r="G48" s="6">
        <v>0.44810476747526279</v>
      </c>
      <c r="H48" s="6">
        <v>0.500643154602054</v>
      </c>
      <c r="I48" s="6">
        <v>0.55786411274700654</v>
      </c>
      <c r="J48" s="6">
        <v>0.59987296760662601</v>
      </c>
      <c r="K48" s="6" t="s">
        <v>11</v>
      </c>
      <c r="L48" s="6" t="s">
        <v>11</v>
      </c>
      <c r="M48" s="6" t="s">
        <v>11</v>
      </c>
      <c r="N48" s="6" t="s">
        <v>11</v>
      </c>
      <c r="O48" s="6" t="s">
        <v>11</v>
      </c>
      <c r="Q48" s="7">
        <v>693.11462441181709</v>
      </c>
      <c r="R48" s="8">
        <v>0.75488444388140563</v>
      </c>
      <c r="S48" s="8">
        <v>0.45410873276121066</v>
      </c>
      <c r="T48" s="8">
        <v>0.14182877468046176</v>
      </c>
      <c r="U48" s="8">
        <v>0.15894693643973323</v>
      </c>
    </row>
    <row r="49" spans="1:21" x14ac:dyDescent="0.2">
      <c r="B49" s="3">
        <v>2015</v>
      </c>
      <c r="C49" s="7">
        <v>742.10854058915561</v>
      </c>
      <c r="D49" s="6">
        <v>7.2003929974227956E-2</v>
      </c>
      <c r="E49" s="6">
        <v>0.29373788728081179</v>
      </c>
      <c r="F49" s="6">
        <v>0.36949354783664756</v>
      </c>
      <c r="G49" s="6">
        <v>0.4250119846272285</v>
      </c>
      <c r="H49" s="6">
        <v>0.50441182353215108</v>
      </c>
      <c r="I49" s="6">
        <v>0.55204043712954687</v>
      </c>
      <c r="J49" s="6" t="s">
        <v>11</v>
      </c>
      <c r="K49" s="6" t="s">
        <v>11</v>
      </c>
      <c r="L49" s="6" t="s">
        <v>11</v>
      </c>
      <c r="M49" s="6" t="s">
        <v>11</v>
      </c>
      <c r="N49" s="6" t="s">
        <v>11</v>
      </c>
      <c r="O49" s="6" t="s">
        <v>11</v>
      </c>
      <c r="Q49" s="7">
        <v>735.20677791337698</v>
      </c>
      <c r="R49" s="8">
        <v>0.79945305009700551</v>
      </c>
      <c r="S49" s="8">
        <v>0.46291128209525612</v>
      </c>
      <c r="T49" s="8">
        <v>0.1424064987137435</v>
      </c>
      <c r="U49" s="8">
        <v>0.1941352692880059</v>
      </c>
    </row>
    <row r="50" spans="1:21" x14ac:dyDescent="0.2">
      <c r="B50" s="3">
        <v>2016</v>
      </c>
      <c r="C50" s="7">
        <v>736.99010141594124</v>
      </c>
      <c r="D50" s="6">
        <v>8.6469366475478995E-2</v>
      </c>
      <c r="E50" s="6">
        <v>0.29849857210282682</v>
      </c>
      <c r="F50" s="6">
        <v>0.37190756738709718</v>
      </c>
      <c r="G50" s="6">
        <v>0.48124975630446143</v>
      </c>
      <c r="H50" s="6">
        <v>0.54801685205809425</v>
      </c>
      <c r="I50" s="6" t="s">
        <v>11</v>
      </c>
      <c r="J50" s="6" t="s">
        <v>11</v>
      </c>
      <c r="K50" s="6" t="s">
        <v>11</v>
      </c>
      <c r="L50" s="6" t="s">
        <v>11</v>
      </c>
      <c r="M50" s="6" t="s">
        <v>11</v>
      </c>
      <c r="N50" s="6" t="s">
        <v>11</v>
      </c>
      <c r="O50" s="6" t="s">
        <v>11</v>
      </c>
      <c r="Q50" s="7">
        <v>724.71413344039365</v>
      </c>
      <c r="R50" s="8">
        <v>0.79949912997595096</v>
      </c>
      <c r="S50" s="8">
        <v>0.38460575243098827</v>
      </c>
      <c r="T50" s="8">
        <v>0.17695959903544578</v>
      </c>
      <c r="U50" s="8">
        <v>0.23793377850951686</v>
      </c>
    </row>
    <row r="51" spans="1:21" x14ac:dyDescent="0.2">
      <c r="B51" s="3">
        <v>2017</v>
      </c>
      <c r="C51" s="7">
        <v>816.05094045212206</v>
      </c>
      <c r="D51" s="6">
        <v>8.5245579236558788E-2</v>
      </c>
      <c r="E51" s="6">
        <v>0.26048489207111913</v>
      </c>
      <c r="F51" s="6">
        <v>0.38032279417899834</v>
      </c>
      <c r="G51" s="6">
        <v>0.48741731258514231</v>
      </c>
      <c r="H51" s="6" t="s">
        <v>11</v>
      </c>
      <c r="I51" s="6" t="s">
        <v>11</v>
      </c>
      <c r="J51" s="6" t="s">
        <v>11</v>
      </c>
      <c r="K51" s="6" t="s">
        <v>11</v>
      </c>
      <c r="L51" s="6" t="s">
        <v>11</v>
      </c>
      <c r="M51" s="6" t="s">
        <v>11</v>
      </c>
      <c r="N51" s="6" t="s">
        <v>11</v>
      </c>
      <c r="O51" s="6" t="s">
        <v>11</v>
      </c>
      <c r="Q51" s="7">
        <v>791.0229156633859</v>
      </c>
      <c r="R51" s="8">
        <v>0.7992926718624801</v>
      </c>
      <c r="S51" s="8">
        <v>0.30113429147810628</v>
      </c>
      <c r="T51" s="8">
        <v>0.20180057124221498</v>
      </c>
      <c r="U51" s="8">
        <v>0.29635780914215876</v>
      </c>
    </row>
    <row r="52" spans="1:21" x14ac:dyDescent="0.2">
      <c r="B52" s="3">
        <v>2018</v>
      </c>
      <c r="C52" s="7">
        <v>979.88713500687095</v>
      </c>
      <c r="D52" s="6">
        <v>8.2833990520315967E-2</v>
      </c>
      <c r="E52" s="6">
        <v>0.27712877325610275</v>
      </c>
      <c r="F52" s="6">
        <v>0.39277798521306967</v>
      </c>
      <c r="G52" s="6" t="s">
        <v>11</v>
      </c>
      <c r="H52" s="6" t="s">
        <v>11</v>
      </c>
      <c r="I52" s="6" t="s">
        <v>11</v>
      </c>
      <c r="J52" s="6" t="s">
        <v>11</v>
      </c>
      <c r="K52" s="6" t="s">
        <v>11</v>
      </c>
      <c r="L52" s="6" t="s">
        <v>11</v>
      </c>
      <c r="M52" s="6" t="s">
        <v>11</v>
      </c>
      <c r="N52" s="6" t="s">
        <v>11</v>
      </c>
      <c r="O52" s="6" t="s">
        <v>11</v>
      </c>
      <c r="Q52" s="7">
        <v>945.27522847034129</v>
      </c>
      <c r="R52" s="8">
        <v>0.79200070086919983</v>
      </c>
      <c r="S52" s="8">
        <v>0.24200035645762077</v>
      </c>
      <c r="T52" s="8">
        <v>0.17012307462067988</v>
      </c>
      <c r="U52" s="8">
        <v>0.37987726979089925</v>
      </c>
    </row>
    <row r="53" spans="1:21" x14ac:dyDescent="0.2">
      <c r="B53" s="3">
        <v>2019</v>
      </c>
      <c r="C53" s="7">
        <v>1279.3576676723994</v>
      </c>
      <c r="D53" s="6">
        <v>7.9915734784143502E-2</v>
      </c>
      <c r="E53" s="6">
        <v>0.28245563150510394</v>
      </c>
      <c r="F53" s="6" t="s">
        <v>11</v>
      </c>
      <c r="G53" s="6" t="s">
        <v>11</v>
      </c>
      <c r="H53" s="6" t="s">
        <v>11</v>
      </c>
      <c r="I53" s="6" t="s">
        <v>11</v>
      </c>
      <c r="J53" s="6" t="s">
        <v>11</v>
      </c>
      <c r="K53" s="6" t="s">
        <v>11</v>
      </c>
      <c r="L53" s="6" t="s">
        <v>11</v>
      </c>
      <c r="M53" s="6" t="s">
        <v>11</v>
      </c>
      <c r="N53" s="6" t="s">
        <v>11</v>
      </c>
      <c r="O53" s="6" t="s">
        <v>11</v>
      </c>
      <c r="Q53" s="7">
        <v>1122.9274101189753</v>
      </c>
      <c r="R53" s="8">
        <v>0.78530239325825701</v>
      </c>
      <c r="S53" s="8">
        <v>0.15518936152183729</v>
      </c>
      <c r="T53" s="8">
        <v>0.1727330661921043</v>
      </c>
      <c r="U53" s="8">
        <v>0.45737996554431537</v>
      </c>
    </row>
    <row r="54" spans="1:21" x14ac:dyDescent="0.2">
      <c r="B54" s="3">
        <v>2020</v>
      </c>
      <c r="C54" s="7">
        <v>1150.8077637327842</v>
      </c>
      <c r="D54" s="6">
        <v>8.6797449417129829E-2</v>
      </c>
      <c r="E54" s="6" t="s">
        <v>11</v>
      </c>
      <c r="F54" s="6" t="s">
        <v>11</v>
      </c>
      <c r="G54" s="6" t="s">
        <v>11</v>
      </c>
      <c r="H54" s="6" t="s">
        <v>11</v>
      </c>
      <c r="I54" s="6" t="s">
        <v>11</v>
      </c>
      <c r="J54" s="6" t="s">
        <v>11</v>
      </c>
      <c r="K54" s="6" t="s">
        <v>11</v>
      </c>
      <c r="L54" s="6" t="s">
        <v>11</v>
      </c>
      <c r="M54" s="6" t="s">
        <v>11</v>
      </c>
      <c r="N54" s="6" t="s">
        <v>11</v>
      </c>
      <c r="O54" s="6" t="s">
        <v>11</v>
      </c>
      <c r="Q54" s="7">
        <v>666.24269538537908</v>
      </c>
      <c r="R54" s="8">
        <v>0.71793269430205309</v>
      </c>
      <c r="S54" s="8">
        <v>4.9461397246683039E-2</v>
      </c>
      <c r="T54" s="8">
        <v>0.11001095557950946</v>
      </c>
      <c r="U54" s="8">
        <v>0.55846034147586054</v>
      </c>
    </row>
    <row r="56" spans="1:21" x14ac:dyDescent="0.2">
      <c r="A56" s="3" t="s">
        <v>15</v>
      </c>
      <c r="B56" s="3">
        <v>2009</v>
      </c>
      <c r="C56" s="7">
        <v>852.96418974506071</v>
      </c>
      <c r="D56" s="6">
        <v>0.18946870649571426</v>
      </c>
      <c r="E56" s="6">
        <v>0.66113772195363263</v>
      </c>
      <c r="F56" s="6">
        <v>0.70729555777495801</v>
      </c>
      <c r="G56" s="6">
        <v>0.70170163654223705</v>
      </c>
      <c r="H56" s="6">
        <v>0.7065994071933116</v>
      </c>
      <c r="I56" s="6">
        <v>0.69148083060252719</v>
      </c>
      <c r="J56" s="6">
        <v>0.69414560734579278</v>
      </c>
      <c r="K56" s="6">
        <v>0.69579814283778574</v>
      </c>
      <c r="L56" s="6">
        <v>0.69541031592435154</v>
      </c>
      <c r="M56" s="6">
        <v>0.69240191384995531</v>
      </c>
      <c r="N56" s="6">
        <v>0.69372760091918906</v>
      </c>
      <c r="O56" s="6">
        <v>0.69491500236691239</v>
      </c>
      <c r="Q56" s="7">
        <v>852.96145615951423</v>
      </c>
      <c r="R56" s="8">
        <v>0.70025704683498136</v>
      </c>
      <c r="S56" s="8">
        <v>0.66592671042039986</v>
      </c>
      <c r="T56" s="8">
        <v>3.3151807371462921E-2</v>
      </c>
      <c r="U56" s="8">
        <v>1.1785290431185376E-3</v>
      </c>
    </row>
    <row r="57" spans="1:21" x14ac:dyDescent="0.2">
      <c r="B57" s="3">
        <v>2010</v>
      </c>
      <c r="C57" s="7">
        <v>659.02208305529996</v>
      </c>
      <c r="D57" s="6">
        <v>0.22170493127493479</v>
      </c>
      <c r="E57" s="6">
        <v>0.7345429345595833</v>
      </c>
      <c r="F57" s="6">
        <v>0.77332216716927693</v>
      </c>
      <c r="G57" s="6">
        <v>0.78199442419467158</v>
      </c>
      <c r="H57" s="6">
        <v>0.77723490790294969</v>
      </c>
      <c r="I57" s="6">
        <v>0.79027736302463392</v>
      </c>
      <c r="J57" s="6">
        <v>0.79987529296619297</v>
      </c>
      <c r="K57" s="6">
        <v>0.80212427901244798</v>
      </c>
      <c r="L57" s="6">
        <v>0.80697343013473744</v>
      </c>
      <c r="M57" s="6">
        <v>0.80691268288826334</v>
      </c>
      <c r="N57" s="6">
        <v>0.80927305538751571</v>
      </c>
      <c r="O57" s="6" t="s">
        <v>11</v>
      </c>
      <c r="Q57" s="7">
        <v>659.0220709853005</v>
      </c>
      <c r="R57" s="8">
        <v>0.81167424809097977</v>
      </c>
      <c r="S57" s="8">
        <v>0.74473948355932973</v>
      </c>
      <c r="T57" s="8">
        <v>6.3859915388407434E-2</v>
      </c>
      <c r="U57" s="8">
        <v>3.0748491432426766E-3</v>
      </c>
    </row>
    <row r="58" spans="1:21" x14ac:dyDescent="0.2">
      <c r="B58" s="3">
        <v>2011</v>
      </c>
      <c r="C58" s="7">
        <v>930.13259422562373</v>
      </c>
      <c r="D58" s="6">
        <v>0.17855850297269088</v>
      </c>
      <c r="E58" s="6">
        <v>0.59297290953956638</v>
      </c>
      <c r="F58" s="6">
        <v>0.67882468569379062</v>
      </c>
      <c r="G58" s="6">
        <v>0.685792538303585</v>
      </c>
      <c r="H58" s="6">
        <v>0.69005310910269657</v>
      </c>
      <c r="I58" s="6">
        <v>0.6941685413948987</v>
      </c>
      <c r="J58" s="6">
        <v>0.69662939190922502</v>
      </c>
      <c r="K58" s="6">
        <v>0.70057650043150543</v>
      </c>
      <c r="L58" s="6">
        <v>0.70005581503211745</v>
      </c>
      <c r="M58" s="6">
        <v>0.69953390236053969</v>
      </c>
      <c r="N58" s="6" t="s">
        <v>11</v>
      </c>
      <c r="O58" s="6" t="s">
        <v>11</v>
      </c>
      <c r="Q58" s="7">
        <v>930.13259422562328</v>
      </c>
      <c r="R58" s="8">
        <v>0.71267881069415973</v>
      </c>
      <c r="S58" s="8">
        <v>0.65735552654815499</v>
      </c>
      <c r="T58" s="8">
        <v>4.1361643625847211E-2</v>
      </c>
      <c r="U58" s="8">
        <v>1.3961640520157454E-2</v>
      </c>
    </row>
    <row r="59" spans="1:21" x14ac:dyDescent="0.2">
      <c r="B59" s="3">
        <v>2012</v>
      </c>
      <c r="C59" s="7">
        <v>1103.1424036814308</v>
      </c>
      <c r="D59" s="6">
        <v>0.15768826166633279</v>
      </c>
      <c r="E59" s="6">
        <v>0.6015137665846535</v>
      </c>
      <c r="F59" s="6">
        <v>0.66763506145742579</v>
      </c>
      <c r="G59" s="6">
        <v>0.6803067265326973</v>
      </c>
      <c r="H59" s="6">
        <v>0.676282096117654</v>
      </c>
      <c r="I59" s="6">
        <v>0.67741841934613789</v>
      </c>
      <c r="J59" s="6">
        <v>0.6737845473899271</v>
      </c>
      <c r="K59" s="6">
        <v>0.67393699026212284</v>
      </c>
      <c r="L59" s="6">
        <v>0.67263922291459899</v>
      </c>
      <c r="M59" s="6" t="s">
        <v>11</v>
      </c>
      <c r="N59" s="6" t="s">
        <v>11</v>
      </c>
      <c r="O59" s="6" t="s">
        <v>11</v>
      </c>
      <c r="Q59" s="7">
        <v>1103.0667577614322</v>
      </c>
      <c r="R59" s="8">
        <v>0.67995977335132063</v>
      </c>
      <c r="S59" s="8">
        <v>0.63822997327979669</v>
      </c>
      <c r="T59" s="8">
        <v>3.249367286481801E-2</v>
      </c>
      <c r="U59" s="8">
        <v>9.2361272067059963E-3</v>
      </c>
    </row>
    <row r="60" spans="1:21" x14ac:dyDescent="0.2">
      <c r="B60" s="3">
        <v>2013</v>
      </c>
      <c r="C60" s="7">
        <v>1070.0910887504454</v>
      </c>
      <c r="D60" s="6">
        <v>0.21524023223597047</v>
      </c>
      <c r="E60" s="6">
        <v>0.69980636058025647</v>
      </c>
      <c r="F60" s="6">
        <v>0.74370255407705876</v>
      </c>
      <c r="G60" s="6">
        <v>0.74608239635656792</v>
      </c>
      <c r="H60" s="6">
        <v>0.75759400959429857</v>
      </c>
      <c r="I60" s="6">
        <v>0.75613117973043398</v>
      </c>
      <c r="J60" s="6">
        <v>0.75489367890728498</v>
      </c>
      <c r="K60" s="6">
        <v>0.75310660676191732</v>
      </c>
      <c r="L60" s="6" t="s">
        <v>11</v>
      </c>
      <c r="M60" s="6" t="s">
        <v>11</v>
      </c>
      <c r="N60" s="6" t="s">
        <v>11</v>
      </c>
      <c r="O60" s="6" t="s">
        <v>11</v>
      </c>
      <c r="Q60" s="7">
        <v>1070.0319814404475</v>
      </c>
      <c r="R60" s="8">
        <v>0.75463359700714494</v>
      </c>
      <c r="S60" s="8">
        <v>0.71792755408565956</v>
      </c>
      <c r="T60" s="8">
        <v>3.34065594063164E-2</v>
      </c>
      <c r="U60" s="8">
        <v>3.2994835151689654E-3</v>
      </c>
    </row>
    <row r="61" spans="1:21" x14ac:dyDescent="0.2">
      <c r="B61" s="3">
        <v>2014</v>
      </c>
      <c r="C61" s="7">
        <v>1480.7426973433212</v>
      </c>
      <c r="D61" s="6">
        <v>0.19871499465404027</v>
      </c>
      <c r="E61" s="6">
        <v>0.63367409227780414</v>
      </c>
      <c r="F61" s="6">
        <v>0.66333870032217979</v>
      </c>
      <c r="G61" s="6">
        <v>0.67753857880885815</v>
      </c>
      <c r="H61" s="6">
        <v>0.67908283459387386</v>
      </c>
      <c r="I61" s="6">
        <v>0.68025343731181442</v>
      </c>
      <c r="J61" s="6">
        <v>0.68116683244990828</v>
      </c>
      <c r="K61" s="6" t="s">
        <v>11</v>
      </c>
      <c r="L61" s="6" t="s">
        <v>11</v>
      </c>
      <c r="M61" s="6" t="s">
        <v>11</v>
      </c>
      <c r="N61" s="6" t="s">
        <v>11</v>
      </c>
      <c r="O61" s="6" t="s">
        <v>11</v>
      </c>
      <c r="Q61" s="7">
        <v>1480.7132620540403</v>
      </c>
      <c r="R61" s="8">
        <v>0.68051767478959868</v>
      </c>
      <c r="S61" s="8">
        <v>0.64609191842662739</v>
      </c>
      <c r="T61" s="8">
        <v>3.1613921024411996E-2</v>
      </c>
      <c r="U61" s="8">
        <v>2.8118353385594261E-3</v>
      </c>
    </row>
    <row r="62" spans="1:21" x14ac:dyDescent="0.2">
      <c r="B62" s="3">
        <v>2015</v>
      </c>
      <c r="C62" s="7">
        <v>1505.1813499185062</v>
      </c>
      <c r="D62" s="6">
        <v>0.20337415464384781</v>
      </c>
      <c r="E62" s="6">
        <v>0.61311256031876371</v>
      </c>
      <c r="F62" s="6">
        <v>0.64918936212247413</v>
      </c>
      <c r="G62" s="6">
        <v>0.65101306203005049</v>
      </c>
      <c r="H62" s="6">
        <v>0.65496736549645995</v>
      </c>
      <c r="I62" s="6">
        <v>0.65847271670183316</v>
      </c>
      <c r="J62" s="6" t="s">
        <v>11</v>
      </c>
      <c r="K62" s="6" t="s">
        <v>11</v>
      </c>
      <c r="L62" s="6" t="s">
        <v>11</v>
      </c>
      <c r="M62" s="6" t="s">
        <v>11</v>
      </c>
      <c r="N62" s="6" t="s">
        <v>11</v>
      </c>
      <c r="O62" s="6" t="s">
        <v>11</v>
      </c>
      <c r="Q62" s="7">
        <v>1505.1923852738801</v>
      </c>
      <c r="R62" s="8">
        <v>0.68395499349675482</v>
      </c>
      <c r="S62" s="8">
        <v>0.62346878571154984</v>
      </c>
      <c r="T62" s="8">
        <v>4.1907796479075263E-2</v>
      </c>
      <c r="U62" s="8">
        <v>1.8578411306129725E-2</v>
      </c>
    </row>
    <row r="63" spans="1:21" x14ac:dyDescent="0.2">
      <c r="B63" s="3">
        <v>2016</v>
      </c>
      <c r="C63" s="7">
        <v>1635.7269942717678</v>
      </c>
      <c r="D63" s="6">
        <v>0.1927100029844169</v>
      </c>
      <c r="E63" s="6">
        <v>0.61985790566807231</v>
      </c>
      <c r="F63" s="6">
        <v>0.64078626616375189</v>
      </c>
      <c r="G63" s="6">
        <v>0.64700814344148927</v>
      </c>
      <c r="H63" s="6">
        <v>0.64771466791211985</v>
      </c>
      <c r="I63" s="6" t="s">
        <v>11</v>
      </c>
      <c r="J63" s="6" t="s">
        <v>11</v>
      </c>
      <c r="K63" s="6" t="s">
        <v>11</v>
      </c>
      <c r="L63" s="6" t="s">
        <v>11</v>
      </c>
      <c r="M63" s="6" t="s">
        <v>11</v>
      </c>
      <c r="N63" s="6" t="s">
        <v>11</v>
      </c>
      <c r="O63" s="6" t="s">
        <v>11</v>
      </c>
      <c r="Q63" s="7">
        <v>1635.0026021861077</v>
      </c>
      <c r="R63" s="8">
        <v>0.67055883205223676</v>
      </c>
      <c r="S63" s="8">
        <v>0.59118218704368819</v>
      </c>
      <c r="T63" s="8">
        <v>5.5899957127466565E-2</v>
      </c>
      <c r="U63" s="8">
        <v>2.3476687881082151E-2</v>
      </c>
    </row>
    <row r="64" spans="1:21" x14ac:dyDescent="0.2">
      <c r="B64" s="3">
        <v>2017</v>
      </c>
      <c r="C64" s="7">
        <v>2649.8633395663501</v>
      </c>
      <c r="D64" s="6">
        <v>0.19829848711282178</v>
      </c>
      <c r="E64" s="6">
        <v>0.60697459717027358</v>
      </c>
      <c r="F64" s="6">
        <v>0.58835397416274526</v>
      </c>
      <c r="G64" s="6">
        <v>0.60471749466458946</v>
      </c>
      <c r="H64" s="6" t="s">
        <v>11</v>
      </c>
      <c r="I64" s="6" t="s">
        <v>11</v>
      </c>
      <c r="J64" s="6" t="s">
        <v>11</v>
      </c>
      <c r="K64" s="6" t="s">
        <v>11</v>
      </c>
      <c r="L64" s="6" t="s">
        <v>11</v>
      </c>
      <c r="M64" s="6" t="s">
        <v>11</v>
      </c>
      <c r="N64" s="6" t="s">
        <v>11</v>
      </c>
      <c r="O64" s="6" t="s">
        <v>11</v>
      </c>
      <c r="Q64" s="7">
        <v>2634.8487045306483</v>
      </c>
      <c r="R64" s="8">
        <v>0.65192376726301016</v>
      </c>
      <c r="S64" s="8">
        <v>0.53923180202836885</v>
      </c>
      <c r="T64" s="8">
        <v>6.8511592921417924E-2</v>
      </c>
      <c r="U64" s="8">
        <v>4.4180372313223353E-2</v>
      </c>
    </row>
    <row r="65" spans="1:21" x14ac:dyDescent="0.2">
      <c r="B65" s="3">
        <v>2018</v>
      </c>
      <c r="C65" s="7">
        <v>3203.2012247000453</v>
      </c>
      <c r="D65" s="6">
        <v>0.21035951132922728</v>
      </c>
      <c r="E65" s="6">
        <v>0.60531080104417145</v>
      </c>
      <c r="F65" s="6">
        <v>0.65280794182810675</v>
      </c>
      <c r="G65" s="6" t="s">
        <v>11</v>
      </c>
      <c r="H65" s="6" t="s">
        <v>11</v>
      </c>
      <c r="I65" s="6" t="s">
        <v>11</v>
      </c>
      <c r="J65" s="6" t="s">
        <v>11</v>
      </c>
      <c r="K65" s="6" t="s">
        <v>11</v>
      </c>
      <c r="L65" s="6" t="s">
        <v>11</v>
      </c>
      <c r="M65" s="6" t="s">
        <v>11</v>
      </c>
      <c r="N65" s="6" t="s">
        <v>11</v>
      </c>
      <c r="O65" s="6" t="s">
        <v>11</v>
      </c>
      <c r="Q65" s="7">
        <v>3201.3054345996675</v>
      </c>
      <c r="R65" s="8">
        <v>0.71848218497498628</v>
      </c>
      <c r="S65" s="8">
        <v>0.57030382069757901</v>
      </c>
      <c r="T65" s="8">
        <v>8.5641022281994328E-2</v>
      </c>
      <c r="U65" s="8">
        <v>6.2537341995412901E-2</v>
      </c>
    </row>
    <row r="66" spans="1:21" x14ac:dyDescent="0.2">
      <c r="B66" s="3">
        <v>2019</v>
      </c>
      <c r="C66" s="7">
        <v>3177.6686185931044</v>
      </c>
      <c r="D66" s="6">
        <v>0.2070375008067584</v>
      </c>
      <c r="E66" s="6">
        <v>0.58893219788144846</v>
      </c>
      <c r="F66" s="6" t="s">
        <v>11</v>
      </c>
      <c r="G66" s="6" t="s">
        <v>11</v>
      </c>
      <c r="H66" s="6" t="s">
        <v>11</v>
      </c>
      <c r="I66" s="6" t="s">
        <v>11</v>
      </c>
      <c r="J66" s="6" t="s">
        <v>11</v>
      </c>
      <c r="K66" s="6" t="s">
        <v>11</v>
      </c>
      <c r="L66" s="6" t="s">
        <v>11</v>
      </c>
      <c r="M66" s="6" t="s">
        <v>11</v>
      </c>
      <c r="N66" s="6" t="s">
        <v>11</v>
      </c>
      <c r="O66" s="6" t="s">
        <v>11</v>
      </c>
      <c r="Q66" s="7">
        <v>3058.3053185356234</v>
      </c>
      <c r="R66" s="8">
        <v>0.72931040549273662</v>
      </c>
      <c r="S66" s="8">
        <v>0.45874201466794651</v>
      </c>
      <c r="T66" s="8">
        <v>0.15740718503140599</v>
      </c>
      <c r="U66" s="8">
        <v>0.11316120579338415</v>
      </c>
    </row>
    <row r="67" spans="1:21" x14ac:dyDescent="0.2">
      <c r="B67" s="3">
        <v>2020</v>
      </c>
      <c r="C67" s="7">
        <v>3088.4786068067392</v>
      </c>
      <c r="D67" s="6">
        <v>0.19095045300832936</v>
      </c>
      <c r="E67" s="6" t="s">
        <v>11</v>
      </c>
      <c r="F67" s="6" t="s">
        <v>11</v>
      </c>
      <c r="G67" s="6" t="s">
        <v>11</v>
      </c>
      <c r="H67" s="6" t="s">
        <v>11</v>
      </c>
      <c r="I67" s="6" t="s">
        <v>11</v>
      </c>
      <c r="J67" s="6" t="s">
        <v>11</v>
      </c>
      <c r="K67" s="6" t="s">
        <v>11</v>
      </c>
      <c r="L67" s="6" t="s">
        <v>11</v>
      </c>
      <c r="M67" s="6" t="s">
        <v>11</v>
      </c>
      <c r="N67" s="6" t="s">
        <v>11</v>
      </c>
      <c r="O67" s="6" t="s">
        <v>11</v>
      </c>
      <c r="Q67" s="7">
        <v>2390.9441398169242</v>
      </c>
      <c r="R67" s="8">
        <v>0.71689755970784264</v>
      </c>
      <c r="S67" s="8">
        <v>0.16839140559635501</v>
      </c>
      <c r="T67" s="8">
        <v>8.1916702127140723E-2</v>
      </c>
      <c r="U67" s="8">
        <v>0.46658945198434687</v>
      </c>
    </row>
    <row r="69" spans="1:21" x14ac:dyDescent="0.2">
      <c r="A69" s="3" t="s">
        <v>16</v>
      </c>
      <c r="B69" s="3">
        <v>2009</v>
      </c>
      <c r="C69" s="7">
        <v>967.06181477484188</v>
      </c>
      <c r="D69" s="6">
        <v>0.14613765697448181</v>
      </c>
      <c r="E69" s="6">
        <v>0.47621589512440815</v>
      </c>
      <c r="F69" s="6">
        <v>0.58468702682410645</v>
      </c>
      <c r="G69" s="6">
        <v>0.60705748344636112</v>
      </c>
      <c r="H69" s="6">
        <v>0.6246527628127041</v>
      </c>
      <c r="I69" s="6">
        <v>0.64447172820809195</v>
      </c>
      <c r="J69" s="6">
        <v>0.64524062607192822</v>
      </c>
      <c r="K69" s="6">
        <v>0.63359622177436792</v>
      </c>
      <c r="L69" s="6">
        <v>0.6333880516204039</v>
      </c>
      <c r="M69" s="6">
        <v>0.63233670250318497</v>
      </c>
      <c r="N69" s="6">
        <v>0.62956258942324161</v>
      </c>
      <c r="O69" s="6">
        <v>0.6298615648520679</v>
      </c>
      <c r="Q69" s="7">
        <v>966.9407638846418</v>
      </c>
      <c r="R69" s="8">
        <v>0.62610521340461167</v>
      </c>
      <c r="S69" s="8">
        <v>0.61566766589638477</v>
      </c>
      <c r="T69" s="8">
        <v>8.701706119033625E-3</v>
      </c>
      <c r="U69" s="8">
        <v>1.7358413891932684E-3</v>
      </c>
    </row>
    <row r="70" spans="1:21" x14ac:dyDescent="0.2">
      <c r="B70" s="3">
        <v>2010</v>
      </c>
      <c r="C70" s="7">
        <v>1103.2608221685894</v>
      </c>
      <c r="D70" s="6">
        <v>0.15076219369907487</v>
      </c>
      <c r="E70" s="6">
        <v>0.5468729936101725</v>
      </c>
      <c r="F70" s="6">
        <v>0.64075965112691202</v>
      </c>
      <c r="G70" s="6">
        <v>0.67444111741398727</v>
      </c>
      <c r="H70" s="6">
        <v>0.68018995259411275</v>
      </c>
      <c r="I70" s="6">
        <v>0.68657419701570332</v>
      </c>
      <c r="J70" s="6">
        <v>0.68582000780798047</v>
      </c>
      <c r="K70" s="6">
        <v>0.68963917899066884</v>
      </c>
      <c r="L70" s="6">
        <v>0.69651593850182214</v>
      </c>
      <c r="M70" s="6">
        <v>0.70392373194368607</v>
      </c>
      <c r="N70" s="6">
        <v>0.70536493608455475</v>
      </c>
      <c r="O70" s="6" t="s">
        <v>11</v>
      </c>
      <c r="Q70" s="7">
        <v>1103.096528761441</v>
      </c>
      <c r="R70" s="8">
        <v>0.71033258159071666</v>
      </c>
      <c r="S70" s="8">
        <v>0.68357266080871493</v>
      </c>
      <c r="T70" s="8">
        <v>2.2177702405331162E-2</v>
      </c>
      <c r="U70" s="8">
        <v>4.5822183766705731E-3</v>
      </c>
    </row>
    <row r="71" spans="1:21" x14ac:dyDescent="0.2">
      <c r="B71" s="3">
        <v>2011</v>
      </c>
      <c r="C71" s="7">
        <v>1302.760535961821</v>
      </c>
      <c r="D71" s="6">
        <v>0.18450289025346855</v>
      </c>
      <c r="E71" s="6">
        <v>0.53025084989410398</v>
      </c>
      <c r="F71" s="6">
        <v>0.60886839470768839</v>
      </c>
      <c r="G71" s="6">
        <v>0.64833868478912859</v>
      </c>
      <c r="H71" s="6">
        <v>0.66399060941131649</v>
      </c>
      <c r="I71" s="6">
        <v>0.67238068784075289</v>
      </c>
      <c r="J71" s="6">
        <v>0.67396322775811124</v>
      </c>
      <c r="K71" s="6">
        <v>0.70183961209481205</v>
      </c>
      <c r="L71" s="6">
        <v>0.70324292405265876</v>
      </c>
      <c r="M71" s="6">
        <v>0.70010650700478816</v>
      </c>
      <c r="N71" s="6" t="s">
        <v>11</v>
      </c>
      <c r="O71" s="6" t="s">
        <v>11</v>
      </c>
      <c r="Q71" s="7">
        <v>1299.0665572068472</v>
      </c>
      <c r="R71" s="8">
        <v>0.70148590191467408</v>
      </c>
      <c r="S71" s="8">
        <v>0.65848224043360226</v>
      </c>
      <c r="T71" s="8">
        <v>3.7894462145665039E-2</v>
      </c>
      <c r="U71" s="8">
        <v>5.1091993354067085E-3</v>
      </c>
    </row>
    <row r="72" spans="1:21" x14ac:dyDescent="0.2">
      <c r="B72" s="3">
        <v>2012</v>
      </c>
      <c r="C72" s="7">
        <v>1478.9696199181967</v>
      </c>
      <c r="D72" s="6">
        <v>0.1577604954826945</v>
      </c>
      <c r="E72" s="6">
        <v>0.45353878123182606</v>
      </c>
      <c r="F72" s="6">
        <v>0.52121641979501698</v>
      </c>
      <c r="G72" s="6">
        <v>0.53894578236238377</v>
      </c>
      <c r="H72" s="6">
        <v>0.55294658651633977</v>
      </c>
      <c r="I72" s="6">
        <v>0.56300397882451569</v>
      </c>
      <c r="J72" s="6">
        <v>0.56611367085841879</v>
      </c>
      <c r="K72" s="6">
        <v>0.57689368574944777</v>
      </c>
      <c r="L72" s="6">
        <v>0.57758567273904693</v>
      </c>
      <c r="M72" s="6" t="s">
        <v>11</v>
      </c>
      <c r="N72" s="6" t="s">
        <v>11</v>
      </c>
      <c r="O72" s="6" t="s">
        <v>11</v>
      </c>
      <c r="Q72" s="7">
        <v>1478.2256059704403</v>
      </c>
      <c r="R72" s="8">
        <v>0.58387844190684957</v>
      </c>
      <c r="S72" s="8">
        <v>0.55372170504896656</v>
      </c>
      <c r="T72" s="8">
        <v>2.7202230491540556E-2</v>
      </c>
      <c r="U72" s="8">
        <v>2.9545063663424151E-3</v>
      </c>
    </row>
    <row r="73" spans="1:21" x14ac:dyDescent="0.2">
      <c r="B73" s="3">
        <v>2013</v>
      </c>
      <c r="C73" s="7">
        <v>1658.2930625675845</v>
      </c>
      <c r="D73" s="6">
        <v>0.14924067974812413</v>
      </c>
      <c r="E73" s="6">
        <v>0.49636572416730151</v>
      </c>
      <c r="F73" s="6">
        <v>0.56858486005498377</v>
      </c>
      <c r="G73" s="6">
        <v>0.58412565801500649</v>
      </c>
      <c r="H73" s="6">
        <v>0.58551382690162312</v>
      </c>
      <c r="I73" s="6">
        <v>0.59395005331230255</v>
      </c>
      <c r="J73" s="6">
        <v>0.60407596524998675</v>
      </c>
      <c r="K73" s="6">
        <v>0.60587953215664125</v>
      </c>
      <c r="L73" s="6" t="s">
        <v>11</v>
      </c>
      <c r="M73" s="6" t="s">
        <v>11</v>
      </c>
      <c r="N73" s="6" t="s">
        <v>11</v>
      </c>
      <c r="O73" s="6" t="s">
        <v>11</v>
      </c>
      <c r="Q73" s="7">
        <v>1657.9109819691507</v>
      </c>
      <c r="R73" s="8">
        <v>0.61429805124662751</v>
      </c>
      <c r="S73" s="8">
        <v>0.57552973202715973</v>
      </c>
      <c r="T73" s="8">
        <v>2.768491586314397E-2</v>
      </c>
      <c r="U73" s="8">
        <v>1.1083403356323832E-2</v>
      </c>
    </row>
    <row r="74" spans="1:21" x14ac:dyDescent="0.2">
      <c r="B74" s="3">
        <v>2014</v>
      </c>
      <c r="C74" s="7">
        <v>1713.3882138208091</v>
      </c>
      <c r="D74" s="6">
        <v>0.1681834744524342</v>
      </c>
      <c r="E74" s="6">
        <v>0.46511491035182156</v>
      </c>
      <c r="F74" s="6">
        <v>0.55650858713403462</v>
      </c>
      <c r="G74" s="6">
        <v>0.57866895533368501</v>
      </c>
      <c r="H74" s="6">
        <v>0.59277140420873309</v>
      </c>
      <c r="I74" s="6">
        <v>0.60053391859223471</v>
      </c>
      <c r="J74" s="6">
        <v>0.61240570053034227</v>
      </c>
      <c r="K74" s="6" t="s">
        <v>11</v>
      </c>
      <c r="L74" s="6" t="s">
        <v>11</v>
      </c>
      <c r="M74" s="6" t="s">
        <v>11</v>
      </c>
      <c r="N74" s="6" t="s">
        <v>11</v>
      </c>
      <c r="O74" s="6" t="s">
        <v>11</v>
      </c>
      <c r="Q74" s="7">
        <v>1709.2398692099762</v>
      </c>
      <c r="R74" s="8">
        <v>0.63305611268597917</v>
      </c>
      <c r="S74" s="8">
        <v>0.57192067426750559</v>
      </c>
      <c r="T74" s="8">
        <v>3.864929216855837E-2</v>
      </c>
      <c r="U74" s="8">
        <v>2.2486146249915226E-2</v>
      </c>
    </row>
    <row r="75" spans="1:21" x14ac:dyDescent="0.2">
      <c r="B75" s="3">
        <v>2015</v>
      </c>
      <c r="C75" s="7">
        <v>2032.1281369277215</v>
      </c>
      <c r="D75" s="6">
        <v>0.1444122806582801</v>
      </c>
      <c r="E75" s="6">
        <v>0.48161443730435161</v>
      </c>
      <c r="F75" s="6">
        <v>0.56223765248262769</v>
      </c>
      <c r="G75" s="6">
        <v>0.59103348901748498</v>
      </c>
      <c r="H75" s="6">
        <v>0.61660022852115515</v>
      </c>
      <c r="I75" s="6">
        <v>0.62972889043213531</v>
      </c>
      <c r="J75" s="6" t="s">
        <v>11</v>
      </c>
      <c r="K75" s="6" t="s">
        <v>11</v>
      </c>
      <c r="L75" s="6" t="s">
        <v>11</v>
      </c>
      <c r="M75" s="6" t="s">
        <v>11</v>
      </c>
      <c r="N75" s="6" t="s">
        <v>11</v>
      </c>
      <c r="O75" s="6" t="s">
        <v>11</v>
      </c>
      <c r="Q75" s="7">
        <v>2015.3127203553088</v>
      </c>
      <c r="R75" s="8">
        <v>0.66095770002358534</v>
      </c>
      <c r="S75" s="8">
        <v>0.59291445765409767</v>
      </c>
      <c r="T75" s="8">
        <v>3.8893201605950889E-2</v>
      </c>
      <c r="U75" s="8">
        <v>2.9150040763536802E-2</v>
      </c>
    </row>
    <row r="76" spans="1:21" x14ac:dyDescent="0.2">
      <c r="B76" s="3">
        <v>2016</v>
      </c>
      <c r="C76" s="7">
        <v>2037.3598238791362</v>
      </c>
      <c r="D76" s="6">
        <v>0.16029869160839744</v>
      </c>
      <c r="E76" s="6">
        <v>0.51463275591065116</v>
      </c>
      <c r="F76" s="6">
        <v>0.62974048265399252</v>
      </c>
      <c r="G76" s="6">
        <v>0.66059211471275858</v>
      </c>
      <c r="H76" s="6">
        <v>0.67638950219516891</v>
      </c>
      <c r="I76" s="6" t="s">
        <v>11</v>
      </c>
      <c r="J76" s="6" t="s">
        <v>11</v>
      </c>
      <c r="K76" s="6" t="s">
        <v>11</v>
      </c>
      <c r="L76" s="6" t="s">
        <v>11</v>
      </c>
      <c r="M76" s="6" t="s">
        <v>11</v>
      </c>
      <c r="N76" s="6" t="s">
        <v>11</v>
      </c>
      <c r="O76" s="6" t="s">
        <v>11</v>
      </c>
      <c r="Q76" s="7">
        <v>2023.9729434675958</v>
      </c>
      <c r="R76" s="8">
        <v>0.72694259773707293</v>
      </c>
      <c r="S76" s="8">
        <v>0.62929292097109701</v>
      </c>
      <c r="T76" s="8">
        <v>4.3821306923651507E-2</v>
      </c>
      <c r="U76" s="8">
        <v>5.3828369842324503E-2</v>
      </c>
    </row>
    <row r="77" spans="1:21" x14ac:dyDescent="0.2">
      <c r="B77" s="3">
        <v>2017</v>
      </c>
      <c r="C77" s="7">
        <v>2314.2131909654481</v>
      </c>
      <c r="D77" s="6">
        <v>0.19390736663900546</v>
      </c>
      <c r="E77" s="6">
        <v>0.53588970549770854</v>
      </c>
      <c r="F77" s="6">
        <v>0.64644955736657461</v>
      </c>
      <c r="G77" s="6">
        <v>0.69695761620291452</v>
      </c>
      <c r="H77" s="6" t="s">
        <v>11</v>
      </c>
      <c r="I77" s="6" t="s">
        <v>11</v>
      </c>
      <c r="J77" s="6" t="s">
        <v>11</v>
      </c>
      <c r="K77" s="6" t="s">
        <v>11</v>
      </c>
      <c r="L77" s="6" t="s">
        <v>11</v>
      </c>
      <c r="M77" s="6" t="s">
        <v>11</v>
      </c>
      <c r="N77" s="6" t="s">
        <v>11</v>
      </c>
      <c r="O77" s="6" t="s">
        <v>11</v>
      </c>
      <c r="Q77" s="7">
        <v>2275.6054413050488</v>
      </c>
      <c r="R77" s="8">
        <v>0.79444007838305097</v>
      </c>
      <c r="S77" s="8">
        <v>0.63659105185473897</v>
      </c>
      <c r="T77" s="8">
        <v>7.4343824529893826E-2</v>
      </c>
      <c r="U77" s="8">
        <v>8.3505201998418183E-2</v>
      </c>
    </row>
    <row r="78" spans="1:21" x14ac:dyDescent="0.2">
      <c r="B78" s="3">
        <v>2018</v>
      </c>
      <c r="C78" s="7">
        <v>3097.7140176614125</v>
      </c>
      <c r="D78" s="6">
        <v>0.1592819457201286</v>
      </c>
      <c r="E78" s="6">
        <v>0.47998633935315543</v>
      </c>
      <c r="F78" s="6">
        <v>0.59288225494686597</v>
      </c>
      <c r="G78" s="6" t="s">
        <v>11</v>
      </c>
      <c r="H78" s="6" t="s">
        <v>11</v>
      </c>
      <c r="I78" s="6" t="s">
        <v>11</v>
      </c>
      <c r="J78" s="6" t="s">
        <v>11</v>
      </c>
      <c r="K78" s="6" t="s">
        <v>11</v>
      </c>
      <c r="L78" s="6" t="s">
        <v>11</v>
      </c>
      <c r="M78" s="6" t="s">
        <v>11</v>
      </c>
      <c r="N78" s="6" t="s">
        <v>11</v>
      </c>
      <c r="O78" s="6" t="s">
        <v>11</v>
      </c>
      <c r="Q78" s="7">
        <v>3029.4648443588412</v>
      </c>
      <c r="R78" s="8">
        <v>0.70265516939194506</v>
      </c>
      <c r="S78" s="8">
        <v>0.50953162803541907</v>
      </c>
      <c r="T78" s="8">
        <v>9.641671152723065E-2</v>
      </c>
      <c r="U78" s="8">
        <v>9.6706829829295321E-2</v>
      </c>
    </row>
    <row r="79" spans="1:21" x14ac:dyDescent="0.2">
      <c r="B79" s="3">
        <v>2019</v>
      </c>
      <c r="C79" s="7">
        <v>3683.1821770427991</v>
      </c>
      <c r="D79" s="6">
        <v>0.18631553001190634</v>
      </c>
      <c r="E79" s="6">
        <v>0.53842615196837473</v>
      </c>
      <c r="F79" s="6" t="s">
        <v>11</v>
      </c>
      <c r="G79" s="6" t="s">
        <v>11</v>
      </c>
      <c r="H79" s="6" t="s">
        <v>11</v>
      </c>
      <c r="I79" s="6" t="s">
        <v>11</v>
      </c>
      <c r="J79" s="6" t="s">
        <v>11</v>
      </c>
      <c r="K79" s="6" t="s">
        <v>11</v>
      </c>
      <c r="L79" s="6" t="s">
        <v>11</v>
      </c>
      <c r="M79" s="6" t="s">
        <v>11</v>
      </c>
      <c r="N79" s="6" t="s">
        <v>11</v>
      </c>
      <c r="O79" s="6" t="s">
        <v>11</v>
      </c>
      <c r="Q79" s="7">
        <v>3450.9897792869042</v>
      </c>
      <c r="R79" s="8">
        <v>0.810167290272088</v>
      </c>
      <c r="S79" s="8">
        <v>0.39875859675634512</v>
      </c>
      <c r="T79" s="8">
        <v>0.18093448810958201</v>
      </c>
      <c r="U79" s="8">
        <v>0.23047420540616076</v>
      </c>
    </row>
    <row r="80" spans="1:21" x14ac:dyDescent="0.2">
      <c r="B80" s="3">
        <v>2020</v>
      </c>
      <c r="C80" s="7">
        <v>3740.6791096942788</v>
      </c>
      <c r="D80" s="6">
        <v>0.19255064783910605</v>
      </c>
      <c r="E80" s="6" t="s">
        <v>11</v>
      </c>
      <c r="F80" s="6" t="s">
        <v>11</v>
      </c>
      <c r="G80" s="6" t="s">
        <v>11</v>
      </c>
      <c r="H80" s="6" t="s">
        <v>11</v>
      </c>
      <c r="I80" s="6" t="s">
        <v>11</v>
      </c>
      <c r="J80" s="6" t="s">
        <v>11</v>
      </c>
      <c r="K80" s="6" t="s">
        <v>11</v>
      </c>
      <c r="L80" s="6" t="s">
        <v>11</v>
      </c>
      <c r="M80" s="6" t="s">
        <v>11</v>
      </c>
      <c r="N80" s="6" t="s">
        <v>11</v>
      </c>
      <c r="O80" s="6" t="s">
        <v>11</v>
      </c>
      <c r="Q80" s="7">
        <v>2510.8780614474244</v>
      </c>
      <c r="R80" s="8">
        <v>0.7762728998198366</v>
      </c>
      <c r="S80" s="8">
        <v>0.14409503732351292</v>
      </c>
      <c r="T80" s="8">
        <v>0.1729238799509332</v>
      </c>
      <c r="U80" s="8">
        <v>0.45925398254539046</v>
      </c>
    </row>
    <row r="82" spans="1:21" x14ac:dyDescent="0.2">
      <c r="A82" s="3" t="s">
        <v>17</v>
      </c>
      <c r="B82" s="3">
        <v>2009</v>
      </c>
      <c r="C82" s="7">
        <v>876.24404046083976</v>
      </c>
      <c r="D82" s="6">
        <v>0.18834734172718881</v>
      </c>
      <c r="E82" s="6">
        <v>0.42982924942888701</v>
      </c>
      <c r="F82" s="6">
        <v>0.4558569779833288</v>
      </c>
      <c r="G82" s="6">
        <v>0.46205755799280673</v>
      </c>
      <c r="H82" s="6">
        <v>0.47239770835753797</v>
      </c>
      <c r="I82" s="6">
        <v>0.47147879024274075</v>
      </c>
      <c r="J82" s="6">
        <v>0.48452519128928034</v>
      </c>
      <c r="K82" s="6">
        <v>0.48839168416467149</v>
      </c>
      <c r="L82" s="6">
        <v>0.47870161728718008</v>
      </c>
      <c r="M82" s="6">
        <v>0.48253578926912544</v>
      </c>
      <c r="N82" s="6">
        <v>0.48314708058105926</v>
      </c>
      <c r="O82" s="6">
        <v>0.47807895245819038</v>
      </c>
      <c r="Q82" s="7">
        <v>876.12405588474121</v>
      </c>
      <c r="R82" s="8">
        <v>0.47867641155106738</v>
      </c>
      <c r="S82" s="8">
        <v>0.46549000744464719</v>
      </c>
      <c r="T82" s="8">
        <v>1.2459092376360401E-2</v>
      </c>
      <c r="U82" s="8">
        <v>7.2731173005980223E-4</v>
      </c>
    </row>
    <row r="83" spans="1:21" x14ac:dyDescent="0.2">
      <c r="B83" s="3">
        <v>2010</v>
      </c>
      <c r="C83" s="7">
        <v>971.1712688513079</v>
      </c>
      <c r="D83" s="6">
        <v>0.38805641812531261</v>
      </c>
      <c r="E83" s="6">
        <v>1.0972490787676077</v>
      </c>
      <c r="F83" s="6">
        <v>1.208063281387082</v>
      </c>
      <c r="G83" s="6">
        <v>1.2382370573689283</v>
      </c>
      <c r="H83" s="6">
        <v>1.2452588450302198</v>
      </c>
      <c r="I83" s="6">
        <v>1.2500965640553472</v>
      </c>
      <c r="J83" s="6">
        <v>1.2565278328064484</v>
      </c>
      <c r="K83" s="6">
        <v>1.2563099475333963</v>
      </c>
      <c r="L83" s="6">
        <v>1.2613892586803439</v>
      </c>
      <c r="M83" s="6">
        <v>1.2915384590724208</v>
      </c>
      <c r="N83" s="6">
        <v>1.2844285391692838</v>
      </c>
      <c r="O83" s="6" t="s">
        <v>11</v>
      </c>
      <c r="Q83" s="7">
        <v>971.16744029930169</v>
      </c>
      <c r="R83" s="8">
        <v>1.327412864944963</v>
      </c>
      <c r="S83" s="8">
        <v>1.244108892743617</v>
      </c>
      <c r="T83" s="8">
        <v>3.9624240766834018E-2</v>
      </c>
      <c r="U83" s="8">
        <v>4.367973143451187E-2</v>
      </c>
    </row>
    <row r="84" spans="1:21" x14ac:dyDescent="0.2">
      <c r="B84" s="3">
        <v>2011</v>
      </c>
      <c r="C84" s="7">
        <v>1046.1633954549968</v>
      </c>
      <c r="D84" s="6">
        <v>0.41954966247325559</v>
      </c>
      <c r="E84" s="6">
        <v>0.67966625116013035</v>
      </c>
      <c r="F84" s="6">
        <v>0.71746381497690026</v>
      </c>
      <c r="G84" s="6">
        <v>0.75521237051224299</v>
      </c>
      <c r="H84" s="6">
        <v>0.73542680548445249</v>
      </c>
      <c r="I84" s="6">
        <v>0.73451737674321804</v>
      </c>
      <c r="J84" s="6">
        <v>0.71662013796320068</v>
      </c>
      <c r="K84" s="6">
        <v>0.71692352971565376</v>
      </c>
      <c r="L84" s="6">
        <v>0.71799830162450407</v>
      </c>
      <c r="M84" s="6">
        <v>0.71560857233483222</v>
      </c>
      <c r="N84" s="6" t="s">
        <v>11</v>
      </c>
      <c r="O84" s="6" t="s">
        <v>11</v>
      </c>
      <c r="Q84" s="7">
        <v>1046.0642963622388</v>
      </c>
      <c r="R84" s="8">
        <v>0.77878716870530507</v>
      </c>
      <c r="S84" s="8">
        <v>0.69192153836549519</v>
      </c>
      <c r="T84" s="8">
        <v>2.2534441477436284E-2</v>
      </c>
      <c r="U84" s="8">
        <v>6.4331188862373531E-2</v>
      </c>
    </row>
    <row r="85" spans="1:21" x14ac:dyDescent="0.2">
      <c r="B85" s="3">
        <v>2012</v>
      </c>
      <c r="C85" s="7">
        <v>1272.8776709978042</v>
      </c>
      <c r="D85" s="6">
        <v>0.13000477794842055</v>
      </c>
      <c r="E85" s="6">
        <v>0.46346800387936277</v>
      </c>
      <c r="F85" s="6">
        <v>0.47942256848777154</v>
      </c>
      <c r="G85" s="6">
        <v>0.48707970796423444</v>
      </c>
      <c r="H85" s="6">
        <v>0.48452535623541076</v>
      </c>
      <c r="I85" s="6">
        <v>0.48208469284662542</v>
      </c>
      <c r="J85" s="6">
        <v>0.47970890618875428</v>
      </c>
      <c r="K85" s="6">
        <v>0.47436555767805333</v>
      </c>
      <c r="L85" s="6">
        <v>0.47067624460689733</v>
      </c>
      <c r="M85" s="6" t="s">
        <v>11</v>
      </c>
      <c r="N85" s="6" t="s">
        <v>11</v>
      </c>
      <c r="O85" s="6" t="s">
        <v>11</v>
      </c>
      <c r="Q85" s="7">
        <v>1272.9703459957725</v>
      </c>
      <c r="R85" s="8">
        <v>0.47364478220421669</v>
      </c>
      <c r="S85" s="8">
        <v>0.45132002679727073</v>
      </c>
      <c r="T85" s="8">
        <v>1.8368396956545865E-2</v>
      </c>
      <c r="U85" s="8">
        <v>3.9563584504000819E-3</v>
      </c>
    </row>
    <row r="86" spans="1:21" x14ac:dyDescent="0.2">
      <c r="B86" s="3">
        <v>2013</v>
      </c>
      <c r="C86" s="7">
        <v>1368.4601835158019</v>
      </c>
      <c r="D86" s="6">
        <v>0.15611184188392047</v>
      </c>
      <c r="E86" s="6">
        <v>0.46779343929227679</v>
      </c>
      <c r="F86" s="6">
        <v>0.47448248383864017</v>
      </c>
      <c r="G86" s="6">
        <v>0.46765703102650125</v>
      </c>
      <c r="H86" s="6">
        <v>0.4637299860100666</v>
      </c>
      <c r="I86" s="6">
        <v>0.46363440185372429</v>
      </c>
      <c r="J86" s="6">
        <v>0.46728845397292856</v>
      </c>
      <c r="K86" s="6">
        <v>0.46694609826876649</v>
      </c>
      <c r="L86" s="6" t="s">
        <v>11</v>
      </c>
      <c r="M86" s="6" t="s">
        <v>11</v>
      </c>
      <c r="N86" s="6" t="s">
        <v>11</v>
      </c>
      <c r="O86" s="6" t="s">
        <v>11</v>
      </c>
      <c r="Q86" s="7">
        <v>1368.0900830212915</v>
      </c>
      <c r="R86" s="8">
        <v>0.47047426993769098</v>
      </c>
      <c r="S86" s="8">
        <v>0.44981723683473024</v>
      </c>
      <c r="T86" s="8">
        <v>1.7366885836674933E-2</v>
      </c>
      <c r="U86" s="8">
        <v>3.2901472662857432E-3</v>
      </c>
    </row>
    <row r="87" spans="1:21" x14ac:dyDescent="0.2">
      <c r="B87" s="3">
        <v>2014</v>
      </c>
      <c r="C87" s="7">
        <v>1410.1758837744774</v>
      </c>
      <c r="D87" s="6">
        <v>6.8746691571722571E-2</v>
      </c>
      <c r="E87" s="6">
        <v>0.31681756823254137</v>
      </c>
      <c r="F87" s="6">
        <v>0.32599269607819875</v>
      </c>
      <c r="G87" s="6">
        <v>0.33090869980566517</v>
      </c>
      <c r="H87" s="6">
        <v>0.33346440342995803</v>
      </c>
      <c r="I87" s="6">
        <v>0.32986903269047674</v>
      </c>
      <c r="J87" s="6">
        <v>0.33035401917863588</v>
      </c>
      <c r="K87" s="6" t="s">
        <v>11</v>
      </c>
      <c r="L87" s="6" t="s">
        <v>11</v>
      </c>
      <c r="M87" s="6" t="s">
        <v>11</v>
      </c>
      <c r="N87" s="6" t="s">
        <v>11</v>
      </c>
      <c r="O87" s="6" t="s">
        <v>11</v>
      </c>
      <c r="Q87" s="7">
        <v>1410.1441941560568</v>
      </c>
      <c r="R87" s="8">
        <v>0.3370943519334974</v>
      </c>
      <c r="S87" s="8">
        <v>0.30967716716181304</v>
      </c>
      <c r="T87" s="8">
        <v>1.9611621664155924E-2</v>
      </c>
      <c r="U87" s="8">
        <v>7.8055631075284512E-3</v>
      </c>
    </row>
    <row r="88" spans="1:21" x14ac:dyDescent="0.2">
      <c r="B88" s="3">
        <v>2015</v>
      </c>
      <c r="C88" s="7">
        <v>1443.66526700605</v>
      </c>
      <c r="D88" s="6">
        <v>4.1503992276511983E-2</v>
      </c>
      <c r="E88" s="6">
        <v>0.32980356178896292</v>
      </c>
      <c r="F88" s="6">
        <v>0.50319319800744333</v>
      </c>
      <c r="G88" s="6">
        <v>0.50255837627830269</v>
      </c>
      <c r="H88" s="6">
        <v>0.50390580846658217</v>
      </c>
      <c r="I88" s="6">
        <v>0.49085021223060715</v>
      </c>
      <c r="J88" s="6" t="s">
        <v>11</v>
      </c>
      <c r="K88" s="6" t="s">
        <v>11</v>
      </c>
      <c r="L88" s="6" t="s">
        <v>11</v>
      </c>
      <c r="M88" s="6" t="s">
        <v>11</v>
      </c>
      <c r="N88" s="6" t="s">
        <v>11</v>
      </c>
      <c r="O88" s="6" t="s">
        <v>11</v>
      </c>
      <c r="Q88" s="7">
        <v>1443.4581055953802</v>
      </c>
      <c r="R88" s="8">
        <v>0.49735162962828805</v>
      </c>
      <c r="S88" s="8">
        <v>0.46675927887795277</v>
      </c>
      <c r="T88" s="8">
        <v>2.1903729207629084E-2</v>
      </c>
      <c r="U88" s="8">
        <v>8.6886215427062104E-3</v>
      </c>
    </row>
    <row r="89" spans="1:21" x14ac:dyDescent="0.2">
      <c r="B89" s="3">
        <v>2016</v>
      </c>
      <c r="C89" s="7">
        <v>1451.5012390669522</v>
      </c>
      <c r="D89" s="6">
        <v>0.11557160994736349</v>
      </c>
      <c r="E89" s="6">
        <v>0.2064097030166242</v>
      </c>
      <c r="F89" s="6">
        <v>0.3966771216865409</v>
      </c>
      <c r="G89" s="6">
        <v>0.39879664192060843</v>
      </c>
      <c r="H89" s="6">
        <v>0.39965094254568428</v>
      </c>
      <c r="I89" s="6" t="s">
        <v>11</v>
      </c>
      <c r="J89" s="6" t="s">
        <v>11</v>
      </c>
      <c r="K89" s="6" t="s">
        <v>11</v>
      </c>
      <c r="L89" s="6" t="s">
        <v>11</v>
      </c>
      <c r="M89" s="6" t="s">
        <v>11</v>
      </c>
      <c r="N89" s="6" t="s">
        <v>11</v>
      </c>
      <c r="O89" s="6" t="s">
        <v>11</v>
      </c>
      <c r="Q89" s="7">
        <v>1422.7535994258935</v>
      </c>
      <c r="R89" s="8">
        <v>0.43294309913075796</v>
      </c>
      <c r="S89" s="8">
        <v>0.35283966586614773</v>
      </c>
      <c r="T89" s="8">
        <v>5.436786753328654E-2</v>
      </c>
      <c r="U89" s="8">
        <v>2.5735565731323698E-2</v>
      </c>
    </row>
    <row r="90" spans="1:21" x14ac:dyDescent="0.2">
      <c r="B90" s="3">
        <v>2017</v>
      </c>
      <c r="C90" s="7">
        <v>1582.5311443662501</v>
      </c>
      <c r="D90" s="6">
        <v>0.51988106977873294</v>
      </c>
      <c r="E90" s="6">
        <v>0.79782669677021101</v>
      </c>
      <c r="F90" s="6">
        <v>0.98639083169658692</v>
      </c>
      <c r="G90" s="6">
        <v>0.99762367617902847</v>
      </c>
      <c r="H90" s="6" t="s">
        <v>11</v>
      </c>
      <c r="I90" s="6" t="s">
        <v>11</v>
      </c>
      <c r="J90" s="6" t="s">
        <v>11</v>
      </c>
      <c r="K90" s="6" t="s">
        <v>11</v>
      </c>
      <c r="L90" s="6" t="s">
        <v>11</v>
      </c>
      <c r="M90" s="6" t="s">
        <v>11</v>
      </c>
      <c r="N90" s="6" t="s">
        <v>11</v>
      </c>
      <c r="O90" s="6" t="s">
        <v>11</v>
      </c>
      <c r="Q90" s="7">
        <v>1596.4939759910374</v>
      </c>
      <c r="R90" s="8">
        <v>1.0503729627841627</v>
      </c>
      <c r="S90" s="8">
        <v>0.86701224395642074</v>
      </c>
      <c r="T90" s="8">
        <v>0.11994838796432097</v>
      </c>
      <c r="U90" s="8">
        <v>6.3412330863420893E-2</v>
      </c>
    </row>
    <row r="91" spans="1:21" x14ac:dyDescent="0.2">
      <c r="B91" s="3">
        <v>2018</v>
      </c>
      <c r="C91" s="7">
        <v>1916.8558596151843</v>
      </c>
      <c r="D91" s="6">
        <v>0.42165609042406127</v>
      </c>
      <c r="E91" s="6">
        <v>0.66344780126597003</v>
      </c>
      <c r="F91" s="6">
        <v>0.82058705240000396</v>
      </c>
      <c r="G91" s="6" t="s">
        <v>11</v>
      </c>
      <c r="H91" s="6" t="s">
        <v>11</v>
      </c>
      <c r="I91" s="6" t="s">
        <v>11</v>
      </c>
      <c r="J91" s="6" t="s">
        <v>11</v>
      </c>
      <c r="K91" s="6" t="s">
        <v>11</v>
      </c>
      <c r="L91" s="6" t="s">
        <v>11</v>
      </c>
      <c r="M91" s="6" t="s">
        <v>11</v>
      </c>
      <c r="N91" s="6" t="s">
        <v>11</v>
      </c>
      <c r="O91" s="6" t="s">
        <v>11</v>
      </c>
      <c r="Q91" s="7">
        <v>1929.9277067688536</v>
      </c>
      <c r="R91" s="8">
        <v>0.92758541584341248</v>
      </c>
      <c r="S91" s="8">
        <v>0.64674763939292279</v>
      </c>
      <c r="T91" s="8">
        <v>0.16758125280367722</v>
      </c>
      <c r="U91" s="8">
        <v>0.11325652364681243</v>
      </c>
    </row>
    <row r="92" spans="1:21" x14ac:dyDescent="0.2">
      <c r="B92" s="3">
        <v>2019</v>
      </c>
      <c r="C92" s="7">
        <v>2288.130827146058</v>
      </c>
      <c r="D92" s="6">
        <v>0.28445662403635952</v>
      </c>
      <c r="E92" s="6">
        <v>0.5290051004828854</v>
      </c>
      <c r="F92" s="6" t="s">
        <v>11</v>
      </c>
      <c r="G92" s="6" t="s">
        <v>11</v>
      </c>
      <c r="H92" s="6" t="s">
        <v>11</v>
      </c>
      <c r="I92" s="6" t="s">
        <v>11</v>
      </c>
      <c r="J92" s="6" t="s">
        <v>11</v>
      </c>
      <c r="K92" s="6" t="s">
        <v>11</v>
      </c>
      <c r="L92" s="6" t="s">
        <v>11</v>
      </c>
      <c r="M92" s="6" t="s">
        <v>11</v>
      </c>
      <c r="N92" s="6" t="s">
        <v>11</v>
      </c>
      <c r="O92" s="6" t="s">
        <v>11</v>
      </c>
      <c r="Q92" s="7">
        <v>2278.6807913015882</v>
      </c>
      <c r="R92" s="8">
        <v>0.69899868515440355</v>
      </c>
      <c r="S92" s="8">
        <v>0.24363384171157607</v>
      </c>
      <c r="T92" s="8">
        <v>0.28674949660674837</v>
      </c>
      <c r="U92" s="8">
        <v>0.16861534683607929</v>
      </c>
    </row>
    <row r="93" spans="1:21" x14ac:dyDescent="0.2">
      <c r="B93" s="3">
        <v>2020</v>
      </c>
      <c r="C93" s="7">
        <v>2222.9751848733508</v>
      </c>
      <c r="D93" s="6">
        <v>0.37556642242143629</v>
      </c>
      <c r="E93" s="6" t="s">
        <v>11</v>
      </c>
      <c r="F93" s="6" t="s">
        <v>11</v>
      </c>
      <c r="G93" s="6" t="s">
        <v>11</v>
      </c>
      <c r="H93" s="6" t="s">
        <v>11</v>
      </c>
      <c r="I93" s="6" t="s">
        <v>11</v>
      </c>
      <c r="J93" s="6" t="s">
        <v>11</v>
      </c>
      <c r="K93" s="6" t="s">
        <v>11</v>
      </c>
      <c r="L93" s="6" t="s">
        <v>11</v>
      </c>
      <c r="M93" s="6" t="s">
        <v>11</v>
      </c>
      <c r="N93" s="6" t="s">
        <v>11</v>
      </c>
      <c r="O93" s="6" t="s">
        <v>11</v>
      </c>
      <c r="Q93" s="7">
        <v>1960.0948255353787</v>
      </c>
      <c r="R93" s="8">
        <v>0.90355088150342655</v>
      </c>
      <c r="S93" s="8">
        <v>7.3956122152074241E-2</v>
      </c>
      <c r="T93" s="8">
        <v>0.3539973125887213</v>
      </c>
      <c r="U93" s="8">
        <v>0.47559744676263105</v>
      </c>
    </row>
    <row r="95" spans="1:21" x14ac:dyDescent="0.2">
      <c r="A95" s="3" t="s">
        <v>18</v>
      </c>
      <c r="B95" s="3">
        <v>2009</v>
      </c>
      <c r="C95" s="7">
        <v>352.71350227984806</v>
      </c>
      <c r="D95" s="6">
        <v>0.17545967881682398</v>
      </c>
      <c r="E95" s="6">
        <v>0.36609558885934984</v>
      </c>
      <c r="F95" s="6">
        <v>0.44876977888441716</v>
      </c>
      <c r="G95" s="6">
        <v>0.45473615312288979</v>
      </c>
      <c r="H95" s="6">
        <v>0.46050167847581042</v>
      </c>
      <c r="I95" s="6">
        <v>0.45869418551306834</v>
      </c>
      <c r="J95" s="6">
        <v>0.46385917518675679</v>
      </c>
      <c r="K95" s="6">
        <v>0.47349089614863193</v>
      </c>
      <c r="L95" s="6">
        <v>0.47171200703033694</v>
      </c>
      <c r="M95" s="6">
        <v>0.46471822550346037</v>
      </c>
      <c r="N95" s="6">
        <v>0.46440358460439951</v>
      </c>
      <c r="O95" s="6">
        <v>0.37991140774935628</v>
      </c>
      <c r="Q95" s="7">
        <v>352.67762095204989</v>
      </c>
      <c r="R95" s="8">
        <v>0.38235712857284865</v>
      </c>
      <c r="S95" s="8">
        <v>0.37517757006187097</v>
      </c>
      <c r="T95" s="8">
        <v>4.3480055150643135E-3</v>
      </c>
      <c r="U95" s="8">
        <v>2.8315529959133737E-3</v>
      </c>
    </row>
    <row r="96" spans="1:21" x14ac:dyDescent="0.2">
      <c r="B96" s="3">
        <v>2010</v>
      </c>
      <c r="C96" s="7">
        <v>410.13462435791632</v>
      </c>
      <c r="D96" s="6">
        <v>0.22527758834025394</v>
      </c>
      <c r="E96" s="6">
        <v>0.56168919540765239</v>
      </c>
      <c r="F96" s="6">
        <v>0.67698896350731508</v>
      </c>
      <c r="G96" s="6">
        <v>0.74848823948477905</v>
      </c>
      <c r="H96" s="6">
        <v>0.76691798479228468</v>
      </c>
      <c r="I96" s="6">
        <v>0.77481065515713432</v>
      </c>
      <c r="J96" s="6">
        <v>0.77221770737579709</v>
      </c>
      <c r="K96" s="6">
        <v>0.77375564512681916</v>
      </c>
      <c r="L96" s="6">
        <v>0.77357458944708224</v>
      </c>
      <c r="M96" s="6">
        <v>0.80324503343832687</v>
      </c>
      <c r="N96" s="6">
        <v>0.81468917755194559</v>
      </c>
      <c r="O96" s="6" t="s">
        <v>11</v>
      </c>
      <c r="Q96" s="7">
        <v>410.7023916679114</v>
      </c>
      <c r="R96" s="8">
        <v>0.82432790031838421</v>
      </c>
      <c r="S96" s="8">
        <v>0.80335410896206427</v>
      </c>
      <c r="T96" s="8">
        <v>9.3808813118979057E-3</v>
      </c>
      <c r="U96" s="8">
        <v>1.1592910044421997E-2</v>
      </c>
    </row>
    <row r="97" spans="1:21" x14ac:dyDescent="0.2">
      <c r="B97" s="3">
        <v>2011</v>
      </c>
      <c r="C97" s="7">
        <v>431.40009683607917</v>
      </c>
      <c r="D97" s="6">
        <v>0.15603667034864202</v>
      </c>
      <c r="E97" s="6">
        <v>0.5229702238661762</v>
      </c>
      <c r="F97" s="6">
        <v>0.64461765716208752</v>
      </c>
      <c r="G97" s="6">
        <v>0.71709522376081902</v>
      </c>
      <c r="H97" s="6">
        <v>0.75543301237421778</v>
      </c>
      <c r="I97" s="6">
        <v>0.76607305274872439</v>
      </c>
      <c r="J97" s="6">
        <v>0.76916912582990793</v>
      </c>
      <c r="K97" s="6">
        <v>0.7764940174523387</v>
      </c>
      <c r="L97" s="6">
        <v>0.78024543230633159</v>
      </c>
      <c r="M97" s="6">
        <v>0.77971071736315889</v>
      </c>
      <c r="N97" s="6" t="s">
        <v>11</v>
      </c>
      <c r="O97" s="6" t="s">
        <v>11</v>
      </c>
      <c r="Q97" s="7">
        <v>431.41835937451964</v>
      </c>
      <c r="R97" s="8">
        <v>0.79844458940506491</v>
      </c>
      <c r="S97" s="8">
        <v>0.75233973919564212</v>
      </c>
      <c r="T97" s="8">
        <v>2.7693229357133024E-2</v>
      </c>
      <c r="U97" s="8">
        <v>1.8411620852289704E-2</v>
      </c>
    </row>
    <row r="98" spans="1:21" x14ac:dyDescent="0.2">
      <c r="B98" s="3">
        <v>2012</v>
      </c>
      <c r="C98" s="7">
        <v>485.53012888235793</v>
      </c>
      <c r="D98" s="6">
        <v>0.25097222747111336</v>
      </c>
      <c r="E98" s="6">
        <v>0.62166318583922642</v>
      </c>
      <c r="F98" s="6">
        <v>0.73873836132785342</v>
      </c>
      <c r="G98" s="6">
        <v>0.77526865146034774</v>
      </c>
      <c r="H98" s="6">
        <v>0.7768259737435611</v>
      </c>
      <c r="I98" s="6">
        <v>0.77818116340194521</v>
      </c>
      <c r="J98" s="6">
        <v>0.77118587974162833</v>
      </c>
      <c r="K98" s="6">
        <v>0.76855031740654256</v>
      </c>
      <c r="L98" s="6">
        <v>0.77006284013654613</v>
      </c>
      <c r="M98" s="6" t="s">
        <v>11</v>
      </c>
      <c r="N98" s="6" t="s">
        <v>11</v>
      </c>
      <c r="O98" s="6" t="s">
        <v>11</v>
      </c>
      <c r="Q98" s="7">
        <v>484.96095605235183</v>
      </c>
      <c r="R98" s="8">
        <v>0.81658223117212703</v>
      </c>
      <c r="S98" s="8">
        <v>0.74495123558995413</v>
      </c>
      <c r="T98" s="8">
        <v>2.2764483172491082E-2</v>
      </c>
      <c r="U98" s="8">
        <v>4.8866512409681741E-2</v>
      </c>
    </row>
    <row r="99" spans="1:21" x14ac:dyDescent="0.2">
      <c r="B99" s="3">
        <v>2013</v>
      </c>
      <c r="C99" s="7">
        <v>480.59639245559447</v>
      </c>
      <c r="D99" s="6">
        <v>0.12312209139008451</v>
      </c>
      <c r="E99" s="6">
        <v>0.30558127252838013</v>
      </c>
      <c r="F99" s="6">
        <v>0.36072718429421741</v>
      </c>
      <c r="G99" s="6">
        <v>0.3582389871043502</v>
      </c>
      <c r="H99" s="6">
        <v>0.35695913085230258</v>
      </c>
      <c r="I99" s="6">
        <v>0.35106830449372034</v>
      </c>
      <c r="J99" s="6">
        <v>0.35471869184541682</v>
      </c>
      <c r="K99" s="6">
        <v>0.36682080604808071</v>
      </c>
      <c r="L99" s="6" t="s">
        <v>11</v>
      </c>
      <c r="M99" s="6" t="s">
        <v>11</v>
      </c>
      <c r="N99" s="6" t="s">
        <v>11</v>
      </c>
      <c r="O99" s="6" t="s">
        <v>11</v>
      </c>
      <c r="Q99" s="7">
        <v>480.42830116115664</v>
      </c>
      <c r="R99" s="8">
        <v>0.43064821076152049</v>
      </c>
      <c r="S99" s="8">
        <v>0.33516590298644494</v>
      </c>
      <c r="T99" s="8">
        <v>3.2375554393343289E-2</v>
      </c>
      <c r="U99" s="8">
        <v>6.3106753381732286E-2</v>
      </c>
    </row>
    <row r="100" spans="1:21" x14ac:dyDescent="0.2">
      <c r="B100" s="3">
        <v>2014</v>
      </c>
      <c r="C100" s="7">
        <v>452.77629941276484</v>
      </c>
      <c r="D100" s="6">
        <v>8.9784383590403513E-2</v>
      </c>
      <c r="E100" s="6">
        <v>0.38404677966281375</v>
      </c>
      <c r="F100" s="6">
        <v>0.44417465299551312</v>
      </c>
      <c r="G100" s="6">
        <v>0.43483945848672179</v>
      </c>
      <c r="H100" s="6">
        <v>0.44039640223338367</v>
      </c>
      <c r="I100" s="6">
        <v>0.45007357721340718</v>
      </c>
      <c r="J100" s="6">
        <v>0.45640714410493605</v>
      </c>
      <c r="K100" s="6" t="s">
        <v>11</v>
      </c>
      <c r="L100" s="6" t="s">
        <v>11</v>
      </c>
      <c r="M100" s="6" t="s">
        <v>11</v>
      </c>
      <c r="N100" s="6" t="s">
        <v>11</v>
      </c>
      <c r="O100" s="6" t="s">
        <v>11</v>
      </c>
      <c r="Q100" s="7">
        <v>453.04493512977018</v>
      </c>
      <c r="R100" s="8">
        <v>0.5270815008004861</v>
      </c>
      <c r="S100" s="8">
        <v>0.4220157627867161</v>
      </c>
      <c r="T100" s="8">
        <v>2.9800398055834388E-2</v>
      </c>
      <c r="U100" s="8">
        <v>7.5265339957935593E-2</v>
      </c>
    </row>
    <row r="101" spans="1:21" x14ac:dyDescent="0.2">
      <c r="B101" s="3">
        <v>2015</v>
      </c>
      <c r="C101" s="7">
        <v>411.23706066364997</v>
      </c>
      <c r="D101" s="6">
        <v>0.25225153961553615</v>
      </c>
      <c r="E101" s="6">
        <v>0.49434244840078906</v>
      </c>
      <c r="F101" s="6">
        <v>0.57429518825931114</v>
      </c>
      <c r="G101" s="6">
        <v>0.58211177966594918</v>
      </c>
      <c r="H101" s="6">
        <v>0.58175986960039872</v>
      </c>
      <c r="I101" s="6">
        <v>0.58573540237239108</v>
      </c>
      <c r="J101" s="6" t="s">
        <v>11</v>
      </c>
      <c r="K101" s="6" t="s">
        <v>11</v>
      </c>
      <c r="L101" s="6" t="s">
        <v>11</v>
      </c>
      <c r="M101" s="6" t="s">
        <v>11</v>
      </c>
      <c r="N101" s="6" t="s">
        <v>11</v>
      </c>
      <c r="O101" s="6" t="s">
        <v>11</v>
      </c>
      <c r="Q101" s="7">
        <v>410.79195118973269</v>
      </c>
      <c r="R101" s="8">
        <v>0.67971162713866107</v>
      </c>
      <c r="S101" s="8">
        <v>0.5283779829679639</v>
      </c>
      <c r="T101" s="8">
        <v>5.7062621950427467E-2</v>
      </c>
      <c r="U101" s="8">
        <v>9.4271022220269785E-2</v>
      </c>
    </row>
    <row r="102" spans="1:21" x14ac:dyDescent="0.2">
      <c r="B102" s="3">
        <v>2016</v>
      </c>
      <c r="C102" s="7">
        <v>353.39991522049127</v>
      </c>
      <c r="D102" s="6">
        <v>0.18619125018882585</v>
      </c>
      <c r="E102" s="6">
        <v>0.45839409442199047</v>
      </c>
      <c r="F102" s="6">
        <v>0.52251465826873933</v>
      </c>
      <c r="G102" s="6">
        <v>0.52329002591176832</v>
      </c>
      <c r="H102" s="6">
        <v>0.53120209782963979</v>
      </c>
      <c r="I102" s="6" t="s">
        <v>11</v>
      </c>
      <c r="J102" s="6" t="s">
        <v>11</v>
      </c>
      <c r="K102" s="6" t="s">
        <v>11</v>
      </c>
      <c r="L102" s="6" t="s">
        <v>11</v>
      </c>
      <c r="M102" s="6" t="s">
        <v>11</v>
      </c>
      <c r="N102" s="6" t="s">
        <v>11</v>
      </c>
      <c r="O102" s="6" t="s">
        <v>11</v>
      </c>
      <c r="Q102" s="7">
        <v>353.35269776072778</v>
      </c>
      <c r="R102" s="8">
        <v>0.69244356451031774</v>
      </c>
      <c r="S102" s="8">
        <v>0.46847313853948569</v>
      </c>
      <c r="T102" s="8">
        <v>6.187587524331839E-2</v>
      </c>
      <c r="U102" s="8">
        <v>0.16209455072751358</v>
      </c>
    </row>
    <row r="103" spans="1:21" x14ac:dyDescent="0.2">
      <c r="B103" s="3">
        <v>2017</v>
      </c>
      <c r="C103" s="7">
        <v>345.75434609981448</v>
      </c>
      <c r="D103" s="6">
        <v>0.16487800985452</v>
      </c>
      <c r="E103" s="6">
        <v>0.46323478630485559</v>
      </c>
      <c r="F103" s="6">
        <v>0.53791181978516289</v>
      </c>
      <c r="G103" s="6">
        <v>0.55981309731431084</v>
      </c>
      <c r="H103" s="6" t="s">
        <v>11</v>
      </c>
      <c r="I103" s="6" t="s">
        <v>11</v>
      </c>
      <c r="J103" s="6" t="s">
        <v>11</v>
      </c>
      <c r="K103" s="6" t="s">
        <v>11</v>
      </c>
      <c r="L103" s="6" t="s">
        <v>11</v>
      </c>
      <c r="M103" s="6" t="s">
        <v>11</v>
      </c>
      <c r="N103" s="6" t="s">
        <v>11</v>
      </c>
      <c r="O103" s="6" t="s">
        <v>11</v>
      </c>
      <c r="Q103" s="7">
        <v>345.66384781945425</v>
      </c>
      <c r="R103" s="8">
        <v>0.70279543329394167</v>
      </c>
      <c r="S103" s="8">
        <v>0.48700793765987255</v>
      </c>
      <c r="T103" s="8">
        <v>7.3825940661994063E-2</v>
      </c>
      <c r="U103" s="8">
        <v>0.14196155497207505</v>
      </c>
    </row>
    <row r="104" spans="1:21" x14ac:dyDescent="0.2">
      <c r="B104" s="3">
        <v>2018</v>
      </c>
      <c r="C104" s="7">
        <v>413.67045140932618</v>
      </c>
      <c r="D104" s="6">
        <v>0.26123885153368731</v>
      </c>
      <c r="E104" s="6">
        <v>0.58084878182747834</v>
      </c>
      <c r="F104" s="6">
        <v>0.64559326592375654</v>
      </c>
      <c r="G104" s="6" t="s">
        <v>11</v>
      </c>
      <c r="H104" s="6" t="s">
        <v>11</v>
      </c>
      <c r="I104" s="6" t="s">
        <v>11</v>
      </c>
      <c r="J104" s="6" t="s">
        <v>11</v>
      </c>
      <c r="K104" s="6" t="s">
        <v>11</v>
      </c>
      <c r="L104" s="6" t="s">
        <v>11</v>
      </c>
      <c r="M104" s="6" t="s">
        <v>11</v>
      </c>
      <c r="N104" s="6" t="s">
        <v>11</v>
      </c>
      <c r="O104" s="6" t="s">
        <v>11</v>
      </c>
      <c r="Q104" s="7">
        <v>412.81993478191652</v>
      </c>
      <c r="R104" s="8">
        <v>0.97629784705158851</v>
      </c>
      <c r="S104" s="8">
        <v>0.46103159679205763</v>
      </c>
      <c r="T104" s="8">
        <v>0.18523681560635311</v>
      </c>
      <c r="U104" s="8">
        <v>0.33002943465317797</v>
      </c>
    </row>
    <row r="105" spans="1:21" x14ac:dyDescent="0.2">
      <c r="B105" s="3">
        <v>2019</v>
      </c>
      <c r="C105" s="7">
        <v>441.37716511065719</v>
      </c>
      <c r="D105" s="6">
        <v>0.15021726586458903</v>
      </c>
      <c r="E105" s="6">
        <v>0.46769252930269034</v>
      </c>
      <c r="F105" s="6" t="s">
        <v>11</v>
      </c>
      <c r="G105" s="6" t="s">
        <v>11</v>
      </c>
      <c r="H105" s="6" t="s">
        <v>11</v>
      </c>
      <c r="I105" s="6" t="s">
        <v>11</v>
      </c>
      <c r="J105" s="6" t="s">
        <v>11</v>
      </c>
      <c r="K105" s="6" t="s">
        <v>11</v>
      </c>
      <c r="L105" s="6" t="s">
        <v>11</v>
      </c>
      <c r="M105" s="6" t="s">
        <v>11</v>
      </c>
      <c r="N105" s="6" t="s">
        <v>11</v>
      </c>
      <c r="O105" s="6" t="s">
        <v>11</v>
      </c>
      <c r="Q105" s="7">
        <v>431.61905376769204</v>
      </c>
      <c r="R105" s="8">
        <v>0.85365664416358433</v>
      </c>
      <c r="S105" s="8">
        <v>0.27043018140522468</v>
      </c>
      <c r="T105" s="8">
        <v>0.20793101468600242</v>
      </c>
      <c r="U105" s="8">
        <v>0.37529544807235721</v>
      </c>
    </row>
    <row r="106" spans="1:21" x14ac:dyDescent="0.2">
      <c r="B106" s="3">
        <v>2020</v>
      </c>
      <c r="C106" s="7">
        <v>410.51491261047119</v>
      </c>
      <c r="D106" s="6">
        <v>0.18305622019654119</v>
      </c>
      <c r="E106" s="6" t="s">
        <v>11</v>
      </c>
      <c r="F106" s="6" t="s">
        <v>11</v>
      </c>
      <c r="G106" s="6" t="s">
        <v>11</v>
      </c>
      <c r="H106" s="6" t="s">
        <v>11</v>
      </c>
      <c r="I106" s="6" t="s">
        <v>11</v>
      </c>
      <c r="J106" s="6" t="s">
        <v>11</v>
      </c>
      <c r="K106" s="6" t="s">
        <v>11</v>
      </c>
      <c r="L106" s="6" t="s">
        <v>11</v>
      </c>
      <c r="M106" s="6" t="s">
        <v>11</v>
      </c>
      <c r="N106" s="6" t="s">
        <v>11</v>
      </c>
      <c r="O106" s="6" t="s">
        <v>11</v>
      </c>
      <c r="Q106" s="7">
        <v>312.45117380467553</v>
      </c>
      <c r="R106" s="8">
        <v>0.74106219937349405</v>
      </c>
      <c r="S106" s="8">
        <v>0.11061376023746608</v>
      </c>
      <c r="T106" s="8">
        <v>0.12961119776921712</v>
      </c>
      <c r="U106" s="8">
        <v>0.50083724136681085</v>
      </c>
    </row>
    <row r="108" spans="1:21" x14ac:dyDescent="0.2">
      <c r="A108" s="3" t="s">
        <v>19</v>
      </c>
      <c r="B108" s="3">
        <v>2009</v>
      </c>
      <c r="C108" s="7">
        <v>386.41525056047868</v>
      </c>
      <c r="D108" s="6">
        <v>6.9060965151582401E-2</v>
      </c>
      <c r="E108" s="6">
        <v>0.34264593242222824</v>
      </c>
      <c r="F108" s="6">
        <v>0.39995504311385066</v>
      </c>
      <c r="G108" s="6">
        <v>0.40779140730677294</v>
      </c>
      <c r="H108" s="6">
        <v>0.40593055556451879</v>
      </c>
      <c r="I108" s="6">
        <v>0.36042742214667861</v>
      </c>
      <c r="J108" s="6">
        <v>0.39428355218077249</v>
      </c>
      <c r="K108" s="6">
        <v>0.39148491018583881</v>
      </c>
      <c r="L108" s="6">
        <v>0.39025966894476033</v>
      </c>
      <c r="M108" s="6">
        <v>0.38712759041439421</v>
      </c>
      <c r="N108" s="6">
        <v>0.38468648898782559</v>
      </c>
      <c r="O108" s="6">
        <v>0.38382025034263689</v>
      </c>
      <c r="Q108" s="7">
        <v>386.41525056048181</v>
      </c>
      <c r="R108" s="8">
        <v>0.3875320257023494</v>
      </c>
      <c r="S108" s="8">
        <v>0.36873174591955615</v>
      </c>
      <c r="T108" s="8">
        <v>1.1778316204198339E-2</v>
      </c>
      <c r="U108" s="8">
        <v>7.0219635785949549E-3</v>
      </c>
    </row>
    <row r="109" spans="1:21" x14ac:dyDescent="0.2">
      <c r="B109" s="3">
        <v>2010</v>
      </c>
      <c r="C109" s="7">
        <v>380.53736109744949</v>
      </c>
      <c r="D109" s="6">
        <v>9.2117439907314871E-2</v>
      </c>
      <c r="E109" s="6">
        <v>0.31475408980694919</v>
      </c>
      <c r="F109" s="6">
        <v>0.3784039739194916</v>
      </c>
      <c r="G109" s="6">
        <v>0.38987272732298883</v>
      </c>
      <c r="H109" s="6">
        <v>0.4062753710790491</v>
      </c>
      <c r="I109" s="6">
        <v>0.36441973359856256</v>
      </c>
      <c r="J109" s="6">
        <v>0.39447679813408315</v>
      </c>
      <c r="K109" s="6">
        <v>0.39822645932173784</v>
      </c>
      <c r="L109" s="6">
        <v>0.39808108497088873</v>
      </c>
      <c r="M109" s="6">
        <v>0.39614565944205249</v>
      </c>
      <c r="N109" s="6">
        <v>0.39626441271876695</v>
      </c>
      <c r="O109" s="6" t="s">
        <v>11</v>
      </c>
      <c r="Q109" s="7">
        <v>380.5373610974541</v>
      </c>
      <c r="R109" s="8">
        <v>0.40206498452500294</v>
      </c>
      <c r="S109" s="8">
        <v>0.38863723297238584</v>
      </c>
      <c r="T109" s="8">
        <v>5.7373340966993562E-3</v>
      </c>
      <c r="U109" s="8">
        <v>7.6904174559177096E-3</v>
      </c>
    </row>
    <row r="110" spans="1:21" x14ac:dyDescent="0.2">
      <c r="B110" s="3">
        <v>2011</v>
      </c>
      <c r="C110" s="7">
        <v>409.51542075036957</v>
      </c>
      <c r="D110" s="6">
        <v>0.11856267767562277</v>
      </c>
      <c r="E110" s="6">
        <v>0.31870644907789913</v>
      </c>
      <c r="F110" s="6">
        <v>0.37311333926844009</v>
      </c>
      <c r="G110" s="6">
        <v>0.39323668777145254</v>
      </c>
      <c r="H110" s="6">
        <v>0.40649345348793142</v>
      </c>
      <c r="I110" s="6">
        <v>0.36691204524669629</v>
      </c>
      <c r="J110" s="6">
        <v>0.3998494806841919</v>
      </c>
      <c r="K110" s="6">
        <v>0.41044753232100595</v>
      </c>
      <c r="L110" s="6">
        <v>0.41208334788714374</v>
      </c>
      <c r="M110" s="6">
        <v>0.40967974480363073</v>
      </c>
      <c r="N110" s="6" t="s">
        <v>11</v>
      </c>
      <c r="O110" s="6" t="s">
        <v>11</v>
      </c>
      <c r="Q110" s="7">
        <v>409.4889979459146</v>
      </c>
      <c r="R110" s="8">
        <v>0.44712396304951069</v>
      </c>
      <c r="S110" s="8">
        <v>0.38822639729350977</v>
      </c>
      <c r="T110" s="8">
        <v>1.6273338935069877E-2</v>
      </c>
      <c r="U110" s="8">
        <v>4.2624226820931074E-2</v>
      </c>
    </row>
    <row r="111" spans="1:21" x14ac:dyDescent="0.2">
      <c r="B111" s="3">
        <v>2012</v>
      </c>
      <c r="C111" s="7">
        <v>415.96163907222018</v>
      </c>
      <c r="D111" s="6">
        <v>6.6059113032297612E-2</v>
      </c>
      <c r="E111" s="6">
        <v>0.31389047390049379</v>
      </c>
      <c r="F111" s="6">
        <v>0.39786019568022313</v>
      </c>
      <c r="G111" s="6">
        <v>0.41702968517235023</v>
      </c>
      <c r="H111" s="6">
        <v>0.42934544567676886</v>
      </c>
      <c r="I111" s="6">
        <v>0.3952469504424807</v>
      </c>
      <c r="J111" s="6">
        <v>0.43287558495237871</v>
      </c>
      <c r="K111" s="6">
        <v>0.43085149521441846</v>
      </c>
      <c r="L111" s="6">
        <v>0.4312591471364669</v>
      </c>
      <c r="M111" s="6" t="s">
        <v>11</v>
      </c>
      <c r="N111" s="6" t="s">
        <v>11</v>
      </c>
      <c r="O111" s="6" t="s">
        <v>11</v>
      </c>
      <c r="Q111" s="7">
        <v>415.96156584789702</v>
      </c>
      <c r="R111" s="8">
        <v>0.45266267803601296</v>
      </c>
      <c r="S111" s="8">
        <v>0.41029504003337364</v>
      </c>
      <c r="T111" s="8">
        <v>2.0290870220819327E-2</v>
      </c>
      <c r="U111" s="8">
        <v>2.2076767781820023E-2</v>
      </c>
    </row>
    <row r="112" spans="1:21" x14ac:dyDescent="0.2">
      <c r="B112" s="3">
        <v>2013</v>
      </c>
      <c r="C112" s="7">
        <v>424.90571808351348</v>
      </c>
      <c r="D112" s="6">
        <v>0.10490465958045078</v>
      </c>
      <c r="E112" s="6">
        <v>0.60902838459656961</v>
      </c>
      <c r="F112" s="6">
        <v>0.78175952198935827</v>
      </c>
      <c r="G112" s="6">
        <v>0.79640219903401688</v>
      </c>
      <c r="H112" s="6">
        <v>0.81862181841762427</v>
      </c>
      <c r="I112" s="6">
        <v>0.81821166807789014</v>
      </c>
      <c r="J112" s="6">
        <v>0.82703973592911262</v>
      </c>
      <c r="K112" s="6">
        <v>0.79647447446631248</v>
      </c>
      <c r="L112" s="6" t="s">
        <v>11</v>
      </c>
      <c r="M112" s="6" t="s">
        <v>11</v>
      </c>
      <c r="N112" s="6" t="s">
        <v>11</v>
      </c>
      <c r="O112" s="6" t="s">
        <v>11</v>
      </c>
      <c r="Q112" s="7">
        <v>424.89598021121265</v>
      </c>
      <c r="R112" s="8">
        <v>0.88953883802299749</v>
      </c>
      <c r="S112" s="8">
        <v>0.71621839069194493</v>
      </c>
      <c r="T112" s="8">
        <v>7.9785256554065223E-2</v>
      </c>
      <c r="U112" s="8">
        <v>9.353519077698734E-2</v>
      </c>
    </row>
    <row r="113" spans="1:21" x14ac:dyDescent="0.2">
      <c r="B113" s="3">
        <v>2014</v>
      </c>
      <c r="C113" s="7">
        <v>370.51801979702407</v>
      </c>
      <c r="D113" s="6">
        <v>0.17087815706980891</v>
      </c>
      <c r="E113" s="6">
        <v>0.54475939060300749</v>
      </c>
      <c r="F113" s="6">
        <v>0.66345222599164932</v>
      </c>
      <c r="G113" s="6">
        <v>0.72579006636066934</v>
      </c>
      <c r="H113" s="6">
        <v>0.74560910904511801</v>
      </c>
      <c r="I113" s="6">
        <v>0.70089407684597649</v>
      </c>
      <c r="J113" s="6">
        <v>0.73386521904477819</v>
      </c>
      <c r="K113" s="6" t="s">
        <v>11</v>
      </c>
      <c r="L113" s="6" t="s">
        <v>11</v>
      </c>
      <c r="M113" s="6" t="s">
        <v>11</v>
      </c>
      <c r="N113" s="6" t="s">
        <v>11</v>
      </c>
      <c r="O113" s="6" t="s">
        <v>11</v>
      </c>
      <c r="Q113" s="7">
        <v>370.41826095593109</v>
      </c>
      <c r="R113" s="8">
        <v>0.84799021585888634</v>
      </c>
      <c r="S113" s="8">
        <v>0.65842328340111067</v>
      </c>
      <c r="T113" s="8">
        <v>7.5513968591680372E-2</v>
      </c>
      <c r="U113" s="8">
        <v>0.11405296386609522</v>
      </c>
    </row>
    <row r="114" spans="1:21" x14ac:dyDescent="0.2">
      <c r="B114" s="3">
        <v>2015</v>
      </c>
      <c r="C114" s="7">
        <v>332.7643706923148</v>
      </c>
      <c r="D114" s="6">
        <v>0.11640010464660734</v>
      </c>
      <c r="E114" s="6">
        <v>0.46978943753815028</v>
      </c>
      <c r="F114" s="6">
        <v>0.68746484022574195</v>
      </c>
      <c r="G114" s="6">
        <v>0.73787808735122962</v>
      </c>
      <c r="H114" s="6">
        <v>0.78292009803045648</v>
      </c>
      <c r="I114" s="6">
        <v>0.72792190734916573</v>
      </c>
      <c r="J114" s="6" t="s">
        <v>11</v>
      </c>
      <c r="K114" s="6" t="s">
        <v>11</v>
      </c>
      <c r="L114" s="6" t="s">
        <v>11</v>
      </c>
      <c r="M114" s="6" t="s">
        <v>11</v>
      </c>
      <c r="N114" s="6" t="s">
        <v>11</v>
      </c>
      <c r="O114" s="6" t="s">
        <v>11</v>
      </c>
      <c r="Q114" s="7">
        <v>332.76396734775562</v>
      </c>
      <c r="R114" s="8">
        <v>0.86245243837456675</v>
      </c>
      <c r="S114" s="8">
        <v>0.57097839863787547</v>
      </c>
      <c r="T114" s="8">
        <v>0.15410948593632762</v>
      </c>
      <c r="U114" s="8">
        <v>0.13736455380036372</v>
      </c>
    </row>
    <row r="115" spans="1:21" x14ac:dyDescent="0.2">
      <c r="B115" s="3">
        <v>2016</v>
      </c>
      <c r="C115" s="7">
        <v>247.88789093035686</v>
      </c>
      <c r="D115" s="6">
        <v>8.7582553359930176E-2</v>
      </c>
      <c r="E115" s="6">
        <v>0.47480754781562484</v>
      </c>
      <c r="F115" s="6">
        <v>0.60125267310109776</v>
      </c>
      <c r="G115" s="6">
        <v>0.60584845109159069</v>
      </c>
      <c r="H115" s="6">
        <v>0.62543022565871953</v>
      </c>
      <c r="I115" s="6" t="s">
        <v>11</v>
      </c>
      <c r="J115" s="6" t="s">
        <v>11</v>
      </c>
      <c r="K115" s="6" t="s">
        <v>11</v>
      </c>
      <c r="L115" s="6" t="s">
        <v>11</v>
      </c>
      <c r="M115" s="6" t="s">
        <v>11</v>
      </c>
      <c r="N115" s="6" t="s">
        <v>11</v>
      </c>
      <c r="O115" s="6" t="s">
        <v>11</v>
      </c>
      <c r="Q115" s="7">
        <v>247.87759576968932</v>
      </c>
      <c r="R115" s="8">
        <v>0.79408830845833034</v>
      </c>
      <c r="S115" s="8">
        <v>0.53893195198005261</v>
      </c>
      <c r="T115" s="8">
        <v>8.4782832779893083E-2</v>
      </c>
      <c r="U115" s="8">
        <v>0.17037352369838471</v>
      </c>
    </row>
    <row r="116" spans="1:21" x14ac:dyDescent="0.2">
      <c r="B116" s="3">
        <v>2017</v>
      </c>
      <c r="C116" s="7">
        <v>238.94266280248533</v>
      </c>
      <c r="D116" s="6">
        <v>9.2257789879991503E-2</v>
      </c>
      <c r="E116" s="6">
        <v>0.48673294285546392</v>
      </c>
      <c r="F116" s="6">
        <v>0.68363423273448531</v>
      </c>
      <c r="G116" s="6">
        <v>0.78857813597564663</v>
      </c>
      <c r="H116" s="6" t="s">
        <v>11</v>
      </c>
      <c r="I116" s="6" t="s">
        <v>11</v>
      </c>
      <c r="J116" s="6" t="s">
        <v>11</v>
      </c>
      <c r="K116" s="6" t="s">
        <v>11</v>
      </c>
      <c r="L116" s="6" t="s">
        <v>11</v>
      </c>
      <c r="M116" s="6" t="s">
        <v>11</v>
      </c>
      <c r="N116" s="6" t="s">
        <v>11</v>
      </c>
      <c r="O116" s="6" t="s">
        <v>11</v>
      </c>
      <c r="Q116" s="7">
        <v>236.44230360228997</v>
      </c>
      <c r="R116" s="8">
        <v>0.99003369842986744</v>
      </c>
      <c r="S116" s="8">
        <v>0.66059122018708205</v>
      </c>
      <c r="T116" s="8">
        <v>0.13549832504275394</v>
      </c>
      <c r="U116" s="8">
        <v>0.19394415320003144</v>
      </c>
    </row>
    <row r="117" spans="1:21" x14ac:dyDescent="0.2">
      <c r="B117" s="3">
        <v>2018</v>
      </c>
      <c r="C117" s="7">
        <v>253.27985943899722</v>
      </c>
      <c r="D117" s="6">
        <v>6.4956278450979829E-2</v>
      </c>
      <c r="E117" s="6">
        <v>0.54448965608768385</v>
      </c>
      <c r="F117" s="6">
        <v>0.97433954230565478</v>
      </c>
      <c r="G117" s="6" t="s">
        <v>11</v>
      </c>
      <c r="H117" s="6" t="s">
        <v>11</v>
      </c>
      <c r="I117" s="6" t="s">
        <v>11</v>
      </c>
      <c r="J117" s="6" t="s">
        <v>11</v>
      </c>
      <c r="K117" s="6" t="s">
        <v>11</v>
      </c>
      <c r="L117" s="6" t="s">
        <v>11</v>
      </c>
      <c r="M117" s="6" t="s">
        <v>11</v>
      </c>
      <c r="N117" s="6" t="s">
        <v>11</v>
      </c>
      <c r="O117" s="6" t="s">
        <v>11</v>
      </c>
      <c r="Q117" s="7">
        <v>251.53609392017151</v>
      </c>
      <c r="R117" s="8">
        <v>1.358638825448933</v>
      </c>
      <c r="S117" s="8">
        <v>0.56527645932052861</v>
      </c>
      <c r="T117" s="8">
        <v>0.40983820179397268</v>
      </c>
      <c r="U117" s="8">
        <v>0.38352416433443148</v>
      </c>
    </row>
    <row r="118" spans="1:21" x14ac:dyDescent="0.2">
      <c r="B118" s="3">
        <v>2019</v>
      </c>
      <c r="C118" s="7">
        <v>260.73902372123484</v>
      </c>
      <c r="D118" s="6">
        <v>0.10298848380378953</v>
      </c>
      <c r="E118" s="6">
        <v>0.43493730757689802</v>
      </c>
      <c r="F118" s="6" t="s">
        <v>11</v>
      </c>
      <c r="G118" s="6" t="s">
        <v>11</v>
      </c>
      <c r="H118" s="6" t="s">
        <v>11</v>
      </c>
      <c r="I118" s="6" t="s">
        <v>11</v>
      </c>
      <c r="J118" s="6" t="s">
        <v>11</v>
      </c>
      <c r="K118" s="6" t="s">
        <v>11</v>
      </c>
      <c r="L118" s="6" t="s">
        <v>11</v>
      </c>
      <c r="M118" s="6" t="s">
        <v>11</v>
      </c>
      <c r="N118" s="6" t="s">
        <v>11</v>
      </c>
      <c r="O118" s="6" t="s">
        <v>11</v>
      </c>
      <c r="Q118" s="7">
        <v>245.72064411877517</v>
      </c>
      <c r="R118" s="8">
        <v>0.91738629182889364</v>
      </c>
      <c r="S118" s="8">
        <v>0.26084159279656044</v>
      </c>
      <c r="T118" s="8">
        <v>0.20160462622204084</v>
      </c>
      <c r="U118" s="8">
        <v>0.45494007281029231</v>
      </c>
    </row>
    <row r="119" spans="1:21" x14ac:dyDescent="0.2">
      <c r="B119" s="3">
        <v>2020</v>
      </c>
      <c r="C119" s="7">
        <v>213.46971024384274</v>
      </c>
      <c r="D119" s="6">
        <v>6.6904343137262179E-2</v>
      </c>
      <c r="E119" s="6" t="s">
        <v>11</v>
      </c>
      <c r="F119" s="6" t="s">
        <v>11</v>
      </c>
      <c r="G119" s="6" t="s">
        <v>11</v>
      </c>
      <c r="H119" s="6" t="s">
        <v>11</v>
      </c>
      <c r="I119" s="6" t="s">
        <v>11</v>
      </c>
      <c r="J119" s="6" t="s">
        <v>11</v>
      </c>
      <c r="K119" s="6" t="s">
        <v>11</v>
      </c>
      <c r="L119" s="6" t="s">
        <v>11</v>
      </c>
      <c r="M119" s="6" t="s">
        <v>11</v>
      </c>
      <c r="N119" s="6" t="s">
        <v>11</v>
      </c>
      <c r="O119" s="6" t="s">
        <v>11</v>
      </c>
      <c r="Q119" s="7">
        <v>101.72250886751561</v>
      </c>
      <c r="R119" s="8">
        <v>0.81883587943820824</v>
      </c>
      <c r="S119" s="8">
        <v>6.2448915410122055E-2</v>
      </c>
      <c r="T119" s="8">
        <v>8.3564965381105194E-2</v>
      </c>
      <c r="U119" s="8">
        <v>0.672821998646981</v>
      </c>
    </row>
    <row r="121" spans="1:21" x14ac:dyDescent="0.2">
      <c r="A121" s="3" t="s">
        <v>20</v>
      </c>
      <c r="B121" s="3">
        <v>2009</v>
      </c>
      <c r="C121" s="7">
        <v>516.61741000040274</v>
      </c>
      <c r="D121" s="6">
        <v>0.11057710922406595</v>
      </c>
      <c r="E121" s="6">
        <v>0.27375217524128831</v>
      </c>
      <c r="F121" s="6">
        <v>0.32518985536274841</v>
      </c>
      <c r="G121" s="6">
        <v>0.34534889191685153</v>
      </c>
      <c r="H121" s="6">
        <v>0.37631826807197616</v>
      </c>
      <c r="I121" s="6">
        <v>0.38581042463700554</v>
      </c>
      <c r="J121" s="6">
        <v>0.39849434241656356</v>
      </c>
      <c r="K121" s="6">
        <v>0.41242538541214141</v>
      </c>
      <c r="L121" s="6">
        <v>0.41072449093085456</v>
      </c>
      <c r="M121" s="6">
        <v>0.41128010049425917</v>
      </c>
      <c r="N121" s="6">
        <v>0.41058072279124097</v>
      </c>
      <c r="O121" s="6">
        <v>0.41931350943539469</v>
      </c>
      <c r="Q121" s="7">
        <v>515.45442013034938</v>
      </c>
      <c r="R121" s="8">
        <v>0.43061576947060842</v>
      </c>
      <c r="S121" s="8">
        <v>0.3829155696161492</v>
      </c>
      <c r="T121" s="8">
        <v>3.3493123064022808E-2</v>
      </c>
      <c r="U121" s="8">
        <v>1.4207076790436375E-2</v>
      </c>
    </row>
    <row r="122" spans="1:21" x14ac:dyDescent="0.2">
      <c r="B122" s="3">
        <v>2010</v>
      </c>
      <c r="C122" s="7">
        <v>591.32439978336333</v>
      </c>
      <c r="D122" s="6">
        <v>4.6685254675197276E-2</v>
      </c>
      <c r="E122" s="6">
        <v>0.21083976962275827</v>
      </c>
      <c r="F122" s="6">
        <v>0.29094795460426082</v>
      </c>
      <c r="G122" s="6">
        <v>0.34223687821561316</v>
      </c>
      <c r="H122" s="6">
        <v>0.35334092446189524</v>
      </c>
      <c r="I122" s="6">
        <v>0.37315598994430715</v>
      </c>
      <c r="J122" s="6">
        <v>0.37276226568923476</v>
      </c>
      <c r="K122" s="6">
        <v>0.3805406411117393</v>
      </c>
      <c r="L122" s="6">
        <v>0.3780031118052683</v>
      </c>
      <c r="M122" s="6">
        <v>0.3765780145435384</v>
      </c>
      <c r="N122" s="6">
        <v>0.37662692111773494</v>
      </c>
      <c r="O122" s="6" t="s">
        <v>11</v>
      </c>
      <c r="Q122" s="7">
        <v>590.53366161154668</v>
      </c>
      <c r="R122" s="8">
        <v>0.39018436228661618</v>
      </c>
      <c r="S122" s="8">
        <v>0.35493522519191639</v>
      </c>
      <c r="T122" s="8">
        <v>2.1785365663309242E-2</v>
      </c>
      <c r="U122" s="8">
        <v>1.3463771431390549E-2</v>
      </c>
    </row>
    <row r="123" spans="1:21" x14ac:dyDescent="0.2">
      <c r="B123" s="3">
        <v>2011</v>
      </c>
      <c r="C123" s="7">
        <v>574.70589640878416</v>
      </c>
      <c r="D123" s="6">
        <v>6.0162833852378444E-2</v>
      </c>
      <c r="E123" s="6">
        <v>0.29859699589169847</v>
      </c>
      <c r="F123" s="6">
        <v>0.40851425525300372</v>
      </c>
      <c r="G123" s="6">
        <v>0.4276638734786985</v>
      </c>
      <c r="H123" s="6">
        <v>0.43421379853136433</v>
      </c>
      <c r="I123" s="6">
        <v>0.45497022082643201</v>
      </c>
      <c r="J123" s="6">
        <v>0.45883474875274632</v>
      </c>
      <c r="K123" s="6">
        <v>0.48564854258010443</v>
      </c>
      <c r="L123" s="6">
        <v>0.46300060501618839</v>
      </c>
      <c r="M123" s="6">
        <v>0.46093291543412934</v>
      </c>
      <c r="N123" s="6" t="s">
        <v>11</v>
      </c>
      <c r="O123" s="6" t="s">
        <v>11</v>
      </c>
      <c r="Q123" s="7">
        <v>572.63355105856715</v>
      </c>
      <c r="R123" s="8">
        <v>0.48831996920143517</v>
      </c>
      <c r="S123" s="8">
        <v>0.44290913116507036</v>
      </c>
      <c r="T123" s="8">
        <v>1.8578720324538812E-2</v>
      </c>
      <c r="U123" s="8">
        <v>2.6832117711826024E-2</v>
      </c>
    </row>
    <row r="124" spans="1:21" x14ac:dyDescent="0.2">
      <c r="B124" s="3">
        <v>2012</v>
      </c>
      <c r="C124" s="7">
        <v>648.20791755057144</v>
      </c>
      <c r="D124" s="6">
        <v>9.4285558740661746E-2</v>
      </c>
      <c r="E124" s="6">
        <v>0.34253938076193774</v>
      </c>
      <c r="F124" s="6">
        <v>0.46069160353674804</v>
      </c>
      <c r="G124" s="6">
        <v>0.54044600278515442</v>
      </c>
      <c r="H124" s="6">
        <v>0.57703367203521694</v>
      </c>
      <c r="I124" s="6">
        <v>0.59491745914365057</v>
      </c>
      <c r="J124" s="6">
        <v>0.5852162745357623</v>
      </c>
      <c r="K124" s="6">
        <v>0.58296877207830899</v>
      </c>
      <c r="L124" s="6">
        <v>0.57952953465221035</v>
      </c>
      <c r="M124" s="6" t="s">
        <v>11</v>
      </c>
      <c r="N124" s="6" t="s">
        <v>11</v>
      </c>
      <c r="O124" s="6" t="s">
        <v>11</v>
      </c>
      <c r="Q124" s="7">
        <v>645.60616590095469</v>
      </c>
      <c r="R124" s="8">
        <v>0.60901539529649695</v>
      </c>
      <c r="S124" s="8">
        <v>0.53983255170681543</v>
      </c>
      <c r="T124" s="8">
        <v>4.4226038950774885E-2</v>
      </c>
      <c r="U124" s="8">
        <v>2.4956804638906621E-2</v>
      </c>
    </row>
    <row r="125" spans="1:21" x14ac:dyDescent="0.2">
      <c r="B125" s="3">
        <v>2013</v>
      </c>
      <c r="C125" s="7">
        <v>546.36949772017044</v>
      </c>
      <c r="D125" s="6">
        <v>8.0994034442729901E-2</v>
      </c>
      <c r="E125" s="6">
        <v>0.26364560116919489</v>
      </c>
      <c r="F125" s="6">
        <v>0.36494633305069529</v>
      </c>
      <c r="G125" s="6">
        <v>0.41198131762028473</v>
      </c>
      <c r="H125" s="6">
        <v>0.42486845699105474</v>
      </c>
      <c r="I125" s="6">
        <v>0.42618664282223329</v>
      </c>
      <c r="J125" s="6">
        <v>0.42650256771156808</v>
      </c>
      <c r="K125" s="6">
        <v>0.45368967065232557</v>
      </c>
      <c r="L125" s="6" t="s">
        <v>11</v>
      </c>
      <c r="M125" s="6" t="s">
        <v>11</v>
      </c>
      <c r="N125" s="6" t="s">
        <v>11</v>
      </c>
      <c r="O125" s="6" t="s">
        <v>11</v>
      </c>
      <c r="Q125" s="7">
        <v>544.56446282706145</v>
      </c>
      <c r="R125" s="8">
        <v>0.52957634285074151</v>
      </c>
      <c r="S125" s="8">
        <v>0.40189919388473216</v>
      </c>
      <c r="T125" s="8">
        <v>5.3958277931190714E-2</v>
      </c>
      <c r="U125" s="8">
        <v>7.371887103481857E-2</v>
      </c>
    </row>
    <row r="126" spans="1:21" x14ac:dyDescent="0.2">
      <c r="B126" s="3">
        <v>2014</v>
      </c>
      <c r="C126" s="7">
        <v>606.09714045109661</v>
      </c>
      <c r="D126" s="6">
        <v>4.9381963355785395E-2</v>
      </c>
      <c r="E126" s="6">
        <v>0.31106544221304638</v>
      </c>
      <c r="F126" s="6">
        <v>0.43500713186365642</v>
      </c>
      <c r="G126" s="6">
        <v>0.49419358468099545</v>
      </c>
      <c r="H126" s="6">
        <v>0.52470739244354181</v>
      </c>
      <c r="I126" s="6">
        <v>0.5198726011463084</v>
      </c>
      <c r="J126" s="6">
        <v>0.53393095654015787</v>
      </c>
      <c r="K126" s="6" t="s">
        <v>11</v>
      </c>
      <c r="L126" s="6" t="s">
        <v>11</v>
      </c>
      <c r="M126" s="6" t="s">
        <v>11</v>
      </c>
      <c r="N126" s="6" t="s">
        <v>11</v>
      </c>
      <c r="O126" s="6" t="s">
        <v>11</v>
      </c>
      <c r="Q126" s="7">
        <v>601.85081912076316</v>
      </c>
      <c r="R126" s="8">
        <v>0.68736693351573841</v>
      </c>
      <c r="S126" s="8">
        <v>0.48526616115838539</v>
      </c>
      <c r="T126" s="8">
        <v>5.2499939750362268E-2</v>
      </c>
      <c r="U126" s="8">
        <v>0.14960083260699064</v>
      </c>
    </row>
    <row r="127" spans="1:21" x14ac:dyDescent="0.2">
      <c r="B127" s="3">
        <v>2015</v>
      </c>
      <c r="C127" s="7">
        <v>614.0782590977559</v>
      </c>
      <c r="D127" s="6">
        <v>4.6005841544212403E-2</v>
      </c>
      <c r="E127" s="6">
        <v>0.36594497478941451</v>
      </c>
      <c r="F127" s="6">
        <v>0.47794654969586442</v>
      </c>
      <c r="G127" s="6">
        <v>0.50076408680221263</v>
      </c>
      <c r="H127" s="6">
        <v>0.54513708319957543</v>
      </c>
      <c r="I127" s="6">
        <v>0.59732382992705979</v>
      </c>
      <c r="J127" s="6" t="s">
        <v>11</v>
      </c>
      <c r="K127" s="6" t="s">
        <v>11</v>
      </c>
      <c r="L127" s="6" t="s">
        <v>11</v>
      </c>
      <c r="M127" s="6" t="s">
        <v>11</v>
      </c>
      <c r="N127" s="6" t="s">
        <v>11</v>
      </c>
      <c r="O127" s="6" t="s">
        <v>11</v>
      </c>
      <c r="Q127" s="7">
        <v>607.94495686198684</v>
      </c>
      <c r="R127" s="8">
        <v>0.74952278516610105</v>
      </c>
      <c r="S127" s="8">
        <v>0.53327410383409179</v>
      </c>
      <c r="T127" s="8">
        <v>6.9212279569315166E-2</v>
      </c>
      <c r="U127" s="8">
        <v>0.14703640176269409</v>
      </c>
    </row>
    <row r="128" spans="1:21" x14ac:dyDescent="0.2">
      <c r="B128" s="3">
        <v>2016</v>
      </c>
      <c r="C128" s="7">
        <v>614.36825839254789</v>
      </c>
      <c r="D128" s="6">
        <v>5.9054380879419152E-2</v>
      </c>
      <c r="E128" s="6">
        <v>0.2165920858117629</v>
      </c>
      <c r="F128" s="6">
        <v>0.30103529162017623</v>
      </c>
      <c r="G128" s="6">
        <v>0.34384714544014683</v>
      </c>
      <c r="H128" s="6">
        <v>0.36096370249831611</v>
      </c>
      <c r="I128" s="6" t="s">
        <v>11</v>
      </c>
      <c r="J128" s="6" t="s">
        <v>11</v>
      </c>
      <c r="K128" s="6" t="s">
        <v>11</v>
      </c>
      <c r="L128" s="6" t="s">
        <v>11</v>
      </c>
      <c r="M128" s="6" t="s">
        <v>11</v>
      </c>
      <c r="N128" s="6" t="s">
        <v>11</v>
      </c>
      <c r="O128" s="6" t="s">
        <v>11</v>
      </c>
      <c r="Q128" s="7">
        <v>606.70602828253868</v>
      </c>
      <c r="R128" s="8">
        <v>0.56676338600297449</v>
      </c>
      <c r="S128" s="8">
        <v>0.32172168409656104</v>
      </c>
      <c r="T128" s="8">
        <v>3.8687367951710967E-2</v>
      </c>
      <c r="U128" s="8">
        <v>0.20635433395470268</v>
      </c>
    </row>
    <row r="129" spans="2:21" x14ac:dyDescent="0.2">
      <c r="B129" s="3">
        <v>2017</v>
      </c>
      <c r="C129" s="7">
        <v>659.35404596914191</v>
      </c>
      <c r="D129" s="6">
        <v>8.2904840147371206E-2</v>
      </c>
      <c r="E129" s="6">
        <v>0.31756760870588768</v>
      </c>
      <c r="F129" s="6">
        <v>0.41538864471478171</v>
      </c>
      <c r="G129" s="6">
        <v>0.45011026367264789</v>
      </c>
      <c r="H129" s="6" t="s">
        <v>11</v>
      </c>
      <c r="I129" s="6" t="s">
        <v>11</v>
      </c>
      <c r="J129" s="6" t="s">
        <v>11</v>
      </c>
      <c r="K129" s="6" t="s">
        <v>11</v>
      </c>
      <c r="L129" s="6" t="s">
        <v>11</v>
      </c>
      <c r="M129" s="6" t="s">
        <v>11</v>
      </c>
      <c r="N129" s="6" t="s">
        <v>11</v>
      </c>
      <c r="O129" s="6" t="s">
        <v>11</v>
      </c>
      <c r="Q129" s="7">
        <v>647.27582984890637</v>
      </c>
      <c r="R129" s="8">
        <v>0.63523759752185294</v>
      </c>
      <c r="S129" s="8">
        <v>0.38519731424034359</v>
      </c>
      <c r="T129" s="8">
        <v>6.9602316093462124E-2</v>
      </c>
      <c r="U129" s="8">
        <v>0.18043796718804728</v>
      </c>
    </row>
    <row r="130" spans="2:21" x14ac:dyDescent="0.2">
      <c r="B130" s="3">
        <v>2018</v>
      </c>
      <c r="C130" s="7">
        <v>739.95147276104092</v>
      </c>
      <c r="D130" s="6">
        <v>9.0835520890845928E-2</v>
      </c>
      <c r="E130" s="6">
        <v>0.36747931086600183</v>
      </c>
      <c r="F130" s="6">
        <v>0.45855845340260742</v>
      </c>
      <c r="G130" s="6" t="s">
        <v>11</v>
      </c>
      <c r="H130" s="6" t="s">
        <v>11</v>
      </c>
      <c r="I130" s="6" t="s">
        <v>11</v>
      </c>
      <c r="J130" s="6" t="s">
        <v>11</v>
      </c>
      <c r="K130" s="6" t="s">
        <v>11</v>
      </c>
      <c r="L130" s="6" t="s">
        <v>11</v>
      </c>
      <c r="M130" s="6" t="s">
        <v>11</v>
      </c>
      <c r="N130" s="6" t="s">
        <v>11</v>
      </c>
      <c r="O130" s="6" t="s">
        <v>11</v>
      </c>
      <c r="Q130" s="7">
        <v>717.71505353444149</v>
      </c>
      <c r="R130" s="8">
        <v>0.69416449873829267</v>
      </c>
      <c r="S130" s="8">
        <v>0.3429471137440922</v>
      </c>
      <c r="T130" s="8">
        <v>0.13362763749591899</v>
      </c>
      <c r="U130" s="8">
        <v>0.21758974749828142</v>
      </c>
    </row>
    <row r="131" spans="2:21" x14ac:dyDescent="0.2">
      <c r="B131" s="3">
        <v>2019</v>
      </c>
      <c r="C131" s="7">
        <v>720.60500062098902</v>
      </c>
      <c r="D131" s="6">
        <v>6.4292123113147748E-2</v>
      </c>
      <c r="E131" s="6">
        <v>0.30276149411927111</v>
      </c>
      <c r="F131" s="6" t="s">
        <v>11</v>
      </c>
      <c r="G131" s="6" t="s">
        <v>11</v>
      </c>
      <c r="H131" s="6" t="s">
        <v>11</v>
      </c>
      <c r="I131" s="6" t="s">
        <v>11</v>
      </c>
      <c r="J131" s="6" t="s">
        <v>11</v>
      </c>
      <c r="K131" s="6" t="s">
        <v>11</v>
      </c>
      <c r="L131" s="6" t="s">
        <v>11</v>
      </c>
      <c r="M131" s="6" t="s">
        <v>11</v>
      </c>
      <c r="N131" s="6" t="s">
        <v>11</v>
      </c>
      <c r="O131" s="6" t="s">
        <v>11</v>
      </c>
      <c r="Q131" s="7">
        <v>667.0167124969214</v>
      </c>
      <c r="R131" s="8">
        <v>0.82015500306888989</v>
      </c>
      <c r="S131" s="8">
        <v>0.20827748462080189</v>
      </c>
      <c r="T131" s="8">
        <v>0.12301024376947867</v>
      </c>
      <c r="U131" s="8">
        <v>0.4888672746786093</v>
      </c>
    </row>
    <row r="132" spans="2:21" x14ac:dyDescent="0.2">
      <c r="B132" s="3">
        <v>2020</v>
      </c>
      <c r="C132" s="7">
        <v>557.73375426379744</v>
      </c>
      <c r="D132" s="6">
        <v>6.7969914873867845E-2</v>
      </c>
      <c r="E132" s="6" t="s">
        <v>11</v>
      </c>
      <c r="F132" s="6" t="s">
        <v>11</v>
      </c>
      <c r="G132" s="6" t="s">
        <v>11</v>
      </c>
      <c r="H132" s="6" t="s">
        <v>11</v>
      </c>
      <c r="I132" s="6" t="s">
        <v>11</v>
      </c>
      <c r="J132" s="6" t="s">
        <v>11</v>
      </c>
      <c r="K132" s="6" t="s">
        <v>11</v>
      </c>
      <c r="L132" s="6" t="s">
        <v>11</v>
      </c>
      <c r="M132" s="6" t="s">
        <v>11</v>
      </c>
      <c r="N132" s="6" t="s">
        <v>11</v>
      </c>
      <c r="O132" s="6" t="s">
        <v>11</v>
      </c>
      <c r="Q132" s="7">
        <v>332.69515397556279</v>
      </c>
      <c r="R132" s="8">
        <v>1.2798537708832995</v>
      </c>
      <c r="S132" s="8">
        <v>5.6103442306277534E-2</v>
      </c>
      <c r="T132" s="8">
        <v>6.2332293136217902E-2</v>
      </c>
      <c r="U132" s="8">
        <v>1.1614180354408039</v>
      </c>
    </row>
    <row r="136" spans="2:21" x14ac:dyDescent="0.2">
      <c r="Q136" s="2"/>
    </row>
    <row r="137" spans="2:21" x14ac:dyDescent="0.2">
      <c r="Q137" s="2"/>
    </row>
    <row r="138" spans="2:21" x14ac:dyDescent="0.2">
      <c r="Q138" s="2"/>
    </row>
    <row r="139" spans="2:21" x14ac:dyDescent="0.2">
      <c r="Q139" s="2"/>
    </row>
    <row r="140" spans="2:21" x14ac:dyDescent="0.2">
      <c r="Q140" s="2"/>
    </row>
    <row r="141" spans="2:21" x14ac:dyDescent="0.2">
      <c r="Q141" s="2"/>
    </row>
    <row r="142" spans="2:21" x14ac:dyDescent="0.2">
      <c r="Q142" s="2"/>
    </row>
    <row r="143" spans="2:21" x14ac:dyDescent="0.2">
      <c r="Q143" s="2"/>
    </row>
    <row r="144" spans="2:21" x14ac:dyDescent="0.2">
      <c r="Q144" s="2"/>
    </row>
    <row r="145" spans="17:17" x14ac:dyDescent="0.2">
      <c r="Q145" s="2"/>
    </row>
    <row r="146" spans="17:17" x14ac:dyDescent="0.2">
      <c r="Q146" s="2"/>
    </row>
    <row r="147" spans="17:17" x14ac:dyDescent="0.2">
      <c r="Q147" s="2"/>
    </row>
    <row r="148" spans="17:17" x14ac:dyDescent="0.2">
      <c r="Q148" s="2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B73"/>
  <sheetViews>
    <sheetView tabSelected="1" zoomScale="85" zoomScaleNormal="85" zoomScaleSheetLayoutView="70" workbookViewId="0">
      <selection activeCell="A2" sqref="A2"/>
    </sheetView>
  </sheetViews>
  <sheetFormatPr defaultColWidth="8.7109375" defaultRowHeight="12.75" x14ac:dyDescent="0.2"/>
  <cols>
    <col min="1" max="1" width="2.5703125" style="9" customWidth="1"/>
    <col min="2" max="2" width="8.7109375" style="9"/>
    <col min="3" max="3" width="9.5703125" style="9" bestFit="1" customWidth="1"/>
    <col min="4" max="15" width="8.7109375" style="9"/>
    <col min="16" max="16" width="13.28515625" style="9" customWidth="1"/>
    <col min="17" max="21" width="10.85546875" style="9" customWidth="1"/>
    <col min="22" max="22" width="2.7109375" style="9" customWidth="1"/>
    <col min="23" max="16384" width="8.7109375" style="9"/>
  </cols>
  <sheetData>
    <row r="2" spans="2:3" ht="30" x14ac:dyDescent="0.4">
      <c r="B2" s="16" t="s">
        <v>21</v>
      </c>
      <c r="C2" s="16"/>
    </row>
    <row r="3" spans="2:3" ht="30" customHeight="1" x14ac:dyDescent="0.4">
      <c r="B3" s="25" t="s">
        <v>22</v>
      </c>
      <c r="C3" s="16"/>
    </row>
    <row r="10" spans="2:3" ht="18" x14ac:dyDescent="0.25">
      <c r="B10" s="34" t="s">
        <v>23</v>
      </c>
    </row>
    <row r="11" spans="2:3" ht="12" customHeight="1" x14ac:dyDescent="0.25">
      <c r="B11" s="34"/>
    </row>
    <row r="12" spans="2:3" ht="12.95" customHeight="1" x14ac:dyDescent="0.25">
      <c r="B12" s="34"/>
    </row>
    <row r="13" spans="2:3" ht="18" x14ac:dyDescent="0.25">
      <c r="B13" s="34" t="s">
        <v>24</v>
      </c>
    </row>
    <row r="14" spans="2:3" ht="13.5" customHeight="1" x14ac:dyDescent="0.25">
      <c r="B14" s="34"/>
    </row>
    <row r="15" spans="2:3" ht="12" customHeight="1" x14ac:dyDescent="0.25">
      <c r="B15" s="34"/>
    </row>
    <row r="16" spans="2:3" ht="18" x14ac:dyDescent="0.25">
      <c r="B16" s="34" t="s">
        <v>25</v>
      </c>
    </row>
    <row r="17" spans="2:21" ht="12" customHeight="1" x14ac:dyDescent="0.25">
      <c r="B17" s="34"/>
    </row>
    <row r="18" spans="2:21" ht="12" customHeight="1" x14ac:dyDescent="0.25">
      <c r="B18" s="34"/>
    </row>
    <row r="19" spans="2:21" ht="18" x14ac:dyDescent="0.25">
      <c r="B19" s="34" t="s">
        <v>26</v>
      </c>
    </row>
    <row r="20" spans="2:21" ht="18" x14ac:dyDescent="0.25">
      <c r="B20" s="34" t="s">
        <v>27</v>
      </c>
    </row>
    <row r="21" spans="2:21" ht="13.5" customHeight="1" x14ac:dyDescent="0.25">
      <c r="B21" s="34"/>
    </row>
    <row r="22" spans="2:21" ht="13.5" customHeight="1" x14ac:dyDescent="0.25">
      <c r="B22" s="34"/>
    </row>
    <row r="23" spans="2:21" ht="18" x14ac:dyDescent="0.25">
      <c r="B23" s="34" t="s">
        <v>28</v>
      </c>
    </row>
    <row r="24" spans="2:21" ht="12.95" customHeight="1" x14ac:dyDescent="0.25">
      <c r="B24" s="34"/>
    </row>
    <row r="25" spans="2:21" ht="12.95" customHeight="1" x14ac:dyDescent="0.2"/>
    <row r="26" spans="2:21" ht="12.95" customHeight="1" x14ac:dyDescent="0.2"/>
    <row r="27" spans="2:21" ht="12.95" customHeight="1" x14ac:dyDescent="0.2"/>
    <row r="28" spans="2:21" ht="12.95" customHeight="1" x14ac:dyDescent="0.2"/>
    <row r="29" spans="2:21" ht="12.95" customHeight="1" x14ac:dyDescent="0.2"/>
    <row r="30" spans="2:21" ht="12.95" customHeight="1" x14ac:dyDescent="0.2"/>
    <row r="31" spans="2:21" ht="12.95" customHeight="1" x14ac:dyDescent="0.2">
      <c r="B31" s="27"/>
      <c r="C31" s="27"/>
      <c r="D31" s="27"/>
      <c r="E31" s="27"/>
      <c r="F31" s="28"/>
      <c r="G31" s="27"/>
      <c r="H31" s="27"/>
      <c r="I31" s="28"/>
      <c r="J31" s="27"/>
      <c r="K31" s="27"/>
      <c r="L31" s="28"/>
      <c r="M31" s="27"/>
      <c r="N31" s="27"/>
      <c r="O31" s="28"/>
      <c r="P31" s="17"/>
      <c r="Q31" s="29"/>
      <c r="R31" s="29"/>
      <c r="S31" s="29"/>
      <c r="T31" s="29"/>
      <c r="U31" s="29"/>
    </row>
    <row r="32" spans="2:21" ht="12.95" customHeight="1" x14ac:dyDescent="0.2">
      <c r="B32" s="26"/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Q32" s="32"/>
      <c r="R32" s="33"/>
      <c r="S32" s="33"/>
      <c r="T32" s="33"/>
      <c r="U32" s="33"/>
    </row>
    <row r="33" spans="2:21" ht="12.95" customHeight="1" x14ac:dyDescent="0.2">
      <c r="B33" s="26"/>
      <c r="C33" s="30"/>
      <c r="D33" s="31"/>
      <c r="E33" s="33"/>
      <c r="F33" s="31"/>
      <c r="G33" s="31"/>
      <c r="H33" s="31"/>
      <c r="I33" s="31"/>
      <c r="J33" s="31"/>
      <c r="K33" s="31"/>
      <c r="L33" s="31"/>
      <c r="M33" s="31"/>
      <c r="N33" s="31"/>
      <c r="O33" s="31"/>
      <c r="Q33" s="32"/>
      <c r="R33" s="33"/>
      <c r="S33" s="33"/>
      <c r="T33" s="33"/>
      <c r="U33" s="33"/>
    </row>
    <row r="34" spans="2:21" ht="12.95" customHeight="1" x14ac:dyDescent="0.2">
      <c r="B34" s="26"/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Q34" s="32"/>
      <c r="R34" s="33"/>
      <c r="S34" s="33"/>
      <c r="T34" s="33"/>
      <c r="U34" s="33"/>
    </row>
    <row r="35" spans="2:21" ht="12.95" customHeight="1" x14ac:dyDescent="0.2">
      <c r="B35" s="26"/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Q35" s="32"/>
      <c r="R35" s="33"/>
      <c r="S35" s="33"/>
      <c r="T35" s="33"/>
      <c r="U35" s="33"/>
    </row>
    <row r="36" spans="2:21" ht="12.95" customHeight="1" x14ac:dyDescent="0.2">
      <c r="B36" s="26"/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Q36" s="32"/>
      <c r="R36" s="33"/>
      <c r="S36" s="33"/>
      <c r="T36" s="33"/>
      <c r="U36" s="33"/>
    </row>
    <row r="37" spans="2:21" ht="12.95" customHeight="1" x14ac:dyDescent="0.2">
      <c r="B37" s="26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Q37" s="32"/>
      <c r="R37" s="33"/>
      <c r="S37" s="33"/>
      <c r="T37" s="33"/>
      <c r="U37" s="33"/>
    </row>
    <row r="38" spans="2:21" ht="12.95" customHeight="1" x14ac:dyDescent="0.2">
      <c r="B38" s="26"/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Q38" s="32"/>
      <c r="R38" s="33"/>
      <c r="S38" s="33"/>
      <c r="T38" s="33"/>
      <c r="U38" s="33"/>
    </row>
    <row r="39" spans="2:21" ht="12.95" customHeight="1" x14ac:dyDescent="0.2">
      <c r="B39" s="26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Q39" s="32"/>
      <c r="R39" s="33"/>
      <c r="S39" s="33"/>
      <c r="T39" s="33"/>
      <c r="U39" s="33"/>
    </row>
    <row r="40" spans="2:21" ht="12.95" customHeight="1" x14ac:dyDescent="0.2">
      <c r="B40" s="26"/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Q40" s="32"/>
      <c r="R40" s="33"/>
      <c r="S40" s="33"/>
      <c r="T40" s="33"/>
      <c r="U40" s="33"/>
    </row>
    <row r="41" spans="2:21" ht="12.95" customHeight="1" x14ac:dyDescent="0.2">
      <c r="B41" s="26"/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Q41" s="32"/>
      <c r="R41" s="33"/>
      <c r="S41" s="33"/>
      <c r="T41" s="33"/>
      <c r="U41" s="33"/>
    </row>
    <row r="42" spans="2:21" ht="12.95" customHeight="1" x14ac:dyDescent="0.2">
      <c r="B42" s="26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Q42" s="32"/>
      <c r="R42" s="33"/>
      <c r="S42" s="33"/>
      <c r="T42" s="33"/>
      <c r="U42" s="33"/>
    </row>
    <row r="43" spans="2:21" ht="15" x14ac:dyDescent="0.2">
      <c r="B43" s="26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Q43" s="32"/>
      <c r="R43" s="33"/>
      <c r="S43" s="33"/>
      <c r="T43" s="33"/>
      <c r="U43" s="33"/>
    </row>
    <row r="45" spans="2:21" x14ac:dyDescent="0.2">
      <c r="B45" s="24"/>
      <c r="C45" s="15"/>
    </row>
    <row r="61" spans="24:28" x14ac:dyDescent="0.2">
      <c r="X61" s="20"/>
      <c r="Y61" s="21"/>
      <c r="Z61" s="21"/>
      <c r="AA61" s="21"/>
      <c r="AB61" s="21"/>
    </row>
    <row r="62" spans="24:28" x14ac:dyDescent="0.2">
      <c r="X62" s="22"/>
      <c r="Y62" s="23"/>
      <c r="Z62" s="23"/>
      <c r="AA62" s="23"/>
      <c r="AB62" s="23"/>
    </row>
    <row r="63" spans="24:28" x14ac:dyDescent="0.2">
      <c r="X63" s="22"/>
      <c r="Y63" s="23"/>
      <c r="Z63" s="23"/>
      <c r="AA63" s="23"/>
      <c r="AB63" s="23"/>
    </row>
    <row r="64" spans="24:28" x14ac:dyDescent="0.2">
      <c r="X64" s="22"/>
      <c r="Y64" s="23"/>
      <c r="Z64" s="23"/>
      <c r="AA64" s="23"/>
      <c r="AB64" s="23"/>
    </row>
    <row r="65" spans="24:28" x14ac:dyDescent="0.2">
      <c r="X65" s="22"/>
      <c r="Y65" s="23"/>
      <c r="Z65" s="23"/>
      <c r="AA65" s="23"/>
      <c r="AB65" s="23"/>
    </row>
    <row r="66" spans="24:28" x14ac:dyDescent="0.2">
      <c r="X66" s="22"/>
      <c r="Y66" s="23"/>
      <c r="Z66" s="23"/>
      <c r="AA66" s="23"/>
      <c r="AB66" s="23"/>
    </row>
    <row r="67" spans="24:28" x14ac:dyDescent="0.2">
      <c r="X67" s="22"/>
      <c r="Y67" s="23"/>
      <c r="Z67" s="23"/>
      <c r="AA67" s="23"/>
      <c r="AB67" s="23"/>
    </row>
    <row r="68" spans="24:28" x14ac:dyDescent="0.2">
      <c r="X68" s="22"/>
      <c r="Y68" s="23"/>
      <c r="Z68" s="23"/>
      <c r="AA68" s="23"/>
      <c r="AB68" s="23"/>
    </row>
    <row r="69" spans="24:28" x14ac:dyDescent="0.2">
      <c r="X69" s="22"/>
      <c r="Y69" s="23"/>
      <c r="Z69" s="23"/>
      <c r="AA69" s="23"/>
      <c r="AB69" s="23"/>
    </row>
    <row r="70" spans="24:28" x14ac:dyDescent="0.2">
      <c r="X70" s="22"/>
      <c r="Y70" s="23"/>
      <c r="Z70" s="23"/>
      <c r="AA70" s="23"/>
      <c r="AB70" s="23"/>
    </row>
    <row r="71" spans="24:28" x14ac:dyDescent="0.2">
      <c r="X71" s="22"/>
      <c r="Y71" s="23"/>
      <c r="Z71" s="23"/>
      <c r="AA71" s="23"/>
      <c r="AB71" s="23"/>
    </row>
    <row r="72" spans="24:28" x14ac:dyDescent="0.2">
      <c r="X72" s="22"/>
      <c r="Y72" s="23"/>
      <c r="Z72" s="23"/>
      <c r="AA72" s="23"/>
      <c r="AB72" s="23"/>
    </row>
    <row r="73" spans="24:28" x14ac:dyDescent="0.2">
      <c r="X73" s="22"/>
      <c r="Y73" s="23"/>
      <c r="Z73" s="23"/>
      <c r="AA73" s="23"/>
      <c r="AB73" s="23"/>
    </row>
  </sheetData>
  <pageMargins left="0.7" right="0.7" top="0.75" bottom="0.75" header="0.3" footer="0.3"/>
  <pageSetup paperSize="9" scale="68" orientation="landscape" r:id="rId1"/>
  <headerFoot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7"/>
  <sheetViews>
    <sheetView zoomScale="85" zoomScaleNormal="85" zoomScaleSheetLayoutView="70" workbookViewId="0"/>
  </sheetViews>
  <sheetFormatPr defaultColWidth="8.7109375" defaultRowHeight="12.75" x14ac:dyDescent="0.2"/>
  <cols>
    <col min="1" max="1" width="8.7109375" style="9"/>
    <col min="2" max="2" width="10.42578125" style="9" customWidth="1"/>
    <col min="3" max="14" width="8.7109375" style="9"/>
    <col min="15" max="15" width="2.85546875" style="9" customWidth="1"/>
    <col min="16" max="19" width="10.85546875" style="9" customWidth="1"/>
    <col min="20" max="20" width="2.7109375" style="9" customWidth="1"/>
    <col min="21" max="16384" width="8.7109375" style="9"/>
  </cols>
  <sheetData>
    <row r="1" spans="1:19" ht="33.75" x14ac:dyDescent="0.4">
      <c r="A1" s="16" t="s">
        <v>29</v>
      </c>
      <c r="B1" s="16"/>
    </row>
    <row r="2" spans="1:19" ht="30" customHeight="1" x14ac:dyDescent="0.4">
      <c r="A2" s="38" t="s">
        <v>30</v>
      </c>
      <c r="B2" s="37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19" ht="11.45" customHeight="1" x14ac:dyDescent="0.2"/>
    <row r="4" spans="1:19" ht="15" x14ac:dyDescent="0.25">
      <c r="A4" s="47"/>
      <c r="B4" s="47"/>
      <c r="C4" s="48" t="s">
        <v>1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P4" s="49" t="s">
        <v>2</v>
      </c>
      <c r="Q4" s="49"/>
      <c r="R4" s="49"/>
      <c r="S4" s="49"/>
    </row>
    <row r="5" spans="1:19" ht="45" x14ac:dyDescent="0.2">
      <c r="A5" s="45" t="s">
        <v>31</v>
      </c>
      <c r="B5" s="45" t="s">
        <v>32</v>
      </c>
      <c r="C5" s="45">
        <f ca="1">'Triangle Data 2020'!D2</f>
        <v>12</v>
      </c>
      <c r="D5" s="45">
        <f ca="1">'Triangle Data 2020'!E2</f>
        <v>24</v>
      </c>
      <c r="E5" s="46">
        <f ca="1">'Triangle Data 2020'!F2</f>
        <v>36</v>
      </c>
      <c r="F5" s="45">
        <f ca="1">'Triangle Data 2020'!G2</f>
        <v>48</v>
      </c>
      <c r="G5" s="45">
        <f ca="1">'Triangle Data 2020'!H2</f>
        <v>60</v>
      </c>
      <c r="H5" s="46">
        <f ca="1">'Triangle Data 2020'!I2</f>
        <v>72</v>
      </c>
      <c r="I5" s="45">
        <f ca="1">'Triangle Data 2020'!J2</f>
        <v>84</v>
      </c>
      <c r="J5" s="45">
        <f ca="1">'Triangle Data 2020'!K2</f>
        <v>96</v>
      </c>
      <c r="K5" s="46">
        <f ca="1">'Triangle Data 2020'!L2</f>
        <v>108</v>
      </c>
      <c r="L5" s="45">
        <f ca="1">'Triangle Data 2020'!M2</f>
        <v>120</v>
      </c>
      <c r="M5" s="45">
        <f ca="1">'Triangle Data 2020'!N2</f>
        <v>132</v>
      </c>
      <c r="N5" s="46">
        <f ca="1">'Triangle Data 2020'!O2</f>
        <v>144</v>
      </c>
      <c r="O5" s="17"/>
      <c r="P5" s="18" t="s">
        <v>33</v>
      </c>
      <c r="Q5" s="18" t="s">
        <v>34</v>
      </c>
      <c r="R5" s="18" t="s">
        <v>35</v>
      </c>
      <c r="S5" s="18" t="s">
        <v>8</v>
      </c>
    </row>
    <row r="6" spans="1:19" ht="15" x14ac:dyDescent="0.2">
      <c r="A6" s="35">
        <v>2010</v>
      </c>
      <c r="B6" s="39">
        <v>674.48978539736481</v>
      </c>
      <c r="C6" s="40">
        <v>6.4167849317604317E-2</v>
      </c>
      <c r="D6" s="40">
        <v>0.13919147930434286</v>
      </c>
      <c r="E6" s="40">
        <v>0.19561111847425239</v>
      </c>
      <c r="F6" s="40">
        <v>0.25580517594236046</v>
      </c>
      <c r="G6" s="40">
        <v>0.38400206497210237</v>
      </c>
      <c r="H6" s="40">
        <v>0.53238219943942833</v>
      </c>
      <c r="I6" s="40">
        <v>0.56527967727163397</v>
      </c>
      <c r="J6" s="40">
        <v>0.60315829183121616</v>
      </c>
      <c r="K6" s="40">
        <v>0.61412477472799487</v>
      </c>
      <c r="L6" s="40">
        <v>0.6381458661746281</v>
      </c>
      <c r="M6" s="40">
        <v>0.65403446361231776</v>
      </c>
      <c r="N6" s="40">
        <v>0.66081849050082675</v>
      </c>
      <c r="P6" s="19">
        <v>673.6247112306296</v>
      </c>
      <c r="Q6" s="14">
        <v>0.52001166446176239</v>
      </c>
      <c r="R6" s="14">
        <v>0.14456089545594825</v>
      </c>
      <c r="S6" s="14">
        <v>0.24385043732003867</v>
      </c>
    </row>
    <row r="7" spans="1:19" ht="15" x14ac:dyDescent="0.2">
      <c r="A7" s="10">
        <v>2011</v>
      </c>
      <c r="B7" s="41">
        <v>690.09930016074748</v>
      </c>
      <c r="C7" s="12">
        <v>4.3750939403498237E-2</v>
      </c>
      <c r="D7" s="42">
        <v>7.2734170470390422E-2</v>
      </c>
      <c r="E7" s="12">
        <v>0.15469906282695867</v>
      </c>
      <c r="F7" s="12">
        <v>0.2514454796382864</v>
      </c>
      <c r="G7" s="12">
        <v>0.33751651990262882</v>
      </c>
      <c r="H7" s="12">
        <v>0.42021241923868269</v>
      </c>
      <c r="I7" s="12">
        <v>0.48567078857262547</v>
      </c>
      <c r="J7" s="12">
        <v>0.557105565493625</v>
      </c>
      <c r="K7" s="12">
        <v>0.61534539846136571</v>
      </c>
      <c r="L7" s="12">
        <v>0.65032007503405265</v>
      </c>
      <c r="M7" s="12">
        <v>0.66850208840626235</v>
      </c>
      <c r="N7" s="12" t="s">
        <v>11</v>
      </c>
      <c r="P7" s="19">
        <v>689.27114709373586</v>
      </c>
      <c r="Q7" s="14">
        <v>0.49377498570772593</v>
      </c>
      <c r="R7" s="14">
        <v>0.17599315031781679</v>
      </c>
      <c r="S7" s="14">
        <v>0.21169186870756518</v>
      </c>
    </row>
    <row r="8" spans="1:19" ht="15" x14ac:dyDescent="0.2">
      <c r="A8" s="11">
        <v>2012</v>
      </c>
      <c r="B8" s="41">
        <v>711.11415442586986</v>
      </c>
      <c r="C8" s="13">
        <v>1.7950109210799571E-2</v>
      </c>
      <c r="D8" s="13">
        <v>9.063498171667432E-2</v>
      </c>
      <c r="E8" s="13">
        <v>0.16121668527286842</v>
      </c>
      <c r="F8" s="13">
        <v>0.24429368199579374</v>
      </c>
      <c r="G8" s="13">
        <v>0.36704744905312719</v>
      </c>
      <c r="H8" s="13">
        <v>0.43427075321345499</v>
      </c>
      <c r="I8" s="13">
        <v>0.5329415771208299</v>
      </c>
      <c r="J8" s="13">
        <v>0.5589772874405835</v>
      </c>
      <c r="K8" s="13">
        <v>0.58189098823547436</v>
      </c>
      <c r="L8" s="13">
        <v>0.58901132712506987</v>
      </c>
      <c r="M8" s="13" t="s">
        <v>11</v>
      </c>
      <c r="N8" s="13" t="s">
        <v>11</v>
      </c>
      <c r="P8" s="19">
        <v>706.1578019164466</v>
      </c>
      <c r="Q8" s="14">
        <v>0.39109470476050334</v>
      </c>
      <c r="R8" s="14">
        <v>0.18938907168909122</v>
      </c>
      <c r="S8" s="14">
        <v>0.30927150899565103</v>
      </c>
    </row>
    <row r="9" spans="1:19" ht="15" x14ac:dyDescent="0.2">
      <c r="A9" s="10">
        <v>2013</v>
      </c>
      <c r="B9" s="41">
        <v>735.79467866210769</v>
      </c>
      <c r="C9" s="12">
        <v>3.8537875814618192E-2</v>
      </c>
      <c r="D9" s="12">
        <v>0.11585418811665542</v>
      </c>
      <c r="E9" s="12">
        <v>0.20990327149146434</v>
      </c>
      <c r="F9" s="12">
        <v>0.27120063556476975</v>
      </c>
      <c r="G9" s="12">
        <v>0.33891071752490465</v>
      </c>
      <c r="H9" s="12">
        <v>0.37829475890794745</v>
      </c>
      <c r="I9" s="12">
        <v>0.42554365990209114</v>
      </c>
      <c r="J9" s="12">
        <v>0.46083115240893757</v>
      </c>
      <c r="K9" s="12">
        <v>0.47919481613767778</v>
      </c>
      <c r="L9" s="12" t="s">
        <v>11</v>
      </c>
      <c r="M9" s="12" t="s">
        <v>11</v>
      </c>
      <c r="N9" s="12" t="s">
        <v>11</v>
      </c>
      <c r="P9" s="19">
        <v>728.05190792378949</v>
      </c>
      <c r="Q9" s="14">
        <v>0.36342686331302493</v>
      </c>
      <c r="R9" s="14">
        <v>0.12538015974706371</v>
      </c>
      <c r="S9" s="14">
        <v>0.31543336758568963</v>
      </c>
    </row>
    <row r="10" spans="1:19" ht="15" x14ac:dyDescent="0.2">
      <c r="A10" s="11">
        <v>2014</v>
      </c>
      <c r="B10" s="41">
        <v>677.67630265901062</v>
      </c>
      <c r="C10" s="13">
        <v>4.6457931711178922E-2</v>
      </c>
      <c r="D10" s="13">
        <v>0.1394999370776476</v>
      </c>
      <c r="E10" s="13">
        <v>0.24159605469550224</v>
      </c>
      <c r="F10" s="13">
        <v>0.33130912059241624</v>
      </c>
      <c r="G10" s="13">
        <v>0.3945652158200727</v>
      </c>
      <c r="H10" s="13">
        <v>0.45858944216891906</v>
      </c>
      <c r="I10" s="13">
        <v>0.50537450559913855</v>
      </c>
      <c r="J10" s="13">
        <v>0.53842269348597127</v>
      </c>
      <c r="K10" s="13" t="s">
        <v>11</v>
      </c>
      <c r="L10" s="13" t="s">
        <v>11</v>
      </c>
      <c r="M10" s="13" t="s">
        <v>11</v>
      </c>
      <c r="N10" s="13" t="s">
        <v>11</v>
      </c>
      <c r="P10" s="19">
        <v>674.16498903295724</v>
      </c>
      <c r="Q10" s="14">
        <v>0.40861775124969291</v>
      </c>
      <c r="R10" s="14">
        <v>0.13572741515885048</v>
      </c>
      <c r="S10" s="14">
        <v>0.35925722213662842</v>
      </c>
    </row>
    <row r="11" spans="1:19" ht="15" x14ac:dyDescent="0.2">
      <c r="A11" s="10">
        <v>2015</v>
      </c>
      <c r="B11" s="41">
        <v>717.60085872722948</v>
      </c>
      <c r="C11" s="12">
        <v>4.6790565926006687E-2</v>
      </c>
      <c r="D11" s="12">
        <v>0.17104406426661783</v>
      </c>
      <c r="E11" s="12">
        <v>0.29323127780504105</v>
      </c>
      <c r="F11" s="12">
        <v>0.39528693813787952</v>
      </c>
      <c r="G11" s="12">
        <v>0.47450736278115319</v>
      </c>
      <c r="H11" s="12">
        <v>0.53260562251105359</v>
      </c>
      <c r="I11" s="12">
        <v>0.57423100087200118</v>
      </c>
      <c r="J11" s="12" t="s">
        <v>11</v>
      </c>
      <c r="K11" s="12" t="s">
        <v>11</v>
      </c>
      <c r="L11" s="12" t="s">
        <v>11</v>
      </c>
      <c r="M11" s="12" t="s">
        <v>11</v>
      </c>
      <c r="N11" s="12" t="s">
        <v>11</v>
      </c>
      <c r="P11" s="19">
        <v>713.10439118577847</v>
      </c>
      <c r="Q11" s="14">
        <v>0.44449807636784494</v>
      </c>
      <c r="R11" s="14">
        <v>0.14621344104848363</v>
      </c>
      <c r="S11" s="14">
        <v>0.51883568800988733</v>
      </c>
    </row>
    <row r="12" spans="1:19" ht="15" x14ac:dyDescent="0.2">
      <c r="A12" s="10">
        <v>2016</v>
      </c>
      <c r="B12" s="41">
        <v>705.65911171134928</v>
      </c>
      <c r="C12" s="12">
        <v>5.465805271823259E-2</v>
      </c>
      <c r="D12" s="12">
        <v>0.16518712123759857</v>
      </c>
      <c r="E12" s="12">
        <v>0.28104704447865259</v>
      </c>
      <c r="F12" s="12">
        <v>0.40724735259071759</v>
      </c>
      <c r="G12" s="12">
        <v>0.53830313649139061</v>
      </c>
      <c r="H12" s="12">
        <v>0.64266653003588459</v>
      </c>
      <c r="I12" s="12" t="s">
        <v>11</v>
      </c>
      <c r="J12" s="12" t="s">
        <v>11</v>
      </c>
      <c r="K12" s="12" t="s">
        <v>11</v>
      </c>
      <c r="L12" s="12" t="s">
        <v>11</v>
      </c>
      <c r="M12" s="12" t="s">
        <v>11</v>
      </c>
      <c r="N12" s="12" t="s">
        <v>11</v>
      </c>
      <c r="P12" s="19">
        <v>701.17759067499992</v>
      </c>
      <c r="Q12" s="14">
        <v>0.31721124920451205</v>
      </c>
      <c r="R12" s="14">
        <v>0.33390328469300562</v>
      </c>
      <c r="S12" s="14">
        <v>0.50490539145526436</v>
      </c>
    </row>
    <row r="13" spans="1:19" ht="15" x14ac:dyDescent="0.2">
      <c r="A13" s="10">
        <v>2017</v>
      </c>
      <c r="B13" s="41">
        <v>773.54306768781646</v>
      </c>
      <c r="C13" s="12">
        <v>3.6079232578470587E-2</v>
      </c>
      <c r="D13" s="12">
        <v>0.13450320954040598</v>
      </c>
      <c r="E13" s="12">
        <v>0.31581645497609306</v>
      </c>
      <c r="F13" s="12">
        <v>0.42186194586437442</v>
      </c>
      <c r="G13" s="12">
        <v>0.53281524046777751</v>
      </c>
      <c r="H13" s="12" t="s">
        <v>11</v>
      </c>
      <c r="I13" s="12" t="s">
        <v>11</v>
      </c>
      <c r="J13" s="12" t="s">
        <v>11</v>
      </c>
      <c r="K13" s="12" t="s">
        <v>11</v>
      </c>
      <c r="L13" s="12" t="s">
        <v>11</v>
      </c>
      <c r="M13" s="12" t="s">
        <v>11</v>
      </c>
      <c r="N13" s="12" t="s">
        <v>11</v>
      </c>
      <c r="P13" s="19">
        <v>767.39395028691695</v>
      </c>
      <c r="Q13" s="14">
        <v>0.29130670946300025</v>
      </c>
      <c r="R13" s="14">
        <v>0.25042801052535596</v>
      </c>
      <c r="S13" s="14">
        <v>0.5011202885474626</v>
      </c>
    </row>
    <row r="14" spans="1:19" ht="15" x14ac:dyDescent="0.2">
      <c r="A14" s="10">
        <v>2018</v>
      </c>
      <c r="B14" s="41">
        <v>821.25303911324693</v>
      </c>
      <c r="C14" s="13">
        <v>4.2095930131890634E-2</v>
      </c>
      <c r="D14" s="13">
        <v>0.1508272077246274</v>
      </c>
      <c r="E14" s="13">
        <v>0.27025155546474583</v>
      </c>
      <c r="F14" s="13">
        <v>0.35629615170999079</v>
      </c>
      <c r="G14" s="13" t="s">
        <v>11</v>
      </c>
      <c r="H14" s="13" t="s">
        <v>11</v>
      </c>
      <c r="I14" s="13" t="s">
        <v>11</v>
      </c>
      <c r="J14" s="13" t="s">
        <v>11</v>
      </c>
      <c r="K14" s="13" t="s">
        <v>11</v>
      </c>
      <c r="L14" s="13" t="s">
        <v>11</v>
      </c>
      <c r="M14" s="13" t="s">
        <v>11</v>
      </c>
      <c r="N14" s="13" t="s">
        <v>11</v>
      </c>
      <c r="P14" s="19">
        <v>813.92953794766595</v>
      </c>
      <c r="Q14" s="14">
        <v>0.18063182377307788</v>
      </c>
      <c r="R14" s="14">
        <v>0.18622195602126801</v>
      </c>
      <c r="S14" s="14">
        <v>0.5811396080124841</v>
      </c>
    </row>
    <row r="15" spans="1:19" ht="15" x14ac:dyDescent="0.2">
      <c r="A15" s="11">
        <v>2019</v>
      </c>
      <c r="B15" s="41">
        <v>878.98140901128204</v>
      </c>
      <c r="C15" s="12">
        <v>3.1017187990854889E-2</v>
      </c>
      <c r="D15" s="12">
        <v>0.12771878224646435</v>
      </c>
      <c r="E15" s="12">
        <v>0.22614632607778237</v>
      </c>
      <c r="F15" s="12" t="s">
        <v>11</v>
      </c>
      <c r="G15" s="12" t="s">
        <v>11</v>
      </c>
      <c r="H15" s="12" t="s">
        <v>11</v>
      </c>
      <c r="I15" s="12" t="s">
        <v>11</v>
      </c>
      <c r="J15" s="12" t="s">
        <v>11</v>
      </c>
      <c r="K15" s="12" t="s">
        <v>11</v>
      </c>
      <c r="L15" s="12" t="s">
        <v>11</v>
      </c>
      <c r="M15" s="12" t="s">
        <v>11</v>
      </c>
      <c r="N15" s="12" t="s">
        <v>11</v>
      </c>
      <c r="P15" s="19">
        <v>867.13245753661147</v>
      </c>
      <c r="Q15" s="14">
        <v>7.9086439928574337E-2</v>
      </c>
      <c r="R15" s="14">
        <v>0.15745093520887168</v>
      </c>
      <c r="S15" s="14">
        <v>0.75243516236511654</v>
      </c>
    </row>
    <row r="16" spans="1:19" ht="15" x14ac:dyDescent="0.2">
      <c r="A16" s="10">
        <v>2020</v>
      </c>
      <c r="B16" s="41">
        <v>1099.9081387801398</v>
      </c>
      <c r="C16" s="13">
        <v>2.4819586404766107E-2</v>
      </c>
      <c r="D16" s="13">
        <v>0.1088296710921666</v>
      </c>
      <c r="E16" s="13" t="s">
        <v>11</v>
      </c>
      <c r="F16" s="13" t="s">
        <v>11</v>
      </c>
      <c r="G16" s="13" t="s">
        <v>11</v>
      </c>
      <c r="H16" s="13" t="s">
        <v>11</v>
      </c>
      <c r="I16" s="13" t="s">
        <v>11</v>
      </c>
      <c r="J16" s="13" t="s">
        <v>11</v>
      </c>
      <c r="K16" s="13" t="s">
        <v>11</v>
      </c>
      <c r="L16" s="13" t="s">
        <v>11</v>
      </c>
      <c r="M16" s="13" t="s">
        <v>11</v>
      </c>
      <c r="N16" s="13" t="s">
        <v>11</v>
      </c>
      <c r="P16" s="19">
        <v>1009.66208099609</v>
      </c>
      <c r="Q16" s="14">
        <v>2.088500110640068E-2</v>
      </c>
      <c r="R16" s="14">
        <v>0.11443928795707033</v>
      </c>
      <c r="S16" s="14">
        <v>0.84438941386115851</v>
      </c>
    </row>
    <row r="17" spans="1:19" ht="15" x14ac:dyDescent="0.2">
      <c r="A17" s="10">
        <v>2021</v>
      </c>
      <c r="B17" s="41">
        <v>996.07902299960426</v>
      </c>
      <c r="C17" s="12">
        <v>3.8564156340155906E-2</v>
      </c>
      <c r="D17" s="12" t="s">
        <v>11</v>
      </c>
      <c r="E17" s="12" t="s">
        <v>11</v>
      </c>
      <c r="F17" s="12" t="s">
        <v>11</v>
      </c>
      <c r="G17" s="12" t="s">
        <v>11</v>
      </c>
      <c r="H17" s="12" t="s">
        <v>11</v>
      </c>
      <c r="I17" s="12" t="s">
        <v>11</v>
      </c>
      <c r="J17" s="12" t="s">
        <v>11</v>
      </c>
      <c r="K17" s="12" t="s">
        <v>11</v>
      </c>
      <c r="L17" s="12" t="s">
        <v>11</v>
      </c>
      <c r="M17" s="12" t="s">
        <v>11</v>
      </c>
      <c r="N17" s="12" t="s">
        <v>11</v>
      </c>
      <c r="P17" s="19">
        <v>697.49713533987097</v>
      </c>
      <c r="Q17" s="14">
        <v>2.1427792790324205E-3</v>
      </c>
      <c r="R17" s="14">
        <v>5.3113894465003267E-2</v>
      </c>
      <c r="S17" s="14">
        <v>0.81028858638032286</v>
      </c>
    </row>
    <row r="19" spans="1:19" ht="14.25" x14ac:dyDescent="0.2">
      <c r="A19" s="24" t="s">
        <v>36</v>
      </c>
      <c r="B19" s="15"/>
    </row>
    <row r="35" spans="22:26" x14ac:dyDescent="0.2">
      <c r="V35" s="20"/>
      <c r="W35" s="21"/>
      <c r="X35" s="21"/>
      <c r="Y35" s="21"/>
      <c r="Z35" s="21"/>
    </row>
    <row r="36" spans="22:26" x14ac:dyDescent="0.2">
      <c r="V36" s="22"/>
      <c r="W36" s="23"/>
      <c r="X36" s="23"/>
      <c r="Y36" s="23"/>
      <c r="Z36" s="23"/>
    </row>
    <row r="37" spans="22:26" x14ac:dyDescent="0.2">
      <c r="V37" s="22"/>
      <c r="W37" s="23"/>
      <c r="X37" s="23"/>
      <c r="Y37" s="23"/>
      <c r="Z37" s="23"/>
    </row>
    <row r="38" spans="22:26" x14ac:dyDescent="0.2">
      <c r="V38" s="22"/>
      <c r="W38" s="23"/>
      <c r="X38" s="23"/>
      <c r="Y38" s="23"/>
      <c r="Z38" s="23"/>
    </row>
    <row r="39" spans="22:26" x14ac:dyDescent="0.2">
      <c r="V39" s="22"/>
      <c r="W39" s="23"/>
      <c r="X39" s="23"/>
      <c r="Y39" s="23"/>
      <c r="Z39" s="23"/>
    </row>
    <row r="40" spans="22:26" x14ac:dyDescent="0.2">
      <c r="V40" s="22"/>
      <c r="W40" s="23"/>
      <c r="X40" s="23"/>
      <c r="Y40" s="23"/>
      <c r="Z40" s="23"/>
    </row>
    <row r="41" spans="22:26" x14ac:dyDescent="0.2">
      <c r="V41" s="22"/>
      <c r="W41" s="23"/>
      <c r="X41" s="23"/>
      <c r="Y41" s="23"/>
      <c r="Z41" s="23"/>
    </row>
    <row r="42" spans="22:26" x14ac:dyDescent="0.2">
      <c r="V42" s="22"/>
      <c r="W42" s="23"/>
      <c r="X42" s="23"/>
      <c r="Y42" s="23"/>
      <c r="Z42" s="23"/>
    </row>
    <row r="43" spans="22:26" x14ac:dyDescent="0.2">
      <c r="V43" s="22"/>
      <c r="W43" s="23"/>
      <c r="X43" s="23"/>
      <c r="Y43" s="23"/>
      <c r="Z43" s="23"/>
    </row>
    <row r="44" spans="22:26" x14ac:dyDescent="0.2">
      <c r="V44" s="22"/>
      <c r="W44" s="23"/>
      <c r="X44" s="23"/>
      <c r="Y44" s="23"/>
      <c r="Z44" s="23"/>
    </row>
    <row r="45" spans="22:26" x14ac:dyDescent="0.2">
      <c r="V45" s="22"/>
      <c r="W45" s="23"/>
      <c r="X45" s="23"/>
      <c r="Y45" s="23"/>
      <c r="Z45" s="23"/>
    </row>
    <row r="46" spans="22:26" x14ac:dyDescent="0.2">
      <c r="V46" s="22"/>
      <c r="W46" s="23"/>
      <c r="X46" s="23"/>
      <c r="Y46" s="23"/>
      <c r="Z46" s="23"/>
    </row>
    <row r="47" spans="22:26" x14ac:dyDescent="0.2">
      <c r="V47" s="22"/>
      <c r="W47" s="23"/>
      <c r="X47" s="23"/>
      <c r="Y47" s="23"/>
      <c r="Z47" s="23"/>
    </row>
  </sheetData>
  <pageMargins left="0.7" right="0.7" top="0.75" bottom="0.75" header="0.3" footer="0.3"/>
  <pageSetup paperSize="9" scale="65" orientation="landscape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7"/>
  <sheetViews>
    <sheetView zoomScale="85" zoomScaleNormal="85" zoomScaleSheetLayoutView="70" workbookViewId="0"/>
  </sheetViews>
  <sheetFormatPr defaultColWidth="8.7109375" defaultRowHeight="12.75" x14ac:dyDescent="0.2"/>
  <cols>
    <col min="1" max="1" width="8.7109375" style="9"/>
    <col min="2" max="2" width="10.5703125" style="9" customWidth="1"/>
    <col min="3" max="14" width="8.7109375" style="9"/>
    <col min="15" max="15" width="2.7109375" style="9" customWidth="1"/>
    <col min="16" max="19" width="10.85546875" style="9" customWidth="1"/>
    <col min="20" max="20" width="2.7109375" style="9" customWidth="1"/>
    <col min="21" max="16384" width="8.7109375" style="9"/>
  </cols>
  <sheetData>
    <row r="1" spans="1:19" ht="33.75" x14ac:dyDescent="0.4">
      <c r="A1" s="16" t="s">
        <v>29</v>
      </c>
      <c r="B1" s="16"/>
    </row>
    <row r="2" spans="1:19" ht="30" customHeight="1" x14ac:dyDescent="0.4">
      <c r="A2" s="38" t="s">
        <v>37</v>
      </c>
      <c r="B2" s="37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4" spans="1:19" x14ac:dyDescent="0.2">
      <c r="A4" s="51"/>
      <c r="B4" s="51"/>
      <c r="C4" s="52" t="s">
        <v>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0"/>
      <c r="P4" s="49" t="s">
        <v>2</v>
      </c>
      <c r="Q4" s="49"/>
      <c r="R4" s="49"/>
      <c r="S4" s="49"/>
    </row>
    <row r="5" spans="1:19" ht="45" x14ac:dyDescent="0.2">
      <c r="A5" s="43" t="s">
        <v>31</v>
      </c>
      <c r="B5" s="43" t="s">
        <v>32</v>
      </c>
      <c r="C5" s="43">
        <f ca="1">'Triangle Data 2020'!D2</f>
        <v>12</v>
      </c>
      <c r="D5" s="43">
        <f ca="1">'Triangle Data 2020'!E2</f>
        <v>24</v>
      </c>
      <c r="E5" s="44">
        <f ca="1">'Triangle Data 2020'!F2</f>
        <v>36</v>
      </c>
      <c r="F5" s="43">
        <f ca="1">'Triangle Data 2020'!G2</f>
        <v>48</v>
      </c>
      <c r="G5" s="43">
        <f ca="1">'Triangle Data 2020'!H2</f>
        <v>60</v>
      </c>
      <c r="H5" s="44">
        <f ca="1">'Triangle Data 2020'!I2</f>
        <v>72</v>
      </c>
      <c r="I5" s="43">
        <f ca="1">'Triangle Data 2020'!J2</f>
        <v>84</v>
      </c>
      <c r="J5" s="43">
        <f ca="1">'Triangle Data 2020'!K2</f>
        <v>96</v>
      </c>
      <c r="K5" s="44">
        <f ca="1">'Triangle Data 2020'!L2</f>
        <v>108</v>
      </c>
      <c r="L5" s="43">
        <f ca="1">'Triangle Data 2020'!M2</f>
        <v>120</v>
      </c>
      <c r="M5" s="43">
        <f ca="1">'Triangle Data 2020'!N2</f>
        <v>132</v>
      </c>
      <c r="N5" s="44">
        <f ca="1">'Triangle Data 2020'!O2</f>
        <v>144</v>
      </c>
      <c r="O5" s="17"/>
      <c r="P5" s="18" t="s">
        <v>33</v>
      </c>
      <c r="Q5" s="18" t="s">
        <v>34</v>
      </c>
      <c r="R5" s="18" t="s">
        <v>35</v>
      </c>
      <c r="S5" s="18" t="s">
        <v>8</v>
      </c>
    </row>
    <row r="6" spans="1:19" ht="15" x14ac:dyDescent="0.2">
      <c r="A6" s="35">
        <v>2010</v>
      </c>
      <c r="B6" s="39">
        <v>312.44005255904938</v>
      </c>
      <c r="C6" s="40">
        <v>0.10392326342314684</v>
      </c>
      <c r="D6" s="40">
        <v>0.2378947459184744</v>
      </c>
      <c r="E6" s="40">
        <v>0.34722621665220355</v>
      </c>
      <c r="F6" s="40">
        <v>0.41412741952675119</v>
      </c>
      <c r="G6" s="40">
        <v>0.46508135792866057</v>
      </c>
      <c r="H6" s="40">
        <v>0.48511730934178365</v>
      </c>
      <c r="I6" s="40">
        <v>0.4867601182459404</v>
      </c>
      <c r="J6" s="40">
        <v>0.51489232726733225</v>
      </c>
      <c r="K6" s="40">
        <v>0.5254072857397224</v>
      </c>
      <c r="L6" s="40">
        <v>0.53051706970414114</v>
      </c>
      <c r="M6" s="40">
        <v>0.53251752809226893</v>
      </c>
      <c r="N6" s="40">
        <v>0.53638545947894478</v>
      </c>
      <c r="P6" s="19">
        <v>312.4400530969437</v>
      </c>
      <c r="Q6" s="14">
        <v>0.3830638090868751</v>
      </c>
      <c r="R6" s="14">
        <v>0.15440046449014178</v>
      </c>
      <c r="S6" s="14">
        <v>0.10723873266787978</v>
      </c>
    </row>
    <row r="7" spans="1:19" ht="15" x14ac:dyDescent="0.2">
      <c r="A7" s="10">
        <v>2011</v>
      </c>
      <c r="B7" s="41">
        <v>354.17145618868523</v>
      </c>
      <c r="C7" s="12">
        <v>0.14393993703077815</v>
      </c>
      <c r="D7" s="42">
        <v>0.31784167792083734</v>
      </c>
      <c r="E7" s="12">
        <v>0.40586768200347895</v>
      </c>
      <c r="F7" s="12">
        <v>0.47461110291154779</v>
      </c>
      <c r="G7" s="12">
        <v>0.52370106378035042</v>
      </c>
      <c r="H7" s="12">
        <v>0.54538717690261462</v>
      </c>
      <c r="I7" s="12">
        <v>0.57205021994987471</v>
      </c>
      <c r="J7" s="12">
        <v>0.597444235903694</v>
      </c>
      <c r="K7" s="12">
        <v>0.60488543938432271</v>
      </c>
      <c r="L7" s="12">
        <v>0.60449847635328036</v>
      </c>
      <c r="M7" s="12">
        <v>0.61124724233106598</v>
      </c>
      <c r="N7" s="12" t="s">
        <v>11</v>
      </c>
      <c r="P7" s="19">
        <v>354.16849001198534</v>
      </c>
      <c r="Q7" s="14">
        <v>0.46963745951670366</v>
      </c>
      <c r="R7" s="14">
        <v>0.14080836565316476</v>
      </c>
      <c r="S7" s="14">
        <v>0.11679487318151337</v>
      </c>
    </row>
    <row r="8" spans="1:19" ht="15" x14ac:dyDescent="0.2">
      <c r="A8" s="11">
        <v>2012</v>
      </c>
      <c r="B8" s="41">
        <v>315.52266705353014</v>
      </c>
      <c r="C8" s="13">
        <v>0.12206925745702044</v>
      </c>
      <c r="D8" s="13">
        <v>0.28364861694777233</v>
      </c>
      <c r="E8" s="13">
        <v>0.3554367602788468</v>
      </c>
      <c r="F8" s="13">
        <v>0.43614201765876681</v>
      </c>
      <c r="G8" s="13">
        <v>0.47540327938533322</v>
      </c>
      <c r="H8" s="13">
        <v>0.56055080749123953</v>
      </c>
      <c r="I8" s="13">
        <v>0.58121163734066028</v>
      </c>
      <c r="J8" s="13">
        <v>0.57810830593302664</v>
      </c>
      <c r="K8" s="13">
        <v>0.57785960000389003</v>
      </c>
      <c r="L8" s="13">
        <v>0.58636516867910693</v>
      </c>
      <c r="M8" s="13" t="s">
        <v>11</v>
      </c>
      <c r="N8" s="13" t="s">
        <v>11</v>
      </c>
      <c r="P8" s="19">
        <v>315.52217058784322</v>
      </c>
      <c r="Q8" s="14">
        <v>0.33223506543101111</v>
      </c>
      <c r="R8" s="14">
        <v>0.25280340507299043</v>
      </c>
      <c r="S8" s="14">
        <v>0.1729445821589134</v>
      </c>
    </row>
    <row r="9" spans="1:19" ht="15" x14ac:dyDescent="0.2">
      <c r="A9" s="10">
        <v>2013</v>
      </c>
      <c r="B9" s="41">
        <v>390.52609051112302</v>
      </c>
      <c r="C9" s="12">
        <v>0.43556838944592635</v>
      </c>
      <c r="D9" s="12">
        <v>0.60549658447223698</v>
      </c>
      <c r="E9" s="12">
        <v>0.71117468401428274</v>
      </c>
      <c r="F9" s="12">
        <v>0.75853109808875607</v>
      </c>
      <c r="G9" s="12">
        <v>0.89361285988899597</v>
      </c>
      <c r="H9" s="12">
        <v>0.9362770350286207</v>
      </c>
      <c r="I9" s="12">
        <v>0.90040548009693089</v>
      </c>
      <c r="J9" s="12">
        <v>0.88473037875416338</v>
      </c>
      <c r="K9" s="12">
        <v>0.89679348930268121</v>
      </c>
      <c r="L9" s="12" t="s">
        <v>11</v>
      </c>
      <c r="M9" s="12" t="s">
        <v>11</v>
      </c>
      <c r="N9" s="12" t="s">
        <v>11</v>
      </c>
      <c r="P9" s="19">
        <v>390.52609051112233</v>
      </c>
      <c r="Q9" s="14">
        <v>0.70883049415389254</v>
      </c>
      <c r="R9" s="14">
        <v>0.18774502635728427</v>
      </c>
      <c r="S9" s="14">
        <v>0.19675383717539138</v>
      </c>
    </row>
    <row r="10" spans="1:19" ht="15" x14ac:dyDescent="0.2">
      <c r="A10" s="11">
        <v>2014</v>
      </c>
      <c r="B10" s="41">
        <v>372.81001356504191</v>
      </c>
      <c r="C10" s="13">
        <v>0.1617792610390906</v>
      </c>
      <c r="D10" s="13">
        <v>0.33865815618341388</v>
      </c>
      <c r="E10" s="13">
        <v>0.42187478811614665</v>
      </c>
      <c r="F10" s="13">
        <v>0.61262400250503057</v>
      </c>
      <c r="G10" s="13">
        <v>0.65222537068405728</v>
      </c>
      <c r="H10" s="13">
        <v>0.63557080088322615</v>
      </c>
      <c r="I10" s="13">
        <v>0.63276724367699166</v>
      </c>
      <c r="J10" s="13">
        <v>0.64591889557554072</v>
      </c>
      <c r="K10" s="13" t="s">
        <v>11</v>
      </c>
      <c r="L10" s="13" t="s">
        <v>11</v>
      </c>
      <c r="M10" s="13" t="s">
        <v>11</v>
      </c>
      <c r="N10" s="13" t="s">
        <v>11</v>
      </c>
      <c r="P10" s="19">
        <v>372.81001356504146</v>
      </c>
      <c r="Q10" s="14">
        <v>0.43126782537182295</v>
      </c>
      <c r="R10" s="14">
        <v>0.215184940332626</v>
      </c>
      <c r="S10" s="14">
        <v>0.24289869218975338</v>
      </c>
    </row>
    <row r="11" spans="1:19" ht="15" x14ac:dyDescent="0.2">
      <c r="A11" s="10">
        <v>2015</v>
      </c>
      <c r="B11" s="41">
        <v>380.74433418180473</v>
      </c>
      <c r="C11" s="12">
        <v>0.13844564335236967</v>
      </c>
      <c r="D11" s="12">
        <v>0.32926535524922779</v>
      </c>
      <c r="E11" s="12">
        <v>0.63077140029660506</v>
      </c>
      <c r="F11" s="12">
        <v>0.70138216630785888</v>
      </c>
      <c r="G11" s="12">
        <v>0.68096425362725455</v>
      </c>
      <c r="H11" s="12">
        <v>0.6721379149390182</v>
      </c>
      <c r="I11" s="12">
        <v>0.68264399566625367</v>
      </c>
      <c r="J11" s="12" t="s">
        <v>11</v>
      </c>
      <c r="K11" s="12" t="s">
        <v>11</v>
      </c>
      <c r="L11" s="12" t="s">
        <v>11</v>
      </c>
      <c r="M11" s="12" t="s">
        <v>11</v>
      </c>
      <c r="N11" s="12" t="s">
        <v>11</v>
      </c>
      <c r="P11" s="19">
        <v>380.74433418180479</v>
      </c>
      <c r="Q11" s="14">
        <v>0.38026147606258365</v>
      </c>
      <c r="R11" s="14">
        <v>0.30472202911183949</v>
      </c>
      <c r="S11" s="14">
        <v>0.36121709512936723</v>
      </c>
    </row>
    <row r="12" spans="1:19" ht="15" x14ac:dyDescent="0.2">
      <c r="A12" s="10">
        <v>2016</v>
      </c>
      <c r="B12" s="41">
        <v>388.28626900150238</v>
      </c>
      <c r="C12" s="12">
        <v>0.12677338649409767</v>
      </c>
      <c r="D12" s="12">
        <v>0.45374422546303411</v>
      </c>
      <c r="E12" s="12">
        <v>0.57452844772276845</v>
      </c>
      <c r="F12" s="12">
        <v>0.60216735185578929</v>
      </c>
      <c r="G12" s="12">
        <v>0.65582439695141348</v>
      </c>
      <c r="H12" s="12">
        <v>0.68831381633187982</v>
      </c>
      <c r="I12" s="12" t="s">
        <v>11</v>
      </c>
      <c r="J12" s="12" t="s">
        <v>11</v>
      </c>
      <c r="K12" s="12" t="s">
        <v>11</v>
      </c>
      <c r="L12" s="12" t="s">
        <v>11</v>
      </c>
      <c r="M12" s="12" t="s">
        <v>11</v>
      </c>
      <c r="N12" s="12" t="s">
        <v>11</v>
      </c>
      <c r="P12" s="19">
        <v>388.28626900150266</v>
      </c>
      <c r="Q12" s="14">
        <v>0.32497497299285671</v>
      </c>
      <c r="R12" s="14">
        <v>0.3632637872983458</v>
      </c>
      <c r="S12" s="14">
        <v>0.40023072370453733</v>
      </c>
    </row>
    <row r="13" spans="1:19" ht="15" x14ac:dyDescent="0.2">
      <c r="A13" s="10">
        <v>2017</v>
      </c>
      <c r="B13" s="41">
        <v>421.73242111458262</v>
      </c>
      <c r="C13" s="12">
        <v>0.19931935675550611</v>
      </c>
      <c r="D13" s="12">
        <v>0.48656083521882398</v>
      </c>
      <c r="E13" s="12">
        <v>0.56758241261799725</v>
      </c>
      <c r="F13" s="12">
        <v>0.61528346465275574</v>
      </c>
      <c r="G13" s="12">
        <v>0.68538516546785166</v>
      </c>
      <c r="H13" s="12" t="s">
        <v>11</v>
      </c>
      <c r="I13" s="12" t="s">
        <v>11</v>
      </c>
      <c r="J13" s="12" t="s">
        <v>11</v>
      </c>
      <c r="K13" s="12" t="s">
        <v>11</v>
      </c>
      <c r="L13" s="12" t="s">
        <v>11</v>
      </c>
      <c r="M13" s="12" t="s">
        <v>11</v>
      </c>
      <c r="N13" s="12" t="s">
        <v>11</v>
      </c>
      <c r="P13" s="19">
        <v>422.17029122473718</v>
      </c>
      <c r="Q13" s="14">
        <v>0.31796014744257783</v>
      </c>
      <c r="R13" s="14">
        <v>0.36679113394232282</v>
      </c>
      <c r="S13" s="14">
        <v>0.43940324242978379</v>
      </c>
    </row>
    <row r="14" spans="1:19" ht="15" x14ac:dyDescent="0.2">
      <c r="A14" s="10">
        <v>2018</v>
      </c>
      <c r="B14" s="41">
        <v>475.67455358511933</v>
      </c>
      <c r="C14" s="13">
        <v>0.12680397405548224</v>
      </c>
      <c r="D14" s="13">
        <v>0.36025619031205963</v>
      </c>
      <c r="E14" s="13">
        <v>0.51320311053117884</v>
      </c>
      <c r="F14" s="13">
        <v>0.60991005773857676</v>
      </c>
      <c r="G14" s="13" t="s">
        <v>11</v>
      </c>
      <c r="H14" s="13" t="s">
        <v>11</v>
      </c>
      <c r="I14" s="13" t="s">
        <v>11</v>
      </c>
      <c r="J14" s="13" t="s">
        <v>11</v>
      </c>
      <c r="K14" s="13" t="s">
        <v>11</v>
      </c>
      <c r="L14" s="13" t="s">
        <v>11</v>
      </c>
      <c r="M14" s="13" t="s">
        <v>11</v>
      </c>
      <c r="N14" s="13" t="s">
        <v>11</v>
      </c>
      <c r="P14" s="19">
        <v>475.54765479726717</v>
      </c>
      <c r="Q14" s="14">
        <v>0.24556491812409936</v>
      </c>
      <c r="R14" s="14">
        <v>0.3648422723721334</v>
      </c>
      <c r="S14" s="14">
        <v>0.48007146120404187</v>
      </c>
    </row>
    <row r="15" spans="1:19" ht="15" x14ac:dyDescent="0.2">
      <c r="A15" s="11">
        <v>2019</v>
      </c>
      <c r="B15" s="41">
        <v>565.75190981464448</v>
      </c>
      <c r="C15" s="12">
        <v>0.13538302209723355</v>
      </c>
      <c r="D15" s="12">
        <v>0.34365165608067827</v>
      </c>
      <c r="E15" s="12">
        <v>0.47255628986894049</v>
      </c>
      <c r="F15" s="12" t="s">
        <v>11</v>
      </c>
      <c r="G15" s="12" t="s">
        <v>11</v>
      </c>
      <c r="H15" s="12" t="s">
        <v>11</v>
      </c>
      <c r="I15" s="12" t="s">
        <v>11</v>
      </c>
      <c r="J15" s="12" t="s">
        <v>11</v>
      </c>
      <c r="K15" s="12" t="s">
        <v>11</v>
      </c>
      <c r="L15" s="12" t="s">
        <v>11</v>
      </c>
      <c r="M15" s="12" t="s">
        <v>11</v>
      </c>
      <c r="N15" s="12" t="s">
        <v>11</v>
      </c>
      <c r="P15" s="19">
        <v>565.14766694766286</v>
      </c>
      <c r="Q15" s="14">
        <v>0.19038437922847035</v>
      </c>
      <c r="R15" s="14">
        <v>0.28272085321063228</v>
      </c>
      <c r="S15" s="14">
        <v>0.54828052899866442</v>
      </c>
    </row>
    <row r="16" spans="1:19" ht="15" x14ac:dyDescent="0.2">
      <c r="A16" s="10">
        <v>2020</v>
      </c>
      <c r="B16" s="41">
        <v>684.69730110656405</v>
      </c>
      <c r="C16" s="13">
        <v>9.8590762772813437E-2</v>
      </c>
      <c r="D16" s="13">
        <v>0.29923249617291775</v>
      </c>
      <c r="E16" s="13" t="s">
        <v>11</v>
      </c>
      <c r="F16" s="13" t="s">
        <v>11</v>
      </c>
      <c r="G16" s="13" t="s">
        <v>11</v>
      </c>
      <c r="H16" s="13" t="s">
        <v>11</v>
      </c>
      <c r="I16" s="13" t="s">
        <v>11</v>
      </c>
      <c r="J16" s="13" t="s">
        <v>11</v>
      </c>
      <c r="K16" s="13" t="s">
        <v>11</v>
      </c>
      <c r="L16" s="13" t="s">
        <v>11</v>
      </c>
      <c r="M16" s="13" t="s">
        <v>11</v>
      </c>
      <c r="N16" s="13" t="s">
        <v>11</v>
      </c>
      <c r="P16" s="19">
        <v>673.73633304064276</v>
      </c>
      <c r="Q16" s="14">
        <v>6.452037737636733E-2</v>
      </c>
      <c r="R16" s="14">
        <v>0.23953083069162193</v>
      </c>
      <c r="S16" s="14">
        <v>0.5329221200657428</v>
      </c>
    </row>
    <row r="17" spans="1:19" ht="15" x14ac:dyDescent="0.2">
      <c r="A17" s="10">
        <v>2021</v>
      </c>
      <c r="B17" s="41">
        <v>644.0819084591534</v>
      </c>
      <c r="C17" s="12">
        <v>0.21456272277771116</v>
      </c>
      <c r="D17" s="12" t="s">
        <v>11</v>
      </c>
      <c r="E17" s="12" t="s">
        <v>11</v>
      </c>
      <c r="F17" s="12" t="s">
        <v>11</v>
      </c>
      <c r="G17" s="12" t="s">
        <v>11</v>
      </c>
      <c r="H17" s="12" t="s">
        <v>11</v>
      </c>
      <c r="I17" s="12" t="s">
        <v>11</v>
      </c>
      <c r="J17" s="12" t="s">
        <v>11</v>
      </c>
      <c r="K17" s="12" t="s">
        <v>11</v>
      </c>
      <c r="L17" s="12" t="s">
        <v>11</v>
      </c>
      <c r="M17" s="12" t="s">
        <v>11</v>
      </c>
      <c r="N17" s="12" t="s">
        <v>11</v>
      </c>
      <c r="P17" s="19">
        <v>522.69266024544959</v>
      </c>
      <c r="Q17" s="14">
        <v>3.9462034693936256E-2</v>
      </c>
      <c r="R17" s="14">
        <v>0.22514623971226908</v>
      </c>
      <c r="S17" s="14">
        <v>0.59382720606710626</v>
      </c>
    </row>
    <row r="19" spans="1:19" ht="14.25" x14ac:dyDescent="0.2">
      <c r="A19" s="24" t="s">
        <v>36</v>
      </c>
      <c r="B19" s="15"/>
    </row>
    <row r="35" spans="22:26" x14ac:dyDescent="0.2">
      <c r="V35" s="20"/>
      <c r="W35" s="21"/>
      <c r="X35" s="21"/>
      <c r="Y35" s="21"/>
      <c r="Z35" s="21"/>
    </row>
    <row r="36" spans="22:26" x14ac:dyDescent="0.2">
      <c r="V36" s="22"/>
      <c r="W36" s="23"/>
      <c r="X36" s="23"/>
      <c r="Y36" s="23"/>
      <c r="Z36" s="23"/>
    </row>
    <row r="37" spans="22:26" x14ac:dyDescent="0.2">
      <c r="V37" s="22"/>
      <c r="W37" s="23"/>
      <c r="X37" s="23"/>
      <c r="Y37" s="23"/>
      <c r="Z37" s="23"/>
    </row>
    <row r="38" spans="22:26" x14ac:dyDescent="0.2">
      <c r="V38" s="22"/>
      <c r="W38" s="23"/>
      <c r="X38" s="23"/>
      <c r="Y38" s="23"/>
      <c r="Z38" s="23"/>
    </row>
    <row r="39" spans="22:26" x14ac:dyDescent="0.2">
      <c r="V39" s="22"/>
      <c r="W39" s="23"/>
      <c r="X39" s="23"/>
      <c r="Y39" s="23"/>
      <c r="Z39" s="23"/>
    </row>
    <row r="40" spans="22:26" x14ac:dyDescent="0.2">
      <c r="V40" s="22"/>
      <c r="W40" s="23"/>
      <c r="X40" s="23"/>
      <c r="Y40" s="23"/>
      <c r="Z40" s="23"/>
    </row>
    <row r="41" spans="22:26" x14ac:dyDescent="0.2">
      <c r="V41" s="22"/>
      <c r="W41" s="23"/>
      <c r="X41" s="23"/>
      <c r="Y41" s="23"/>
      <c r="Z41" s="23"/>
    </row>
    <row r="42" spans="22:26" x14ac:dyDescent="0.2">
      <c r="V42" s="22"/>
      <c r="W42" s="23"/>
      <c r="X42" s="23"/>
      <c r="Y42" s="23"/>
      <c r="Z42" s="23"/>
    </row>
    <row r="43" spans="22:26" x14ac:dyDescent="0.2">
      <c r="V43" s="22"/>
      <c r="W43" s="23"/>
      <c r="X43" s="23"/>
      <c r="Y43" s="23"/>
      <c r="Z43" s="23"/>
    </row>
    <row r="44" spans="22:26" x14ac:dyDescent="0.2">
      <c r="V44" s="22"/>
      <c r="W44" s="23"/>
      <c r="X44" s="23"/>
      <c r="Y44" s="23"/>
      <c r="Z44" s="23"/>
    </row>
    <row r="45" spans="22:26" x14ac:dyDescent="0.2">
      <c r="V45" s="22"/>
      <c r="W45" s="23"/>
      <c r="X45" s="23"/>
      <c r="Y45" s="23"/>
      <c r="Z45" s="23"/>
    </row>
    <row r="46" spans="22:26" x14ac:dyDescent="0.2">
      <c r="V46" s="22"/>
      <c r="W46" s="23"/>
      <c r="X46" s="23"/>
      <c r="Y46" s="23"/>
      <c r="Z46" s="23"/>
    </row>
    <row r="47" spans="22:26" x14ac:dyDescent="0.2">
      <c r="V47" s="22"/>
      <c r="W47" s="23"/>
      <c r="X47" s="23"/>
      <c r="Y47" s="23"/>
      <c r="Z47" s="23"/>
    </row>
  </sheetData>
  <pageMargins left="0.7" right="0.7" top="0.75" bottom="0.75" header="0.3" footer="0.3"/>
  <pageSetup paperSize="9" scale="65" orientation="landscape" r:id="rId1"/>
  <headerFooter>
    <oddFooter>&amp;R&amp;G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1c1abfc-1f96-48ed-8f2e-60dd348035be" xsi:nil="true"/>
    <lcf76f155ced4ddcb4097134ff3c332f xmlns="71c1abfc-1f96-48ed-8f2e-60dd348035be">
      <Terms xmlns="http://schemas.microsoft.com/office/infopath/2007/PartnerControls"/>
    </lcf76f155ced4ddcb4097134ff3c332f>
    <TaxCatchAll xmlns="2cddcd55-3f5b-4be9-8fd2-d6b51e4c6d9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240CF62FF6B43BC5CA573A214A870" ma:contentTypeVersion="16" ma:contentTypeDescription="Create a new document." ma:contentTypeScope="" ma:versionID="d19918440fa223ca569b3e6e4da3b780">
  <xsd:schema xmlns:xsd="http://www.w3.org/2001/XMLSchema" xmlns:xs="http://www.w3.org/2001/XMLSchema" xmlns:p="http://schemas.microsoft.com/office/2006/metadata/properties" xmlns:ns2="f8cd51ef-6c0d-4623-bef8-9e2ecfed5418" xmlns:ns3="71c1abfc-1f96-48ed-8f2e-60dd348035be" xmlns:ns4="2cddcd55-3f5b-4be9-8fd2-d6b51e4c6d93" targetNamespace="http://schemas.microsoft.com/office/2006/metadata/properties" ma:root="true" ma:fieldsID="20fdf452480fe3500ba6cef7ce0ae22a" ns2:_="" ns3:_="" ns4:_="">
    <xsd:import namespace="f8cd51ef-6c0d-4623-bef8-9e2ecfed5418"/>
    <xsd:import namespace="71c1abfc-1f96-48ed-8f2e-60dd348035be"/>
    <xsd:import namespace="2cddcd55-3f5b-4be9-8fd2-d6b51e4c6d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Flow_SignoffStatu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d51ef-6c0d-4623-bef8-9e2ecfed54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1abfc-1f96-48ed-8f2e-60dd34803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e812feb-4b4f-4a4c-af56-3f48b3b28a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dcd55-3f5b-4be9-8fd2-d6b51e4c6d9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8be7bb7-2095-4bea-9689-3b154835849c}" ma:internalName="TaxCatchAll" ma:showField="CatchAllData" ma:web="f8cd51ef-6c0d-4623-bef8-9e2ecfed54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6F6D5A-E408-4D9B-B5B5-5FC3A72F17D3}">
  <ds:schemaRefs>
    <ds:schemaRef ds:uri="http://schemas.microsoft.com/office/2006/metadata/properties"/>
    <ds:schemaRef ds:uri="http://schemas.microsoft.com/office/infopath/2007/PartnerControls"/>
    <ds:schemaRef ds:uri="71c1abfc-1f96-48ed-8f2e-60dd348035be"/>
    <ds:schemaRef ds:uri="2cddcd55-3f5b-4be9-8fd2-d6b51e4c6d93"/>
  </ds:schemaRefs>
</ds:datastoreItem>
</file>

<file path=customXml/itemProps2.xml><?xml version="1.0" encoding="utf-8"?>
<ds:datastoreItem xmlns:ds="http://schemas.openxmlformats.org/officeDocument/2006/customXml" ds:itemID="{14E0CD61-2087-427A-A0D7-B7A172211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d51ef-6c0d-4623-bef8-9e2ecfed5418"/>
    <ds:schemaRef ds:uri="71c1abfc-1f96-48ed-8f2e-60dd348035be"/>
    <ds:schemaRef ds:uri="2cddcd55-3f5b-4be9-8fd2-d6b51e4c6d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465A4F-0049-4B28-A020-0A86D7EDC8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Triangle Data 2020</vt:lpstr>
      <vt:lpstr>Info</vt:lpstr>
      <vt:lpstr>GL-np</vt:lpstr>
      <vt:lpstr>MA-np</vt:lpstr>
      <vt:lpstr>'GL-np'!Print_Area</vt:lpstr>
      <vt:lpstr>Info!Print_Area</vt:lpstr>
      <vt:lpstr>'MA-np'!Print_Area</vt:lpstr>
    </vt:vector>
  </TitlesOfParts>
  <Manager/>
  <Company>Hannover 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Property &amp; Casualty Reserves 2020</dc:title>
  <dc:subject/>
  <dc:creator>Hannover Re</dc:creator>
  <cp:keywords/>
  <dc:description/>
  <cp:lastModifiedBy>Anju Sanjeev Prabhu</cp:lastModifiedBy>
  <cp:revision/>
  <dcterms:created xsi:type="dcterms:W3CDTF">2013-04-08T07:19:59Z</dcterms:created>
  <dcterms:modified xsi:type="dcterms:W3CDTF">2022-11-01T12:20:32Z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0x0101005BD240CF62FF6B43BC5CA573A214A870</vt:lpwstr>
  </property>
  <property fmtid="{D5CDD505-2E9C-101B-9397-08002B2CF9AE}" pid="5" name="MediaServiceImageTags">
    <vt:lpwstr/>
  </property>
</Properties>
</file>