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18423902c4bc91/01_NDSU/WORK/NYU SPS IMC/INTG1-GC 1025 _ Database Management ^0 Modeling/Session02/Session02_Lab/"/>
    </mc:Choice>
  </mc:AlternateContent>
  <xr:revisionPtr revIDLastSave="248" documentId="8_{3AB40C90-95D2-EE41-A69F-5673F6C3308F}" xr6:coauthVersionLast="47" xr6:coauthVersionMax="47" xr10:uidLastSave="{72CA2453-4E35-4F43-AE5F-A89B4BEB2599}"/>
  <bookViews>
    <workbookView xWindow="19400" yWindow="0" windowWidth="19000" windowHeight="24000" activeTab="3" xr2:uid="{7F855AD8-FB2D-0546-8CA9-1562EC83903A}"/>
  </bookViews>
  <sheets>
    <sheet name="Histogram" sheetId="3" r:id="rId1"/>
    <sheet name="Chapter3Bakery2" sheetId="1" r:id="rId2"/>
    <sheet name="Solutions" sheetId="4" r:id="rId3"/>
    <sheet name="Group Work" sheetId="6" r:id="rId4"/>
    <sheet name="ChapStickprice" sheetId="2" r:id="rId5"/>
    <sheet name="Linearfit" sheetId="5" r:id="rId6"/>
  </sheets>
  <externalReferences>
    <externalReference r:id="rId7"/>
    <externalReference r:id="rId8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localSheetId="4" hidden="1">0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ge">'[1]Slicing with arrays'!$A$9:$A$1032</definedName>
    <definedName name="Cakes">'[1]Sumif Countif'!$H$11:$H$1105</definedName>
    <definedName name="daywk">'[1]Sumif Countif'!$E$11:$E$1105</definedName>
    <definedName name="demand">[2]Sheet1!$I$3</definedName>
    <definedName name="Income">'[1]Slicing with arrays'!$C$9:$C$1032</definedName>
    <definedName name="Location">'[1]Slicing with arrays'!$D$9:$D$1032</definedName>
    <definedName name="lookday">'[1]Descriptive stats'!$A$13:$B$19</definedName>
    <definedName name="lookmonth">'[1]Sumif Countif'!$A$20:$B$31</definedName>
    <definedName name="Namemonth">'[1]Sumif Countif'!$O$11:$O$1105</definedName>
    <definedName name="price">[2]Sheet1!$I$2</definedName>
    <definedName name="promotion">'[1]Sumif Countif'!$M$11:$M$1105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4" hidden="1">1000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localSheetId="4" hidden="1">1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moothies">'[1]Sumif Countif'!$K$11:$K$1105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Histogram!$L$5</definedName>
    <definedName name="solver_typ" localSheetId="0" hidden="1">1</definedName>
    <definedName name="solver_val" localSheetId="0" hidden="1">0</definedName>
    <definedName name="solver_ver" localSheetId="0" hidden="1">3</definedName>
    <definedName name="unit_cost">[2]Sheet1!$E$2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6" l="1" a="1"/>
  <c r="B11" i="6" s="1"/>
  <c r="H4" i="6"/>
  <c r="H5" i="6"/>
  <c r="H6" i="6"/>
  <c r="H7" i="6"/>
  <c r="H3" i="6"/>
  <c r="D8" i="6"/>
  <c r="E8" i="6"/>
  <c r="F8" i="6"/>
  <c r="C8" i="6"/>
  <c r="G4" i="6"/>
  <c r="G5" i="6"/>
  <c r="G6" i="6"/>
  <c r="G7" i="6"/>
  <c r="G3" i="6"/>
  <c r="B26" i="4"/>
  <c r="B25" i="4"/>
  <c r="D12" i="4"/>
  <c r="B15" i="4" a="1"/>
  <c r="B15" i="4" s="1"/>
  <c r="D13" i="4"/>
  <c r="B13" i="4"/>
  <c r="B12" i="4"/>
  <c r="B4" i="4" a="1"/>
  <c r="B4" i="4" s="1"/>
  <c r="A2" i="4" a="1"/>
  <c r="A2" i="4" s="1"/>
  <c r="E5" i="3"/>
  <c r="L5" i="3"/>
  <c r="E6" i="3"/>
  <c r="J9" i="3" a="1"/>
  <c r="J9" i="3" s="1"/>
  <c r="S28" i="3" a="1"/>
  <c r="S30" i="3" s="1"/>
  <c r="F4" i="2"/>
  <c r="F3" i="2"/>
  <c r="S29" i="3" l="1"/>
  <c r="S28" i="3"/>
  <c r="J17" i="3"/>
  <c r="J16" i="3"/>
  <c r="J15" i="3"/>
  <c r="J14" i="3"/>
  <c r="J13" i="3"/>
  <c r="J12" i="3"/>
  <c r="J11" i="3"/>
  <c r="S31" i="3"/>
  <c r="J1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<sst xmlns="http://schemas.openxmlformats.org/spreadsheetml/2006/main" count="1161" uniqueCount="50">
  <si>
    <t>none</t>
  </si>
  <si>
    <t>promotion</t>
  </si>
  <si>
    <t>Coffee</t>
  </si>
  <si>
    <t>Smoothies</t>
  </si>
  <si>
    <t>Cookies</t>
  </si>
  <si>
    <t>Pies</t>
  </si>
  <si>
    <t>Cakes</t>
  </si>
  <si>
    <t>Date</t>
  </si>
  <si>
    <t>high price</t>
  </si>
  <si>
    <t>medium price</t>
  </si>
  <si>
    <t>profit</t>
  </si>
  <si>
    <t>low price</t>
  </si>
  <si>
    <t>demand</t>
  </si>
  <si>
    <t>price</t>
  </si>
  <si>
    <t>unit cost</t>
  </si>
  <si>
    <t>Paris</t>
  </si>
  <si>
    <t>Britney</t>
  </si>
  <si>
    <t>Lindsay</t>
  </si>
  <si>
    <t>Scarlett</t>
  </si>
  <si>
    <t>TRANSPOSE FUNCTION</t>
  </si>
  <si>
    <t>PASTE SPECIAL</t>
  </si>
  <si>
    <t>&gt;170</t>
  </si>
  <si>
    <t>max</t>
  </si>
  <si>
    <t>skewness</t>
  </si>
  <si>
    <t>min</t>
  </si>
  <si>
    <t>2.1 General Information on Cakes</t>
  </si>
  <si>
    <t>2.2 Frequency Bin Ranges</t>
  </si>
  <si>
    <t>1. Using the TRANSPOSE Function**</t>
  </si>
  <si>
    <t>2. Using the FREQUENCY Function**</t>
  </si>
  <si>
    <t>Variance:</t>
  </si>
  <si>
    <t>Stnadard Dev.:</t>
  </si>
  <si>
    <t>Minimum:</t>
  </si>
  <si>
    <t>Maximum:</t>
  </si>
  <si>
    <t>Skewedness:</t>
  </si>
  <si>
    <t>Average:</t>
  </si>
  <si>
    <t>Demand = 1500-10*price</t>
  </si>
  <si>
    <t>=FREQUENCY(Chapter3Bakery2[Cakes],Solutions!A15:A22)</t>
  </si>
  <si>
    <t>=ROUND(STDEV.S(Chapter3Bakery2[Cakes]),2)</t>
  </si>
  <si>
    <t>=ROUND(VAR.S(Chapter3Bakery2[Cakes]),2)</t>
  </si>
  <si>
    <t>Hotel Location</t>
  </si>
  <si>
    <t>Cleanliness Rating</t>
  </si>
  <si>
    <t>Staff Behavior Rating</t>
  </si>
  <si>
    <t>Food Quality Rating</t>
  </si>
  <si>
    <t>Overall Experience Rating</t>
  </si>
  <si>
    <t>New York</t>
  </si>
  <si>
    <t>Los Angeles</t>
  </si>
  <si>
    <t>Chicago</t>
  </si>
  <si>
    <t>Miami</t>
  </si>
  <si>
    <t>San Francisco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</si>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</sst>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88">
    <xf numFmtId="0" fontId="0" fillId="0" borderId="0" xfId="0"/>
    <xf numFmtId="14" fontId="0" fillId="0" borderId="0" xfId="0" applyNumberFormat="1"/>
    <xf numFmtId="0" fontId="2" fillId="0" borderId="0" xfId="1" applyFont="1"/>
    <xf numFmtId="44" fontId="2" fillId="0" borderId="0" xfId="2" applyFo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2" xfId="0" applyBorder="1"/>
    <xf numFmtId="0" fontId="4" fillId="0" borderId="2" xfId="0" applyFont="1" applyBorder="1"/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0" xfId="0" applyBorder="1"/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13" xfId="0" applyBorder="1" applyAlignment="1">
      <alignment horizontal="right"/>
    </xf>
    <xf numFmtId="0" fontId="0" fillId="0" borderId="18" xfId="0" applyBorder="1" applyAlignment="1">
      <alignment horizontal="right" vertical="center"/>
    </xf>
    <xf numFmtId="0" fontId="0" fillId="0" borderId="22" xfId="0" applyBorder="1"/>
    <xf numFmtId="0" fontId="0" fillId="0" borderId="16" xfId="0" applyBorder="1" applyAlignment="1">
      <alignment horizontal="right" vertical="center"/>
    </xf>
    <xf numFmtId="0" fontId="0" fillId="0" borderId="18" xfId="0" applyBorder="1"/>
    <xf numFmtId="0" fontId="0" fillId="0" borderId="16" xfId="0" applyBorder="1" applyAlignment="1">
      <alignment horizontal="right"/>
    </xf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right" vertical="center"/>
    </xf>
    <xf numFmtId="0" fontId="0" fillId="0" borderId="28" xfId="0" applyBorder="1"/>
    <xf numFmtId="0" fontId="0" fillId="2" borderId="22" xfId="0" applyFill="1" applyBorder="1" applyAlignment="1">
      <alignment horizontal="right" vertical="center"/>
    </xf>
    <xf numFmtId="0" fontId="0" fillId="2" borderId="19" xfId="0" applyFill="1" applyBorder="1"/>
    <xf numFmtId="0" fontId="0" fillId="2" borderId="18" xfId="0" applyFill="1" applyBorder="1"/>
    <xf numFmtId="0" fontId="0" fillId="2" borderId="16" xfId="0" applyFill="1" applyBorder="1"/>
    <xf numFmtId="0" fontId="0" fillId="2" borderId="21" xfId="0" applyFill="1" applyBorder="1"/>
    <xf numFmtId="0" fontId="1" fillId="0" borderId="0" xfId="1"/>
    <xf numFmtId="0" fontId="1" fillId="0" borderId="5" xfId="1" applyBorder="1"/>
    <xf numFmtId="0" fontId="1" fillId="0" borderId="7" xfId="1" applyBorder="1"/>
    <xf numFmtId="0" fontId="1" fillId="0" borderId="10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9" xfId="1" applyBorder="1"/>
    <xf numFmtId="0" fontId="1" fillId="0" borderId="30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quotePrefix="1"/>
    <xf numFmtId="0" fontId="0" fillId="0" borderId="1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1" xfId="0" applyFont="1" applyBorder="1"/>
    <xf numFmtId="0" fontId="3" fillId="0" borderId="32" xfId="0" applyFont="1" applyBorder="1"/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33" xfId="0" applyFont="1" applyBorder="1"/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1" xfId="0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2" fontId="5" fillId="0" borderId="0" xfId="0" applyNumberFormat="1" applyFont="1"/>
    <xf numFmtId="2" fontId="5" fillId="0" borderId="0" xfId="0" applyNumberFormat="1" applyFont="1" applyAlignment="1">
      <alignment horizontal="center" vertical="center"/>
    </xf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3">
    <cellStyle name="Currency 2" xfId="2" xr:uid="{280E33D6-0711-484E-87A4-B4D196D61B3F}"/>
    <cellStyle name="Normal" xfId="0" builtinId="0"/>
    <cellStyle name="Normal 2" xfId="1" xr:uid="{BCD99264-E1A2-4C45-AEE3-E4CB3C32E21D}"/>
  </cellStyles>
  <dxfs count="2">
    <dxf>
      <numFmt numFmtId="19" formatCode="m/d/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Cake Sales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Cake sales</c:v>
          </c:tx>
          <c:invertIfNegative val="0"/>
          <c:cat>
            <c:strRef>
              <c:f>Histogram!$I$9:$I$17</c:f>
              <c:strCache>
                <c:ptCount val="9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  <c:pt idx="7">
                  <c:v>170</c:v>
                </c:pt>
                <c:pt idx="8">
                  <c:v>&gt;170</c:v>
                </c:pt>
              </c:strCache>
            </c:strRef>
          </c:cat>
          <c:val>
            <c:numRef>
              <c:f>Histogram!$J$9:$J$17</c:f>
              <c:numCache>
                <c:formatCode>General</c:formatCode>
                <c:ptCount val="9"/>
                <c:pt idx="0">
                  <c:v>0</c:v>
                </c:pt>
                <c:pt idx="1">
                  <c:v>27</c:v>
                </c:pt>
                <c:pt idx="2">
                  <c:v>207</c:v>
                </c:pt>
                <c:pt idx="3">
                  <c:v>454</c:v>
                </c:pt>
                <c:pt idx="4">
                  <c:v>270</c:v>
                </c:pt>
                <c:pt idx="5">
                  <c:v>109</c:v>
                </c:pt>
                <c:pt idx="6">
                  <c:v>25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8-D14F-B36D-DC5EAA8A2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83773464"/>
        <c:axId val="383778952"/>
      </c:barChart>
      <c:catAx>
        <c:axId val="383773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83778952"/>
        <c:crosses val="autoZero"/>
        <c:auto val="1"/>
        <c:lblAlgn val="ctr"/>
        <c:lblOffset val="100"/>
        <c:noMultiLvlLbl val="0"/>
      </c:catAx>
      <c:valAx>
        <c:axId val="38377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3773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Cake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Solutions!$A$15:$A$23</c:f>
              <c:strCache>
                <c:ptCount val="9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  <c:pt idx="7">
                  <c:v>170</c:v>
                </c:pt>
                <c:pt idx="8">
                  <c:v>&gt;170</c:v>
                </c:pt>
              </c:strCache>
            </c:strRef>
          </c:cat>
          <c:val>
            <c:numRef>
              <c:f>Solutions!$B$15:$B$23</c:f>
              <c:numCache>
                <c:formatCode>General</c:formatCode>
                <c:ptCount val="9"/>
                <c:pt idx="0">
                  <c:v>0</c:v>
                </c:pt>
                <c:pt idx="1">
                  <c:v>27</c:v>
                </c:pt>
                <c:pt idx="2">
                  <c:v>207</c:v>
                </c:pt>
                <c:pt idx="3">
                  <c:v>454</c:v>
                </c:pt>
                <c:pt idx="4">
                  <c:v>270</c:v>
                </c:pt>
                <c:pt idx="5">
                  <c:v>109</c:v>
                </c:pt>
                <c:pt idx="6">
                  <c:v>25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9-374E-B126-ED5152F80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61742832"/>
        <c:axId val="1861558288"/>
      </c:barChart>
      <c:catAx>
        <c:axId val="186174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558288"/>
        <c:crosses val="autoZero"/>
        <c:auto val="1"/>
        <c:lblAlgn val="ctr"/>
        <c:lblOffset val="100"/>
        <c:noMultiLvlLbl val="0"/>
      </c:catAx>
      <c:valAx>
        <c:axId val="18615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74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 pitchFamily="2" charset="0"/>
                <a:cs typeface="Arial" pitchFamily="2" charset="0"/>
              </a:rPr>
              <a:t>Chapstick demand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endParaRP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endParaRPr>
          </a:p>
        </c:rich>
      </c:tx>
      <c:layout>
        <c:manualLayout>
          <c:xMode val="edge"/>
          <c:yMode val="edge"/>
          <c:x val="0.41735580466234828"/>
          <c:y val="4.43349999501012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90094942551231"/>
          <c:y val="0.33990147783251229"/>
          <c:w val="0.57851298032446519"/>
          <c:h val="0.34975369458128081"/>
        </c:manualLayout>
      </c:layout>
      <c:scatterChart>
        <c:scatterStyle val="lineMarker"/>
        <c:varyColors val="0"/>
        <c:ser>
          <c:idx val="0"/>
          <c:order val="0"/>
          <c:tx>
            <c:strRef>
              <c:f>[2]Sheet1!$F$3</c:f>
              <c:strCache>
                <c:ptCount val="1"/>
                <c:pt idx="0">
                  <c:v>demand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33370518156664092"/>
                  <c:y val="-0.2393318076619732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[2]Sheet1!$E$4:$E$6</c:f>
              <c:numCache>
                <c:formatCode>General</c:formatCode>
                <c:ptCount val="3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</c:numCache>
            </c:numRef>
          </c:xVal>
          <c:yVal>
            <c:numRef>
              <c:f>[2]Sheet1!$F$4:$F$6</c:f>
              <c:numCache>
                <c:formatCode>General</c:formatCode>
                <c:ptCount val="3"/>
                <c:pt idx="0">
                  <c:v>60</c:v>
                </c:pt>
                <c:pt idx="1">
                  <c:v>51</c:v>
                </c:pt>
                <c:pt idx="2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68-9642-A797-46D6CC132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264896"/>
        <c:axId val="1"/>
      </c:scatterChart>
      <c:valAx>
        <c:axId val="33426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layout>
            <c:manualLayout>
              <c:xMode val="edge"/>
              <c:yMode val="edge"/>
              <c:x val="0.37809950480327892"/>
              <c:y val="0.822660000199594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demand</a:t>
                </a:r>
              </a:p>
            </c:rich>
          </c:tx>
          <c:layout>
            <c:manualLayout>
              <c:xMode val="edge"/>
              <c:yMode val="edge"/>
              <c:x val="3.3057936723426815E-2"/>
              <c:y val="0.394088500344301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26489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725229396140394"/>
          <c:y val="0.39745008706134671"/>
          <c:w val="0.1980260621557717"/>
          <c:h val="0.192314558255490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200" verticalDpi="2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Linear demand curve</a:t>
            </a:r>
          </a:p>
        </c:rich>
      </c:tx>
      <c:layout>
        <c:manualLayout>
          <c:xMode val="edge"/>
          <c:yMode val="edge"/>
          <c:x val="0.28232217674637633"/>
          <c:y val="4.61538461538461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75185248209399"/>
          <c:y val="0.28470935939101794"/>
          <c:w val="0.54959082963352568"/>
          <c:h val="0.50272209741095375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Linearfit!$E$4</c:f>
              <c:strCache>
                <c:ptCount val="1"/>
                <c:pt idx="0">
                  <c:v>demand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0.31887251393041111"/>
                  <c:y val="-0.4379132767683817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Linearfit!$D$5:$D$6</c:f>
              <c:numCache>
                <c:formatCode>General</c:formatCode>
                <c:ptCount val="2"/>
                <c:pt idx="0">
                  <c:v>100</c:v>
                </c:pt>
                <c:pt idx="1">
                  <c:v>101</c:v>
                </c:pt>
              </c:numCache>
            </c:numRef>
          </c:xVal>
          <c:yVal>
            <c:numRef>
              <c:f>Linearfit!$E$5:$E$6</c:f>
              <c:numCache>
                <c:formatCode>General</c:formatCode>
                <c:ptCount val="2"/>
                <c:pt idx="0">
                  <c:v>500</c:v>
                </c:pt>
                <c:pt idx="1">
                  <c:v>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CC-104B-BE52-290E8D948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45455"/>
        <c:axId val="1"/>
      </c:scatterChart>
      <c:valAx>
        <c:axId val="73645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</a:t>
                </a:r>
              </a:p>
            </c:rich>
          </c:tx>
          <c:layout>
            <c:manualLayout>
              <c:xMode val="edge"/>
              <c:yMode val="edge"/>
              <c:x val="0.37994778357190839"/>
              <c:y val="0.805131973887879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Demand</a:t>
                </a:r>
              </a:p>
            </c:rich>
          </c:tx>
          <c:layout>
            <c:manualLayout>
              <c:xMode val="edge"/>
              <c:yMode val="edge"/>
              <c:x val="4.221635883905013E-2"/>
              <c:y val="0.3384631536442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645455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480182872380486"/>
          <c:y val="0.40269767790535271"/>
          <c:w val="0.21656761330472038"/>
          <c:h val="0.382562794010085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17</xdr:row>
      <xdr:rowOff>114299</xdr:rowOff>
    </xdr:from>
    <xdr:to>
      <xdr:col>12</xdr:col>
      <xdr:colOff>533400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43E6F9-BCB9-9E49-B38E-AED12D830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140606</xdr:colOff>
      <xdr:row>13</xdr:row>
      <xdr:rowOff>88900</xdr:rowOff>
    </xdr:from>
    <xdr:to>
      <xdr:col>8</xdr:col>
      <xdr:colOff>725714</xdr:colOff>
      <xdr:row>30</xdr:row>
      <xdr:rowOff>90714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281610-077C-F09A-ED0E-1EAEFC70F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9</xdr:row>
      <xdr:rowOff>38100</xdr:rowOff>
    </xdr:from>
    <xdr:to>
      <xdr:col>8</xdr:col>
      <xdr:colOff>444500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F52E14-B894-7248-8440-0B9D68580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6</xdr:row>
      <xdr:rowOff>88900</xdr:rowOff>
    </xdr:from>
    <xdr:to>
      <xdr:col>10</xdr:col>
      <xdr:colOff>546100</xdr:colOff>
      <xdr:row>34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62E4FB-CED9-DC40-A376-F66288121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c18423902c4bc91/01_NDSU/WORK/NYU%20SPS%20IMC/INTG1-GC%201025%20_%20Database%20Management%20%5e0%20Modeling/Instructor%20Resources/00_Resources_Wiley/Excel%20Files/Chapter%203%20Excel%20Files/Chapter3bakery.xlsx" TargetMode="External"/><Relationship Id="rId1" Type="http://schemas.openxmlformats.org/officeDocument/2006/relationships/externalLinkPath" Target="/dc18423902c4bc91/01_NDSU/WORK/NYU%20SPS%20IMC/INTG1-GC%201025%20_%20Database%20Management%20%5e0%20Modeling/Instructor%20Resources/00_Resources_Wiley/Excel%20Files/Chapter%203%20Excel%20Files/Chapter3bake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c18423902c4bc91/01_NDSU/WORK/NYU%20SPS%20IMC/INTG1-GC%201025%20_%20Database%20Management%20%5e0%20Modeling/Instructor%20Resources/00_Resources_Wiley/Excel%20Files/Chapter%204%20Excel%20Files/ChapStickprice.xls" TargetMode="External"/><Relationship Id="rId1" Type="http://schemas.openxmlformats.org/officeDocument/2006/relationships/externalLinkPath" Target="/dc18423902c4bc91/01_NDSU/WORK/NYU%20SPS%20IMC/INTG1-GC%201025%20_%20Database%20Management%20%5e0%20Modeling/Instructor%20Resources/00_Resources_Wiley/Excel%20Files/Chapter%204%20Excel%20Files/ChapStick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scriptive stats"/>
      <sheetName val="Sumif Countif"/>
      <sheetName val="New 2007 Functions"/>
      <sheetName val="Subtotals bakery"/>
      <sheetName val="Slicing with arrays"/>
    </sheetNames>
    <sheetDataSet>
      <sheetData sheetId="0">
        <row r="13">
          <cell r="A13">
            <v>1</v>
          </cell>
          <cell r="B13" t="str">
            <v>Monday</v>
          </cell>
        </row>
        <row r="14">
          <cell r="A14">
            <v>2</v>
          </cell>
          <cell r="B14" t="str">
            <v>Tuesday</v>
          </cell>
        </row>
        <row r="15">
          <cell r="A15">
            <v>3</v>
          </cell>
          <cell r="B15" t="str">
            <v>Wednesday</v>
          </cell>
        </row>
        <row r="16">
          <cell r="A16">
            <v>4</v>
          </cell>
          <cell r="B16" t="str">
            <v>Thursday</v>
          </cell>
        </row>
        <row r="17">
          <cell r="A17">
            <v>5</v>
          </cell>
          <cell r="B17" t="str">
            <v>Friday</v>
          </cell>
        </row>
        <row r="18">
          <cell r="A18">
            <v>6</v>
          </cell>
          <cell r="B18" t="str">
            <v>Saturday</v>
          </cell>
        </row>
        <row r="19">
          <cell r="A19">
            <v>7</v>
          </cell>
          <cell r="B19" t="str">
            <v>Sunday</v>
          </cell>
        </row>
      </sheetData>
      <sheetData sheetId="1">
        <row r="11">
          <cell r="E11" t="str">
            <v>Tuesday</v>
          </cell>
          <cell r="H11">
            <v>79</v>
          </cell>
          <cell r="K11">
            <v>60</v>
          </cell>
          <cell r="M11" t="str">
            <v>none</v>
          </cell>
          <cell r="O11" t="str">
            <v>January</v>
          </cell>
        </row>
        <row r="12">
          <cell r="E12" t="str">
            <v>Wednesday</v>
          </cell>
          <cell r="H12">
            <v>91</v>
          </cell>
          <cell r="K12">
            <v>161</v>
          </cell>
          <cell r="M12" t="str">
            <v>none</v>
          </cell>
          <cell r="O12" t="str">
            <v>January</v>
          </cell>
        </row>
        <row r="13">
          <cell r="E13" t="str">
            <v>Thursday</v>
          </cell>
          <cell r="H13">
            <v>47</v>
          </cell>
          <cell r="K13">
            <v>166</v>
          </cell>
          <cell r="M13" t="str">
            <v>none</v>
          </cell>
          <cell r="O13" t="str">
            <v>January</v>
          </cell>
        </row>
        <row r="14">
          <cell r="E14" t="str">
            <v>Friday</v>
          </cell>
          <cell r="H14">
            <v>89</v>
          </cell>
          <cell r="K14">
            <v>153</v>
          </cell>
          <cell r="M14" t="str">
            <v>none</v>
          </cell>
          <cell r="O14" t="str">
            <v>January</v>
          </cell>
        </row>
        <row r="15">
          <cell r="E15" t="str">
            <v>Saturday</v>
          </cell>
          <cell r="H15">
            <v>112</v>
          </cell>
          <cell r="K15">
            <v>240</v>
          </cell>
          <cell r="M15" t="str">
            <v>none</v>
          </cell>
          <cell r="O15" t="str">
            <v>January</v>
          </cell>
        </row>
        <row r="16">
          <cell r="E16" t="str">
            <v>Sunday</v>
          </cell>
          <cell r="H16">
            <v>89</v>
          </cell>
          <cell r="K16">
            <v>259</v>
          </cell>
          <cell r="M16" t="str">
            <v>none</v>
          </cell>
          <cell r="O16" t="str">
            <v>January</v>
          </cell>
        </row>
        <row r="17">
          <cell r="E17" t="str">
            <v>Monday</v>
          </cell>
          <cell r="H17">
            <v>70</v>
          </cell>
          <cell r="K17">
            <v>120</v>
          </cell>
          <cell r="M17" t="str">
            <v>none</v>
          </cell>
          <cell r="O17" t="str">
            <v>January</v>
          </cell>
        </row>
        <row r="18">
          <cell r="E18" t="str">
            <v>Tuesday</v>
          </cell>
          <cell r="H18">
            <v>70</v>
          </cell>
          <cell r="K18">
            <v>222</v>
          </cell>
          <cell r="M18" t="str">
            <v>none</v>
          </cell>
          <cell r="O18" t="str">
            <v>January</v>
          </cell>
        </row>
        <row r="19">
          <cell r="E19" t="str">
            <v>Wednesday</v>
          </cell>
          <cell r="H19">
            <v>59</v>
          </cell>
          <cell r="K19">
            <v>181</v>
          </cell>
          <cell r="M19" t="str">
            <v>none</v>
          </cell>
          <cell r="O19" t="str">
            <v>January</v>
          </cell>
        </row>
        <row r="20">
          <cell r="A20">
            <v>1</v>
          </cell>
          <cell r="B20" t="str">
            <v>January</v>
          </cell>
          <cell r="E20" t="str">
            <v>Thursday</v>
          </cell>
          <cell r="H20">
            <v>71</v>
          </cell>
          <cell r="K20">
            <v>178</v>
          </cell>
          <cell r="M20" t="str">
            <v>none</v>
          </cell>
          <cell r="O20" t="str">
            <v>January</v>
          </cell>
        </row>
        <row r="21">
          <cell r="A21">
            <v>2</v>
          </cell>
          <cell r="B21" t="str">
            <v>February</v>
          </cell>
          <cell r="E21" t="str">
            <v>Friday</v>
          </cell>
          <cell r="H21">
            <v>74</v>
          </cell>
          <cell r="K21">
            <v>100</v>
          </cell>
          <cell r="M21" t="str">
            <v>none</v>
          </cell>
          <cell r="O21" t="str">
            <v>January</v>
          </cell>
        </row>
        <row r="22">
          <cell r="A22">
            <v>3</v>
          </cell>
          <cell r="B22" t="str">
            <v>March</v>
          </cell>
          <cell r="E22" t="str">
            <v>Saturday</v>
          </cell>
          <cell r="H22">
            <v>119</v>
          </cell>
          <cell r="K22">
            <v>162</v>
          </cell>
          <cell r="M22" t="str">
            <v>none</v>
          </cell>
          <cell r="O22" t="str">
            <v>January</v>
          </cell>
        </row>
        <row r="23">
          <cell r="A23">
            <v>4</v>
          </cell>
          <cell r="B23" t="str">
            <v>April</v>
          </cell>
          <cell r="E23" t="str">
            <v>Sunday</v>
          </cell>
          <cell r="H23">
            <v>90</v>
          </cell>
          <cell r="K23">
            <v>137</v>
          </cell>
          <cell r="M23" t="str">
            <v>none</v>
          </cell>
          <cell r="O23" t="str">
            <v>January</v>
          </cell>
        </row>
        <row r="24">
          <cell r="A24">
            <v>5</v>
          </cell>
          <cell r="B24" t="str">
            <v>May</v>
          </cell>
          <cell r="E24" t="str">
            <v>Monday</v>
          </cell>
          <cell r="H24">
            <v>96</v>
          </cell>
          <cell r="K24">
            <v>194</v>
          </cell>
          <cell r="M24" t="str">
            <v>promotion</v>
          </cell>
          <cell r="O24" t="str">
            <v>January</v>
          </cell>
        </row>
        <row r="25">
          <cell r="A25">
            <v>6</v>
          </cell>
          <cell r="B25" t="str">
            <v>June</v>
          </cell>
          <cell r="E25" t="str">
            <v>Tuesday</v>
          </cell>
          <cell r="H25">
            <v>62</v>
          </cell>
          <cell r="K25">
            <v>112</v>
          </cell>
          <cell r="M25" t="str">
            <v>none</v>
          </cell>
          <cell r="O25" t="str">
            <v>January</v>
          </cell>
        </row>
        <row r="26">
          <cell r="A26">
            <v>7</v>
          </cell>
          <cell r="B26" t="str">
            <v>July</v>
          </cell>
          <cell r="E26" t="str">
            <v>Wednesday</v>
          </cell>
          <cell r="H26">
            <v>48</v>
          </cell>
          <cell r="K26">
            <v>151</v>
          </cell>
          <cell r="M26" t="str">
            <v>none</v>
          </cell>
          <cell r="O26" t="str">
            <v>January</v>
          </cell>
        </row>
        <row r="27">
          <cell r="A27">
            <v>8</v>
          </cell>
          <cell r="B27" t="str">
            <v>August</v>
          </cell>
          <cell r="E27" t="str">
            <v>Thursday</v>
          </cell>
          <cell r="H27">
            <v>58</v>
          </cell>
          <cell r="K27">
            <v>166</v>
          </cell>
          <cell r="M27" t="str">
            <v>none</v>
          </cell>
          <cell r="O27" t="str">
            <v>January</v>
          </cell>
        </row>
        <row r="28">
          <cell r="A28">
            <v>9</v>
          </cell>
          <cell r="B28" t="str">
            <v>September</v>
          </cell>
          <cell r="E28" t="str">
            <v>Friday</v>
          </cell>
          <cell r="H28">
            <v>74</v>
          </cell>
          <cell r="K28">
            <v>181</v>
          </cell>
          <cell r="M28" t="str">
            <v>none</v>
          </cell>
          <cell r="O28" t="str">
            <v>January</v>
          </cell>
        </row>
        <row r="29">
          <cell r="A29">
            <v>10</v>
          </cell>
          <cell r="B29" t="str">
            <v>October</v>
          </cell>
          <cell r="E29" t="str">
            <v>Saturday</v>
          </cell>
          <cell r="H29">
            <v>94</v>
          </cell>
          <cell r="K29">
            <v>208</v>
          </cell>
          <cell r="M29" t="str">
            <v>none</v>
          </cell>
          <cell r="O29" t="str">
            <v>January</v>
          </cell>
        </row>
        <row r="30">
          <cell r="A30">
            <v>11</v>
          </cell>
          <cell r="B30" t="str">
            <v>November</v>
          </cell>
          <cell r="E30" t="str">
            <v>Sunday</v>
          </cell>
          <cell r="H30">
            <v>97</v>
          </cell>
          <cell r="K30">
            <v>231</v>
          </cell>
          <cell r="M30" t="str">
            <v>none</v>
          </cell>
          <cell r="O30" t="str">
            <v>January</v>
          </cell>
        </row>
        <row r="31">
          <cell r="A31">
            <v>12</v>
          </cell>
          <cell r="B31" t="str">
            <v>December</v>
          </cell>
          <cell r="E31" t="str">
            <v>Monday</v>
          </cell>
          <cell r="H31">
            <v>79</v>
          </cell>
          <cell r="K31">
            <v>159</v>
          </cell>
          <cell r="M31" t="str">
            <v>none</v>
          </cell>
          <cell r="O31" t="str">
            <v>January</v>
          </cell>
        </row>
        <row r="32">
          <cell r="E32" t="str">
            <v>Tuesday</v>
          </cell>
          <cell r="H32">
            <v>67</v>
          </cell>
          <cell r="K32">
            <v>204</v>
          </cell>
          <cell r="M32" t="str">
            <v>none</v>
          </cell>
          <cell r="O32" t="str">
            <v>January</v>
          </cell>
        </row>
        <row r="33">
          <cell r="E33" t="str">
            <v>Wednesday</v>
          </cell>
          <cell r="H33">
            <v>81</v>
          </cell>
          <cell r="K33">
            <v>184</v>
          </cell>
          <cell r="M33" t="str">
            <v>none</v>
          </cell>
          <cell r="O33" t="str">
            <v>January</v>
          </cell>
        </row>
        <row r="34">
          <cell r="E34" t="str">
            <v>Thursday</v>
          </cell>
          <cell r="H34">
            <v>71</v>
          </cell>
          <cell r="K34">
            <v>114</v>
          </cell>
          <cell r="M34" t="str">
            <v>none</v>
          </cell>
          <cell r="O34" t="str">
            <v>January</v>
          </cell>
        </row>
        <row r="35">
          <cell r="E35" t="str">
            <v>Friday</v>
          </cell>
          <cell r="H35">
            <v>95</v>
          </cell>
          <cell r="K35">
            <v>113</v>
          </cell>
          <cell r="M35" t="str">
            <v>none</v>
          </cell>
          <cell r="O35" t="str">
            <v>January</v>
          </cell>
        </row>
        <row r="36">
          <cell r="E36" t="str">
            <v>Saturday</v>
          </cell>
          <cell r="H36">
            <v>95</v>
          </cell>
          <cell r="K36">
            <v>178</v>
          </cell>
          <cell r="M36" t="str">
            <v>none</v>
          </cell>
          <cell r="O36" t="str">
            <v>January</v>
          </cell>
        </row>
        <row r="37">
          <cell r="E37" t="str">
            <v>Sunday</v>
          </cell>
          <cell r="H37">
            <v>93</v>
          </cell>
          <cell r="K37">
            <v>192</v>
          </cell>
          <cell r="M37" t="str">
            <v>none</v>
          </cell>
          <cell r="O37" t="str">
            <v>January</v>
          </cell>
        </row>
        <row r="38">
          <cell r="E38" t="str">
            <v>Monday</v>
          </cell>
          <cell r="H38">
            <v>60</v>
          </cell>
          <cell r="K38">
            <v>203</v>
          </cell>
          <cell r="M38" t="str">
            <v>none</v>
          </cell>
          <cell r="O38" t="str">
            <v>January</v>
          </cell>
        </row>
        <row r="39">
          <cell r="E39" t="str">
            <v>Tuesday</v>
          </cell>
          <cell r="H39">
            <v>79</v>
          </cell>
          <cell r="K39">
            <v>141</v>
          </cell>
          <cell r="M39" t="str">
            <v>none</v>
          </cell>
          <cell r="O39" t="str">
            <v>January</v>
          </cell>
        </row>
        <row r="40">
          <cell r="E40" t="str">
            <v>Wednesday</v>
          </cell>
          <cell r="H40">
            <v>80</v>
          </cell>
          <cell r="K40">
            <v>204</v>
          </cell>
          <cell r="M40" t="str">
            <v>none</v>
          </cell>
          <cell r="O40" t="str">
            <v>January</v>
          </cell>
        </row>
        <row r="41">
          <cell r="E41" t="str">
            <v>Thursday</v>
          </cell>
          <cell r="H41">
            <v>77</v>
          </cell>
          <cell r="K41">
            <v>181</v>
          </cell>
          <cell r="M41" t="str">
            <v>none</v>
          </cell>
          <cell r="O41" t="str">
            <v>January</v>
          </cell>
        </row>
        <row r="42">
          <cell r="E42" t="str">
            <v>Friday</v>
          </cell>
          <cell r="H42">
            <v>71</v>
          </cell>
          <cell r="K42">
            <v>236</v>
          </cell>
          <cell r="M42" t="str">
            <v>none</v>
          </cell>
          <cell r="O42" t="str">
            <v>February</v>
          </cell>
        </row>
        <row r="43">
          <cell r="E43" t="str">
            <v>Saturday</v>
          </cell>
          <cell r="H43">
            <v>89</v>
          </cell>
          <cell r="K43">
            <v>213</v>
          </cell>
          <cell r="M43" t="str">
            <v>none</v>
          </cell>
          <cell r="O43" t="str">
            <v>February</v>
          </cell>
        </row>
        <row r="44">
          <cell r="E44" t="str">
            <v>Sunday</v>
          </cell>
          <cell r="H44">
            <v>90</v>
          </cell>
          <cell r="K44">
            <v>224</v>
          </cell>
          <cell r="M44" t="str">
            <v>none</v>
          </cell>
          <cell r="O44" t="str">
            <v>February</v>
          </cell>
        </row>
        <row r="45">
          <cell r="E45" t="str">
            <v>Monday</v>
          </cell>
          <cell r="H45">
            <v>81</v>
          </cell>
          <cell r="K45">
            <v>127</v>
          </cell>
          <cell r="M45" t="str">
            <v>none</v>
          </cell>
          <cell r="O45" t="str">
            <v>February</v>
          </cell>
        </row>
        <row r="46">
          <cell r="E46" t="str">
            <v>Tuesday</v>
          </cell>
          <cell r="H46">
            <v>93</v>
          </cell>
          <cell r="K46">
            <v>171</v>
          </cell>
          <cell r="M46" t="str">
            <v>none</v>
          </cell>
          <cell r="O46" t="str">
            <v>February</v>
          </cell>
        </row>
        <row r="47">
          <cell r="E47" t="str">
            <v>Wednesday</v>
          </cell>
          <cell r="H47">
            <v>65</v>
          </cell>
          <cell r="K47">
            <v>146</v>
          </cell>
          <cell r="M47" t="str">
            <v>none</v>
          </cell>
          <cell r="O47" t="str">
            <v>February</v>
          </cell>
        </row>
        <row r="48">
          <cell r="E48" t="str">
            <v>Thursday</v>
          </cell>
          <cell r="H48">
            <v>61</v>
          </cell>
          <cell r="K48">
            <v>160</v>
          </cell>
          <cell r="M48" t="str">
            <v>none</v>
          </cell>
          <cell r="O48" t="str">
            <v>February</v>
          </cell>
        </row>
        <row r="49">
          <cell r="E49" t="str">
            <v>Friday</v>
          </cell>
          <cell r="H49">
            <v>112</v>
          </cell>
          <cell r="K49">
            <v>267</v>
          </cell>
          <cell r="M49" t="str">
            <v>none</v>
          </cell>
          <cell r="O49" t="str">
            <v>February</v>
          </cell>
        </row>
        <row r="50">
          <cell r="E50" t="str">
            <v>Saturday</v>
          </cell>
          <cell r="H50">
            <v>103</v>
          </cell>
          <cell r="K50">
            <v>141</v>
          </cell>
          <cell r="M50" t="str">
            <v>none</v>
          </cell>
          <cell r="O50" t="str">
            <v>February</v>
          </cell>
        </row>
        <row r="51">
          <cell r="E51" t="str">
            <v>Sunday</v>
          </cell>
          <cell r="H51">
            <v>113</v>
          </cell>
          <cell r="K51">
            <v>187</v>
          </cell>
          <cell r="M51" t="str">
            <v>none</v>
          </cell>
          <cell r="O51" t="str">
            <v>February</v>
          </cell>
        </row>
        <row r="52">
          <cell r="E52" t="str">
            <v>Monday</v>
          </cell>
          <cell r="H52">
            <v>63</v>
          </cell>
          <cell r="K52">
            <v>209</v>
          </cell>
          <cell r="M52" t="str">
            <v>none</v>
          </cell>
          <cell r="O52" t="str">
            <v>February</v>
          </cell>
        </row>
        <row r="53">
          <cell r="E53" t="str">
            <v>Tuesday</v>
          </cell>
          <cell r="H53">
            <v>72</v>
          </cell>
          <cell r="K53">
            <v>184</v>
          </cell>
          <cell r="M53" t="str">
            <v>none</v>
          </cell>
          <cell r="O53" t="str">
            <v>February</v>
          </cell>
        </row>
        <row r="54">
          <cell r="E54" t="str">
            <v>Wednesday</v>
          </cell>
          <cell r="H54">
            <v>93</v>
          </cell>
          <cell r="K54">
            <v>218</v>
          </cell>
          <cell r="M54" t="str">
            <v>promotion</v>
          </cell>
          <cell r="O54" t="str">
            <v>February</v>
          </cell>
        </row>
        <row r="55">
          <cell r="E55" t="str">
            <v>Thursday</v>
          </cell>
          <cell r="H55">
            <v>63</v>
          </cell>
          <cell r="K55">
            <v>118</v>
          </cell>
          <cell r="M55" t="str">
            <v>none</v>
          </cell>
          <cell r="O55" t="str">
            <v>February</v>
          </cell>
        </row>
        <row r="56">
          <cell r="E56" t="str">
            <v>Friday</v>
          </cell>
          <cell r="H56">
            <v>67</v>
          </cell>
          <cell r="K56">
            <v>195</v>
          </cell>
          <cell r="M56" t="str">
            <v>promotion</v>
          </cell>
          <cell r="O56" t="str">
            <v>February</v>
          </cell>
        </row>
        <row r="57">
          <cell r="E57" t="str">
            <v>Saturday</v>
          </cell>
          <cell r="H57">
            <v>66</v>
          </cell>
          <cell r="K57">
            <v>225</v>
          </cell>
          <cell r="M57" t="str">
            <v>none</v>
          </cell>
          <cell r="O57" t="str">
            <v>February</v>
          </cell>
        </row>
        <row r="58">
          <cell r="E58" t="str">
            <v>Sunday</v>
          </cell>
          <cell r="H58">
            <v>83</v>
          </cell>
          <cell r="K58">
            <v>125</v>
          </cell>
          <cell r="M58" t="str">
            <v>none</v>
          </cell>
          <cell r="O58" t="str">
            <v>February</v>
          </cell>
        </row>
        <row r="59">
          <cell r="E59" t="str">
            <v>Monday</v>
          </cell>
          <cell r="H59">
            <v>84</v>
          </cell>
          <cell r="K59">
            <v>179</v>
          </cell>
          <cell r="M59" t="str">
            <v>promotion</v>
          </cell>
          <cell r="O59" t="str">
            <v>February</v>
          </cell>
        </row>
        <row r="60">
          <cell r="E60" t="str">
            <v>Tuesday</v>
          </cell>
          <cell r="H60">
            <v>77</v>
          </cell>
          <cell r="K60">
            <v>206</v>
          </cell>
          <cell r="M60" t="str">
            <v>none</v>
          </cell>
          <cell r="O60" t="str">
            <v>February</v>
          </cell>
        </row>
        <row r="61">
          <cell r="E61" t="str">
            <v>Wednesday</v>
          </cell>
          <cell r="H61">
            <v>69</v>
          </cell>
          <cell r="K61">
            <v>202</v>
          </cell>
          <cell r="M61" t="str">
            <v>none</v>
          </cell>
          <cell r="O61" t="str">
            <v>February</v>
          </cell>
        </row>
        <row r="62">
          <cell r="E62" t="str">
            <v>Thursday</v>
          </cell>
          <cell r="H62">
            <v>94</v>
          </cell>
          <cell r="K62">
            <v>260</v>
          </cell>
          <cell r="M62" t="str">
            <v>promotion</v>
          </cell>
          <cell r="O62" t="str">
            <v>February</v>
          </cell>
        </row>
        <row r="63">
          <cell r="E63" t="str">
            <v>Friday</v>
          </cell>
          <cell r="H63">
            <v>93</v>
          </cell>
          <cell r="K63">
            <v>159</v>
          </cell>
          <cell r="M63" t="str">
            <v>none</v>
          </cell>
          <cell r="O63" t="str">
            <v>February</v>
          </cell>
        </row>
        <row r="64">
          <cell r="E64" t="str">
            <v>Saturday</v>
          </cell>
          <cell r="H64">
            <v>70</v>
          </cell>
          <cell r="K64">
            <v>244</v>
          </cell>
          <cell r="M64" t="str">
            <v>none</v>
          </cell>
          <cell r="O64" t="str">
            <v>February</v>
          </cell>
        </row>
        <row r="65">
          <cell r="E65" t="str">
            <v>Sunday</v>
          </cell>
          <cell r="H65">
            <v>58</v>
          </cell>
          <cell r="K65">
            <v>203</v>
          </cell>
          <cell r="M65" t="str">
            <v>none</v>
          </cell>
          <cell r="O65" t="str">
            <v>February</v>
          </cell>
        </row>
        <row r="66">
          <cell r="E66" t="str">
            <v>Monday</v>
          </cell>
          <cell r="H66">
            <v>63</v>
          </cell>
          <cell r="K66">
            <v>143</v>
          </cell>
          <cell r="M66" t="str">
            <v>none</v>
          </cell>
          <cell r="O66" t="str">
            <v>February</v>
          </cell>
        </row>
        <row r="67">
          <cell r="E67" t="str">
            <v>Tuesday</v>
          </cell>
          <cell r="H67">
            <v>68</v>
          </cell>
          <cell r="K67">
            <v>99</v>
          </cell>
          <cell r="M67" t="str">
            <v>none</v>
          </cell>
          <cell r="O67" t="str">
            <v>February</v>
          </cell>
        </row>
        <row r="68">
          <cell r="E68" t="str">
            <v>Wednesday</v>
          </cell>
          <cell r="H68">
            <v>66</v>
          </cell>
          <cell r="K68">
            <v>159</v>
          </cell>
          <cell r="M68" t="str">
            <v>none</v>
          </cell>
          <cell r="O68" t="str">
            <v>February</v>
          </cell>
        </row>
        <row r="69">
          <cell r="E69" t="str">
            <v>Thursday</v>
          </cell>
          <cell r="H69">
            <v>48</v>
          </cell>
          <cell r="K69">
            <v>165</v>
          </cell>
          <cell r="M69" t="str">
            <v>none</v>
          </cell>
          <cell r="O69" t="str">
            <v>February</v>
          </cell>
        </row>
        <row r="70">
          <cell r="E70" t="str">
            <v>Friday</v>
          </cell>
          <cell r="H70">
            <v>73</v>
          </cell>
          <cell r="K70">
            <v>119</v>
          </cell>
          <cell r="M70" t="str">
            <v>none</v>
          </cell>
          <cell r="O70" t="str">
            <v>March</v>
          </cell>
        </row>
        <row r="71">
          <cell r="E71" t="str">
            <v>Saturday</v>
          </cell>
          <cell r="H71">
            <v>120</v>
          </cell>
          <cell r="K71">
            <v>247</v>
          </cell>
          <cell r="M71" t="str">
            <v>promotion</v>
          </cell>
          <cell r="O71" t="str">
            <v>March</v>
          </cell>
        </row>
        <row r="72">
          <cell r="E72" t="str">
            <v>Sunday</v>
          </cell>
          <cell r="H72">
            <v>122</v>
          </cell>
          <cell r="K72">
            <v>139</v>
          </cell>
          <cell r="M72" t="str">
            <v>promotion</v>
          </cell>
          <cell r="O72" t="str">
            <v>March</v>
          </cell>
        </row>
        <row r="73">
          <cell r="E73" t="str">
            <v>Monday</v>
          </cell>
          <cell r="H73">
            <v>55</v>
          </cell>
          <cell r="K73">
            <v>156</v>
          </cell>
          <cell r="M73" t="str">
            <v>none</v>
          </cell>
          <cell r="O73" t="str">
            <v>March</v>
          </cell>
        </row>
        <row r="74">
          <cell r="E74" t="str">
            <v>Tuesday</v>
          </cell>
          <cell r="H74">
            <v>84</v>
          </cell>
          <cell r="K74">
            <v>161</v>
          </cell>
          <cell r="M74" t="str">
            <v>none</v>
          </cell>
          <cell r="O74" t="str">
            <v>March</v>
          </cell>
        </row>
        <row r="75">
          <cell r="E75" t="str">
            <v>Wednesday</v>
          </cell>
          <cell r="H75">
            <v>75</v>
          </cell>
          <cell r="K75">
            <v>100</v>
          </cell>
          <cell r="M75" t="str">
            <v>none</v>
          </cell>
          <cell r="O75" t="str">
            <v>March</v>
          </cell>
        </row>
        <row r="76">
          <cell r="E76" t="str">
            <v>Thursday</v>
          </cell>
          <cell r="H76">
            <v>44</v>
          </cell>
          <cell r="K76">
            <v>126</v>
          </cell>
          <cell r="M76" t="str">
            <v>none</v>
          </cell>
          <cell r="O76" t="str">
            <v>March</v>
          </cell>
        </row>
        <row r="77">
          <cell r="E77" t="str">
            <v>Friday</v>
          </cell>
          <cell r="H77">
            <v>87</v>
          </cell>
          <cell r="K77">
            <v>241</v>
          </cell>
          <cell r="M77" t="str">
            <v>none</v>
          </cell>
          <cell r="O77" t="str">
            <v>March</v>
          </cell>
        </row>
        <row r="78">
          <cell r="E78" t="str">
            <v>Saturday</v>
          </cell>
          <cell r="H78">
            <v>128</v>
          </cell>
          <cell r="K78">
            <v>168</v>
          </cell>
          <cell r="M78" t="str">
            <v>none</v>
          </cell>
          <cell r="O78" t="str">
            <v>March</v>
          </cell>
        </row>
        <row r="79">
          <cell r="E79" t="str">
            <v>Sunday</v>
          </cell>
          <cell r="H79">
            <v>103</v>
          </cell>
          <cell r="K79">
            <v>206</v>
          </cell>
          <cell r="M79" t="str">
            <v>none</v>
          </cell>
          <cell r="O79" t="str">
            <v>March</v>
          </cell>
        </row>
        <row r="80">
          <cell r="E80" t="str">
            <v>Monday</v>
          </cell>
          <cell r="H80">
            <v>62</v>
          </cell>
          <cell r="K80">
            <v>137</v>
          </cell>
          <cell r="M80" t="str">
            <v>none</v>
          </cell>
          <cell r="O80" t="str">
            <v>March</v>
          </cell>
        </row>
        <row r="81">
          <cell r="E81" t="str">
            <v>Tuesday</v>
          </cell>
          <cell r="H81">
            <v>92</v>
          </cell>
          <cell r="K81">
            <v>171</v>
          </cell>
          <cell r="M81" t="str">
            <v>none</v>
          </cell>
          <cell r="O81" t="str">
            <v>March</v>
          </cell>
        </row>
        <row r="82">
          <cell r="E82" t="str">
            <v>Wednesday</v>
          </cell>
          <cell r="H82">
            <v>83</v>
          </cell>
          <cell r="K82">
            <v>150</v>
          </cell>
          <cell r="M82" t="str">
            <v>none</v>
          </cell>
          <cell r="O82" t="str">
            <v>March</v>
          </cell>
        </row>
        <row r="83">
          <cell r="E83" t="str">
            <v>Thursday</v>
          </cell>
          <cell r="H83">
            <v>78</v>
          </cell>
          <cell r="K83">
            <v>92</v>
          </cell>
          <cell r="M83" t="str">
            <v>none</v>
          </cell>
          <cell r="O83" t="str">
            <v>March</v>
          </cell>
        </row>
        <row r="84">
          <cell r="E84" t="str">
            <v>Friday</v>
          </cell>
          <cell r="H84">
            <v>67</v>
          </cell>
          <cell r="K84">
            <v>246</v>
          </cell>
          <cell r="M84" t="str">
            <v>none</v>
          </cell>
          <cell r="O84" t="str">
            <v>March</v>
          </cell>
        </row>
        <row r="85">
          <cell r="E85" t="str">
            <v>Saturday</v>
          </cell>
          <cell r="H85">
            <v>116</v>
          </cell>
          <cell r="K85">
            <v>291</v>
          </cell>
          <cell r="M85" t="str">
            <v>none</v>
          </cell>
          <cell r="O85" t="str">
            <v>March</v>
          </cell>
        </row>
        <row r="86">
          <cell r="E86" t="str">
            <v>Sunday</v>
          </cell>
          <cell r="H86">
            <v>117</v>
          </cell>
          <cell r="K86">
            <v>269</v>
          </cell>
          <cell r="M86" t="str">
            <v>promotion</v>
          </cell>
          <cell r="O86" t="str">
            <v>March</v>
          </cell>
        </row>
        <row r="87">
          <cell r="E87" t="str">
            <v>Monday</v>
          </cell>
          <cell r="H87">
            <v>57</v>
          </cell>
          <cell r="K87">
            <v>140</v>
          </cell>
          <cell r="M87" t="str">
            <v>none</v>
          </cell>
          <cell r="O87" t="str">
            <v>March</v>
          </cell>
        </row>
        <row r="88">
          <cell r="E88" t="str">
            <v>Tuesday</v>
          </cell>
          <cell r="H88">
            <v>71</v>
          </cell>
          <cell r="K88">
            <v>130</v>
          </cell>
          <cell r="M88" t="str">
            <v>none</v>
          </cell>
          <cell r="O88" t="str">
            <v>March</v>
          </cell>
        </row>
        <row r="89">
          <cell r="E89" t="str">
            <v>Wednesday</v>
          </cell>
          <cell r="H89">
            <v>110</v>
          </cell>
          <cell r="K89">
            <v>129</v>
          </cell>
          <cell r="M89" t="str">
            <v>none</v>
          </cell>
          <cell r="O89" t="str">
            <v>March</v>
          </cell>
        </row>
        <row r="90">
          <cell r="E90" t="str">
            <v>Thursday</v>
          </cell>
          <cell r="H90">
            <v>84</v>
          </cell>
          <cell r="K90">
            <v>179</v>
          </cell>
          <cell r="M90" t="str">
            <v>none</v>
          </cell>
          <cell r="O90" t="str">
            <v>March</v>
          </cell>
        </row>
        <row r="91">
          <cell r="E91" t="str">
            <v>Friday</v>
          </cell>
          <cell r="H91">
            <v>81</v>
          </cell>
          <cell r="K91">
            <v>224</v>
          </cell>
          <cell r="M91" t="str">
            <v>none</v>
          </cell>
          <cell r="O91" t="str">
            <v>March</v>
          </cell>
        </row>
        <row r="92">
          <cell r="E92" t="str">
            <v>Saturday</v>
          </cell>
          <cell r="H92">
            <v>108</v>
          </cell>
          <cell r="K92">
            <v>235</v>
          </cell>
          <cell r="M92" t="str">
            <v>none</v>
          </cell>
          <cell r="O92" t="str">
            <v>March</v>
          </cell>
        </row>
        <row r="93">
          <cell r="E93" t="str">
            <v>Sunday</v>
          </cell>
          <cell r="H93">
            <v>87</v>
          </cell>
          <cell r="K93">
            <v>281</v>
          </cell>
          <cell r="M93" t="str">
            <v>none</v>
          </cell>
          <cell r="O93" t="str">
            <v>March</v>
          </cell>
        </row>
        <row r="94">
          <cell r="E94" t="str">
            <v>Monday</v>
          </cell>
          <cell r="H94">
            <v>80</v>
          </cell>
          <cell r="K94">
            <v>117</v>
          </cell>
          <cell r="M94" t="str">
            <v>none</v>
          </cell>
          <cell r="O94" t="str">
            <v>March</v>
          </cell>
        </row>
        <row r="95">
          <cell r="E95" t="str">
            <v>Tuesday</v>
          </cell>
          <cell r="H95">
            <v>61</v>
          </cell>
          <cell r="K95">
            <v>196</v>
          </cell>
          <cell r="M95" t="str">
            <v>none</v>
          </cell>
          <cell r="O95" t="str">
            <v>March</v>
          </cell>
        </row>
        <row r="96">
          <cell r="E96" t="str">
            <v>Wednesday</v>
          </cell>
          <cell r="H96">
            <v>95</v>
          </cell>
          <cell r="K96">
            <v>142</v>
          </cell>
          <cell r="M96" t="str">
            <v>none</v>
          </cell>
          <cell r="O96" t="str">
            <v>March</v>
          </cell>
        </row>
        <row r="97">
          <cell r="E97" t="str">
            <v>Thursday</v>
          </cell>
          <cell r="H97">
            <v>61</v>
          </cell>
          <cell r="K97">
            <v>68</v>
          </cell>
          <cell r="M97" t="str">
            <v>none</v>
          </cell>
          <cell r="O97" t="str">
            <v>March</v>
          </cell>
        </row>
        <row r="98">
          <cell r="E98" t="str">
            <v>Friday</v>
          </cell>
          <cell r="H98">
            <v>78</v>
          </cell>
          <cell r="K98">
            <v>91</v>
          </cell>
          <cell r="M98" t="str">
            <v>none</v>
          </cell>
          <cell r="O98" t="str">
            <v>March</v>
          </cell>
        </row>
        <row r="99">
          <cell r="E99" t="str">
            <v>Saturday</v>
          </cell>
          <cell r="H99">
            <v>88</v>
          </cell>
          <cell r="K99">
            <v>271</v>
          </cell>
          <cell r="M99" t="str">
            <v>none</v>
          </cell>
          <cell r="O99" t="str">
            <v>March</v>
          </cell>
        </row>
        <row r="100">
          <cell r="E100" t="str">
            <v>Sunday</v>
          </cell>
          <cell r="H100">
            <v>78</v>
          </cell>
          <cell r="K100">
            <v>172</v>
          </cell>
          <cell r="M100" t="str">
            <v>none</v>
          </cell>
          <cell r="O100" t="str">
            <v>March</v>
          </cell>
        </row>
        <row r="101">
          <cell r="E101" t="str">
            <v>Monday</v>
          </cell>
          <cell r="H101">
            <v>75</v>
          </cell>
          <cell r="K101">
            <v>166</v>
          </cell>
          <cell r="M101" t="str">
            <v>none</v>
          </cell>
          <cell r="O101" t="str">
            <v>April</v>
          </cell>
        </row>
        <row r="102">
          <cell r="E102" t="str">
            <v>Tuesday</v>
          </cell>
          <cell r="H102">
            <v>73</v>
          </cell>
          <cell r="K102">
            <v>68</v>
          </cell>
          <cell r="M102" t="str">
            <v>none</v>
          </cell>
          <cell r="O102" t="str">
            <v>April</v>
          </cell>
        </row>
        <row r="103">
          <cell r="E103" t="str">
            <v>Wednesday</v>
          </cell>
          <cell r="H103">
            <v>76</v>
          </cell>
          <cell r="K103">
            <v>215</v>
          </cell>
          <cell r="M103" t="str">
            <v>none</v>
          </cell>
          <cell r="O103" t="str">
            <v>April</v>
          </cell>
        </row>
        <row r="104">
          <cell r="E104" t="str">
            <v>Thursday</v>
          </cell>
          <cell r="H104">
            <v>83</v>
          </cell>
          <cell r="K104">
            <v>191</v>
          </cell>
          <cell r="M104" t="str">
            <v>none</v>
          </cell>
          <cell r="O104" t="str">
            <v>April</v>
          </cell>
        </row>
        <row r="105">
          <cell r="E105" t="str">
            <v>Friday</v>
          </cell>
          <cell r="H105">
            <v>101</v>
          </cell>
          <cell r="K105">
            <v>289</v>
          </cell>
          <cell r="M105" t="str">
            <v>none</v>
          </cell>
          <cell r="O105" t="str">
            <v>April</v>
          </cell>
        </row>
        <row r="106">
          <cell r="E106" t="str">
            <v>Saturday</v>
          </cell>
          <cell r="H106">
            <v>94</v>
          </cell>
          <cell r="K106">
            <v>247</v>
          </cell>
          <cell r="M106" t="str">
            <v>none</v>
          </cell>
          <cell r="O106" t="str">
            <v>April</v>
          </cell>
        </row>
        <row r="107">
          <cell r="E107" t="str">
            <v>Sunday</v>
          </cell>
          <cell r="H107">
            <v>89</v>
          </cell>
          <cell r="K107">
            <v>253</v>
          </cell>
          <cell r="M107" t="str">
            <v>none</v>
          </cell>
          <cell r="O107" t="str">
            <v>April</v>
          </cell>
        </row>
        <row r="108">
          <cell r="E108" t="str">
            <v>Monday</v>
          </cell>
          <cell r="H108">
            <v>95</v>
          </cell>
          <cell r="K108">
            <v>147</v>
          </cell>
          <cell r="M108" t="str">
            <v>promotion</v>
          </cell>
          <cell r="O108" t="str">
            <v>April</v>
          </cell>
        </row>
        <row r="109">
          <cell r="E109" t="str">
            <v>Tuesday</v>
          </cell>
          <cell r="H109">
            <v>64</v>
          </cell>
          <cell r="K109">
            <v>147</v>
          </cell>
          <cell r="M109" t="str">
            <v>none</v>
          </cell>
          <cell r="O109" t="str">
            <v>April</v>
          </cell>
        </row>
        <row r="110">
          <cell r="E110" t="str">
            <v>Wednesday</v>
          </cell>
          <cell r="H110">
            <v>75</v>
          </cell>
          <cell r="K110">
            <v>149</v>
          </cell>
          <cell r="M110" t="str">
            <v>none</v>
          </cell>
          <cell r="O110" t="str">
            <v>April</v>
          </cell>
        </row>
        <row r="111">
          <cell r="E111" t="str">
            <v>Thursday</v>
          </cell>
          <cell r="H111">
            <v>88</v>
          </cell>
          <cell r="K111">
            <v>212</v>
          </cell>
          <cell r="M111" t="str">
            <v>none</v>
          </cell>
          <cell r="O111" t="str">
            <v>April</v>
          </cell>
        </row>
        <row r="112">
          <cell r="E112" t="str">
            <v>Friday</v>
          </cell>
          <cell r="H112">
            <v>106</v>
          </cell>
          <cell r="K112">
            <v>119</v>
          </cell>
          <cell r="M112" t="str">
            <v>none</v>
          </cell>
          <cell r="O112" t="str">
            <v>April</v>
          </cell>
        </row>
        <row r="113">
          <cell r="E113" t="str">
            <v>Saturday</v>
          </cell>
          <cell r="H113">
            <v>101</v>
          </cell>
          <cell r="K113">
            <v>215</v>
          </cell>
          <cell r="M113" t="str">
            <v>none</v>
          </cell>
          <cell r="O113" t="str">
            <v>April</v>
          </cell>
        </row>
        <row r="114">
          <cell r="E114" t="str">
            <v>Sunday</v>
          </cell>
          <cell r="H114">
            <v>89</v>
          </cell>
          <cell r="K114">
            <v>261</v>
          </cell>
          <cell r="M114" t="str">
            <v>none</v>
          </cell>
          <cell r="O114" t="str">
            <v>April</v>
          </cell>
        </row>
        <row r="115">
          <cell r="E115" t="str">
            <v>Monday</v>
          </cell>
          <cell r="H115">
            <v>76</v>
          </cell>
          <cell r="K115">
            <v>140</v>
          </cell>
          <cell r="M115" t="str">
            <v>none</v>
          </cell>
          <cell r="O115" t="str">
            <v>April</v>
          </cell>
        </row>
        <row r="116">
          <cell r="E116" t="str">
            <v>Tuesday</v>
          </cell>
          <cell r="H116">
            <v>74</v>
          </cell>
          <cell r="K116">
            <v>164</v>
          </cell>
          <cell r="M116" t="str">
            <v>none</v>
          </cell>
          <cell r="O116" t="str">
            <v>April</v>
          </cell>
        </row>
        <row r="117">
          <cell r="E117" t="str">
            <v>Wednesday</v>
          </cell>
          <cell r="H117">
            <v>67</v>
          </cell>
          <cell r="K117">
            <v>231</v>
          </cell>
          <cell r="M117" t="str">
            <v>none</v>
          </cell>
          <cell r="O117" t="str">
            <v>April</v>
          </cell>
        </row>
        <row r="118">
          <cell r="E118" t="str">
            <v>Thursday</v>
          </cell>
          <cell r="H118">
            <v>87</v>
          </cell>
          <cell r="K118">
            <v>305</v>
          </cell>
          <cell r="M118" t="str">
            <v>none</v>
          </cell>
          <cell r="O118" t="str">
            <v>April</v>
          </cell>
        </row>
        <row r="119">
          <cell r="E119" t="str">
            <v>Friday</v>
          </cell>
          <cell r="H119">
            <v>107</v>
          </cell>
          <cell r="K119">
            <v>288</v>
          </cell>
          <cell r="M119" t="str">
            <v>none</v>
          </cell>
          <cell r="O119" t="str">
            <v>April</v>
          </cell>
        </row>
        <row r="120">
          <cell r="E120" t="str">
            <v>Saturday</v>
          </cell>
          <cell r="H120">
            <v>94</v>
          </cell>
          <cell r="K120">
            <v>272</v>
          </cell>
          <cell r="M120" t="str">
            <v>none</v>
          </cell>
          <cell r="O120" t="str">
            <v>April</v>
          </cell>
        </row>
        <row r="121">
          <cell r="E121" t="str">
            <v>Sunday</v>
          </cell>
          <cell r="H121">
            <v>77</v>
          </cell>
          <cell r="K121">
            <v>257</v>
          </cell>
          <cell r="M121" t="str">
            <v>none</v>
          </cell>
          <cell r="O121" t="str">
            <v>April</v>
          </cell>
        </row>
        <row r="122">
          <cell r="E122" t="str">
            <v>Monday</v>
          </cell>
          <cell r="H122">
            <v>73</v>
          </cell>
          <cell r="K122">
            <v>180</v>
          </cell>
          <cell r="M122" t="str">
            <v>none</v>
          </cell>
          <cell r="O122" t="str">
            <v>April</v>
          </cell>
        </row>
        <row r="123">
          <cell r="E123" t="str">
            <v>Tuesday</v>
          </cell>
          <cell r="H123">
            <v>51</v>
          </cell>
          <cell r="K123">
            <v>147</v>
          </cell>
          <cell r="M123" t="str">
            <v>none</v>
          </cell>
          <cell r="O123" t="str">
            <v>April</v>
          </cell>
        </row>
        <row r="124">
          <cell r="E124" t="str">
            <v>Wednesday</v>
          </cell>
          <cell r="H124">
            <v>72</v>
          </cell>
          <cell r="K124">
            <v>232</v>
          </cell>
          <cell r="M124" t="str">
            <v>none</v>
          </cell>
          <cell r="O124" t="str">
            <v>April</v>
          </cell>
        </row>
        <row r="125">
          <cell r="E125" t="str">
            <v>Thursday</v>
          </cell>
          <cell r="H125">
            <v>59</v>
          </cell>
          <cell r="K125">
            <v>162</v>
          </cell>
          <cell r="M125" t="str">
            <v>none</v>
          </cell>
          <cell r="O125" t="str">
            <v>April</v>
          </cell>
        </row>
        <row r="126">
          <cell r="E126" t="str">
            <v>Friday</v>
          </cell>
          <cell r="H126">
            <v>94</v>
          </cell>
          <cell r="K126">
            <v>245</v>
          </cell>
          <cell r="M126" t="str">
            <v>none</v>
          </cell>
          <cell r="O126" t="str">
            <v>April</v>
          </cell>
        </row>
        <row r="127">
          <cell r="E127" t="str">
            <v>Saturday</v>
          </cell>
          <cell r="H127">
            <v>79</v>
          </cell>
          <cell r="K127">
            <v>252</v>
          </cell>
          <cell r="M127" t="str">
            <v>none</v>
          </cell>
          <cell r="O127" t="str">
            <v>April</v>
          </cell>
        </row>
        <row r="128">
          <cell r="E128" t="str">
            <v>Sunday</v>
          </cell>
          <cell r="H128">
            <v>64</v>
          </cell>
          <cell r="K128">
            <v>216</v>
          </cell>
          <cell r="M128" t="str">
            <v>none</v>
          </cell>
          <cell r="O128" t="str">
            <v>April</v>
          </cell>
        </row>
        <row r="129">
          <cell r="E129" t="str">
            <v>Monday</v>
          </cell>
          <cell r="H129">
            <v>87</v>
          </cell>
          <cell r="K129">
            <v>143</v>
          </cell>
          <cell r="M129" t="str">
            <v>none</v>
          </cell>
          <cell r="O129" t="str">
            <v>April</v>
          </cell>
        </row>
        <row r="130">
          <cell r="E130" t="str">
            <v>Tuesday</v>
          </cell>
          <cell r="H130">
            <v>72</v>
          </cell>
          <cell r="K130">
            <v>188</v>
          </cell>
          <cell r="M130" t="str">
            <v>none</v>
          </cell>
          <cell r="O130" t="str">
            <v>April</v>
          </cell>
        </row>
        <row r="131">
          <cell r="E131" t="str">
            <v>Wednesday</v>
          </cell>
          <cell r="H131">
            <v>71</v>
          </cell>
          <cell r="K131">
            <v>178</v>
          </cell>
          <cell r="M131" t="str">
            <v>none</v>
          </cell>
          <cell r="O131" t="str">
            <v>May</v>
          </cell>
        </row>
        <row r="132">
          <cell r="E132" t="str">
            <v>Thursday</v>
          </cell>
          <cell r="H132">
            <v>57</v>
          </cell>
          <cell r="K132">
            <v>251</v>
          </cell>
          <cell r="M132" t="str">
            <v>none</v>
          </cell>
          <cell r="O132" t="str">
            <v>May</v>
          </cell>
        </row>
        <row r="133">
          <cell r="E133" t="str">
            <v>Friday</v>
          </cell>
          <cell r="H133">
            <v>100</v>
          </cell>
          <cell r="K133">
            <v>205</v>
          </cell>
          <cell r="M133" t="str">
            <v>none</v>
          </cell>
          <cell r="O133" t="str">
            <v>May</v>
          </cell>
        </row>
        <row r="134">
          <cell r="E134" t="str">
            <v>Saturday</v>
          </cell>
          <cell r="H134">
            <v>84</v>
          </cell>
          <cell r="K134">
            <v>346</v>
          </cell>
          <cell r="M134" t="str">
            <v>none</v>
          </cell>
          <cell r="O134" t="str">
            <v>May</v>
          </cell>
        </row>
        <row r="135">
          <cell r="E135" t="str">
            <v>Sunday</v>
          </cell>
          <cell r="H135">
            <v>140</v>
          </cell>
          <cell r="K135">
            <v>226</v>
          </cell>
          <cell r="M135" t="str">
            <v>none</v>
          </cell>
          <cell r="O135" t="str">
            <v>May</v>
          </cell>
        </row>
        <row r="136">
          <cell r="E136" t="str">
            <v>Monday</v>
          </cell>
          <cell r="H136">
            <v>83</v>
          </cell>
          <cell r="K136">
            <v>159</v>
          </cell>
          <cell r="M136" t="str">
            <v>none</v>
          </cell>
          <cell r="O136" t="str">
            <v>May</v>
          </cell>
        </row>
        <row r="137">
          <cell r="E137" t="str">
            <v>Tuesday</v>
          </cell>
          <cell r="H137">
            <v>118</v>
          </cell>
          <cell r="K137">
            <v>201</v>
          </cell>
          <cell r="M137" t="str">
            <v>none</v>
          </cell>
          <cell r="O137" t="str">
            <v>May</v>
          </cell>
        </row>
        <row r="138">
          <cell r="E138" t="str">
            <v>Wednesday</v>
          </cell>
          <cell r="H138">
            <v>73</v>
          </cell>
          <cell r="K138">
            <v>277</v>
          </cell>
          <cell r="M138" t="str">
            <v>none</v>
          </cell>
          <cell r="O138" t="str">
            <v>May</v>
          </cell>
        </row>
        <row r="139">
          <cell r="E139" t="str">
            <v>Thursday</v>
          </cell>
          <cell r="H139">
            <v>77</v>
          </cell>
          <cell r="K139">
            <v>254</v>
          </cell>
          <cell r="M139" t="str">
            <v>none</v>
          </cell>
          <cell r="O139" t="str">
            <v>May</v>
          </cell>
        </row>
        <row r="140">
          <cell r="E140" t="str">
            <v>Friday</v>
          </cell>
          <cell r="H140">
            <v>95</v>
          </cell>
          <cell r="K140">
            <v>248</v>
          </cell>
          <cell r="M140" t="str">
            <v>none</v>
          </cell>
          <cell r="O140" t="str">
            <v>May</v>
          </cell>
        </row>
        <row r="141">
          <cell r="E141" t="str">
            <v>Saturday</v>
          </cell>
          <cell r="H141">
            <v>90</v>
          </cell>
          <cell r="K141">
            <v>303</v>
          </cell>
          <cell r="M141" t="str">
            <v>none</v>
          </cell>
          <cell r="O141" t="str">
            <v>May</v>
          </cell>
        </row>
        <row r="142">
          <cell r="E142" t="str">
            <v>Sunday</v>
          </cell>
          <cell r="H142">
            <v>96</v>
          </cell>
          <cell r="K142">
            <v>362</v>
          </cell>
          <cell r="M142" t="str">
            <v>none</v>
          </cell>
          <cell r="O142" t="str">
            <v>May</v>
          </cell>
        </row>
        <row r="143">
          <cell r="E143" t="str">
            <v>Monday</v>
          </cell>
          <cell r="H143">
            <v>90</v>
          </cell>
          <cell r="K143">
            <v>193</v>
          </cell>
          <cell r="M143" t="str">
            <v>none</v>
          </cell>
          <cell r="O143" t="str">
            <v>May</v>
          </cell>
        </row>
        <row r="144">
          <cell r="E144" t="str">
            <v>Tuesday</v>
          </cell>
          <cell r="H144">
            <v>53</v>
          </cell>
          <cell r="K144">
            <v>297</v>
          </cell>
          <cell r="M144" t="str">
            <v>none</v>
          </cell>
          <cell r="O144" t="str">
            <v>May</v>
          </cell>
        </row>
        <row r="145">
          <cell r="E145" t="str">
            <v>Wednesday</v>
          </cell>
          <cell r="H145">
            <v>79</v>
          </cell>
          <cell r="K145">
            <v>182</v>
          </cell>
          <cell r="M145" t="str">
            <v>none</v>
          </cell>
          <cell r="O145" t="str">
            <v>May</v>
          </cell>
        </row>
        <row r="146">
          <cell r="E146" t="str">
            <v>Thursday</v>
          </cell>
          <cell r="H146">
            <v>66</v>
          </cell>
          <cell r="K146">
            <v>195</v>
          </cell>
          <cell r="M146" t="str">
            <v>none</v>
          </cell>
          <cell r="O146" t="str">
            <v>May</v>
          </cell>
        </row>
        <row r="147">
          <cell r="E147" t="str">
            <v>Friday</v>
          </cell>
          <cell r="H147">
            <v>82</v>
          </cell>
          <cell r="K147">
            <v>272</v>
          </cell>
          <cell r="M147" t="str">
            <v>none</v>
          </cell>
          <cell r="O147" t="str">
            <v>May</v>
          </cell>
        </row>
        <row r="148">
          <cell r="E148" t="str">
            <v>Saturday</v>
          </cell>
          <cell r="H148">
            <v>115</v>
          </cell>
          <cell r="K148">
            <v>405</v>
          </cell>
          <cell r="M148" t="str">
            <v>none</v>
          </cell>
          <cell r="O148" t="str">
            <v>May</v>
          </cell>
        </row>
        <row r="149">
          <cell r="E149" t="str">
            <v>Sunday</v>
          </cell>
          <cell r="H149">
            <v>61</v>
          </cell>
          <cell r="K149">
            <v>300</v>
          </cell>
          <cell r="M149" t="str">
            <v>none</v>
          </cell>
          <cell r="O149" t="str">
            <v>May</v>
          </cell>
        </row>
        <row r="150">
          <cell r="E150" t="str">
            <v>Monday</v>
          </cell>
          <cell r="H150">
            <v>96</v>
          </cell>
          <cell r="K150">
            <v>293</v>
          </cell>
          <cell r="M150" t="str">
            <v>none</v>
          </cell>
          <cell r="O150" t="str">
            <v>May</v>
          </cell>
        </row>
        <row r="151">
          <cell r="E151" t="str">
            <v>Tuesday</v>
          </cell>
          <cell r="H151">
            <v>64</v>
          </cell>
          <cell r="K151">
            <v>194</v>
          </cell>
          <cell r="M151" t="str">
            <v>none</v>
          </cell>
          <cell r="O151" t="str">
            <v>May</v>
          </cell>
        </row>
        <row r="152">
          <cell r="E152" t="str">
            <v>Wednesday</v>
          </cell>
          <cell r="H152">
            <v>77</v>
          </cell>
          <cell r="K152">
            <v>145</v>
          </cell>
          <cell r="M152" t="str">
            <v>promotion</v>
          </cell>
          <cell r="O152" t="str">
            <v>May</v>
          </cell>
        </row>
        <row r="153">
          <cell r="E153" t="str">
            <v>Thursday</v>
          </cell>
          <cell r="H153">
            <v>80</v>
          </cell>
          <cell r="K153">
            <v>153</v>
          </cell>
          <cell r="M153" t="str">
            <v>none</v>
          </cell>
          <cell r="O153" t="str">
            <v>May</v>
          </cell>
        </row>
        <row r="154">
          <cell r="E154" t="str">
            <v>Friday</v>
          </cell>
          <cell r="H154">
            <v>93</v>
          </cell>
          <cell r="K154">
            <v>194</v>
          </cell>
          <cell r="M154" t="str">
            <v>none</v>
          </cell>
          <cell r="O154" t="str">
            <v>May</v>
          </cell>
        </row>
        <row r="155">
          <cell r="E155" t="str">
            <v>Saturday</v>
          </cell>
          <cell r="H155">
            <v>112</v>
          </cell>
          <cell r="K155">
            <v>377</v>
          </cell>
          <cell r="M155" t="str">
            <v>none</v>
          </cell>
          <cell r="O155" t="str">
            <v>May</v>
          </cell>
        </row>
        <row r="156">
          <cell r="E156" t="str">
            <v>Sunday</v>
          </cell>
          <cell r="H156">
            <v>100</v>
          </cell>
          <cell r="K156">
            <v>257</v>
          </cell>
          <cell r="M156" t="str">
            <v>none</v>
          </cell>
          <cell r="O156" t="str">
            <v>May</v>
          </cell>
        </row>
        <row r="157">
          <cell r="E157" t="str">
            <v>Monday</v>
          </cell>
          <cell r="H157">
            <v>81</v>
          </cell>
          <cell r="K157">
            <v>167</v>
          </cell>
          <cell r="M157" t="str">
            <v>none</v>
          </cell>
          <cell r="O157" t="str">
            <v>May</v>
          </cell>
        </row>
        <row r="158">
          <cell r="E158" t="str">
            <v>Tuesday</v>
          </cell>
          <cell r="H158">
            <v>79</v>
          </cell>
          <cell r="K158">
            <v>231</v>
          </cell>
          <cell r="M158" t="str">
            <v>none</v>
          </cell>
          <cell r="O158" t="str">
            <v>May</v>
          </cell>
        </row>
        <row r="159">
          <cell r="E159" t="str">
            <v>Wednesday</v>
          </cell>
          <cell r="H159">
            <v>66</v>
          </cell>
          <cell r="K159">
            <v>254</v>
          </cell>
          <cell r="M159" t="str">
            <v>none</v>
          </cell>
          <cell r="O159" t="str">
            <v>May</v>
          </cell>
        </row>
        <row r="160">
          <cell r="E160" t="str">
            <v>Thursday</v>
          </cell>
          <cell r="H160">
            <v>45</v>
          </cell>
          <cell r="K160">
            <v>173</v>
          </cell>
          <cell r="M160" t="str">
            <v>none</v>
          </cell>
          <cell r="O160" t="str">
            <v>May</v>
          </cell>
        </row>
        <row r="161">
          <cell r="E161" t="str">
            <v>Friday</v>
          </cell>
          <cell r="H161">
            <v>82</v>
          </cell>
          <cell r="K161">
            <v>98</v>
          </cell>
          <cell r="M161" t="str">
            <v>none</v>
          </cell>
          <cell r="O161" t="str">
            <v>May</v>
          </cell>
        </row>
        <row r="162">
          <cell r="E162" t="str">
            <v>Saturday</v>
          </cell>
          <cell r="H162">
            <v>93</v>
          </cell>
          <cell r="K162">
            <v>297</v>
          </cell>
          <cell r="M162" t="str">
            <v>none</v>
          </cell>
          <cell r="O162" t="str">
            <v>June</v>
          </cell>
        </row>
        <row r="163">
          <cell r="E163" t="str">
            <v>Sunday</v>
          </cell>
          <cell r="H163">
            <v>102</v>
          </cell>
          <cell r="K163">
            <v>322</v>
          </cell>
          <cell r="M163" t="str">
            <v>none</v>
          </cell>
          <cell r="O163" t="str">
            <v>June</v>
          </cell>
        </row>
        <row r="164">
          <cell r="E164" t="str">
            <v>Monday</v>
          </cell>
          <cell r="H164">
            <v>45</v>
          </cell>
          <cell r="K164">
            <v>313</v>
          </cell>
          <cell r="M164" t="str">
            <v>none</v>
          </cell>
          <cell r="O164" t="str">
            <v>June</v>
          </cell>
        </row>
        <row r="165">
          <cell r="E165" t="str">
            <v>Tuesday</v>
          </cell>
          <cell r="H165">
            <v>58</v>
          </cell>
          <cell r="K165">
            <v>198</v>
          </cell>
          <cell r="M165" t="str">
            <v>none</v>
          </cell>
          <cell r="O165" t="str">
            <v>June</v>
          </cell>
        </row>
        <row r="166">
          <cell r="E166" t="str">
            <v>Wednesday</v>
          </cell>
          <cell r="H166">
            <v>95</v>
          </cell>
          <cell r="K166">
            <v>185</v>
          </cell>
          <cell r="M166" t="str">
            <v>none</v>
          </cell>
          <cell r="O166" t="str">
            <v>June</v>
          </cell>
        </row>
        <row r="167">
          <cell r="E167" t="str">
            <v>Thursday</v>
          </cell>
          <cell r="H167">
            <v>61</v>
          </cell>
          <cell r="K167">
            <v>235</v>
          </cell>
          <cell r="M167" t="str">
            <v>none</v>
          </cell>
          <cell r="O167" t="str">
            <v>June</v>
          </cell>
        </row>
        <row r="168">
          <cell r="E168" t="str">
            <v>Friday</v>
          </cell>
          <cell r="H168">
            <v>56</v>
          </cell>
          <cell r="K168">
            <v>423</v>
          </cell>
          <cell r="M168" t="str">
            <v>none</v>
          </cell>
          <cell r="O168" t="str">
            <v>June</v>
          </cell>
        </row>
        <row r="169">
          <cell r="E169" t="str">
            <v>Saturday</v>
          </cell>
          <cell r="H169">
            <v>77</v>
          </cell>
          <cell r="K169">
            <v>379</v>
          </cell>
          <cell r="M169" t="str">
            <v>none</v>
          </cell>
          <cell r="O169" t="str">
            <v>June</v>
          </cell>
        </row>
        <row r="170">
          <cell r="E170" t="str">
            <v>Sunday</v>
          </cell>
          <cell r="H170">
            <v>77</v>
          </cell>
          <cell r="K170">
            <v>327</v>
          </cell>
          <cell r="M170" t="str">
            <v>none</v>
          </cell>
          <cell r="O170" t="str">
            <v>June</v>
          </cell>
        </row>
        <row r="171">
          <cell r="E171" t="str">
            <v>Monday</v>
          </cell>
          <cell r="H171">
            <v>83</v>
          </cell>
          <cell r="K171">
            <v>112</v>
          </cell>
          <cell r="M171" t="str">
            <v>none</v>
          </cell>
          <cell r="O171" t="str">
            <v>June</v>
          </cell>
        </row>
        <row r="172">
          <cell r="E172" t="str">
            <v>Tuesday</v>
          </cell>
          <cell r="H172">
            <v>83</v>
          </cell>
          <cell r="K172">
            <v>323</v>
          </cell>
          <cell r="M172" t="str">
            <v>promotion</v>
          </cell>
          <cell r="O172" t="str">
            <v>June</v>
          </cell>
        </row>
        <row r="173">
          <cell r="E173" t="str">
            <v>Wednesday</v>
          </cell>
          <cell r="H173">
            <v>69</v>
          </cell>
          <cell r="K173">
            <v>258</v>
          </cell>
          <cell r="M173" t="str">
            <v>none</v>
          </cell>
          <cell r="O173" t="str">
            <v>June</v>
          </cell>
        </row>
        <row r="174">
          <cell r="E174" t="str">
            <v>Thursday</v>
          </cell>
          <cell r="H174">
            <v>61</v>
          </cell>
          <cell r="K174">
            <v>289</v>
          </cell>
          <cell r="M174" t="str">
            <v>none</v>
          </cell>
          <cell r="O174" t="str">
            <v>June</v>
          </cell>
        </row>
        <row r="175">
          <cell r="E175" t="str">
            <v>Friday</v>
          </cell>
          <cell r="H175">
            <v>76</v>
          </cell>
          <cell r="K175">
            <v>385</v>
          </cell>
          <cell r="M175" t="str">
            <v>none</v>
          </cell>
          <cell r="O175" t="str">
            <v>June</v>
          </cell>
        </row>
        <row r="176">
          <cell r="E176" t="str">
            <v>Saturday</v>
          </cell>
          <cell r="H176">
            <v>136</v>
          </cell>
          <cell r="K176">
            <v>293</v>
          </cell>
          <cell r="M176" t="str">
            <v>none</v>
          </cell>
          <cell r="O176" t="str">
            <v>June</v>
          </cell>
        </row>
        <row r="177">
          <cell r="E177" t="str">
            <v>Sunday</v>
          </cell>
          <cell r="H177">
            <v>75</v>
          </cell>
          <cell r="K177">
            <v>219</v>
          </cell>
          <cell r="M177" t="str">
            <v>none</v>
          </cell>
          <cell r="O177" t="str">
            <v>June</v>
          </cell>
        </row>
        <row r="178">
          <cell r="E178" t="str">
            <v>Monday</v>
          </cell>
          <cell r="H178">
            <v>89</v>
          </cell>
          <cell r="K178">
            <v>211</v>
          </cell>
          <cell r="M178" t="str">
            <v>none</v>
          </cell>
          <cell r="O178" t="str">
            <v>June</v>
          </cell>
        </row>
        <row r="179">
          <cell r="E179" t="str">
            <v>Tuesday</v>
          </cell>
          <cell r="H179">
            <v>43</v>
          </cell>
          <cell r="K179">
            <v>299</v>
          </cell>
          <cell r="M179" t="str">
            <v>none</v>
          </cell>
          <cell r="O179" t="str">
            <v>June</v>
          </cell>
        </row>
        <row r="180">
          <cell r="E180" t="str">
            <v>Wednesday</v>
          </cell>
          <cell r="H180">
            <v>81</v>
          </cell>
          <cell r="K180">
            <v>202</v>
          </cell>
          <cell r="M180" t="str">
            <v>none</v>
          </cell>
          <cell r="O180" t="str">
            <v>June</v>
          </cell>
        </row>
        <row r="181">
          <cell r="E181" t="str">
            <v>Thursday</v>
          </cell>
          <cell r="H181">
            <v>61</v>
          </cell>
          <cell r="K181">
            <v>237</v>
          </cell>
          <cell r="M181" t="str">
            <v>none</v>
          </cell>
          <cell r="O181" t="str">
            <v>June</v>
          </cell>
        </row>
        <row r="182">
          <cell r="E182" t="str">
            <v>Friday</v>
          </cell>
          <cell r="H182">
            <v>92</v>
          </cell>
          <cell r="K182">
            <v>269</v>
          </cell>
          <cell r="M182" t="str">
            <v>promotion</v>
          </cell>
          <cell r="O182" t="str">
            <v>June</v>
          </cell>
        </row>
        <row r="183">
          <cell r="E183" t="str">
            <v>Saturday</v>
          </cell>
          <cell r="H183">
            <v>117</v>
          </cell>
          <cell r="K183">
            <v>352</v>
          </cell>
          <cell r="M183" t="str">
            <v>none</v>
          </cell>
          <cell r="O183" t="str">
            <v>June</v>
          </cell>
        </row>
        <row r="184">
          <cell r="E184" t="str">
            <v>Sunday</v>
          </cell>
          <cell r="H184">
            <v>86</v>
          </cell>
          <cell r="K184">
            <v>292</v>
          </cell>
          <cell r="M184" t="str">
            <v>none</v>
          </cell>
          <cell r="O184" t="str">
            <v>June</v>
          </cell>
        </row>
        <row r="185">
          <cell r="E185" t="str">
            <v>Monday</v>
          </cell>
          <cell r="H185">
            <v>78</v>
          </cell>
          <cell r="K185">
            <v>212</v>
          </cell>
          <cell r="M185" t="str">
            <v>none</v>
          </cell>
          <cell r="O185" t="str">
            <v>June</v>
          </cell>
        </row>
        <row r="186">
          <cell r="E186" t="str">
            <v>Tuesday</v>
          </cell>
          <cell r="H186">
            <v>81</v>
          </cell>
          <cell r="K186">
            <v>251</v>
          </cell>
          <cell r="M186" t="str">
            <v>none</v>
          </cell>
          <cell r="O186" t="str">
            <v>June</v>
          </cell>
        </row>
        <row r="187">
          <cell r="E187" t="str">
            <v>Wednesday</v>
          </cell>
          <cell r="H187">
            <v>78</v>
          </cell>
          <cell r="K187">
            <v>265</v>
          </cell>
          <cell r="M187" t="str">
            <v>none</v>
          </cell>
          <cell r="O187" t="str">
            <v>June</v>
          </cell>
        </row>
        <row r="188">
          <cell r="E188" t="str">
            <v>Thursday</v>
          </cell>
          <cell r="H188">
            <v>79</v>
          </cell>
          <cell r="K188">
            <v>234</v>
          </cell>
          <cell r="M188" t="str">
            <v>none</v>
          </cell>
          <cell r="O188" t="str">
            <v>June</v>
          </cell>
        </row>
        <row r="189">
          <cell r="E189" t="str">
            <v>Friday</v>
          </cell>
          <cell r="H189">
            <v>98</v>
          </cell>
          <cell r="K189">
            <v>184</v>
          </cell>
          <cell r="M189" t="str">
            <v>none</v>
          </cell>
          <cell r="O189" t="str">
            <v>June</v>
          </cell>
        </row>
        <row r="190">
          <cell r="E190" t="str">
            <v>Saturday</v>
          </cell>
          <cell r="H190">
            <v>80</v>
          </cell>
          <cell r="K190">
            <v>204</v>
          </cell>
          <cell r="M190" t="str">
            <v>none</v>
          </cell>
          <cell r="O190" t="str">
            <v>June</v>
          </cell>
        </row>
        <row r="191">
          <cell r="E191" t="str">
            <v>Sunday</v>
          </cell>
          <cell r="H191">
            <v>113</v>
          </cell>
          <cell r="K191">
            <v>147</v>
          </cell>
          <cell r="M191" t="str">
            <v>promotion</v>
          </cell>
          <cell r="O191" t="str">
            <v>June</v>
          </cell>
        </row>
        <row r="192">
          <cell r="E192" t="str">
            <v>Monday</v>
          </cell>
          <cell r="H192">
            <v>76</v>
          </cell>
          <cell r="K192">
            <v>347</v>
          </cell>
          <cell r="M192" t="str">
            <v>none</v>
          </cell>
          <cell r="O192" t="str">
            <v>July</v>
          </cell>
        </row>
        <row r="193">
          <cell r="E193" t="str">
            <v>Tuesday</v>
          </cell>
          <cell r="H193">
            <v>80</v>
          </cell>
          <cell r="K193">
            <v>160</v>
          </cell>
          <cell r="M193" t="str">
            <v>none</v>
          </cell>
          <cell r="O193" t="str">
            <v>July</v>
          </cell>
        </row>
        <row r="194">
          <cell r="E194" t="str">
            <v>Wednesday</v>
          </cell>
          <cell r="H194">
            <v>55</v>
          </cell>
          <cell r="K194">
            <v>226</v>
          </cell>
          <cell r="M194" t="str">
            <v>none</v>
          </cell>
          <cell r="O194" t="str">
            <v>July</v>
          </cell>
        </row>
        <row r="195">
          <cell r="E195" t="str">
            <v>Thursday</v>
          </cell>
          <cell r="H195">
            <v>77</v>
          </cell>
          <cell r="K195">
            <v>247</v>
          </cell>
          <cell r="M195" t="str">
            <v>none</v>
          </cell>
          <cell r="O195" t="str">
            <v>July</v>
          </cell>
        </row>
        <row r="196">
          <cell r="E196" t="str">
            <v>Friday</v>
          </cell>
          <cell r="H196">
            <v>113</v>
          </cell>
          <cell r="K196">
            <v>437</v>
          </cell>
          <cell r="M196" t="str">
            <v>promotion</v>
          </cell>
          <cell r="O196" t="str">
            <v>July</v>
          </cell>
        </row>
        <row r="197">
          <cell r="E197" t="str">
            <v>Saturday</v>
          </cell>
          <cell r="H197">
            <v>90</v>
          </cell>
          <cell r="K197">
            <v>353</v>
          </cell>
          <cell r="M197" t="str">
            <v>none</v>
          </cell>
          <cell r="O197" t="str">
            <v>July</v>
          </cell>
        </row>
        <row r="198">
          <cell r="E198" t="str">
            <v>Sunday</v>
          </cell>
          <cell r="H198">
            <v>98</v>
          </cell>
          <cell r="K198">
            <v>244</v>
          </cell>
          <cell r="M198" t="str">
            <v>none</v>
          </cell>
          <cell r="O198" t="str">
            <v>July</v>
          </cell>
        </row>
        <row r="199">
          <cell r="E199" t="str">
            <v>Monday</v>
          </cell>
          <cell r="H199">
            <v>60</v>
          </cell>
          <cell r="K199">
            <v>279</v>
          </cell>
          <cell r="M199" t="str">
            <v>none</v>
          </cell>
          <cell r="O199" t="str">
            <v>July</v>
          </cell>
        </row>
        <row r="200">
          <cell r="E200" t="str">
            <v>Tuesday</v>
          </cell>
          <cell r="H200">
            <v>68</v>
          </cell>
          <cell r="K200">
            <v>281</v>
          </cell>
          <cell r="M200" t="str">
            <v>none</v>
          </cell>
          <cell r="O200" t="str">
            <v>July</v>
          </cell>
        </row>
        <row r="201">
          <cell r="E201" t="str">
            <v>Wednesday</v>
          </cell>
          <cell r="H201">
            <v>70</v>
          </cell>
          <cell r="K201">
            <v>227</v>
          </cell>
          <cell r="M201" t="str">
            <v>none</v>
          </cell>
          <cell r="O201" t="str">
            <v>July</v>
          </cell>
        </row>
        <row r="202">
          <cell r="E202" t="str">
            <v>Thursday</v>
          </cell>
          <cell r="H202">
            <v>76</v>
          </cell>
          <cell r="K202">
            <v>316</v>
          </cell>
          <cell r="M202" t="str">
            <v>none</v>
          </cell>
          <cell r="O202" t="str">
            <v>July</v>
          </cell>
        </row>
        <row r="203">
          <cell r="E203" t="str">
            <v>Friday</v>
          </cell>
          <cell r="H203">
            <v>99</v>
          </cell>
          <cell r="K203">
            <v>224</v>
          </cell>
          <cell r="M203" t="str">
            <v>none</v>
          </cell>
          <cell r="O203" t="str">
            <v>July</v>
          </cell>
        </row>
        <row r="204">
          <cell r="E204" t="str">
            <v>Saturday</v>
          </cell>
          <cell r="H204">
            <v>93</v>
          </cell>
          <cell r="K204">
            <v>295</v>
          </cell>
          <cell r="M204" t="str">
            <v>none</v>
          </cell>
          <cell r="O204" t="str">
            <v>July</v>
          </cell>
        </row>
        <row r="205">
          <cell r="E205" t="str">
            <v>Sunday</v>
          </cell>
          <cell r="H205">
            <v>123</v>
          </cell>
          <cell r="K205">
            <v>389</v>
          </cell>
          <cell r="M205" t="str">
            <v>promotion</v>
          </cell>
          <cell r="O205" t="str">
            <v>July</v>
          </cell>
        </row>
        <row r="206">
          <cell r="E206" t="str">
            <v>Monday</v>
          </cell>
          <cell r="H206">
            <v>77</v>
          </cell>
          <cell r="K206">
            <v>172</v>
          </cell>
          <cell r="M206" t="str">
            <v>none</v>
          </cell>
          <cell r="O206" t="str">
            <v>July</v>
          </cell>
        </row>
        <row r="207">
          <cell r="E207" t="str">
            <v>Tuesday</v>
          </cell>
          <cell r="H207">
            <v>79</v>
          </cell>
          <cell r="K207">
            <v>199</v>
          </cell>
          <cell r="M207" t="str">
            <v>none</v>
          </cell>
          <cell r="O207" t="str">
            <v>July</v>
          </cell>
        </row>
        <row r="208">
          <cell r="E208" t="str">
            <v>Wednesday</v>
          </cell>
          <cell r="H208">
            <v>82</v>
          </cell>
          <cell r="K208">
            <v>239</v>
          </cell>
          <cell r="M208" t="str">
            <v>none</v>
          </cell>
          <cell r="O208" t="str">
            <v>July</v>
          </cell>
        </row>
        <row r="209">
          <cell r="E209" t="str">
            <v>Thursday</v>
          </cell>
          <cell r="H209">
            <v>85</v>
          </cell>
          <cell r="K209">
            <v>221</v>
          </cell>
          <cell r="M209" t="str">
            <v>none</v>
          </cell>
          <cell r="O209" t="str">
            <v>July</v>
          </cell>
        </row>
        <row r="210">
          <cell r="E210" t="str">
            <v>Friday</v>
          </cell>
          <cell r="H210">
            <v>90</v>
          </cell>
          <cell r="K210">
            <v>411</v>
          </cell>
          <cell r="M210" t="str">
            <v>none</v>
          </cell>
          <cell r="O210" t="str">
            <v>July</v>
          </cell>
        </row>
        <row r="211">
          <cell r="E211" t="str">
            <v>Saturday</v>
          </cell>
          <cell r="H211">
            <v>65</v>
          </cell>
          <cell r="K211">
            <v>303</v>
          </cell>
          <cell r="M211" t="str">
            <v>none</v>
          </cell>
          <cell r="O211" t="str">
            <v>July</v>
          </cell>
        </row>
        <row r="212">
          <cell r="E212" t="str">
            <v>Sunday</v>
          </cell>
          <cell r="H212">
            <v>114</v>
          </cell>
          <cell r="K212">
            <v>149</v>
          </cell>
          <cell r="M212" t="str">
            <v>none</v>
          </cell>
          <cell r="O212" t="str">
            <v>July</v>
          </cell>
        </row>
        <row r="213">
          <cell r="E213" t="str">
            <v>Monday</v>
          </cell>
          <cell r="H213">
            <v>96</v>
          </cell>
          <cell r="K213">
            <v>135</v>
          </cell>
          <cell r="M213" t="str">
            <v>none</v>
          </cell>
          <cell r="O213" t="str">
            <v>July</v>
          </cell>
        </row>
        <row r="214">
          <cell r="E214" t="str">
            <v>Tuesday</v>
          </cell>
          <cell r="H214">
            <v>80</v>
          </cell>
          <cell r="K214">
            <v>284</v>
          </cell>
          <cell r="M214" t="str">
            <v>none</v>
          </cell>
          <cell r="O214" t="str">
            <v>July</v>
          </cell>
        </row>
        <row r="215">
          <cell r="E215" t="str">
            <v>Wednesday</v>
          </cell>
          <cell r="H215">
            <v>67</v>
          </cell>
          <cell r="K215">
            <v>265</v>
          </cell>
          <cell r="M215" t="str">
            <v>none</v>
          </cell>
          <cell r="O215" t="str">
            <v>July</v>
          </cell>
        </row>
        <row r="216">
          <cell r="E216" t="str">
            <v>Thursday</v>
          </cell>
          <cell r="H216">
            <v>76</v>
          </cell>
          <cell r="K216">
            <v>265</v>
          </cell>
          <cell r="M216" t="str">
            <v>none</v>
          </cell>
          <cell r="O216" t="str">
            <v>July</v>
          </cell>
        </row>
        <row r="217">
          <cell r="E217" t="str">
            <v>Friday</v>
          </cell>
          <cell r="H217">
            <v>101</v>
          </cell>
          <cell r="K217">
            <v>224</v>
          </cell>
          <cell r="M217" t="str">
            <v>none</v>
          </cell>
          <cell r="O217" t="str">
            <v>July</v>
          </cell>
        </row>
        <row r="218">
          <cell r="E218" t="str">
            <v>Saturday</v>
          </cell>
          <cell r="H218">
            <v>136</v>
          </cell>
          <cell r="K218">
            <v>511</v>
          </cell>
          <cell r="M218" t="str">
            <v>promotion</v>
          </cell>
          <cell r="O218" t="str">
            <v>July</v>
          </cell>
        </row>
        <row r="219">
          <cell r="E219" t="str">
            <v>Sunday</v>
          </cell>
          <cell r="H219">
            <v>93</v>
          </cell>
          <cell r="K219">
            <v>339</v>
          </cell>
          <cell r="M219" t="str">
            <v>none</v>
          </cell>
          <cell r="O219" t="str">
            <v>July</v>
          </cell>
        </row>
        <row r="220">
          <cell r="E220" t="str">
            <v>Monday</v>
          </cell>
          <cell r="H220">
            <v>83</v>
          </cell>
          <cell r="K220">
            <v>345</v>
          </cell>
          <cell r="M220" t="str">
            <v>none</v>
          </cell>
          <cell r="O220" t="str">
            <v>July</v>
          </cell>
        </row>
        <row r="221">
          <cell r="E221" t="str">
            <v>Tuesday</v>
          </cell>
          <cell r="H221">
            <v>77</v>
          </cell>
          <cell r="K221">
            <v>250</v>
          </cell>
          <cell r="M221" t="str">
            <v>none</v>
          </cell>
          <cell r="O221" t="str">
            <v>July</v>
          </cell>
        </row>
        <row r="222">
          <cell r="E222" t="str">
            <v>Wednesday</v>
          </cell>
          <cell r="H222">
            <v>70</v>
          </cell>
          <cell r="K222">
            <v>198</v>
          </cell>
          <cell r="M222" t="str">
            <v>none</v>
          </cell>
          <cell r="O222" t="str">
            <v>July</v>
          </cell>
        </row>
        <row r="223">
          <cell r="E223" t="str">
            <v>Thursday</v>
          </cell>
          <cell r="H223">
            <v>74</v>
          </cell>
          <cell r="K223">
            <v>268</v>
          </cell>
          <cell r="M223" t="str">
            <v>none</v>
          </cell>
          <cell r="O223" t="str">
            <v>August</v>
          </cell>
        </row>
        <row r="224">
          <cell r="E224" t="str">
            <v>Friday</v>
          </cell>
          <cell r="H224">
            <v>96</v>
          </cell>
          <cell r="K224">
            <v>307</v>
          </cell>
          <cell r="M224" t="str">
            <v>none</v>
          </cell>
          <cell r="O224" t="str">
            <v>August</v>
          </cell>
        </row>
        <row r="225">
          <cell r="E225" t="str">
            <v>Saturday</v>
          </cell>
          <cell r="H225">
            <v>78</v>
          </cell>
          <cell r="K225">
            <v>277</v>
          </cell>
          <cell r="M225" t="str">
            <v>none</v>
          </cell>
          <cell r="O225" t="str">
            <v>August</v>
          </cell>
        </row>
        <row r="226">
          <cell r="E226" t="str">
            <v>Sunday</v>
          </cell>
          <cell r="H226">
            <v>32</v>
          </cell>
          <cell r="K226">
            <v>307</v>
          </cell>
          <cell r="M226" t="str">
            <v>none</v>
          </cell>
          <cell r="O226" t="str">
            <v>August</v>
          </cell>
        </row>
        <row r="227">
          <cell r="E227" t="str">
            <v>Monday</v>
          </cell>
          <cell r="H227">
            <v>47</v>
          </cell>
          <cell r="K227">
            <v>239</v>
          </cell>
          <cell r="M227" t="str">
            <v>none</v>
          </cell>
          <cell r="O227" t="str">
            <v>August</v>
          </cell>
        </row>
        <row r="228">
          <cell r="E228" t="str">
            <v>Tuesday</v>
          </cell>
          <cell r="H228">
            <v>58</v>
          </cell>
          <cell r="K228">
            <v>277</v>
          </cell>
          <cell r="M228" t="str">
            <v>none</v>
          </cell>
          <cell r="O228" t="str">
            <v>August</v>
          </cell>
        </row>
        <row r="229">
          <cell r="E229" t="str">
            <v>Wednesday</v>
          </cell>
          <cell r="H229">
            <v>67</v>
          </cell>
          <cell r="K229">
            <v>198</v>
          </cell>
          <cell r="M229" t="str">
            <v>none</v>
          </cell>
          <cell r="O229" t="str">
            <v>August</v>
          </cell>
        </row>
        <row r="230">
          <cell r="E230" t="str">
            <v>Thursday</v>
          </cell>
          <cell r="H230">
            <v>77</v>
          </cell>
          <cell r="K230">
            <v>389</v>
          </cell>
          <cell r="M230" t="str">
            <v>promotion</v>
          </cell>
          <cell r="O230" t="str">
            <v>August</v>
          </cell>
        </row>
        <row r="231">
          <cell r="E231" t="str">
            <v>Friday</v>
          </cell>
          <cell r="H231">
            <v>90</v>
          </cell>
          <cell r="K231">
            <v>186</v>
          </cell>
          <cell r="M231" t="str">
            <v>none</v>
          </cell>
          <cell r="O231" t="str">
            <v>August</v>
          </cell>
        </row>
        <row r="232">
          <cell r="E232" t="str">
            <v>Saturday</v>
          </cell>
          <cell r="H232">
            <v>123</v>
          </cell>
          <cell r="K232">
            <v>291</v>
          </cell>
          <cell r="M232" t="str">
            <v>none</v>
          </cell>
          <cell r="O232" t="str">
            <v>August</v>
          </cell>
        </row>
        <row r="233">
          <cell r="E233" t="str">
            <v>Sunday</v>
          </cell>
          <cell r="H233">
            <v>81</v>
          </cell>
          <cell r="K233">
            <v>317</v>
          </cell>
          <cell r="M233" t="str">
            <v>none</v>
          </cell>
          <cell r="O233" t="str">
            <v>August</v>
          </cell>
        </row>
        <row r="234">
          <cell r="E234" t="str">
            <v>Monday</v>
          </cell>
          <cell r="H234">
            <v>73</v>
          </cell>
          <cell r="K234">
            <v>257</v>
          </cell>
          <cell r="M234" t="str">
            <v>none</v>
          </cell>
          <cell r="O234" t="str">
            <v>August</v>
          </cell>
        </row>
        <row r="235">
          <cell r="E235" t="str">
            <v>Tuesday</v>
          </cell>
          <cell r="H235">
            <v>85</v>
          </cell>
          <cell r="K235">
            <v>192</v>
          </cell>
          <cell r="M235" t="str">
            <v>none</v>
          </cell>
          <cell r="O235" t="str">
            <v>August</v>
          </cell>
        </row>
        <row r="236">
          <cell r="E236" t="str">
            <v>Wednesday</v>
          </cell>
          <cell r="H236">
            <v>63</v>
          </cell>
          <cell r="K236">
            <v>263</v>
          </cell>
          <cell r="M236" t="str">
            <v>none</v>
          </cell>
          <cell r="O236" t="str">
            <v>August</v>
          </cell>
        </row>
        <row r="237">
          <cell r="E237" t="str">
            <v>Thursday</v>
          </cell>
          <cell r="H237">
            <v>66</v>
          </cell>
          <cell r="K237">
            <v>260</v>
          </cell>
          <cell r="M237" t="str">
            <v>promotion</v>
          </cell>
          <cell r="O237" t="str">
            <v>August</v>
          </cell>
        </row>
        <row r="238">
          <cell r="E238" t="str">
            <v>Friday</v>
          </cell>
          <cell r="H238">
            <v>86</v>
          </cell>
          <cell r="K238">
            <v>351</v>
          </cell>
          <cell r="M238" t="str">
            <v>none</v>
          </cell>
          <cell r="O238" t="str">
            <v>August</v>
          </cell>
        </row>
        <row r="239">
          <cell r="E239" t="str">
            <v>Saturday</v>
          </cell>
          <cell r="H239">
            <v>87</v>
          </cell>
          <cell r="K239">
            <v>439</v>
          </cell>
          <cell r="M239" t="str">
            <v>none</v>
          </cell>
          <cell r="O239" t="str">
            <v>August</v>
          </cell>
        </row>
        <row r="240">
          <cell r="E240" t="str">
            <v>Sunday</v>
          </cell>
          <cell r="H240">
            <v>78</v>
          </cell>
          <cell r="K240">
            <v>294</v>
          </cell>
          <cell r="M240" t="str">
            <v>none</v>
          </cell>
          <cell r="O240" t="str">
            <v>August</v>
          </cell>
        </row>
        <row r="241">
          <cell r="E241" t="str">
            <v>Monday</v>
          </cell>
          <cell r="H241">
            <v>67</v>
          </cell>
          <cell r="K241">
            <v>258</v>
          </cell>
          <cell r="M241" t="str">
            <v>none</v>
          </cell>
          <cell r="O241" t="str">
            <v>August</v>
          </cell>
        </row>
        <row r="242">
          <cell r="E242" t="str">
            <v>Tuesday</v>
          </cell>
          <cell r="H242">
            <v>60</v>
          </cell>
          <cell r="K242">
            <v>179</v>
          </cell>
          <cell r="M242" t="str">
            <v>none</v>
          </cell>
          <cell r="O242" t="str">
            <v>August</v>
          </cell>
        </row>
        <row r="243">
          <cell r="E243" t="str">
            <v>Wednesday</v>
          </cell>
          <cell r="H243">
            <v>95</v>
          </cell>
          <cell r="K243">
            <v>326</v>
          </cell>
          <cell r="M243" t="str">
            <v>promotion</v>
          </cell>
          <cell r="O243" t="str">
            <v>August</v>
          </cell>
        </row>
        <row r="244">
          <cell r="E244" t="str">
            <v>Thursday</v>
          </cell>
          <cell r="H244">
            <v>88</v>
          </cell>
          <cell r="K244">
            <v>223</v>
          </cell>
          <cell r="M244" t="str">
            <v>none</v>
          </cell>
          <cell r="O244" t="str">
            <v>August</v>
          </cell>
        </row>
        <row r="245">
          <cell r="E245" t="str">
            <v>Friday</v>
          </cell>
          <cell r="H245">
            <v>68</v>
          </cell>
          <cell r="K245">
            <v>191</v>
          </cell>
          <cell r="M245" t="str">
            <v>none</v>
          </cell>
          <cell r="O245" t="str">
            <v>August</v>
          </cell>
        </row>
        <row r="246">
          <cell r="E246" t="str">
            <v>Saturday</v>
          </cell>
          <cell r="H246">
            <v>92</v>
          </cell>
          <cell r="K246">
            <v>349</v>
          </cell>
          <cell r="M246" t="str">
            <v>none</v>
          </cell>
          <cell r="O246" t="str">
            <v>August</v>
          </cell>
        </row>
        <row r="247">
          <cell r="E247" t="str">
            <v>Sunday</v>
          </cell>
          <cell r="H247">
            <v>72</v>
          </cell>
          <cell r="K247">
            <v>426</v>
          </cell>
          <cell r="M247" t="str">
            <v>none</v>
          </cell>
          <cell r="O247" t="str">
            <v>August</v>
          </cell>
        </row>
        <row r="248">
          <cell r="E248" t="str">
            <v>Monday</v>
          </cell>
          <cell r="H248">
            <v>75</v>
          </cell>
          <cell r="K248">
            <v>301</v>
          </cell>
          <cell r="M248" t="str">
            <v>none</v>
          </cell>
          <cell r="O248" t="str">
            <v>August</v>
          </cell>
        </row>
        <row r="249">
          <cell r="E249" t="str">
            <v>Tuesday</v>
          </cell>
          <cell r="H249">
            <v>73</v>
          </cell>
          <cell r="K249">
            <v>271</v>
          </cell>
          <cell r="M249" t="str">
            <v>promotion</v>
          </cell>
          <cell r="O249" t="str">
            <v>August</v>
          </cell>
        </row>
        <row r="250">
          <cell r="E250" t="str">
            <v>Wednesday</v>
          </cell>
          <cell r="H250">
            <v>62</v>
          </cell>
          <cell r="K250">
            <v>261</v>
          </cell>
          <cell r="M250" t="str">
            <v>promotion</v>
          </cell>
          <cell r="O250" t="str">
            <v>August</v>
          </cell>
        </row>
        <row r="251">
          <cell r="E251" t="str">
            <v>Thursday</v>
          </cell>
          <cell r="H251">
            <v>52</v>
          </cell>
          <cell r="K251">
            <v>183</v>
          </cell>
          <cell r="M251" t="str">
            <v>none</v>
          </cell>
          <cell r="O251" t="str">
            <v>August</v>
          </cell>
        </row>
        <row r="252">
          <cell r="E252" t="str">
            <v>Friday</v>
          </cell>
          <cell r="H252">
            <v>50</v>
          </cell>
          <cell r="K252">
            <v>282</v>
          </cell>
          <cell r="M252" t="str">
            <v>none</v>
          </cell>
          <cell r="O252" t="str">
            <v>August</v>
          </cell>
        </row>
        <row r="253">
          <cell r="E253" t="str">
            <v>Saturday</v>
          </cell>
          <cell r="H253">
            <v>118</v>
          </cell>
          <cell r="K253">
            <v>173</v>
          </cell>
          <cell r="M253" t="str">
            <v>none</v>
          </cell>
          <cell r="O253" t="str">
            <v>August</v>
          </cell>
        </row>
        <row r="254">
          <cell r="E254" t="str">
            <v>Sunday</v>
          </cell>
          <cell r="H254">
            <v>108</v>
          </cell>
          <cell r="K254">
            <v>316</v>
          </cell>
          <cell r="M254" t="str">
            <v>none</v>
          </cell>
          <cell r="O254" t="str">
            <v>September</v>
          </cell>
        </row>
        <row r="255">
          <cell r="E255" t="str">
            <v>Monday</v>
          </cell>
          <cell r="H255">
            <v>66</v>
          </cell>
          <cell r="K255">
            <v>162</v>
          </cell>
          <cell r="M255" t="str">
            <v>none</v>
          </cell>
          <cell r="O255" t="str">
            <v>September</v>
          </cell>
        </row>
        <row r="256">
          <cell r="E256" t="str">
            <v>Tuesday</v>
          </cell>
          <cell r="H256">
            <v>56</v>
          </cell>
          <cell r="K256">
            <v>214</v>
          </cell>
          <cell r="M256" t="str">
            <v>promotion</v>
          </cell>
          <cell r="O256" t="str">
            <v>September</v>
          </cell>
        </row>
        <row r="257">
          <cell r="E257" t="str">
            <v>Wednesday</v>
          </cell>
          <cell r="H257">
            <v>65</v>
          </cell>
          <cell r="K257">
            <v>219</v>
          </cell>
          <cell r="M257" t="str">
            <v>none</v>
          </cell>
          <cell r="O257" t="str">
            <v>September</v>
          </cell>
        </row>
        <row r="258">
          <cell r="E258" t="str">
            <v>Thursday</v>
          </cell>
          <cell r="H258">
            <v>42</v>
          </cell>
          <cell r="K258">
            <v>231</v>
          </cell>
          <cell r="M258" t="str">
            <v>none</v>
          </cell>
          <cell r="O258" t="str">
            <v>September</v>
          </cell>
        </row>
        <row r="259">
          <cell r="E259" t="str">
            <v>Friday</v>
          </cell>
          <cell r="H259">
            <v>84</v>
          </cell>
          <cell r="K259">
            <v>300</v>
          </cell>
          <cell r="M259" t="str">
            <v>none</v>
          </cell>
          <cell r="O259" t="str">
            <v>September</v>
          </cell>
        </row>
        <row r="260">
          <cell r="E260" t="str">
            <v>Saturday</v>
          </cell>
          <cell r="H260">
            <v>79</v>
          </cell>
          <cell r="K260">
            <v>357</v>
          </cell>
          <cell r="M260" t="str">
            <v>none</v>
          </cell>
          <cell r="O260" t="str">
            <v>September</v>
          </cell>
        </row>
        <row r="261">
          <cell r="E261" t="str">
            <v>Sunday</v>
          </cell>
          <cell r="H261">
            <v>88</v>
          </cell>
          <cell r="K261">
            <v>177</v>
          </cell>
          <cell r="M261" t="str">
            <v>none</v>
          </cell>
          <cell r="O261" t="str">
            <v>September</v>
          </cell>
        </row>
        <row r="262">
          <cell r="E262" t="str">
            <v>Monday</v>
          </cell>
          <cell r="H262">
            <v>64</v>
          </cell>
          <cell r="K262">
            <v>249</v>
          </cell>
          <cell r="M262" t="str">
            <v>none</v>
          </cell>
          <cell r="O262" t="str">
            <v>September</v>
          </cell>
        </row>
        <row r="263">
          <cell r="E263" t="str">
            <v>Tuesday</v>
          </cell>
          <cell r="H263">
            <v>93</v>
          </cell>
          <cell r="K263">
            <v>138</v>
          </cell>
          <cell r="M263" t="str">
            <v>none</v>
          </cell>
          <cell r="O263" t="str">
            <v>September</v>
          </cell>
        </row>
        <row r="264">
          <cell r="E264" t="str">
            <v>Wednesday</v>
          </cell>
          <cell r="H264">
            <v>73</v>
          </cell>
          <cell r="K264">
            <v>234</v>
          </cell>
          <cell r="M264" t="str">
            <v>none</v>
          </cell>
          <cell r="O264" t="str">
            <v>September</v>
          </cell>
        </row>
        <row r="265">
          <cell r="E265" t="str">
            <v>Thursday</v>
          </cell>
          <cell r="H265">
            <v>80</v>
          </cell>
          <cell r="K265">
            <v>274</v>
          </cell>
          <cell r="M265" t="str">
            <v>promotion</v>
          </cell>
          <cell r="O265" t="str">
            <v>September</v>
          </cell>
        </row>
        <row r="266">
          <cell r="E266" t="str">
            <v>Friday</v>
          </cell>
          <cell r="H266">
            <v>95</v>
          </cell>
          <cell r="K266">
            <v>187</v>
          </cell>
          <cell r="M266" t="str">
            <v>none</v>
          </cell>
          <cell r="O266" t="str">
            <v>September</v>
          </cell>
        </row>
        <row r="267">
          <cell r="E267" t="str">
            <v>Saturday</v>
          </cell>
          <cell r="H267">
            <v>89</v>
          </cell>
          <cell r="K267">
            <v>184</v>
          </cell>
          <cell r="M267" t="str">
            <v>none</v>
          </cell>
          <cell r="O267" t="str">
            <v>September</v>
          </cell>
        </row>
        <row r="268">
          <cell r="E268" t="str">
            <v>Sunday</v>
          </cell>
          <cell r="H268">
            <v>98</v>
          </cell>
          <cell r="K268">
            <v>316</v>
          </cell>
          <cell r="M268" t="str">
            <v>promotion</v>
          </cell>
          <cell r="O268" t="str">
            <v>September</v>
          </cell>
        </row>
        <row r="269">
          <cell r="E269" t="str">
            <v>Monday</v>
          </cell>
          <cell r="H269">
            <v>67</v>
          </cell>
          <cell r="K269">
            <v>247</v>
          </cell>
          <cell r="M269" t="str">
            <v>none</v>
          </cell>
          <cell r="O269" t="str">
            <v>September</v>
          </cell>
        </row>
        <row r="270">
          <cell r="E270" t="str">
            <v>Tuesday</v>
          </cell>
          <cell r="H270">
            <v>82</v>
          </cell>
          <cell r="K270">
            <v>203</v>
          </cell>
          <cell r="M270" t="str">
            <v>none</v>
          </cell>
          <cell r="O270" t="str">
            <v>September</v>
          </cell>
        </row>
        <row r="271">
          <cell r="E271" t="str">
            <v>Wednesday</v>
          </cell>
          <cell r="H271">
            <v>70</v>
          </cell>
          <cell r="K271">
            <v>230</v>
          </cell>
          <cell r="M271" t="str">
            <v>none</v>
          </cell>
          <cell r="O271" t="str">
            <v>September</v>
          </cell>
        </row>
        <row r="272">
          <cell r="E272" t="str">
            <v>Thursday</v>
          </cell>
          <cell r="H272">
            <v>75</v>
          </cell>
          <cell r="K272">
            <v>216</v>
          </cell>
          <cell r="M272" t="str">
            <v>none</v>
          </cell>
          <cell r="O272" t="str">
            <v>September</v>
          </cell>
        </row>
        <row r="273">
          <cell r="E273" t="str">
            <v>Friday</v>
          </cell>
          <cell r="H273">
            <v>91</v>
          </cell>
          <cell r="K273">
            <v>237</v>
          </cell>
          <cell r="M273" t="str">
            <v>none</v>
          </cell>
          <cell r="O273" t="str">
            <v>September</v>
          </cell>
        </row>
        <row r="274">
          <cell r="E274" t="str">
            <v>Saturday</v>
          </cell>
          <cell r="H274">
            <v>109</v>
          </cell>
          <cell r="K274">
            <v>199</v>
          </cell>
          <cell r="M274" t="str">
            <v>none</v>
          </cell>
          <cell r="O274" t="str">
            <v>September</v>
          </cell>
        </row>
        <row r="275">
          <cell r="E275" t="str">
            <v>Sunday</v>
          </cell>
          <cell r="H275">
            <v>91</v>
          </cell>
          <cell r="K275">
            <v>161</v>
          </cell>
          <cell r="M275" t="str">
            <v>none</v>
          </cell>
          <cell r="O275" t="str">
            <v>September</v>
          </cell>
        </row>
        <row r="276">
          <cell r="E276" t="str">
            <v>Monday</v>
          </cell>
          <cell r="H276">
            <v>59</v>
          </cell>
          <cell r="K276">
            <v>216</v>
          </cell>
          <cell r="M276" t="str">
            <v>promotion</v>
          </cell>
          <cell r="O276" t="str">
            <v>September</v>
          </cell>
        </row>
        <row r="277">
          <cell r="E277" t="str">
            <v>Tuesday</v>
          </cell>
          <cell r="H277">
            <v>69</v>
          </cell>
          <cell r="K277">
            <v>208</v>
          </cell>
          <cell r="M277" t="str">
            <v>none</v>
          </cell>
          <cell r="O277" t="str">
            <v>September</v>
          </cell>
        </row>
        <row r="278">
          <cell r="E278" t="str">
            <v>Wednesday</v>
          </cell>
          <cell r="H278">
            <v>81</v>
          </cell>
          <cell r="K278">
            <v>197</v>
          </cell>
          <cell r="M278" t="str">
            <v>none</v>
          </cell>
          <cell r="O278" t="str">
            <v>September</v>
          </cell>
        </row>
        <row r="279">
          <cell r="E279" t="str">
            <v>Thursday</v>
          </cell>
          <cell r="H279">
            <v>81</v>
          </cell>
          <cell r="K279">
            <v>200</v>
          </cell>
          <cell r="M279" t="str">
            <v>none</v>
          </cell>
          <cell r="O279" t="str">
            <v>September</v>
          </cell>
        </row>
        <row r="280">
          <cell r="E280" t="str">
            <v>Friday</v>
          </cell>
          <cell r="H280">
            <v>69</v>
          </cell>
          <cell r="K280">
            <v>157</v>
          </cell>
          <cell r="M280" t="str">
            <v>none</v>
          </cell>
          <cell r="O280" t="str">
            <v>September</v>
          </cell>
        </row>
        <row r="281">
          <cell r="E281" t="str">
            <v>Saturday</v>
          </cell>
          <cell r="H281">
            <v>68</v>
          </cell>
          <cell r="K281">
            <v>330</v>
          </cell>
          <cell r="M281" t="str">
            <v>none</v>
          </cell>
          <cell r="O281" t="str">
            <v>September</v>
          </cell>
        </row>
        <row r="282">
          <cell r="E282" t="str">
            <v>Sunday</v>
          </cell>
          <cell r="H282">
            <v>89</v>
          </cell>
          <cell r="K282">
            <v>207</v>
          </cell>
          <cell r="M282" t="str">
            <v>none</v>
          </cell>
          <cell r="O282" t="str">
            <v>September</v>
          </cell>
        </row>
        <row r="283">
          <cell r="E283" t="str">
            <v>Monday</v>
          </cell>
          <cell r="H283">
            <v>94</v>
          </cell>
          <cell r="K283">
            <v>237</v>
          </cell>
          <cell r="M283" t="str">
            <v>none</v>
          </cell>
          <cell r="O283" t="str">
            <v>September</v>
          </cell>
        </row>
        <row r="284">
          <cell r="E284" t="str">
            <v>Tuesday</v>
          </cell>
          <cell r="H284">
            <v>79</v>
          </cell>
          <cell r="K284">
            <v>87</v>
          </cell>
          <cell r="M284" t="str">
            <v>none</v>
          </cell>
          <cell r="O284" t="str">
            <v>October</v>
          </cell>
        </row>
        <row r="285">
          <cell r="E285" t="str">
            <v>Wednesday</v>
          </cell>
          <cell r="H285">
            <v>71</v>
          </cell>
          <cell r="K285">
            <v>232</v>
          </cell>
          <cell r="M285" t="str">
            <v>none</v>
          </cell>
          <cell r="O285" t="str">
            <v>October</v>
          </cell>
        </row>
        <row r="286">
          <cell r="E286" t="str">
            <v>Thursday</v>
          </cell>
          <cell r="H286">
            <v>75</v>
          </cell>
          <cell r="K286">
            <v>342</v>
          </cell>
          <cell r="M286" t="str">
            <v>none</v>
          </cell>
          <cell r="O286" t="str">
            <v>October</v>
          </cell>
        </row>
        <row r="287">
          <cell r="E287" t="str">
            <v>Friday</v>
          </cell>
          <cell r="H287">
            <v>98</v>
          </cell>
          <cell r="K287">
            <v>167</v>
          </cell>
          <cell r="M287" t="str">
            <v>none</v>
          </cell>
          <cell r="O287" t="str">
            <v>October</v>
          </cell>
        </row>
        <row r="288">
          <cell r="E288" t="str">
            <v>Saturday</v>
          </cell>
          <cell r="H288">
            <v>104</v>
          </cell>
          <cell r="K288">
            <v>191</v>
          </cell>
          <cell r="M288" t="str">
            <v>none</v>
          </cell>
          <cell r="O288" t="str">
            <v>October</v>
          </cell>
        </row>
        <row r="289">
          <cell r="E289" t="str">
            <v>Sunday</v>
          </cell>
          <cell r="H289">
            <v>110</v>
          </cell>
          <cell r="K289">
            <v>217</v>
          </cell>
          <cell r="M289" t="str">
            <v>none</v>
          </cell>
          <cell r="O289" t="str">
            <v>October</v>
          </cell>
        </row>
        <row r="290">
          <cell r="E290" t="str">
            <v>Monday</v>
          </cell>
          <cell r="H290">
            <v>59</v>
          </cell>
          <cell r="K290">
            <v>153</v>
          </cell>
          <cell r="M290" t="str">
            <v>none</v>
          </cell>
          <cell r="O290" t="str">
            <v>October</v>
          </cell>
        </row>
        <row r="291">
          <cell r="E291" t="str">
            <v>Tuesday</v>
          </cell>
          <cell r="H291">
            <v>58</v>
          </cell>
          <cell r="K291">
            <v>192</v>
          </cell>
          <cell r="M291" t="str">
            <v>none</v>
          </cell>
          <cell r="O291" t="str">
            <v>October</v>
          </cell>
        </row>
        <row r="292">
          <cell r="E292" t="str">
            <v>Wednesday</v>
          </cell>
          <cell r="H292">
            <v>86</v>
          </cell>
          <cell r="K292">
            <v>172</v>
          </cell>
          <cell r="M292" t="str">
            <v>none</v>
          </cell>
          <cell r="O292" t="str">
            <v>October</v>
          </cell>
        </row>
        <row r="293">
          <cell r="E293" t="str">
            <v>Thursday</v>
          </cell>
          <cell r="H293">
            <v>53</v>
          </cell>
          <cell r="K293">
            <v>159</v>
          </cell>
          <cell r="M293" t="str">
            <v>none</v>
          </cell>
          <cell r="O293" t="str">
            <v>October</v>
          </cell>
        </row>
        <row r="294">
          <cell r="E294" t="str">
            <v>Friday</v>
          </cell>
          <cell r="H294">
            <v>76</v>
          </cell>
          <cell r="K294">
            <v>207</v>
          </cell>
          <cell r="M294" t="str">
            <v>none</v>
          </cell>
          <cell r="O294" t="str">
            <v>October</v>
          </cell>
        </row>
        <row r="295">
          <cell r="E295" t="str">
            <v>Saturday</v>
          </cell>
          <cell r="H295">
            <v>102</v>
          </cell>
          <cell r="K295">
            <v>397</v>
          </cell>
          <cell r="M295" t="str">
            <v>promotion</v>
          </cell>
          <cell r="O295" t="str">
            <v>October</v>
          </cell>
        </row>
        <row r="296">
          <cell r="E296" t="str">
            <v>Sunday</v>
          </cell>
          <cell r="H296">
            <v>92</v>
          </cell>
          <cell r="K296">
            <v>175</v>
          </cell>
          <cell r="M296" t="str">
            <v>none</v>
          </cell>
          <cell r="O296" t="str">
            <v>October</v>
          </cell>
        </row>
        <row r="297">
          <cell r="E297" t="str">
            <v>Monday</v>
          </cell>
          <cell r="H297">
            <v>75</v>
          </cell>
          <cell r="K297">
            <v>141</v>
          </cell>
          <cell r="M297" t="str">
            <v>none</v>
          </cell>
          <cell r="O297" t="str">
            <v>October</v>
          </cell>
        </row>
        <row r="298">
          <cell r="E298" t="str">
            <v>Tuesday</v>
          </cell>
          <cell r="H298">
            <v>85</v>
          </cell>
          <cell r="K298">
            <v>166</v>
          </cell>
          <cell r="M298" t="str">
            <v>none</v>
          </cell>
          <cell r="O298" t="str">
            <v>October</v>
          </cell>
        </row>
        <row r="299">
          <cell r="E299" t="str">
            <v>Wednesday</v>
          </cell>
          <cell r="H299">
            <v>60</v>
          </cell>
          <cell r="K299">
            <v>191</v>
          </cell>
          <cell r="M299" t="str">
            <v>none</v>
          </cell>
          <cell r="O299" t="str">
            <v>October</v>
          </cell>
        </row>
        <row r="300">
          <cell r="E300" t="str">
            <v>Thursday</v>
          </cell>
          <cell r="H300">
            <v>99</v>
          </cell>
          <cell r="K300">
            <v>191</v>
          </cell>
          <cell r="M300" t="str">
            <v>none</v>
          </cell>
          <cell r="O300" t="str">
            <v>October</v>
          </cell>
        </row>
        <row r="301">
          <cell r="E301" t="str">
            <v>Friday</v>
          </cell>
          <cell r="H301">
            <v>101</v>
          </cell>
          <cell r="K301">
            <v>176</v>
          </cell>
          <cell r="M301" t="str">
            <v>none</v>
          </cell>
          <cell r="O301" t="str">
            <v>October</v>
          </cell>
        </row>
        <row r="302">
          <cell r="E302" t="str">
            <v>Saturday</v>
          </cell>
          <cell r="H302">
            <v>117</v>
          </cell>
          <cell r="K302">
            <v>238</v>
          </cell>
          <cell r="M302" t="str">
            <v>promotion</v>
          </cell>
          <cell r="O302" t="str">
            <v>October</v>
          </cell>
        </row>
        <row r="303">
          <cell r="E303" t="str">
            <v>Sunday</v>
          </cell>
          <cell r="H303">
            <v>100</v>
          </cell>
          <cell r="K303">
            <v>325</v>
          </cell>
          <cell r="M303" t="str">
            <v>promotion</v>
          </cell>
          <cell r="O303" t="str">
            <v>October</v>
          </cell>
        </row>
        <row r="304">
          <cell r="E304" t="str">
            <v>Monday</v>
          </cell>
          <cell r="H304">
            <v>51</v>
          </cell>
          <cell r="K304">
            <v>216</v>
          </cell>
          <cell r="M304" t="str">
            <v>none</v>
          </cell>
          <cell r="O304" t="str">
            <v>October</v>
          </cell>
        </row>
        <row r="305">
          <cell r="E305" t="str">
            <v>Tuesday</v>
          </cell>
          <cell r="H305">
            <v>84</v>
          </cell>
          <cell r="K305">
            <v>213</v>
          </cell>
          <cell r="M305" t="str">
            <v>promotion</v>
          </cell>
          <cell r="O305" t="str">
            <v>October</v>
          </cell>
        </row>
        <row r="306">
          <cell r="E306" t="str">
            <v>Wednesday</v>
          </cell>
          <cell r="H306">
            <v>73</v>
          </cell>
          <cell r="K306">
            <v>264</v>
          </cell>
          <cell r="M306" t="str">
            <v>none</v>
          </cell>
          <cell r="O306" t="str">
            <v>October</v>
          </cell>
        </row>
        <row r="307">
          <cell r="E307" t="str">
            <v>Thursday</v>
          </cell>
          <cell r="H307">
            <v>70</v>
          </cell>
          <cell r="K307">
            <v>50</v>
          </cell>
          <cell r="M307" t="str">
            <v>none</v>
          </cell>
          <cell r="O307" t="str">
            <v>October</v>
          </cell>
        </row>
        <row r="308">
          <cell r="E308" t="str">
            <v>Friday</v>
          </cell>
          <cell r="H308">
            <v>99</v>
          </cell>
          <cell r="K308">
            <v>184</v>
          </cell>
          <cell r="M308" t="str">
            <v>none</v>
          </cell>
          <cell r="O308" t="str">
            <v>October</v>
          </cell>
        </row>
        <row r="309">
          <cell r="E309" t="str">
            <v>Saturday</v>
          </cell>
          <cell r="H309">
            <v>102</v>
          </cell>
          <cell r="K309">
            <v>213</v>
          </cell>
          <cell r="M309" t="str">
            <v>none</v>
          </cell>
          <cell r="O309" t="str">
            <v>October</v>
          </cell>
        </row>
        <row r="310">
          <cell r="E310" t="str">
            <v>Sunday</v>
          </cell>
          <cell r="H310">
            <v>63</v>
          </cell>
          <cell r="K310">
            <v>261</v>
          </cell>
          <cell r="M310" t="str">
            <v>none</v>
          </cell>
          <cell r="O310" t="str">
            <v>October</v>
          </cell>
        </row>
        <row r="311">
          <cell r="E311" t="str">
            <v>Monday</v>
          </cell>
          <cell r="H311">
            <v>59</v>
          </cell>
          <cell r="K311">
            <v>153</v>
          </cell>
          <cell r="M311" t="str">
            <v>none</v>
          </cell>
          <cell r="O311" t="str">
            <v>October</v>
          </cell>
        </row>
        <row r="312">
          <cell r="E312" t="str">
            <v>Tuesday</v>
          </cell>
          <cell r="H312">
            <v>66</v>
          </cell>
          <cell r="K312">
            <v>232</v>
          </cell>
          <cell r="M312" t="str">
            <v>none</v>
          </cell>
          <cell r="O312" t="str">
            <v>October</v>
          </cell>
        </row>
        <row r="313">
          <cell r="E313" t="str">
            <v>Wednesday</v>
          </cell>
          <cell r="H313">
            <v>74</v>
          </cell>
          <cell r="K313">
            <v>115</v>
          </cell>
          <cell r="M313" t="str">
            <v>none</v>
          </cell>
          <cell r="O313" t="str">
            <v>October</v>
          </cell>
        </row>
        <row r="314">
          <cell r="E314" t="str">
            <v>Thursday</v>
          </cell>
          <cell r="H314">
            <v>66</v>
          </cell>
          <cell r="K314">
            <v>221</v>
          </cell>
          <cell r="M314" t="str">
            <v>none</v>
          </cell>
          <cell r="O314" t="str">
            <v>October</v>
          </cell>
        </row>
        <row r="315">
          <cell r="E315" t="str">
            <v>Friday</v>
          </cell>
          <cell r="H315">
            <v>48</v>
          </cell>
          <cell r="K315">
            <v>167</v>
          </cell>
          <cell r="M315" t="str">
            <v>none</v>
          </cell>
          <cell r="O315" t="str">
            <v>November</v>
          </cell>
        </row>
        <row r="316">
          <cell r="E316" t="str">
            <v>Saturday</v>
          </cell>
          <cell r="H316">
            <v>73</v>
          </cell>
          <cell r="K316">
            <v>243</v>
          </cell>
          <cell r="M316" t="str">
            <v>none</v>
          </cell>
          <cell r="O316" t="str">
            <v>November</v>
          </cell>
        </row>
        <row r="317">
          <cell r="E317" t="str">
            <v>Sunday</v>
          </cell>
          <cell r="H317">
            <v>106</v>
          </cell>
          <cell r="K317">
            <v>199</v>
          </cell>
          <cell r="M317" t="str">
            <v>none</v>
          </cell>
          <cell r="O317" t="str">
            <v>November</v>
          </cell>
        </row>
        <row r="318">
          <cell r="E318" t="str">
            <v>Monday</v>
          </cell>
          <cell r="H318">
            <v>80</v>
          </cell>
          <cell r="K318">
            <v>111</v>
          </cell>
          <cell r="M318" t="str">
            <v>none</v>
          </cell>
          <cell r="O318" t="str">
            <v>November</v>
          </cell>
        </row>
        <row r="319">
          <cell r="E319" t="str">
            <v>Tuesday</v>
          </cell>
          <cell r="H319">
            <v>84</v>
          </cell>
          <cell r="K319">
            <v>182</v>
          </cell>
          <cell r="M319" t="str">
            <v>none</v>
          </cell>
          <cell r="O319" t="str">
            <v>November</v>
          </cell>
        </row>
        <row r="320">
          <cell r="E320" t="str">
            <v>Wednesday</v>
          </cell>
          <cell r="H320">
            <v>67</v>
          </cell>
          <cell r="K320">
            <v>169</v>
          </cell>
          <cell r="M320" t="str">
            <v>none</v>
          </cell>
          <cell r="O320" t="str">
            <v>November</v>
          </cell>
        </row>
        <row r="321">
          <cell r="E321" t="str">
            <v>Thursday</v>
          </cell>
          <cell r="H321">
            <v>100</v>
          </cell>
          <cell r="K321">
            <v>151</v>
          </cell>
          <cell r="M321" t="str">
            <v>promotion</v>
          </cell>
          <cell r="O321" t="str">
            <v>November</v>
          </cell>
        </row>
        <row r="322">
          <cell r="E322" t="str">
            <v>Friday</v>
          </cell>
          <cell r="H322">
            <v>113</v>
          </cell>
          <cell r="K322">
            <v>230</v>
          </cell>
          <cell r="M322" t="str">
            <v>none</v>
          </cell>
          <cell r="O322" t="str">
            <v>November</v>
          </cell>
        </row>
        <row r="323">
          <cell r="E323" t="str">
            <v>Saturday</v>
          </cell>
          <cell r="H323">
            <v>114</v>
          </cell>
          <cell r="K323">
            <v>206</v>
          </cell>
          <cell r="M323" t="str">
            <v>none</v>
          </cell>
          <cell r="O323" t="str">
            <v>November</v>
          </cell>
        </row>
        <row r="324">
          <cell r="E324" t="str">
            <v>Sunday</v>
          </cell>
          <cell r="H324">
            <v>96</v>
          </cell>
          <cell r="K324">
            <v>203</v>
          </cell>
          <cell r="M324" t="str">
            <v>none</v>
          </cell>
          <cell r="O324" t="str">
            <v>November</v>
          </cell>
        </row>
        <row r="325">
          <cell r="E325" t="str">
            <v>Monday</v>
          </cell>
          <cell r="H325">
            <v>93</v>
          </cell>
          <cell r="K325">
            <v>180</v>
          </cell>
          <cell r="M325" t="str">
            <v>none</v>
          </cell>
          <cell r="O325" t="str">
            <v>November</v>
          </cell>
        </row>
        <row r="326">
          <cell r="E326" t="str">
            <v>Tuesday</v>
          </cell>
          <cell r="H326">
            <v>101</v>
          </cell>
          <cell r="K326">
            <v>154</v>
          </cell>
          <cell r="M326" t="str">
            <v>none</v>
          </cell>
          <cell r="O326" t="str">
            <v>November</v>
          </cell>
        </row>
        <row r="327">
          <cell r="E327" t="str">
            <v>Wednesday</v>
          </cell>
          <cell r="H327">
            <v>79</v>
          </cell>
          <cell r="K327">
            <v>123</v>
          </cell>
          <cell r="M327" t="str">
            <v>none</v>
          </cell>
          <cell r="O327" t="str">
            <v>November</v>
          </cell>
        </row>
        <row r="328">
          <cell r="E328" t="str">
            <v>Thursday</v>
          </cell>
          <cell r="H328">
            <v>72</v>
          </cell>
          <cell r="K328">
            <v>167</v>
          </cell>
          <cell r="M328" t="str">
            <v>none</v>
          </cell>
          <cell r="O328" t="str">
            <v>November</v>
          </cell>
        </row>
        <row r="329">
          <cell r="E329" t="str">
            <v>Friday</v>
          </cell>
          <cell r="H329">
            <v>96</v>
          </cell>
          <cell r="K329">
            <v>160</v>
          </cell>
          <cell r="M329" t="str">
            <v>none</v>
          </cell>
          <cell r="O329" t="str">
            <v>November</v>
          </cell>
        </row>
        <row r="330">
          <cell r="E330" t="str">
            <v>Saturday</v>
          </cell>
          <cell r="H330">
            <v>112</v>
          </cell>
          <cell r="K330">
            <v>166</v>
          </cell>
          <cell r="M330" t="str">
            <v>none</v>
          </cell>
          <cell r="O330" t="str">
            <v>November</v>
          </cell>
        </row>
        <row r="331">
          <cell r="E331" t="str">
            <v>Sunday</v>
          </cell>
          <cell r="H331">
            <v>121</v>
          </cell>
          <cell r="K331">
            <v>175</v>
          </cell>
          <cell r="M331" t="str">
            <v>none</v>
          </cell>
          <cell r="O331" t="str">
            <v>November</v>
          </cell>
        </row>
        <row r="332">
          <cell r="E332" t="str">
            <v>Monday</v>
          </cell>
          <cell r="H332">
            <v>73</v>
          </cell>
          <cell r="K332">
            <v>197</v>
          </cell>
          <cell r="M332" t="str">
            <v>none</v>
          </cell>
          <cell r="O332" t="str">
            <v>November</v>
          </cell>
        </row>
        <row r="333">
          <cell r="E333" t="str">
            <v>Tuesday</v>
          </cell>
          <cell r="H333">
            <v>77</v>
          </cell>
          <cell r="K333">
            <v>72</v>
          </cell>
          <cell r="M333" t="str">
            <v>none</v>
          </cell>
          <cell r="O333" t="str">
            <v>November</v>
          </cell>
        </row>
        <row r="334">
          <cell r="E334" t="str">
            <v>Wednesday</v>
          </cell>
          <cell r="H334">
            <v>77</v>
          </cell>
          <cell r="K334">
            <v>99</v>
          </cell>
          <cell r="M334" t="str">
            <v>none</v>
          </cell>
          <cell r="O334" t="str">
            <v>November</v>
          </cell>
        </row>
        <row r="335">
          <cell r="E335" t="str">
            <v>Thursday</v>
          </cell>
          <cell r="H335">
            <v>79</v>
          </cell>
          <cell r="K335">
            <v>149</v>
          </cell>
          <cell r="M335" t="str">
            <v>none</v>
          </cell>
          <cell r="O335" t="str">
            <v>November</v>
          </cell>
        </row>
        <row r="336">
          <cell r="E336" t="str">
            <v>Friday</v>
          </cell>
          <cell r="H336">
            <v>87</v>
          </cell>
          <cell r="K336">
            <v>169</v>
          </cell>
          <cell r="M336" t="str">
            <v>none</v>
          </cell>
          <cell r="O336" t="str">
            <v>November</v>
          </cell>
        </row>
        <row r="337">
          <cell r="E337" t="str">
            <v>Saturday</v>
          </cell>
          <cell r="H337">
            <v>141</v>
          </cell>
          <cell r="K337">
            <v>340</v>
          </cell>
          <cell r="M337" t="str">
            <v>promotion</v>
          </cell>
          <cell r="O337" t="str">
            <v>November</v>
          </cell>
        </row>
        <row r="338">
          <cell r="E338" t="str">
            <v>Sunday</v>
          </cell>
          <cell r="H338">
            <v>82</v>
          </cell>
          <cell r="K338">
            <v>203</v>
          </cell>
          <cell r="M338" t="str">
            <v>none</v>
          </cell>
          <cell r="O338" t="str">
            <v>November</v>
          </cell>
        </row>
        <row r="339">
          <cell r="E339" t="str">
            <v>Monday</v>
          </cell>
          <cell r="H339">
            <v>64</v>
          </cell>
          <cell r="K339">
            <v>200</v>
          </cell>
          <cell r="M339" t="str">
            <v>promotion</v>
          </cell>
          <cell r="O339" t="str">
            <v>November</v>
          </cell>
        </row>
        <row r="340">
          <cell r="E340" t="str">
            <v>Tuesday</v>
          </cell>
          <cell r="H340">
            <v>73</v>
          </cell>
          <cell r="K340">
            <v>152</v>
          </cell>
          <cell r="M340" t="str">
            <v>none</v>
          </cell>
          <cell r="O340" t="str">
            <v>November</v>
          </cell>
        </row>
        <row r="341">
          <cell r="E341" t="str">
            <v>Wednesday</v>
          </cell>
          <cell r="H341">
            <v>85</v>
          </cell>
          <cell r="K341">
            <v>111</v>
          </cell>
          <cell r="M341" t="str">
            <v>promotion</v>
          </cell>
          <cell r="O341" t="str">
            <v>November</v>
          </cell>
        </row>
        <row r="342">
          <cell r="E342" t="str">
            <v>Thursday</v>
          </cell>
          <cell r="H342">
            <v>81</v>
          </cell>
          <cell r="K342">
            <v>104</v>
          </cell>
          <cell r="M342" t="str">
            <v>none</v>
          </cell>
          <cell r="O342" t="str">
            <v>November</v>
          </cell>
        </row>
        <row r="343">
          <cell r="E343" t="str">
            <v>Friday</v>
          </cell>
          <cell r="H343">
            <v>97</v>
          </cell>
          <cell r="K343">
            <v>182</v>
          </cell>
          <cell r="M343" t="str">
            <v>none</v>
          </cell>
          <cell r="O343" t="str">
            <v>November</v>
          </cell>
        </row>
        <row r="344">
          <cell r="E344" t="str">
            <v>Saturday</v>
          </cell>
          <cell r="H344">
            <v>116</v>
          </cell>
          <cell r="K344">
            <v>183</v>
          </cell>
          <cell r="M344" t="str">
            <v>none</v>
          </cell>
          <cell r="O344" t="str">
            <v>November</v>
          </cell>
        </row>
        <row r="345">
          <cell r="E345" t="str">
            <v>Sunday</v>
          </cell>
          <cell r="H345">
            <v>81</v>
          </cell>
          <cell r="K345">
            <v>220</v>
          </cell>
          <cell r="M345" t="str">
            <v>none</v>
          </cell>
          <cell r="O345" t="str">
            <v>December</v>
          </cell>
        </row>
        <row r="346">
          <cell r="E346" t="str">
            <v>Monday</v>
          </cell>
          <cell r="H346">
            <v>92</v>
          </cell>
          <cell r="K346">
            <v>126</v>
          </cell>
          <cell r="M346" t="str">
            <v>none</v>
          </cell>
          <cell r="O346" t="str">
            <v>December</v>
          </cell>
        </row>
        <row r="347">
          <cell r="E347" t="str">
            <v>Tuesday</v>
          </cell>
          <cell r="H347">
            <v>78</v>
          </cell>
          <cell r="K347">
            <v>154</v>
          </cell>
          <cell r="M347" t="str">
            <v>none</v>
          </cell>
          <cell r="O347" t="str">
            <v>December</v>
          </cell>
        </row>
        <row r="348">
          <cell r="E348" t="str">
            <v>Wednesday</v>
          </cell>
          <cell r="H348">
            <v>71</v>
          </cell>
          <cell r="K348">
            <v>155</v>
          </cell>
          <cell r="M348" t="str">
            <v>none</v>
          </cell>
          <cell r="O348" t="str">
            <v>December</v>
          </cell>
        </row>
        <row r="349">
          <cell r="E349" t="str">
            <v>Thursday</v>
          </cell>
          <cell r="H349">
            <v>59</v>
          </cell>
          <cell r="K349">
            <v>164</v>
          </cell>
          <cell r="M349" t="str">
            <v>none</v>
          </cell>
          <cell r="O349" t="str">
            <v>December</v>
          </cell>
        </row>
        <row r="350">
          <cell r="E350" t="str">
            <v>Friday</v>
          </cell>
          <cell r="H350">
            <v>98</v>
          </cell>
          <cell r="K350">
            <v>311</v>
          </cell>
          <cell r="M350" t="str">
            <v>none</v>
          </cell>
          <cell r="O350" t="str">
            <v>December</v>
          </cell>
        </row>
        <row r="351">
          <cell r="E351" t="str">
            <v>Saturday</v>
          </cell>
          <cell r="H351">
            <v>99</v>
          </cell>
          <cell r="K351">
            <v>202</v>
          </cell>
          <cell r="M351" t="str">
            <v>none</v>
          </cell>
          <cell r="O351" t="str">
            <v>December</v>
          </cell>
        </row>
        <row r="352">
          <cell r="E352" t="str">
            <v>Sunday</v>
          </cell>
          <cell r="H352">
            <v>84</v>
          </cell>
          <cell r="K352">
            <v>178</v>
          </cell>
          <cell r="M352" t="str">
            <v>none</v>
          </cell>
          <cell r="O352" t="str">
            <v>December</v>
          </cell>
        </row>
        <row r="353">
          <cell r="E353" t="str">
            <v>Monday</v>
          </cell>
          <cell r="H353">
            <v>86</v>
          </cell>
          <cell r="K353">
            <v>103</v>
          </cell>
          <cell r="M353" t="str">
            <v>none</v>
          </cell>
          <cell r="O353" t="str">
            <v>December</v>
          </cell>
        </row>
        <row r="354">
          <cell r="E354" t="str">
            <v>Tuesday</v>
          </cell>
          <cell r="H354">
            <v>65</v>
          </cell>
          <cell r="K354">
            <v>163</v>
          </cell>
          <cell r="M354" t="str">
            <v>promotion</v>
          </cell>
          <cell r="O354" t="str">
            <v>December</v>
          </cell>
        </row>
        <row r="355">
          <cell r="E355" t="str">
            <v>Wednesday</v>
          </cell>
          <cell r="H355">
            <v>67</v>
          </cell>
          <cell r="K355">
            <v>148</v>
          </cell>
          <cell r="M355" t="str">
            <v>none</v>
          </cell>
          <cell r="O355" t="str">
            <v>December</v>
          </cell>
        </row>
        <row r="356">
          <cell r="E356" t="str">
            <v>Thursday</v>
          </cell>
          <cell r="H356">
            <v>76</v>
          </cell>
          <cell r="K356">
            <v>186</v>
          </cell>
          <cell r="M356" t="str">
            <v>none</v>
          </cell>
          <cell r="O356" t="str">
            <v>December</v>
          </cell>
        </row>
        <row r="357">
          <cell r="E357" t="str">
            <v>Friday</v>
          </cell>
          <cell r="H357">
            <v>103</v>
          </cell>
          <cell r="K357">
            <v>201</v>
          </cell>
          <cell r="M357" t="str">
            <v>none</v>
          </cell>
          <cell r="O357" t="str">
            <v>December</v>
          </cell>
        </row>
        <row r="358">
          <cell r="E358" t="str">
            <v>Saturday</v>
          </cell>
          <cell r="H358">
            <v>72</v>
          </cell>
          <cell r="K358">
            <v>214</v>
          </cell>
          <cell r="M358" t="str">
            <v>none</v>
          </cell>
          <cell r="O358" t="str">
            <v>December</v>
          </cell>
        </row>
        <row r="359">
          <cell r="E359" t="str">
            <v>Sunday</v>
          </cell>
          <cell r="H359">
            <v>82</v>
          </cell>
          <cell r="K359">
            <v>259</v>
          </cell>
          <cell r="M359" t="str">
            <v>none</v>
          </cell>
          <cell r="O359" t="str">
            <v>December</v>
          </cell>
        </row>
        <row r="360">
          <cell r="E360" t="str">
            <v>Monday</v>
          </cell>
          <cell r="H360">
            <v>84</v>
          </cell>
          <cell r="K360">
            <v>148</v>
          </cell>
          <cell r="M360" t="str">
            <v>none</v>
          </cell>
          <cell r="O360" t="str">
            <v>December</v>
          </cell>
        </row>
        <row r="361">
          <cell r="E361" t="str">
            <v>Tuesday</v>
          </cell>
          <cell r="H361">
            <v>65</v>
          </cell>
          <cell r="K361">
            <v>195</v>
          </cell>
          <cell r="M361" t="str">
            <v>none</v>
          </cell>
          <cell r="O361" t="str">
            <v>December</v>
          </cell>
        </row>
        <row r="362">
          <cell r="E362" t="str">
            <v>Wednesday</v>
          </cell>
          <cell r="H362">
            <v>66</v>
          </cell>
          <cell r="K362">
            <v>181</v>
          </cell>
          <cell r="M362" t="str">
            <v>none</v>
          </cell>
          <cell r="O362" t="str">
            <v>December</v>
          </cell>
        </row>
        <row r="363">
          <cell r="E363" t="str">
            <v>Thursday</v>
          </cell>
          <cell r="H363">
            <v>93</v>
          </cell>
          <cell r="K363">
            <v>224</v>
          </cell>
          <cell r="M363" t="str">
            <v>promotion</v>
          </cell>
          <cell r="O363" t="str">
            <v>December</v>
          </cell>
        </row>
        <row r="364">
          <cell r="E364" t="str">
            <v>Friday</v>
          </cell>
          <cell r="H364">
            <v>90</v>
          </cell>
          <cell r="K364">
            <v>237</v>
          </cell>
          <cell r="M364" t="str">
            <v>none</v>
          </cell>
          <cell r="O364" t="str">
            <v>December</v>
          </cell>
        </row>
        <row r="365">
          <cell r="E365" t="str">
            <v>Saturday</v>
          </cell>
          <cell r="H365">
            <v>86</v>
          </cell>
          <cell r="K365">
            <v>147</v>
          </cell>
          <cell r="M365" t="str">
            <v>none</v>
          </cell>
          <cell r="O365" t="str">
            <v>December</v>
          </cell>
        </row>
        <row r="366">
          <cell r="E366" t="str">
            <v>Sunday</v>
          </cell>
          <cell r="H366">
            <v>100</v>
          </cell>
          <cell r="K366">
            <v>175</v>
          </cell>
          <cell r="M366" t="str">
            <v>none</v>
          </cell>
          <cell r="O366" t="str">
            <v>December</v>
          </cell>
        </row>
        <row r="367">
          <cell r="E367" t="str">
            <v>Monday</v>
          </cell>
          <cell r="H367">
            <v>58</v>
          </cell>
          <cell r="K367">
            <v>133</v>
          </cell>
          <cell r="M367" t="str">
            <v>none</v>
          </cell>
          <cell r="O367" t="str">
            <v>December</v>
          </cell>
        </row>
        <row r="368">
          <cell r="E368" t="str">
            <v>Tuesday</v>
          </cell>
          <cell r="H368">
            <v>84</v>
          </cell>
          <cell r="K368">
            <v>231</v>
          </cell>
          <cell r="M368" t="str">
            <v>none</v>
          </cell>
          <cell r="O368" t="str">
            <v>December</v>
          </cell>
        </row>
        <row r="369">
          <cell r="E369" t="str">
            <v>Wednesday</v>
          </cell>
          <cell r="H369">
            <v>84</v>
          </cell>
          <cell r="K369">
            <v>98</v>
          </cell>
          <cell r="M369" t="str">
            <v>promotion</v>
          </cell>
          <cell r="O369" t="str">
            <v>December</v>
          </cell>
        </row>
        <row r="370">
          <cell r="E370" t="str">
            <v>Thursday</v>
          </cell>
          <cell r="H370">
            <v>76</v>
          </cell>
          <cell r="K370">
            <v>131</v>
          </cell>
          <cell r="M370" t="str">
            <v>none</v>
          </cell>
          <cell r="O370" t="str">
            <v>December</v>
          </cell>
        </row>
        <row r="371">
          <cell r="E371" t="str">
            <v>Friday</v>
          </cell>
          <cell r="H371">
            <v>96</v>
          </cell>
          <cell r="K371">
            <v>149</v>
          </cell>
          <cell r="M371" t="str">
            <v>none</v>
          </cell>
          <cell r="O371" t="str">
            <v>December</v>
          </cell>
        </row>
        <row r="372">
          <cell r="E372" t="str">
            <v>Saturday</v>
          </cell>
          <cell r="H372">
            <v>101</v>
          </cell>
          <cell r="K372">
            <v>206</v>
          </cell>
          <cell r="M372" t="str">
            <v>none</v>
          </cell>
          <cell r="O372" t="str">
            <v>December</v>
          </cell>
        </row>
        <row r="373">
          <cell r="E373" t="str">
            <v>Sunday</v>
          </cell>
          <cell r="H373">
            <v>114</v>
          </cell>
          <cell r="K373">
            <v>180</v>
          </cell>
          <cell r="M373" t="str">
            <v>none</v>
          </cell>
          <cell r="O373" t="str">
            <v>December</v>
          </cell>
        </row>
        <row r="374">
          <cell r="E374" t="str">
            <v>Monday</v>
          </cell>
          <cell r="H374">
            <v>85</v>
          </cell>
          <cell r="K374">
            <v>157</v>
          </cell>
          <cell r="M374" t="str">
            <v>none</v>
          </cell>
          <cell r="O374" t="str">
            <v>December</v>
          </cell>
        </row>
        <row r="375">
          <cell r="E375" t="str">
            <v>Tuesday</v>
          </cell>
          <cell r="H375">
            <v>71</v>
          </cell>
          <cell r="K375">
            <v>181</v>
          </cell>
          <cell r="M375" t="str">
            <v>none</v>
          </cell>
          <cell r="O375" t="str">
            <v>December</v>
          </cell>
        </row>
        <row r="376">
          <cell r="E376" t="str">
            <v>Wednesday</v>
          </cell>
          <cell r="H376">
            <v>85</v>
          </cell>
          <cell r="K376">
            <v>146</v>
          </cell>
          <cell r="M376" t="str">
            <v>none</v>
          </cell>
          <cell r="O376" t="str">
            <v>January</v>
          </cell>
        </row>
        <row r="377">
          <cell r="E377" t="str">
            <v>Thursday</v>
          </cell>
          <cell r="H377">
            <v>56</v>
          </cell>
          <cell r="K377">
            <v>129</v>
          </cell>
          <cell r="M377" t="str">
            <v>none</v>
          </cell>
          <cell r="O377" t="str">
            <v>January</v>
          </cell>
        </row>
        <row r="378">
          <cell r="E378" t="str">
            <v>Friday</v>
          </cell>
          <cell r="H378">
            <v>86</v>
          </cell>
          <cell r="K378">
            <v>266</v>
          </cell>
          <cell r="M378" t="str">
            <v>none</v>
          </cell>
          <cell r="O378" t="str">
            <v>January</v>
          </cell>
        </row>
        <row r="379">
          <cell r="E379" t="str">
            <v>Saturday</v>
          </cell>
          <cell r="H379">
            <v>51</v>
          </cell>
          <cell r="K379">
            <v>282</v>
          </cell>
          <cell r="M379" t="str">
            <v>none</v>
          </cell>
          <cell r="O379" t="str">
            <v>January</v>
          </cell>
        </row>
        <row r="380">
          <cell r="E380" t="str">
            <v>Sunday</v>
          </cell>
          <cell r="H380">
            <v>75</v>
          </cell>
          <cell r="K380">
            <v>205</v>
          </cell>
          <cell r="M380" t="str">
            <v>none</v>
          </cell>
          <cell r="O380" t="str">
            <v>January</v>
          </cell>
        </row>
        <row r="381">
          <cell r="E381" t="str">
            <v>Monday</v>
          </cell>
          <cell r="H381">
            <v>84</v>
          </cell>
          <cell r="K381">
            <v>177</v>
          </cell>
          <cell r="M381" t="str">
            <v>none</v>
          </cell>
          <cell r="O381" t="str">
            <v>January</v>
          </cell>
        </row>
        <row r="382">
          <cell r="E382" t="str">
            <v>Tuesday</v>
          </cell>
          <cell r="H382">
            <v>84</v>
          </cell>
          <cell r="K382">
            <v>126</v>
          </cell>
          <cell r="M382" t="str">
            <v>none</v>
          </cell>
          <cell r="O382" t="str">
            <v>January</v>
          </cell>
        </row>
        <row r="383">
          <cell r="E383" t="str">
            <v>Wednesday</v>
          </cell>
          <cell r="H383">
            <v>85</v>
          </cell>
          <cell r="K383">
            <v>178</v>
          </cell>
          <cell r="M383" t="str">
            <v>none</v>
          </cell>
          <cell r="O383" t="str">
            <v>January</v>
          </cell>
        </row>
        <row r="384">
          <cell r="E384" t="str">
            <v>Thursday</v>
          </cell>
          <cell r="H384">
            <v>78</v>
          </cell>
          <cell r="K384">
            <v>203</v>
          </cell>
          <cell r="M384" t="str">
            <v>promotion</v>
          </cell>
          <cell r="O384" t="str">
            <v>January</v>
          </cell>
        </row>
        <row r="385">
          <cell r="E385" t="str">
            <v>Friday</v>
          </cell>
          <cell r="H385">
            <v>51</v>
          </cell>
          <cell r="K385">
            <v>128</v>
          </cell>
          <cell r="M385" t="str">
            <v>none</v>
          </cell>
          <cell r="O385" t="str">
            <v>January</v>
          </cell>
        </row>
        <row r="386">
          <cell r="E386" t="str">
            <v>Saturday</v>
          </cell>
          <cell r="H386">
            <v>122</v>
          </cell>
          <cell r="K386">
            <v>235</v>
          </cell>
          <cell r="M386" t="str">
            <v>promotion</v>
          </cell>
          <cell r="O386" t="str">
            <v>January</v>
          </cell>
        </row>
        <row r="387">
          <cell r="E387" t="str">
            <v>Sunday</v>
          </cell>
          <cell r="H387">
            <v>123</v>
          </cell>
          <cell r="K387">
            <v>187</v>
          </cell>
          <cell r="M387" t="str">
            <v>none</v>
          </cell>
          <cell r="O387" t="str">
            <v>January</v>
          </cell>
        </row>
        <row r="388">
          <cell r="E388" t="str">
            <v>Monday</v>
          </cell>
          <cell r="H388">
            <v>71</v>
          </cell>
          <cell r="K388">
            <v>70</v>
          </cell>
          <cell r="M388" t="str">
            <v>none</v>
          </cell>
          <cell r="O388" t="str">
            <v>January</v>
          </cell>
        </row>
        <row r="389">
          <cell r="E389" t="str">
            <v>Tuesday</v>
          </cell>
          <cell r="H389">
            <v>80</v>
          </cell>
          <cell r="K389">
            <v>198</v>
          </cell>
          <cell r="M389" t="str">
            <v>none</v>
          </cell>
          <cell r="O389" t="str">
            <v>January</v>
          </cell>
        </row>
        <row r="390">
          <cell r="E390" t="str">
            <v>Wednesday</v>
          </cell>
          <cell r="H390">
            <v>73</v>
          </cell>
          <cell r="K390">
            <v>167</v>
          </cell>
          <cell r="M390" t="str">
            <v>promotion</v>
          </cell>
          <cell r="O390" t="str">
            <v>January</v>
          </cell>
        </row>
        <row r="391">
          <cell r="E391" t="str">
            <v>Thursday</v>
          </cell>
          <cell r="H391">
            <v>62</v>
          </cell>
          <cell r="K391">
            <v>98</v>
          </cell>
          <cell r="M391" t="str">
            <v>none</v>
          </cell>
          <cell r="O391" t="str">
            <v>January</v>
          </cell>
        </row>
        <row r="392">
          <cell r="E392" t="str">
            <v>Friday</v>
          </cell>
          <cell r="H392">
            <v>87</v>
          </cell>
          <cell r="K392">
            <v>185</v>
          </cell>
          <cell r="M392" t="str">
            <v>none</v>
          </cell>
          <cell r="O392" t="str">
            <v>January</v>
          </cell>
        </row>
        <row r="393">
          <cell r="E393" t="str">
            <v>Saturday</v>
          </cell>
          <cell r="H393">
            <v>88</v>
          </cell>
          <cell r="K393">
            <v>184</v>
          </cell>
          <cell r="M393" t="str">
            <v>none</v>
          </cell>
          <cell r="O393" t="str">
            <v>January</v>
          </cell>
        </row>
        <row r="394">
          <cell r="E394" t="str">
            <v>Sunday</v>
          </cell>
          <cell r="H394">
            <v>95</v>
          </cell>
          <cell r="K394">
            <v>152</v>
          </cell>
          <cell r="M394" t="str">
            <v>none</v>
          </cell>
          <cell r="O394" t="str">
            <v>January</v>
          </cell>
        </row>
        <row r="395">
          <cell r="E395" t="str">
            <v>Monday</v>
          </cell>
          <cell r="H395">
            <v>89</v>
          </cell>
          <cell r="K395">
            <v>174</v>
          </cell>
          <cell r="M395" t="str">
            <v>none</v>
          </cell>
          <cell r="O395" t="str">
            <v>January</v>
          </cell>
        </row>
        <row r="396">
          <cell r="E396" t="str">
            <v>Tuesday</v>
          </cell>
          <cell r="H396">
            <v>56</v>
          </cell>
          <cell r="K396">
            <v>148</v>
          </cell>
          <cell r="M396" t="str">
            <v>none</v>
          </cell>
          <cell r="O396" t="str">
            <v>January</v>
          </cell>
        </row>
        <row r="397">
          <cell r="E397" t="str">
            <v>Wednesday</v>
          </cell>
          <cell r="H397">
            <v>111</v>
          </cell>
          <cell r="K397">
            <v>180</v>
          </cell>
          <cell r="M397" t="str">
            <v>promotion</v>
          </cell>
          <cell r="O397" t="str">
            <v>January</v>
          </cell>
        </row>
        <row r="398">
          <cell r="E398" t="str">
            <v>Thursday</v>
          </cell>
          <cell r="H398">
            <v>63</v>
          </cell>
          <cell r="K398">
            <v>172</v>
          </cell>
          <cell r="M398" t="str">
            <v>none</v>
          </cell>
          <cell r="O398" t="str">
            <v>January</v>
          </cell>
        </row>
        <row r="399">
          <cell r="E399" t="str">
            <v>Friday</v>
          </cell>
          <cell r="H399">
            <v>85</v>
          </cell>
          <cell r="K399">
            <v>150</v>
          </cell>
          <cell r="M399" t="str">
            <v>none</v>
          </cell>
          <cell r="O399" t="str">
            <v>January</v>
          </cell>
        </row>
        <row r="400">
          <cell r="E400" t="str">
            <v>Saturday</v>
          </cell>
          <cell r="H400">
            <v>101</v>
          </cell>
          <cell r="K400">
            <v>216</v>
          </cell>
          <cell r="M400" t="str">
            <v>none</v>
          </cell>
          <cell r="O400" t="str">
            <v>January</v>
          </cell>
        </row>
        <row r="401">
          <cell r="E401" t="str">
            <v>Sunday</v>
          </cell>
          <cell r="H401">
            <v>93</v>
          </cell>
          <cell r="K401">
            <v>238</v>
          </cell>
          <cell r="M401" t="str">
            <v>none</v>
          </cell>
          <cell r="O401" t="str">
            <v>January</v>
          </cell>
        </row>
        <row r="402">
          <cell r="E402" t="str">
            <v>Monday</v>
          </cell>
          <cell r="H402">
            <v>94</v>
          </cell>
          <cell r="K402">
            <v>224</v>
          </cell>
          <cell r="M402" t="str">
            <v>none</v>
          </cell>
          <cell r="O402" t="str">
            <v>January</v>
          </cell>
        </row>
        <row r="403">
          <cell r="E403" t="str">
            <v>Tuesday</v>
          </cell>
          <cell r="H403">
            <v>78</v>
          </cell>
          <cell r="K403">
            <v>163</v>
          </cell>
          <cell r="M403" t="str">
            <v>none</v>
          </cell>
          <cell r="O403" t="str">
            <v>January</v>
          </cell>
        </row>
        <row r="404">
          <cell r="E404" t="str">
            <v>Wednesday</v>
          </cell>
          <cell r="H404">
            <v>100</v>
          </cell>
          <cell r="K404">
            <v>190</v>
          </cell>
          <cell r="M404" t="str">
            <v>none</v>
          </cell>
          <cell r="O404" t="str">
            <v>January</v>
          </cell>
        </row>
        <row r="405">
          <cell r="E405" t="str">
            <v>Thursday</v>
          </cell>
          <cell r="H405">
            <v>77</v>
          </cell>
          <cell r="K405">
            <v>181</v>
          </cell>
          <cell r="M405" t="str">
            <v>none</v>
          </cell>
          <cell r="O405" t="str">
            <v>January</v>
          </cell>
        </row>
        <row r="406">
          <cell r="E406" t="str">
            <v>Friday</v>
          </cell>
          <cell r="H406">
            <v>70</v>
          </cell>
          <cell r="K406">
            <v>267</v>
          </cell>
          <cell r="M406" t="str">
            <v>none</v>
          </cell>
          <cell r="O406" t="str">
            <v>January</v>
          </cell>
        </row>
        <row r="407">
          <cell r="E407" t="str">
            <v>Saturday</v>
          </cell>
          <cell r="H407">
            <v>98</v>
          </cell>
          <cell r="K407">
            <v>186</v>
          </cell>
          <cell r="M407" t="str">
            <v>none</v>
          </cell>
          <cell r="O407" t="str">
            <v>February</v>
          </cell>
        </row>
        <row r="408">
          <cell r="E408" t="str">
            <v>Sunday</v>
          </cell>
          <cell r="H408">
            <v>92</v>
          </cell>
          <cell r="K408">
            <v>209</v>
          </cell>
          <cell r="M408" t="str">
            <v>none</v>
          </cell>
          <cell r="O408" t="str">
            <v>February</v>
          </cell>
        </row>
        <row r="409">
          <cell r="E409" t="str">
            <v>Monday</v>
          </cell>
          <cell r="H409">
            <v>80</v>
          </cell>
          <cell r="K409">
            <v>166</v>
          </cell>
          <cell r="M409" t="str">
            <v>none</v>
          </cell>
          <cell r="O409" t="str">
            <v>February</v>
          </cell>
        </row>
        <row r="410">
          <cell r="E410" t="str">
            <v>Tuesday</v>
          </cell>
          <cell r="H410">
            <v>58</v>
          </cell>
          <cell r="K410">
            <v>176</v>
          </cell>
          <cell r="M410" t="str">
            <v>none</v>
          </cell>
          <cell r="O410" t="str">
            <v>February</v>
          </cell>
        </row>
        <row r="411">
          <cell r="E411" t="str">
            <v>Wednesday</v>
          </cell>
          <cell r="H411">
            <v>90</v>
          </cell>
          <cell r="K411">
            <v>75</v>
          </cell>
          <cell r="M411" t="str">
            <v>none</v>
          </cell>
          <cell r="O411" t="str">
            <v>February</v>
          </cell>
        </row>
        <row r="412">
          <cell r="E412" t="str">
            <v>Thursday</v>
          </cell>
          <cell r="H412">
            <v>79</v>
          </cell>
          <cell r="K412">
            <v>102</v>
          </cell>
          <cell r="M412" t="str">
            <v>none</v>
          </cell>
          <cell r="O412" t="str">
            <v>February</v>
          </cell>
        </row>
        <row r="413">
          <cell r="E413" t="str">
            <v>Friday</v>
          </cell>
          <cell r="H413">
            <v>73</v>
          </cell>
          <cell r="K413">
            <v>136</v>
          </cell>
          <cell r="M413" t="str">
            <v>none</v>
          </cell>
          <cell r="O413" t="str">
            <v>February</v>
          </cell>
        </row>
        <row r="414">
          <cell r="E414" t="str">
            <v>Saturday</v>
          </cell>
          <cell r="H414">
            <v>87</v>
          </cell>
          <cell r="K414">
            <v>180</v>
          </cell>
          <cell r="M414" t="str">
            <v>none</v>
          </cell>
          <cell r="O414" t="str">
            <v>February</v>
          </cell>
        </row>
        <row r="415">
          <cell r="E415" t="str">
            <v>Sunday</v>
          </cell>
          <cell r="H415">
            <v>94</v>
          </cell>
          <cell r="K415">
            <v>214</v>
          </cell>
          <cell r="M415" t="str">
            <v>none</v>
          </cell>
          <cell r="O415" t="str">
            <v>February</v>
          </cell>
        </row>
        <row r="416">
          <cell r="E416" t="str">
            <v>Monday</v>
          </cell>
          <cell r="H416">
            <v>77</v>
          </cell>
          <cell r="K416">
            <v>136</v>
          </cell>
          <cell r="M416" t="str">
            <v>none</v>
          </cell>
          <cell r="O416" t="str">
            <v>February</v>
          </cell>
        </row>
        <row r="417">
          <cell r="E417" t="str">
            <v>Tuesday</v>
          </cell>
          <cell r="H417">
            <v>60</v>
          </cell>
          <cell r="K417">
            <v>160</v>
          </cell>
          <cell r="M417" t="str">
            <v>none</v>
          </cell>
          <cell r="O417" t="str">
            <v>February</v>
          </cell>
        </row>
        <row r="418">
          <cell r="E418" t="str">
            <v>Wednesday</v>
          </cell>
          <cell r="H418">
            <v>99</v>
          </cell>
          <cell r="K418">
            <v>204</v>
          </cell>
          <cell r="M418" t="str">
            <v>promotion</v>
          </cell>
          <cell r="O418" t="str">
            <v>February</v>
          </cell>
        </row>
        <row r="419">
          <cell r="E419" t="str">
            <v>Thursday</v>
          </cell>
          <cell r="H419">
            <v>63</v>
          </cell>
          <cell r="K419">
            <v>128</v>
          </cell>
          <cell r="M419" t="str">
            <v>none</v>
          </cell>
          <cell r="O419" t="str">
            <v>February</v>
          </cell>
        </row>
        <row r="420">
          <cell r="E420" t="str">
            <v>Friday</v>
          </cell>
          <cell r="H420">
            <v>89</v>
          </cell>
          <cell r="K420">
            <v>176</v>
          </cell>
          <cell r="M420" t="str">
            <v>none</v>
          </cell>
          <cell r="O420" t="str">
            <v>February</v>
          </cell>
        </row>
        <row r="421">
          <cell r="E421" t="str">
            <v>Saturday</v>
          </cell>
          <cell r="H421">
            <v>121</v>
          </cell>
          <cell r="K421">
            <v>125</v>
          </cell>
          <cell r="M421" t="str">
            <v>none</v>
          </cell>
          <cell r="O421" t="str">
            <v>February</v>
          </cell>
        </row>
        <row r="422">
          <cell r="E422" t="str">
            <v>Sunday</v>
          </cell>
          <cell r="H422">
            <v>106</v>
          </cell>
          <cell r="K422">
            <v>142</v>
          </cell>
          <cell r="M422" t="str">
            <v>none</v>
          </cell>
          <cell r="O422" t="str">
            <v>February</v>
          </cell>
        </row>
        <row r="423">
          <cell r="E423" t="str">
            <v>Monday</v>
          </cell>
          <cell r="H423">
            <v>50</v>
          </cell>
          <cell r="K423">
            <v>129</v>
          </cell>
          <cell r="M423" t="str">
            <v>promotion</v>
          </cell>
          <cell r="O423" t="str">
            <v>February</v>
          </cell>
        </row>
        <row r="424">
          <cell r="E424" t="str">
            <v>Tuesday</v>
          </cell>
          <cell r="H424">
            <v>47</v>
          </cell>
          <cell r="K424">
            <v>173</v>
          </cell>
          <cell r="M424" t="str">
            <v>none</v>
          </cell>
          <cell r="O424" t="str">
            <v>February</v>
          </cell>
        </row>
        <row r="425">
          <cell r="E425" t="str">
            <v>Wednesday</v>
          </cell>
          <cell r="H425">
            <v>63</v>
          </cell>
          <cell r="K425">
            <v>193</v>
          </cell>
          <cell r="M425" t="str">
            <v>none</v>
          </cell>
          <cell r="O425" t="str">
            <v>February</v>
          </cell>
        </row>
        <row r="426">
          <cell r="E426" t="str">
            <v>Thursday</v>
          </cell>
          <cell r="H426">
            <v>77</v>
          </cell>
          <cell r="K426">
            <v>151</v>
          </cell>
          <cell r="M426" t="str">
            <v>none</v>
          </cell>
          <cell r="O426" t="str">
            <v>February</v>
          </cell>
        </row>
        <row r="427">
          <cell r="E427" t="str">
            <v>Friday</v>
          </cell>
          <cell r="H427">
            <v>111</v>
          </cell>
          <cell r="K427">
            <v>205</v>
          </cell>
          <cell r="M427" t="str">
            <v>none</v>
          </cell>
          <cell r="O427" t="str">
            <v>February</v>
          </cell>
        </row>
        <row r="428">
          <cell r="E428" t="str">
            <v>Saturday</v>
          </cell>
          <cell r="H428">
            <v>67</v>
          </cell>
          <cell r="K428">
            <v>200</v>
          </cell>
          <cell r="M428" t="str">
            <v>none</v>
          </cell>
          <cell r="O428" t="str">
            <v>February</v>
          </cell>
        </row>
        <row r="429">
          <cell r="E429" t="str">
            <v>Sunday</v>
          </cell>
          <cell r="H429">
            <v>116</v>
          </cell>
          <cell r="K429">
            <v>205</v>
          </cell>
          <cell r="M429" t="str">
            <v>none</v>
          </cell>
          <cell r="O429" t="str">
            <v>February</v>
          </cell>
        </row>
        <row r="430">
          <cell r="E430" t="str">
            <v>Monday</v>
          </cell>
          <cell r="H430">
            <v>80</v>
          </cell>
          <cell r="K430">
            <v>178</v>
          </cell>
          <cell r="M430" t="str">
            <v>none</v>
          </cell>
          <cell r="O430" t="str">
            <v>February</v>
          </cell>
        </row>
        <row r="431">
          <cell r="E431" t="str">
            <v>Tuesday</v>
          </cell>
          <cell r="H431">
            <v>90</v>
          </cell>
          <cell r="K431">
            <v>205</v>
          </cell>
          <cell r="M431" t="str">
            <v>none</v>
          </cell>
          <cell r="O431" t="str">
            <v>February</v>
          </cell>
        </row>
        <row r="432">
          <cell r="E432" t="str">
            <v>Wednesday</v>
          </cell>
          <cell r="H432">
            <v>79</v>
          </cell>
          <cell r="K432">
            <v>165</v>
          </cell>
          <cell r="M432" t="str">
            <v>none</v>
          </cell>
          <cell r="O432" t="str">
            <v>February</v>
          </cell>
        </row>
        <row r="433">
          <cell r="E433" t="str">
            <v>Thursday</v>
          </cell>
          <cell r="H433">
            <v>87</v>
          </cell>
          <cell r="K433">
            <v>117</v>
          </cell>
          <cell r="M433" t="str">
            <v>none</v>
          </cell>
          <cell r="O433" t="str">
            <v>February</v>
          </cell>
        </row>
        <row r="434">
          <cell r="E434" t="str">
            <v>Friday</v>
          </cell>
          <cell r="H434">
            <v>90</v>
          </cell>
          <cell r="K434">
            <v>240</v>
          </cell>
          <cell r="M434" t="str">
            <v>none</v>
          </cell>
          <cell r="O434" t="str">
            <v>February</v>
          </cell>
        </row>
        <row r="435">
          <cell r="E435" t="str">
            <v>Saturday</v>
          </cell>
          <cell r="H435">
            <v>93</v>
          </cell>
          <cell r="K435">
            <v>95</v>
          </cell>
          <cell r="M435" t="str">
            <v>none</v>
          </cell>
          <cell r="O435" t="str">
            <v>March</v>
          </cell>
        </row>
        <row r="436">
          <cell r="E436" t="str">
            <v>Sunday</v>
          </cell>
          <cell r="H436">
            <v>87</v>
          </cell>
          <cell r="K436">
            <v>217</v>
          </cell>
          <cell r="M436" t="str">
            <v>none</v>
          </cell>
          <cell r="O436" t="str">
            <v>March</v>
          </cell>
        </row>
        <row r="437">
          <cell r="E437" t="str">
            <v>Monday</v>
          </cell>
          <cell r="H437">
            <v>97</v>
          </cell>
          <cell r="K437">
            <v>167</v>
          </cell>
          <cell r="M437" t="str">
            <v>promotion</v>
          </cell>
          <cell r="O437" t="str">
            <v>March</v>
          </cell>
        </row>
        <row r="438">
          <cell r="E438" t="str">
            <v>Tuesday</v>
          </cell>
          <cell r="H438">
            <v>70</v>
          </cell>
          <cell r="K438">
            <v>174</v>
          </cell>
          <cell r="M438" t="str">
            <v>none</v>
          </cell>
          <cell r="O438" t="str">
            <v>March</v>
          </cell>
        </row>
        <row r="439">
          <cell r="E439" t="str">
            <v>Wednesday</v>
          </cell>
          <cell r="H439">
            <v>72</v>
          </cell>
          <cell r="K439">
            <v>178</v>
          </cell>
          <cell r="M439" t="str">
            <v>promotion</v>
          </cell>
          <cell r="O439" t="str">
            <v>March</v>
          </cell>
        </row>
        <row r="440">
          <cell r="E440" t="str">
            <v>Thursday</v>
          </cell>
          <cell r="H440">
            <v>69</v>
          </cell>
          <cell r="K440">
            <v>162</v>
          </cell>
          <cell r="M440" t="str">
            <v>none</v>
          </cell>
          <cell r="O440" t="str">
            <v>March</v>
          </cell>
        </row>
        <row r="441">
          <cell r="E441" t="str">
            <v>Friday</v>
          </cell>
          <cell r="H441">
            <v>113</v>
          </cell>
          <cell r="K441">
            <v>137</v>
          </cell>
          <cell r="M441" t="str">
            <v>none</v>
          </cell>
          <cell r="O441" t="str">
            <v>March</v>
          </cell>
        </row>
        <row r="442">
          <cell r="E442" t="str">
            <v>Saturday</v>
          </cell>
          <cell r="H442">
            <v>100</v>
          </cell>
          <cell r="K442">
            <v>253</v>
          </cell>
          <cell r="M442" t="str">
            <v>none</v>
          </cell>
          <cell r="O442" t="str">
            <v>March</v>
          </cell>
        </row>
        <row r="443">
          <cell r="E443" t="str">
            <v>Sunday</v>
          </cell>
          <cell r="H443">
            <v>80</v>
          </cell>
          <cell r="K443">
            <v>187</v>
          </cell>
          <cell r="M443" t="str">
            <v>none</v>
          </cell>
          <cell r="O443" t="str">
            <v>March</v>
          </cell>
        </row>
        <row r="444">
          <cell r="E444" t="str">
            <v>Monday</v>
          </cell>
          <cell r="H444">
            <v>94</v>
          </cell>
          <cell r="K444">
            <v>177</v>
          </cell>
          <cell r="M444" t="str">
            <v>promotion</v>
          </cell>
          <cell r="O444" t="str">
            <v>March</v>
          </cell>
        </row>
        <row r="445">
          <cell r="E445" t="str">
            <v>Tuesday</v>
          </cell>
          <cell r="H445">
            <v>78</v>
          </cell>
          <cell r="K445">
            <v>126</v>
          </cell>
          <cell r="M445" t="str">
            <v>none</v>
          </cell>
          <cell r="O445" t="str">
            <v>March</v>
          </cell>
        </row>
        <row r="446">
          <cell r="E446" t="str">
            <v>Wednesday</v>
          </cell>
          <cell r="H446">
            <v>47</v>
          </cell>
          <cell r="K446">
            <v>123</v>
          </cell>
          <cell r="M446" t="str">
            <v>none</v>
          </cell>
          <cell r="O446" t="str">
            <v>March</v>
          </cell>
        </row>
        <row r="447">
          <cell r="E447" t="str">
            <v>Thursday</v>
          </cell>
          <cell r="H447">
            <v>96</v>
          </cell>
          <cell r="K447">
            <v>162</v>
          </cell>
          <cell r="M447" t="str">
            <v>promotion</v>
          </cell>
          <cell r="O447" t="str">
            <v>March</v>
          </cell>
        </row>
        <row r="448">
          <cell r="E448" t="str">
            <v>Friday</v>
          </cell>
          <cell r="H448">
            <v>89</v>
          </cell>
          <cell r="K448">
            <v>276</v>
          </cell>
          <cell r="M448" t="str">
            <v>none</v>
          </cell>
          <cell r="O448" t="str">
            <v>March</v>
          </cell>
        </row>
        <row r="449">
          <cell r="E449" t="str">
            <v>Saturday</v>
          </cell>
          <cell r="H449">
            <v>72</v>
          </cell>
          <cell r="K449">
            <v>209</v>
          </cell>
          <cell r="M449" t="str">
            <v>none</v>
          </cell>
          <cell r="O449" t="str">
            <v>March</v>
          </cell>
        </row>
        <row r="450">
          <cell r="E450" t="str">
            <v>Sunday</v>
          </cell>
          <cell r="H450">
            <v>75</v>
          </cell>
          <cell r="K450">
            <v>227</v>
          </cell>
          <cell r="M450" t="str">
            <v>none</v>
          </cell>
          <cell r="O450" t="str">
            <v>March</v>
          </cell>
        </row>
        <row r="451">
          <cell r="E451" t="str">
            <v>Monday</v>
          </cell>
          <cell r="H451">
            <v>96</v>
          </cell>
          <cell r="K451">
            <v>147</v>
          </cell>
          <cell r="M451" t="str">
            <v>promotion</v>
          </cell>
          <cell r="O451" t="str">
            <v>March</v>
          </cell>
        </row>
        <row r="452">
          <cell r="E452" t="str">
            <v>Tuesday</v>
          </cell>
          <cell r="H452">
            <v>75</v>
          </cell>
          <cell r="K452">
            <v>108</v>
          </cell>
          <cell r="M452" t="str">
            <v>none</v>
          </cell>
          <cell r="O452" t="str">
            <v>March</v>
          </cell>
        </row>
        <row r="453">
          <cell r="E453" t="str">
            <v>Wednesday</v>
          </cell>
          <cell r="H453">
            <v>73</v>
          </cell>
          <cell r="K453">
            <v>178</v>
          </cell>
          <cell r="M453" t="str">
            <v>none</v>
          </cell>
          <cell r="O453" t="str">
            <v>March</v>
          </cell>
        </row>
        <row r="454">
          <cell r="E454" t="str">
            <v>Thursday</v>
          </cell>
          <cell r="H454">
            <v>56</v>
          </cell>
          <cell r="K454">
            <v>169</v>
          </cell>
          <cell r="M454" t="str">
            <v>none</v>
          </cell>
          <cell r="O454" t="str">
            <v>March</v>
          </cell>
        </row>
        <row r="455">
          <cell r="E455" t="str">
            <v>Friday</v>
          </cell>
          <cell r="H455">
            <v>74</v>
          </cell>
          <cell r="K455">
            <v>165</v>
          </cell>
          <cell r="M455" t="str">
            <v>none</v>
          </cell>
          <cell r="O455" t="str">
            <v>March</v>
          </cell>
        </row>
        <row r="456">
          <cell r="E456" t="str">
            <v>Saturday</v>
          </cell>
          <cell r="H456">
            <v>116</v>
          </cell>
          <cell r="K456">
            <v>243</v>
          </cell>
          <cell r="M456" t="str">
            <v>none</v>
          </cell>
          <cell r="O456" t="str">
            <v>March</v>
          </cell>
        </row>
        <row r="457">
          <cell r="E457" t="str">
            <v>Sunday</v>
          </cell>
          <cell r="H457">
            <v>80</v>
          </cell>
          <cell r="K457">
            <v>246</v>
          </cell>
          <cell r="M457" t="str">
            <v>none</v>
          </cell>
          <cell r="O457" t="str">
            <v>March</v>
          </cell>
        </row>
        <row r="458">
          <cell r="E458" t="str">
            <v>Monday</v>
          </cell>
          <cell r="H458">
            <v>78</v>
          </cell>
          <cell r="K458">
            <v>144</v>
          </cell>
          <cell r="M458" t="str">
            <v>none</v>
          </cell>
          <cell r="O458" t="str">
            <v>March</v>
          </cell>
        </row>
        <row r="459">
          <cell r="E459" t="str">
            <v>Tuesday</v>
          </cell>
          <cell r="H459">
            <v>59</v>
          </cell>
          <cell r="K459">
            <v>197</v>
          </cell>
          <cell r="M459" t="str">
            <v>none</v>
          </cell>
          <cell r="O459" t="str">
            <v>March</v>
          </cell>
        </row>
        <row r="460">
          <cell r="E460" t="str">
            <v>Wednesday</v>
          </cell>
          <cell r="H460">
            <v>58</v>
          </cell>
          <cell r="K460">
            <v>206</v>
          </cell>
          <cell r="M460" t="str">
            <v>none</v>
          </cell>
          <cell r="O460" t="str">
            <v>March</v>
          </cell>
        </row>
        <row r="461">
          <cell r="E461" t="str">
            <v>Thursday</v>
          </cell>
          <cell r="H461">
            <v>80</v>
          </cell>
          <cell r="K461">
            <v>194</v>
          </cell>
          <cell r="M461" t="str">
            <v>none</v>
          </cell>
          <cell r="O461" t="str">
            <v>March</v>
          </cell>
        </row>
        <row r="462">
          <cell r="E462" t="str">
            <v>Friday</v>
          </cell>
          <cell r="H462">
            <v>122</v>
          </cell>
          <cell r="K462">
            <v>201</v>
          </cell>
          <cell r="M462" t="str">
            <v>none</v>
          </cell>
          <cell r="O462" t="str">
            <v>March</v>
          </cell>
        </row>
        <row r="463">
          <cell r="E463" t="str">
            <v>Saturday</v>
          </cell>
          <cell r="H463">
            <v>98</v>
          </cell>
          <cell r="K463">
            <v>186</v>
          </cell>
          <cell r="M463" t="str">
            <v>none</v>
          </cell>
          <cell r="O463" t="str">
            <v>March</v>
          </cell>
        </row>
        <row r="464">
          <cell r="E464" t="str">
            <v>Sunday</v>
          </cell>
          <cell r="H464">
            <v>97</v>
          </cell>
          <cell r="K464">
            <v>127</v>
          </cell>
          <cell r="M464" t="str">
            <v>promotion</v>
          </cell>
          <cell r="O464" t="str">
            <v>March</v>
          </cell>
        </row>
        <row r="465">
          <cell r="E465" t="str">
            <v>Monday</v>
          </cell>
          <cell r="H465">
            <v>74</v>
          </cell>
          <cell r="K465">
            <v>206</v>
          </cell>
          <cell r="M465" t="str">
            <v>none</v>
          </cell>
          <cell r="O465" t="str">
            <v>March</v>
          </cell>
        </row>
        <row r="466">
          <cell r="E466" t="str">
            <v>Tuesday</v>
          </cell>
          <cell r="H466">
            <v>85</v>
          </cell>
          <cell r="K466">
            <v>203</v>
          </cell>
          <cell r="M466" t="str">
            <v>none</v>
          </cell>
          <cell r="O466" t="str">
            <v>April</v>
          </cell>
        </row>
        <row r="467">
          <cell r="E467" t="str">
            <v>Wednesday</v>
          </cell>
          <cell r="H467">
            <v>76</v>
          </cell>
          <cell r="K467">
            <v>186</v>
          </cell>
          <cell r="M467" t="str">
            <v>none</v>
          </cell>
          <cell r="O467" t="str">
            <v>April</v>
          </cell>
        </row>
        <row r="468">
          <cell r="E468" t="str">
            <v>Thursday</v>
          </cell>
          <cell r="H468">
            <v>74</v>
          </cell>
          <cell r="K468">
            <v>164</v>
          </cell>
          <cell r="M468" t="str">
            <v>none</v>
          </cell>
          <cell r="O468" t="str">
            <v>April</v>
          </cell>
        </row>
        <row r="469">
          <cell r="E469" t="str">
            <v>Friday</v>
          </cell>
          <cell r="H469">
            <v>108</v>
          </cell>
          <cell r="K469">
            <v>224</v>
          </cell>
          <cell r="M469" t="str">
            <v>none</v>
          </cell>
          <cell r="O469" t="str">
            <v>April</v>
          </cell>
        </row>
        <row r="470">
          <cell r="E470" t="str">
            <v>Saturday</v>
          </cell>
          <cell r="H470">
            <v>109</v>
          </cell>
          <cell r="K470">
            <v>286</v>
          </cell>
          <cell r="M470" t="str">
            <v>none</v>
          </cell>
          <cell r="O470" t="str">
            <v>April</v>
          </cell>
        </row>
        <row r="471">
          <cell r="E471" t="str">
            <v>Sunday</v>
          </cell>
          <cell r="H471">
            <v>96</v>
          </cell>
          <cell r="K471">
            <v>257</v>
          </cell>
          <cell r="M471" t="str">
            <v>none</v>
          </cell>
          <cell r="O471" t="str">
            <v>April</v>
          </cell>
        </row>
        <row r="472">
          <cell r="E472" t="str">
            <v>Monday</v>
          </cell>
          <cell r="H472">
            <v>78</v>
          </cell>
          <cell r="K472">
            <v>202</v>
          </cell>
          <cell r="M472" t="str">
            <v>none</v>
          </cell>
          <cell r="O472" t="str">
            <v>April</v>
          </cell>
        </row>
        <row r="473">
          <cell r="E473" t="str">
            <v>Tuesday</v>
          </cell>
          <cell r="H473">
            <v>61</v>
          </cell>
          <cell r="K473">
            <v>162</v>
          </cell>
          <cell r="M473" t="str">
            <v>none</v>
          </cell>
          <cell r="O473" t="str">
            <v>April</v>
          </cell>
        </row>
        <row r="474">
          <cell r="E474" t="str">
            <v>Wednesday</v>
          </cell>
          <cell r="H474">
            <v>52</v>
          </cell>
          <cell r="K474">
            <v>219</v>
          </cell>
          <cell r="M474" t="str">
            <v>none</v>
          </cell>
          <cell r="O474" t="str">
            <v>April</v>
          </cell>
        </row>
        <row r="475">
          <cell r="E475" t="str">
            <v>Thursday</v>
          </cell>
          <cell r="H475">
            <v>88</v>
          </cell>
          <cell r="K475">
            <v>182</v>
          </cell>
          <cell r="M475" t="str">
            <v>none</v>
          </cell>
          <cell r="O475" t="str">
            <v>April</v>
          </cell>
        </row>
        <row r="476">
          <cell r="E476" t="str">
            <v>Friday</v>
          </cell>
          <cell r="H476">
            <v>107</v>
          </cell>
          <cell r="K476">
            <v>199</v>
          </cell>
          <cell r="M476" t="str">
            <v>none</v>
          </cell>
          <cell r="O476" t="str">
            <v>April</v>
          </cell>
        </row>
        <row r="477">
          <cell r="E477" t="str">
            <v>Saturday</v>
          </cell>
          <cell r="H477">
            <v>94</v>
          </cell>
          <cell r="K477">
            <v>181</v>
          </cell>
          <cell r="M477" t="str">
            <v>none</v>
          </cell>
          <cell r="O477" t="str">
            <v>April</v>
          </cell>
        </row>
        <row r="478">
          <cell r="E478" t="str">
            <v>Sunday</v>
          </cell>
          <cell r="H478">
            <v>123</v>
          </cell>
          <cell r="K478">
            <v>256</v>
          </cell>
          <cell r="M478" t="str">
            <v>none</v>
          </cell>
          <cell r="O478" t="str">
            <v>April</v>
          </cell>
        </row>
        <row r="479">
          <cell r="E479" t="str">
            <v>Monday</v>
          </cell>
          <cell r="H479">
            <v>90</v>
          </cell>
          <cell r="K479">
            <v>175</v>
          </cell>
          <cell r="M479" t="str">
            <v>none</v>
          </cell>
          <cell r="O479" t="str">
            <v>April</v>
          </cell>
        </row>
        <row r="480">
          <cell r="E480" t="str">
            <v>Tuesday</v>
          </cell>
          <cell r="H480">
            <v>40</v>
          </cell>
          <cell r="K480">
            <v>247</v>
          </cell>
          <cell r="M480" t="str">
            <v>none</v>
          </cell>
          <cell r="O480" t="str">
            <v>April</v>
          </cell>
        </row>
        <row r="481">
          <cell r="E481" t="str">
            <v>Wednesday</v>
          </cell>
          <cell r="H481">
            <v>86</v>
          </cell>
          <cell r="K481">
            <v>203</v>
          </cell>
          <cell r="M481" t="str">
            <v>none</v>
          </cell>
          <cell r="O481" t="str">
            <v>April</v>
          </cell>
        </row>
        <row r="482">
          <cell r="E482" t="str">
            <v>Thursday</v>
          </cell>
          <cell r="H482">
            <v>89</v>
          </cell>
          <cell r="K482">
            <v>183</v>
          </cell>
          <cell r="M482" t="str">
            <v>none</v>
          </cell>
          <cell r="O482" t="str">
            <v>April</v>
          </cell>
        </row>
        <row r="483">
          <cell r="E483" t="str">
            <v>Friday</v>
          </cell>
          <cell r="H483">
            <v>80</v>
          </cell>
          <cell r="K483">
            <v>218</v>
          </cell>
          <cell r="M483" t="str">
            <v>none</v>
          </cell>
          <cell r="O483" t="str">
            <v>April</v>
          </cell>
        </row>
        <row r="484">
          <cell r="E484" t="str">
            <v>Saturday</v>
          </cell>
          <cell r="H484">
            <v>109</v>
          </cell>
          <cell r="K484">
            <v>291</v>
          </cell>
          <cell r="M484" t="str">
            <v>none</v>
          </cell>
          <cell r="O484" t="str">
            <v>April</v>
          </cell>
        </row>
        <row r="485">
          <cell r="E485" t="str">
            <v>Sunday</v>
          </cell>
          <cell r="H485">
            <v>86</v>
          </cell>
          <cell r="K485">
            <v>265</v>
          </cell>
          <cell r="M485" t="str">
            <v>none</v>
          </cell>
          <cell r="O485" t="str">
            <v>April</v>
          </cell>
        </row>
        <row r="486">
          <cell r="E486" t="str">
            <v>Monday</v>
          </cell>
          <cell r="H486">
            <v>85</v>
          </cell>
          <cell r="K486">
            <v>115</v>
          </cell>
          <cell r="M486" t="str">
            <v>none</v>
          </cell>
          <cell r="O486" t="str">
            <v>April</v>
          </cell>
        </row>
        <row r="487">
          <cell r="E487" t="str">
            <v>Tuesday</v>
          </cell>
          <cell r="H487">
            <v>71</v>
          </cell>
          <cell r="K487">
            <v>320</v>
          </cell>
          <cell r="M487" t="str">
            <v>none</v>
          </cell>
          <cell r="O487" t="str">
            <v>April</v>
          </cell>
        </row>
        <row r="488">
          <cell r="E488" t="str">
            <v>Wednesday</v>
          </cell>
          <cell r="H488">
            <v>100</v>
          </cell>
          <cell r="K488">
            <v>215</v>
          </cell>
          <cell r="M488" t="str">
            <v>none</v>
          </cell>
          <cell r="O488" t="str">
            <v>April</v>
          </cell>
        </row>
        <row r="489">
          <cell r="E489" t="str">
            <v>Thursday</v>
          </cell>
          <cell r="H489">
            <v>83</v>
          </cell>
          <cell r="K489">
            <v>210</v>
          </cell>
          <cell r="M489" t="str">
            <v>none</v>
          </cell>
          <cell r="O489" t="str">
            <v>April</v>
          </cell>
        </row>
        <row r="490">
          <cell r="E490" t="str">
            <v>Friday</v>
          </cell>
          <cell r="H490">
            <v>99</v>
          </cell>
          <cell r="K490">
            <v>177</v>
          </cell>
          <cell r="M490" t="str">
            <v>none</v>
          </cell>
          <cell r="O490" t="str">
            <v>April</v>
          </cell>
        </row>
        <row r="491">
          <cell r="E491" t="str">
            <v>Saturday</v>
          </cell>
          <cell r="H491">
            <v>110</v>
          </cell>
          <cell r="K491">
            <v>311</v>
          </cell>
          <cell r="M491" t="str">
            <v>none</v>
          </cell>
          <cell r="O491" t="str">
            <v>April</v>
          </cell>
        </row>
        <row r="492">
          <cell r="E492" t="str">
            <v>Sunday</v>
          </cell>
          <cell r="H492">
            <v>125</v>
          </cell>
          <cell r="K492">
            <v>147</v>
          </cell>
          <cell r="M492" t="str">
            <v>none</v>
          </cell>
          <cell r="O492" t="str">
            <v>April</v>
          </cell>
        </row>
        <row r="493">
          <cell r="E493" t="str">
            <v>Monday</v>
          </cell>
          <cell r="H493">
            <v>73</v>
          </cell>
          <cell r="K493">
            <v>173</v>
          </cell>
          <cell r="M493" t="str">
            <v>none</v>
          </cell>
          <cell r="O493" t="str">
            <v>April</v>
          </cell>
        </row>
        <row r="494">
          <cell r="E494" t="str">
            <v>Tuesday</v>
          </cell>
          <cell r="H494">
            <v>85</v>
          </cell>
          <cell r="K494">
            <v>143</v>
          </cell>
          <cell r="M494" t="str">
            <v>none</v>
          </cell>
          <cell r="O494" t="str">
            <v>April</v>
          </cell>
        </row>
        <row r="495">
          <cell r="E495" t="str">
            <v>Wednesday</v>
          </cell>
          <cell r="H495">
            <v>82</v>
          </cell>
          <cell r="K495">
            <v>93</v>
          </cell>
          <cell r="M495" t="str">
            <v>none</v>
          </cell>
          <cell r="O495" t="str">
            <v>April</v>
          </cell>
        </row>
        <row r="496">
          <cell r="E496" t="str">
            <v>Thursday</v>
          </cell>
          <cell r="H496">
            <v>65</v>
          </cell>
          <cell r="K496">
            <v>270</v>
          </cell>
          <cell r="M496" t="str">
            <v>promotion</v>
          </cell>
          <cell r="O496" t="str">
            <v>May</v>
          </cell>
        </row>
        <row r="497">
          <cell r="E497" t="str">
            <v>Friday</v>
          </cell>
          <cell r="H497">
            <v>112</v>
          </cell>
          <cell r="K497">
            <v>136</v>
          </cell>
          <cell r="M497" t="str">
            <v>none</v>
          </cell>
          <cell r="O497" t="str">
            <v>May</v>
          </cell>
        </row>
        <row r="498">
          <cell r="E498" t="str">
            <v>Saturday</v>
          </cell>
          <cell r="H498">
            <v>122</v>
          </cell>
          <cell r="K498">
            <v>449</v>
          </cell>
          <cell r="M498" t="str">
            <v>none</v>
          </cell>
          <cell r="O498" t="str">
            <v>May</v>
          </cell>
        </row>
        <row r="499">
          <cell r="E499" t="str">
            <v>Sunday</v>
          </cell>
          <cell r="H499">
            <v>86</v>
          </cell>
          <cell r="K499">
            <v>334</v>
          </cell>
          <cell r="M499" t="str">
            <v>none</v>
          </cell>
          <cell r="O499" t="str">
            <v>May</v>
          </cell>
        </row>
        <row r="500">
          <cell r="E500" t="str">
            <v>Monday</v>
          </cell>
          <cell r="H500">
            <v>75</v>
          </cell>
          <cell r="K500">
            <v>202</v>
          </cell>
          <cell r="M500" t="str">
            <v>none</v>
          </cell>
          <cell r="O500" t="str">
            <v>May</v>
          </cell>
        </row>
        <row r="501">
          <cell r="E501" t="str">
            <v>Tuesday</v>
          </cell>
          <cell r="H501">
            <v>98</v>
          </cell>
          <cell r="K501">
            <v>205</v>
          </cell>
          <cell r="M501" t="str">
            <v>none</v>
          </cell>
          <cell r="O501" t="str">
            <v>May</v>
          </cell>
        </row>
        <row r="502">
          <cell r="E502" t="str">
            <v>Wednesday</v>
          </cell>
          <cell r="H502">
            <v>73</v>
          </cell>
          <cell r="K502">
            <v>302</v>
          </cell>
          <cell r="M502" t="str">
            <v>none</v>
          </cell>
          <cell r="O502" t="str">
            <v>May</v>
          </cell>
        </row>
        <row r="503">
          <cell r="E503" t="str">
            <v>Thursday</v>
          </cell>
          <cell r="H503">
            <v>77</v>
          </cell>
          <cell r="K503">
            <v>288</v>
          </cell>
          <cell r="M503" t="str">
            <v>none</v>
          </cell>
          <cell r="O503" t="str">
            <v>May</v>
          </cell>
        </row>
        <row r="504">
          <cell r="E504" t="str">
            <v>Friday</v>
          </cell>
          <cell r="H504">
            <v>90</v>
          </cell>
          <cell r="K504">
            <v>249</v>
          </cell>
          <cell r="M504" t="str">
            <v>none</v>
          </cell>
          <cell r="O504" t="str">
            <v>May</v>
          </cell>
        </row>
        <row r="505">
          <cell r="E505" t="str">
            <v>Saturday</v>
          </cell>
          <cell r="H505">
            <v>150</v>
          </cell>
          <cell r="K505">
            <v>271</v>
          </cell>
          <cell r="M505" t="str">
            <v>none</v>
          </cell>
          <cell r="O505" t="str">
            <v>May</v>
          </cell>
        </row>
        <row r="506">
          <cell r="E506" t="str">
            <v>Sunday</v>
          </cell>
          <cell r="H506">
            <v>81</v>
          </cell>
          <cell r="K506">
            <v>184</v>
          </cell>
          <cell r="M506" t="str">
            <v>none</v>
          </cell>
          <cell r="O506" t="str">
            <v>May</v>
          </cell>
        </row>
        <row r="507">
          <cell r="E507" t="str">
            <v>Monday</v>
          </cell>
          <cell r="H507">
            <v>77</v>
          </cell>
          <cell r="K507">
            <v>120</v>
          </cell>
          <cell r="M507" t="str">
            <v>none</v>
          </cell>
          <cell r="O507" t="str">
            <v>May</v>
          </cell>
        </row>
        <row r="508">
          <cell r="E508" t="str">
            <v>Tuesday</v>
          </cell>
          <cell r="H508">
            <v>105</v>
          </cell>
          <cell r="K508">
            <v>196</v>
          </cell>
          <cell r="M508" t="str">
            <v>none</v>
          </cell>
          <cell r="O508" t="str">
            <v>May</v>
          </cell>
        </row>
        <row r="509">
          <cell r="E509" t="str">
            <v>Wednesday</v>
          </cell>
          <cell r="H509">
            <v>101</v>
          </cell>
          <cell r="K509">
            <v>231</v>
          </cell>
          <cell r="M509" t="str">
            <v>promotion</v>
          </cell>
          <cell r="O509" t="str">
            <v>May</v>
          </cell>
        </row>
        <row r="510">
          <cell r="E510" t="str">
            <v>Thursday</v>
          </cell>
          <cell r="H510">
            <v>87</v>
          </cell>
          <cell r="K510">
            <v>128</v>
          </cell>
          <cell r="M510" t="str">
            <v>promotion</v>
          </cell>
          <cell r="O510" t="str">
            <v>May</v>
          </cell>
        </row>
        <row r="511">
          <cell r="E511" t="str">
            <v>Friday</v>
          </cell>
          <cell r="H511">
            <v>90</v>
          </cell>
          <cell r="K511">
            <v>235</v>
          </cell>
          <cell r="M511" t="str">
            <v>none</v>
          </cell>
          <cell r="O511" t="str">
            <v>May</v>
          </cell>
        </row>
        <row r="512">
          <cell r="E512" t="str">
            <v>Saturday</v>
          </cell>
          <cell r="H512">
            <v>94</v>
          </cell>
          <cell r="K512">
            <v>357</v>
          </cell>
          <cell r="M512" t="str">
            <v>promotion</v>
          </cell>
          <cell r="O512" t="str">
            <v>May</v>
          </cell>
        </row>
        <row r="513">
          <cell r="E513" t="str">
            <v>Sunday</v>
          </cell>
          <cell r="H513">
            <v>106</v>
          </cell>
          <cell r="K513">
            <v>267</v>
          </cell>
          <cell r="M513" t="str">
            <v>none</v>
          </cell>
          <cell r="O513" t="str">
            <v>May</v>
          </cell>
        </row>
        <row r="514">
          <cell r="E514" t="str">
            <v>Monday</v>
          </cell>
          <cell r="H514">
            <v>70</v>
          </cell>
          <cell r="K514">
            <v>260</v>
          </cell>
          <cell r="M514" t="str">
            <v>none</v>
          </cell>
          <cell r="O514" t="str">
            <v>May</v>
          </cell>
        </row>
        <row r="515">
          <cell r="E515" t="str">
            <v>Tuesday</v>
          </cell>
          <cell r="H515">
            <v>86</v>
          </cell>
          <cell r="K515">
            <v>243</v>
          </cell>
          <cell r="M515" t="str">
            <v>none</v>
          </cell>
          <cell r="O515" t="str">
            <v>May</v>
          </cell>
        </row>
        <row r="516">
          <cell r="E516" t="str">
            <v>Wednesday</v>
          </cell>
          <cell r="H516">
            <v>78</v>
          </cell>
          <cell r="K516">
            <v>313</v>
          </cell>
          <cell r="M516" t="str">
            <v>promotion</v>
          </cell>
          <cell r="O516" t="str">
            <v>May</v>
          </cell>
        </row>
        <row r="517">
          <cell r="E517" t="str">
            <v>Thursday</v>
          </cell>
          <cell r="H517">
            <v>83</v>
          </cell>
          <cell r="K517">
            <v>244</v>
          </cell>
          <cell r="M517" t="str">
            <v>none</v>
          </cell>
          <cell r="O517" t="str">
            <v>May</v>
          </cell>
        </row>
        <row r="518">
          <cell r="E518" t="str">
            <v>Friday</v>
          </cell>
          <cell r="H518">
            <v>106</v>
          </cell>
          <cell r="K518">
            <v>159</v>
          </cell>
          <cell r="M518" t="str">
            <v>none</v>
          </cell>
          <cell r="O518" t="str">
            <v>May</v>
          </cell>
        </row>
        <row r="519">
          <cell r="E519" t="str">
            <v>Saturday</v>
          </cell>
          <cell r="H519">
            <v>118</v>
          </cell>
          <cell r="K519">
            <v>145</v>
          </cell>
          <cell r="M519" t="str">
            <v>none</v>
          </cell>
          <cell r="O519" t="str">
            <v>May</v>
          </cell>
        </row>
        <row r="520">
          <cell r="E520" t="str">
            <v>Sunday</v>
          </cell>
          <cell r="H520">
            <v>97</v>
          </cell>
          <cell r="K520">
            <v>255</v>
          </cell>
          <cell r="M520" t="str">
            <v>none</v>
          </cell>
          <cell r="O520" t="str">
            <v>May</v>
          </cell>
        </row>
        <row r="521">
          <cell r="E521" t="str">
            <v>Monday</v>
          </cell>
          <cell r="H521">
            <v>106</v>
          </cell>
          <cell r="K521">
            <v>181</v>
          </cell>
          <cell r="M521" t="str">
            <v>none</v>
          </cell>
          <cell r="O521" t="str">
            <v>May</v>
          </cell>
        </row>
        <row r="522">
          <cell r="E522" t="str">
            <v>Tuesday</v>
          </cell>
          <cell r="H522">
            <v>75</v>
          </cell>
          <cell r="K522">
            <v>145</v>
          </cell>
          <cell r="M522" t="str">
            <v>none</v>
          </cell>
          <cell r="O522" t="str">
            <v>May</v>
          </cell>
        </row>
        <row r="523">
          <cell r="E523" t="str">
            <v>Wednesday</v>
          </cell>
          <cell r="H523">
            <v>82</v>
          </cell>
          <cell r="K523">
            <v>279</v>
          </cell>
          <cell r="M523" t="str">
            <v>promotion</v>
          </cell>
          <cell r="O523" t="str">
            <v>May</v>
          </cell>
        </row>
        <row r="524">
          <cell r="E524" t="str">
            <v>Thursday</v>
          </cell>
          <cell r="H524">
            <v>77</v>
          </cell>
          <cell r="K524">
            <v>150</v>
          </cell>
          <cell r="M524" t="str">
            <v>none</v>
          </cell>
          <cell r="O524" t="str">
            <v>May</v>
          </cell>
        </row>
        <row r="525">
          <cell r="E525" t="str">
            <v>Friday</v>
          </cell>
          <cell r="H525">
            <v>107</v>
          </cell>
          <cell r="K525">
            <v>280</v>
          </cell>
          <cell r="M525" t="str">
            <v>promotion</v>
          </cell>
          <cell r="O525" t="str">
            <v>May</v>
          </cell>
        </row>
        <row r="526">
          <cell r="E526" t="str">
            <v>Saturday</v>
          </cell>
          <cell r="H526">
            <v>90</v>
          </cell>
          <cell r="K526">
            <v>314</v>
          </cell>
          <cell r="M526" t="str">
            <v>promotion</v>
          </cell>
          <cell r="O526" t="str">
            <v>May</v>
          </cell>
        </row>
        <row r="527">
          <cell r="E527" t="str">
            <v>Sunday</v>
          </cell>
          <cell r="H527">
            <v>114</v>
          </cell>
          <cell r="K527">
            <v>325</v>
          </cell>
          <cell r="M527" t="str">
            <v>none</v>
          </cell>
          <cell r="O527" t="str">
            <v>June</v>
          </cell>
        </row>
        <row r="528">
          <cell r="E528" t="str">
            <v>Monday</v>
          </cell>
          <cell r="H528">
            <v>45</v>
          </cell>
          <cell r="K528">
            <v>303</v>
          </cell>
          <cell r="M528" t="str">
            <v>none</v>
          </cell>
          <cell r="O528" t="str">
            <v>June</v>
          </cell>
        </row>
        <row r="529">
          <cell r="E529" t="str">
            <v>Tuesday</v>
          </cell>
          <cell r="H529">
            <v>85</v>
          </cell>
          <cell r="K529">
            <v>323</v>
          </cell>
          <cell r="M529" t="str">
            <v>none</v>
          </cell>
          <cell r="O529" t="str">
            <v>June</v>
          </cell>
        </row>
        <row r="530">
          <cell r="E530" t="str">
            <v>Wednesday</v>
          </cell>
          <cell r="H530">
            <v>52</v>
          </cell>
          <cell r="K530">
            <v>323</v>
          </cell>
          <cell r="M530" t="str">
            <v>none</v>
          </cell>
          <cell r="O530" t="str">
            <v>June</v>
          </cell>
        </row>
        <row r="531">
          <cell r="E531" t="str">
            <v>Thursday</v>
          </cell>
          <cell r="H531">
            <v>90</v>
          </cell>
          <cell r="K531">
            <v>271</v>
          </cell>
          <cell r="M531" t="str">
            <v>none</v>
          </cell>
          <cell r="O531" t="str">
            <v>June</v>
          </cell>
        </row>
        <row r="532">
          <cell r="E532" t="str">
            <v>Friday</v>
          </cell>
          <cell r="H532">
            <v>112</v>
          </cell>
          <cell r="K532">
            <v>440</v>
          </cell>
          <cell r="M532" t="str">
            <v>none</v>
          </cell>
          <cell r="O532" t="str">
            <v>June</v>
          </cell>
        </row>
        <row r="533">
          <cell r="E533" t="str">
            <v>Saturday</v>
          </cell>
          <cell r="H533">
            <v>92</v>
          </cell>
          <cell r="K533">
            <v>281</v>
          </cell>
          <cell r="M533" t="str">
            <v>none</v>
          </cell>
          <cell r="O533" t="str">
            <v>June</v>
          </cell>
        </row>
        <row r="534">
          <cell r="E534" t="str">
            <v>Sunday</v>
          </cell>
          <cell r="H534">
            <v>93</v>
          </cell>
          <cell r="K534">
            <v>341</v>
          </cell>
          <cell r="M534" t="str">
            <v>none</v>
          </cell>
          <cell r="O534" t="str">
            <v>June</v>
          </cell>
        </row>
        <row r="535">
          <cell r="E535" t="str">
            <v>Monday</v>
          </cell>
          <cell r="H535">
            <v>79</v>
          </cell>
          <cell r="K535">
            <v>210</v>
          </cell>
          <cell r="M535" t="str">
            <v>none</v>
          </cell>
          <cell r="O535" t="str">
            <v>June</v>
          </cell>
        </row>
        <row r="536">
          <cell r="E536" t="str">
            <v>Tuesday</v>
          </cell>
          <cell r="H536">
            <v>58</v>
          </cell>
          <cell r="K536">
            <v>288</v>
          </cell>
          <cell r="M536" t="str">
            <v>none</v>
          </cell>
          <cell r="O536" t="str">
            <v>June</v>
          </cell>
        </row>
        <row r="537">
          <cell r="E537" t="str">
            <v>Wednesday</v>
          </cell>
          <cell r="H537">
            <v>103</v>
          </cell>
          <cell r="K537">
            <v>288</v>
          </cell>
          <cell r="M537" t="str">
            <v>none</v>
          </cell>
          <cell r="O537" t="str">
            <v>June</v>
          </cell>
        </row>
        <row r="538">
          <cell r="E538" t="str">
            <v>Thursday</v>
          </cell>
          <cell r="H538">
            <v>75</v>
          </cell>
          <cell r="K538">
            <v>264</v>
          </cell>
          <cell r="M538" t="str">
            <v>none</v>
          </cell>
          <cell r="O538" t="str">
            <v>June</v>
          </cell>
        </row>
        <row r="539">
          <cell r="E539" t="str">
            <v>Friday</v>
          </cell>
          <cell r="H539">
            <v>100</v>
          </cell>
          <cell r="K539">
            <v>302</v>
          </cell>
          <cell r="M539" t="str">
            <v>none</v>
          </cell>
          <cell r="O539" t="str">
            <v>June</v>
          </cell>
        </row>
        <row r="540">
          <cell r="E540" t="str">
            <v>Saturday</v>
          </cell>
          <cell r="H540">
            <v>106</v>
          </cell>
          <cell r="K540">
            <v>213</v>
          </cell>
          <cell r="M540" t="str">
            <v>promotion</v>
          </cell>
          <cell r="O540" t="str">
            <v>June</v>
          </cell>
        </row>
        <row r="541">
          <cell r="E541" t="str">
            <v>Sunday</v>
          </cell>
          <cell r="H541">
            <v>115</v>
          </cell>
          <cell r="K541">
            <v>318</v>
          </cell>
          <cell r="M541" t="str">
            <v>none</v>
          </cell>
          <cell r="O541" t="str">
            <v>June</v>
          </cell>
        </row>
        <row r="542">
          <cell r="E542" t="str">
            <v>Monday</v>
          </cell>
          <cell r="H542">
            <v>68</v>
          </cell>
          <cell r="K542">
            <v>218</v>
          </cell>
          <cell r="M542" t="str">
            <v>none</v>
          </cell>
          <cell r="O542" t="str">
            <v>June</v>
          </cell>
        </row>
        <row r="543">
          <cell r="E543" t="str">
            <v>Tuesday</v>
          </cell>
          <cell r="H543">
            <v>89</v>
          </cell>
          <cell r="K543">
            <v>333</v>
          </cell>
          <cell r="M543" t="str">
            <v>none</v>
          </cell>
          <cell r="O543" t="str">
            <v>June</v>
          </cell>
        </row>
        <row r="544">
          <cell r="E544" t="str">
            <v>Wednesday</v>
          </cell>
          <cell r="H544">
            <v>89</v>
          </cell>
          <cell r="K544">
            <v>237</v>
          </cell>
          <cell r="M544" t="str">
            <v>none</v>
          </cell>
          <cell r="O544" t="str">
            <v>June</v>
          </cell>
        </row>
        <row r="545">
          <cell r="E545" t="str">
            <v>Thursday</v>
          </cell>
          <cell r="H545">
            <v>83</v>
          </cell>
          <cell r="K545">
            <v>181</v>
          </cell>
          <cell r="M545" t="str">
            <v>none</v>
          </cell>
          <cell r="O545" t="str">
            <v>June</v>
          </cell>
        </row>
        <row r="546">
          <cell r="E546" t="str">
            <v>Friday</v>
          </cell>
          <cell r="H546">
            <v>108</v>
          </cell>
          <cell r="K546">
            <v>347</v>
          </cell>
          <cell r="M546" t="str">
            <v>none</v>
          </cell>
          <cell r="O546" t="str">
            <v>June</v>
          </cell>
        </row>
        <row r="547">
          <cell r="E547" t="str">
            <v>Saturday</v>
          </cell>
          <cell r="H547">
            <v>57</v>
          </cell>
          <cell r="K547">
            <v>400</v>
          </cell>
          <cell r="M547" t="str">
            <v>none</v>
          </cell>
          <cell r="O547" t="str">
            <v>June</v>
          </cell>
        </row>
        <row r="548">
          <cell r="E548" t="str">
            <v>Sunday</v>
          </cell>
          <cell r="H548">
            <v>139</v>
          </cell>
          <cell r="K548">
            <v>320</v>
          </cell>
          <cell r="M548" t="str">
            <v>none</v>
          </cell>
          <cell r="O548" t="str">
            <v>June</v>
          </cell>
        </row>
        <row r="549">
          <cell r="E549" t="str">
            <v>Monday</v>
          </cell>
          <cell r="H549">
            <v>52</v>
          </cell>
          <cell r="K549">
            <v>212</v>
          </cell>
          <cell r="M549" t="str">
            <v>none</v>
          </cell>
          <cell r="O549" t="str">
            <v>June</v>
          </cell>
        </row>
        <row r="550">
          <cell r="E550" t="str">
            <v>Tuesday</v>
          </cell>
          <cell r="H550">
            <v>62</v>
          </cell>
          <cell r="K550">
            <v>196</v>
          </cell>
          <cell r="M550" t="str">
            <v>none</v>
          </cell>
          <cell r="O550" t="str">
            <v>June</v>
          </cell>
        </row>
        <row r="551">
          <cell r="E551" t="str">
            <v>Wednesday</v>
          </cell>
          <cell r="H551">
            <v>91</v>
          </cell>
          <cell r="K551">
            <v>244</v>
          </cell>
          <cell r="M551" t="str">
            <v>none</v>
          </cell>
          <cell r="O551" t="str">
            <v>June</v>
          </cell>
        </row>
        <row r="552">
          <cell r="E552" t="str">
            <v>Thursday</v>
          </cell>
          <cell r="H552">
            <v>82</v>
          </cell>
          <cell r="K552">
            <v>207</v>
          </cell>
          <cell r="M552" t="str">
            <v>none</v>
          </cell>
          <cell r="O552" t="str">
            <v>June</v>
          </cell>
        </row>
        <row r="553">
          <cell r="E553" t="str">
            <v>Friday</v>
          </cell>
          <cell r="H553">
            <v>84</v>
          </cell>
          <cell r="K553">
            <v>318</v>
          </cell>
          <cell r="M553" t="str">
            <v>none</v>
          </cell>
          <cell r="O553" t="str">
            <v>June</v>
          </cell>
        </row>
        <row r="554">
          <cell r="E554" t="str">
            <v>Saturday</v>
          </cell>
          <cell r="H554">
            <v>88</v>
          </cell>
          <cell r="K554">
            <v>253</v>
          </cell>
          <cell r="M554" t="str">
            <v>none</v>
          </cell>
          <cell r="O554" t="str">
            <v>June</v>
          </cell>
        </row>
        <row r="555">
          <cell r="E555" t="str">
            <v>Sunday</v>
          </cell>
          <cell r="H555">
            <v>99</v>
          </cell>
          <cell r="K555">
            <v>288</v>
          </cell>
          <cell r="M555" t="str">
            <v>none</v>
          </cell>
          <cell r="O555" t="str">
            <v>June</v>
          </cell>
        </row>
        <row r="556">
          <cell r="E556" t="str">
            <v>Monday</v>
          </cell>
          <cell r="H556">
            <v>79</v>
          </cell>
          <cell r="K556">
            <v>285</v>
          </cell>
          <cell r="M556" t="str">
            <v>none</v>
          </cell>
          <cell r="O556" t="str">
            <v>June</v>
          </cell>
        </row>
        <row r="557">
          <cell r="E557" t="str">
            <v>Tuesday</v>
          </cell>
          <cell r="H557">
            <v>88</v>
          </cell>
          <cell r="K557">
            <v>197</v>
          </cell>
          <cell r="M557" t="str">
            <v>none</v>
          </cell>
          <cell r="O557" t="str">
            <v>July</v>
          </cell>
        </row>
        <row r="558">
          <cell r="E558" t="str">
            <v>Wednesday</v>
          </cell>
          <cell r="H558">
            <v>59</v>
          </cell>
          <cell r="K558">
            <v>339</v>
          </cell>
          <cell r="M558" t="str">
            <v>none</v>
          </cell>
          <cell r="O558" t="str">
            <v>July</v>
          </cell>
        </row>
        <row r="559">
          <cell r="E559" t="str">
            <v>Thursday</v>
          </cell>
          <cell r="H559">
            <v>61</v>
          </cell>
          <cell r="K559">
            <v>225</v>
          </cell>
          <cell r="M559" t="str">
            <v>none</v>
          </cell>
          <cell r="O559" t="str">
            <v>July</v>
          </cell>
        </row>
        <row r="560">
          <cell r="E560" t="str">
            <v>Friday</v>
          </cell>
          <cell r="H560">
            <v>81</v>
          </cell>
          <cell r="K560">
            <v>386</v>
          </cell>
          <cell r="M560" t="str">
            <v>none</v>
          </cell>
          <cell r="O560" t="str">
            <v>July</v>
          </cell>
        </row>
        <row r="561">
          <cell r="E561" t="str">
            <v>Saturday</v>
          </cell>
          <cell r="H561">
            <v>124</v>
          </cell>
          <cell r="K561">
            <v>393</v>
          </cell>
          <cell r="M561" t="str">
            <v>none</v>
          </cell>
          <cell r="O561" t="str">
            <v>July</v>
          </cell>
        </row>
        <row r="562">
          <cell r="E562" t="str">
            <v>Sunday</v>
          </cell>
          <cell r="H562">
            <v>107</v>
          </cell>
          <cell r="K562">
            <v>420</v>
          </cell>
          <cell r="M562" t="str">
            <v>promotion</v>
          </cell>
          <cell r="O562" t="str">
            <v>July</v>
          </cell>
        </row>
        <row r="563">
          <cell r="E563" t="str">
            <v>Monday</v>
          </cell>
          <cell r="H563">
            <v>52</v>
          </cell>
          <cell r="K563">
            <v>247</v>
          </cell>
          <cell r="M563" t="str">
            <v>none</v>
          </cell>
          <cell r="O563" t="str">
            <v>July</v>
          </cell>
        </row>
        <row r="564">
          <cell r="E564" t="str">
            <v>Tuesday</v>
          </cell>
          <cell r="H564">
            <v>69</v>
          </cell>
          <cell r="K564">
            <v>336</v>
          </cell>
          <cell r="M564" t="str">
            <v>none</v>
          </cell>
          <cell r="O564" t="str">
            <v>July</v>
          </cell>
        </row>
        <row r="565">
          <cell r="E565" t="str">
            <v>Wednesday</v>
          </cell>
          <cell r="H565">
            <v>96</v>
          </cell>
          <cell r="K565">
            <v>125</v>
          </cell>
          <cell r="M565" t="str">
            <v>promotion</v>
          </cell>
          <cell r="O565" t="str">
            <v>July</v>
          </cell>
        </row>
        <row r="566">
          <cell r="E566" t="str">
            <v>Thursday</v>
          </cell>
          <cell r="H566">
            <v>89</v>
          </cell>
          <cell r="K566">
            <v>252</v>
          </cell>
          <cell r="M566" t="str">
            <v>promotion</v>
          </cell>
          <cell r="O566" t="str">
            <v>July</v>
          </cell>
        </row>
        <row r="567">
          <cell r="E567" t="str">
            <v>Friday</v>
          </cell>
          <cell r="H567">
            <v>54</v>
          </cell>
          <cell r="K567">
            <v>195</v>
          </cell>
          <cell r="M567" t="str">
            <v>none</v>
          </cell>
          <cell r="O567" t="str">
            <v>July</v>
          </cell>
        </row>
        <row r="568">
          <cell r="E568" t="str">
            <v>Saturday</v>
          </cell>
          <cell r="H568">
            <v>133</v>
          </cell>
          <cell r="K568">
            <v>322</v>
          </cell>
          <cell r="M568" t="str">
            <v>none</v>
          </cell>
          <cell r="O568" t="str">
            <v>July</v>
          </cell>
        </row>
        <row r="569">
          <cell r="E569" t="str">
            <v>Sunday</v>
          </cell>
          <cell r="H569">
            <v>105</v>
          </cell>
          <cell r="K569">
            <v>265</v>
          </cell>
          <cell r="M569" t="str">
            <v>none</v>
          </cell>
          <cell r="O569" t="str">
            <v>July</v>
          </cell>
        </row>
        <row r="570">
          <cell r="E570" t="str">
            <v>Monday</v>
          </cell>
          <cell r="H570">
            <v>63</v>
          </cell>
          <cell r="K570">
            <v>378</v>
          </cell>
          <cell r="M570" t="str">
            <v>none</v>
          </cell>
          <cell r="O570" t="str">
            <v>July</v>
          </cell>
        </row>
        <row r="571">
          <cell r="E571" t="str">
            <v>Tuesday</v>
          </cell>
          <cell r="H571">
            <v>104</v>
          </cell>
          <cell r="K571">
            <v>370</v>
          </cell>
          <cell r="M571" t="str">
            <v>none</v>
          </cell>
          <cell r="O571" t="str">
            <v>July</v>
          </cell>
        </row>
        <row r="572">
          <cell r="E572" t="str">
            <v>Wednesday</v>
          </cell>
          <cell r="H572">
            <v>81</v>
          </cell>
          <cell r="K572">
            <v>243</v>
          </cell>
          <cell r="M572" t="str">
            <v>none</v>
          </cell>
          <cell r="O572" t="str">
            <v>July</v>
          </cell>
        </row>
        <row r="573">
          <cell r="E573" t="str">
            <v>Thursday</v>
          </cell>
          <cell r="H573">
            <v>42</v>
          </cell>
          <cell r="K573">
            <v>317</v>
          </cell>
          <cell r="M573" t="str">
            <v>none</v>
          </cell>
          <cell r="O573" t="str">
            <v>July</v>
          </cell>
        </row>
        <row r="574">
          <cell r="E574" t="str">
            <v>Friday</v>
          </cell>
          <cell r="H574">
            <v>116</v>
          </cell>
          <cell r="K574">
            <v>335</v>
          </cell>
          <cell r="M574" t="str">
            <v>none</v>
          </cell>
          <cell r="O574" t="str">
            <v>July</v>
          </cell>
        </row>
        <row r="575">
          <cell r="E575" t="str">
            <v>Saturday</v>
          </cell>
          <cell r="H575">
            <v>82</v>
          </cell>
          <cell r="K575">
            <v>407</v>
          </cell>
          <cell r="M575" t="str">
            <v>none</v>
          </cell>
          <cell r="O575" t="str">
            <v>July</v>
          </cell>
        </row>
        <row r="576">
          <cell r="E576" t="str">
            <v>Sunday</v>
          </cell>
          <cell r="H576">
            <v>103</v>
          </cell>
          <cell r="K576">
            <v>344</v>
          </cell>
          <cell r="M576" t="str">
            <v>none</v>
          </cell>
          <cell r="O576" t="str">
            <v>July</v>
          </cell>
        </row>
        <row r="577">
          <cell r="E577" t="str">
            <v>Monday</v>
          </cell>
          <cell r="H577">
            <v>85</v>
          </cell>
          <cell r="K577">
            <v>238</v>
          </cell>
          <cell r="M577" t="str">
            <v>none</v>
          </cell>
          <cell r="O577" t="str">
            <v>July</v>
          </cell>
        </row>
        <row r="578">
          <cell r="E578" t="str">
            <v>Tuesday</v>
          </cell>
          <cell r="H578">
            <v>58</v>
          </cell>
          <cell r="K578">
            <v>224</v>
          </cell>
          <cell r="M578" t="str">
            <v>none</v>
          </cell>
          <cell r="O578" t="str">
            <v>July</v>
          </cell>
        </row>
        <row r="579">
          <cell r="E579" t="str">
            <v>Wednesday</v>
          </cell>
          <cell r="H579">
            <v>63</v>
          </cell>
          <cell r="K579">
            <v>311</v>
          </cell>
          <cell r="M579" t="str">
            <v>none</v>
          </cell>
          <cell r="O579" t="str">
            <v>July</v>
          </cell>
        </row>
        <row r="580">
          <cell r="E580" t="str">
            <v>Thursday</v>
          </cell>
          <cell r="H580">
            <v>84</v>
          </cell>
          <cell r="K580">
            <v>281</v>
          </cell>
          <cell r="M580" t="str">
            <v>none</v>
          </cell>
          <cell r="O580" t="str">
            <v>July</v>
          </cell>
        </row>
        <row r="581">
          <cell r="E581" t="str">
            <v>Friday</v>
          </cell>
          <cell r="H581">
            <v>119</v>
          </cell>
          <cell r="K581">
            <v>298</v>
          </cell>
          <cell r="M581" t="str">
            <v>none</v>
          </cell>
          <cell r="O581" t="str">
            <v>July</v>
          </cell>
        </row>
        <row r="582">
          <cell r="E582" t="str">
            <v>Saturday</v>
          </cell>
          <cell r="H582">
            <v>107</v>
          </cell>
          <cell r="K582">
            <v>191</v>
          </cell>
          <cell r="M582" t="str">
            <v>none</v>
          </cell>
          <cell r="O582" t="str">
            <v>July</v>
          </cell>
        </row>
        <row r="583">
          <cell r="E583" t="str">
            <v>Sunday</v>
          </cell>
          <cell r="H583">
            <v>122</v>
          </cell>
          <cell r="K583">
            <v>298</v>
          </cell>
          <cell r="M583" t="str">
            <v>none</v>
          </cell>
          <cell r="O583" t="str">
            <v>July</v>
          </cell>
        </row>
        <row r="584">
          <cell r="E584" t="str">
            <v>Monday</v>
          </cell>
          <cell r="H584">
            <v>61</v>
          </cell>
          <cell r="K584">
            <v>305</v>
          </cell>
          <cell r="M584" t="str">
            <v>none</v>
          </cell>
          <cell r="O584" t="str">
            <v>July</v>
          </cell>
        </row>
        <row r="585">
          <cell r="E585" t="str">
            <v>Tuesday</v>
          </cell>
          <cell r="H585">
            <v>77</v>
          </cell>
          <cell r="K585">
            <v>244</v>
          </cell>
          <cell r="M585" t="str">
            <v>none</v>
          </cell>
          <cell r="O585" t="str">
            <v>July</v>
          </cell>
        </row>
        <row r="586">
          <cell r="E586" t="str">
            <v>Wednesday</v>
          </cell>
          <cell r="H586">
            <v>59</v>
          </cell>
          <cell r="K586">
            <v>172</v>
          </cell>
          <cell r="M586" t="str">
            <v>none</v>
          </cell>
          <cell r="O586" t="str">
            <v>July</v>
          </cell>
        </row>
        <row r="587">
          <cell r="E587" t="str">
            <v>Thursday</v>
          </cell>
          <cell r="H587">
            <v>90</v>
          </cell>
          <cell r="K587">
            <v>305</v>
          </cell>
          <cell r="M587" t="str">
            <v>promotion</v>
          </cell>
          <cell r="O587" t="str">
            <v>July</v>
          </cell>
        </row>
        <row r="588">
          <cell r="E588" t="str">
            <v>Friday</v>
          </cell>
          <cell r="H588">
            <v>89</v>
          </cell>
          <cell r="K588">
            <v>290</v>
          </cell>
          <cell r="M588" t="str">
            <v>none</v>
          </cell>
          <cell r="O588" t="str">
            <v>August</v>
          </cell>
        </row>
        <row r="589">
          <cell r="E589" t="str">
            <v>Saturday</v>
          </cell>
          <cell r="H589">
            <v>74</v>
          </cell>
          <cell r="K589">
            <v>465</v>
          </cell>
          <cell r="M589" t="str">
            <v>none</v>
          </cell>
          <cell r="O589" t="str">
            <v>August</v>
          </cell>
        </row>
        <row r="590">
          <cell r="E590" t="str">
            <v>Sunday</v>
          </cell>
          <cell r="H590">
            <v>87</v>
          </cell>
          <cell r="K590">
            <v>412</v>
          </cell>
          <cell r="M590" t="str">
            <v>none</v>
          </cell>
          <cell r="O590" t="str">
            <v>August</v>
          </cell>
        </row>
        <row r="591">
          <cell r="E591" t="str">
            <v>Monday</v>
          </cell>
          <cell r="H591">
            <v>85</v>
          </cell>
          <cell r="K591">
            <v>262</v>
          </cell>
          <cell r="M591" t="str">
            <v>none</v>
          </cell>
          <cell r="O591" t="str">
            <v>August</v>
          </cell>
        </row>
        <row r="592">
          <cell r="E592" t="str">
            <v>Tuesday</v>
          </cell>
          <cell r="H592">
            <v>96</v>
          </cell>
          <cell r="K592">
            <v>254</v>
          </cell>
          <cell r="M592" t="str">
            <v>promotion</v>
          </cell>
          <cell r="O592" t="str">
            <v>August</v>
          </cell>
        </row>
        <row r="593">
          <cell r="E593" t="str">
            <v>Wednesday</v>
          </cell>
          <cell r="H593">
            <v>80</v>
          </cell>
          <cell r="K593">
            <v>299</v>
          </cell>
          <cell r="M593" t="str">
            <v>none</v>
          </cell>
          <cell r="O593" t="str">
            <v>August</v>
          </cell>
        </row>
        <row r="594">
          <cell r="E594" t="str">
            <v>Thursday</v>
          </cell>
          <cell r="H594">
            <v>64</v>
          </cell>
          <cell r="K594">
            <v>146</v>
          </cell>
          <cell r="M594" t="str">
            <v>none</v>
          </cell>
          <cell r="O594" t="str">
            <v>August</v>
          </cell>
        </row>
        <row r="595">
          <cell r="E595" t="str">
            <v>Friday</v>
          </cell>
          <cell r="H595">
            <v>80</v>
          </cell>
          <cell r="K595">
            <v>468</v>
          </cell>
          <cell r="M595" t="str">
            <v>promotion</v>
          </cell>
          <cell r="O595" t="str">
            <v>August</v>
          </cell>
        </row>
        <row r="596">
          <cell r="E596" t="str">
            <v>Saturday</v>
          </cell>
          <cell r="H596">
            <v>105</v>
          </cell>
          <cell r="K596">
            <v>336</v>
          </cell>
          <cell r="M596" t="str">
            <v>none</v>
          </cell>
          <cell r="O596" t="str">
            <v>August</v>
          </cell>
        </row>
        <row r="597">
          <cell r="E597" t="str">
            <v>Sunday</v>
          </cell>
          <cell r="H597">
            <v>115</v>
          </cell>
          <cell r="K597">
            <v>235</v>
          </cell>
          <cell r="M597" t="str">
            <v>none</v>
          </cell>
          <cell r="O597" t="str">
            <v>August</v>
          </cell>
        </row>
        <row r="598">
          <cell r="E598" t="str">
            <v>Monday</v>
          </cell>
          <cell r="H598">
            <v>95</v>
          </cell>
          <cell r="K598">
            <v>304</v>
          </cell>
          <cell r="M598" t="str">
            <v>none</v>
          </cell>
          <cell r="O598" t="str">
            <v>August</v>
          </cell>
        </row>
        <row r="599">
          <cell r="E599" t="str">
            <v>Tuesday</v>
          </cell>
          <cell r="H599">
            <v>81</v>
          </cell>
          <cell r="K599">
            <v>200</v>
          </cell>
          <cell r="M599" t="str">
            <v>none</v>
          </cell>
          <cell r="O599" t="str">
            <v>August</v>
          </cell>
        </row>
        <row r="600">
          <cell r="E600" t="str">
            <v>Wednesday</v>
          </cell>
          <cell r="H600">
            <v>73</v>
          </cell>
          <cell r="K600">
            <v>274</v>
          </cell>
          <cell r="M600" t="str">
            <v>none</v>
          </cell>
          <cell r="O600" t="str">
            <v>August</v>
          </cell>
        </row>
        <row r="601">
          <cell r="E601" t="str">
            <v>Thursday</v>
          </cell>
          <cell r="H601">
            <v>95</v>
          </cell>
          <cell r="K601">
            <v>237</v>
          </cell>
          <cell r="M601" t="str">
            <v>none</v>
          </cell>
          <cell r="O601" t="str">
            <v>August</v>
          </cell>
        </row>
        <row r="602">
          <cell r="E602" t="str">
            <v>Friday</v>
          </cell>
          <cell r="H602">
            <v>100</v>
          </cell>
          <cell r="K602">
            <v>328</v>
          </cell>
          <cell r="M602" t="str">
            <v>none</v>
          </cell>
          <cell r="O602" t="str">
            <v>August</v>
          </cell>
        </row>
        <row r="603">
          <cell r="E603" t="str">
            <v>Saturday</v>
          </cell>
          <cell r="H603">
            <v>98</v>
          </cell>
          <cell r="K603">
            <v>460</v>
          </cell>
          <cell r="M603" t="str">
            <v>promotion</v>
          </cell>
          <cell r="O603" t="str">
            <v>August</v>
          </cell>
        </row>
        <row r="604">
          <cell r="E604" t="str">
            <v>Sunday</v>
          </cell>
          <cell r="H604">
            <v>102</v>
          </cell>
          <cell r="K604">
            <v>247</v>
          </cell>
          <cell r="M604" t="str">
            <v>none</v>
          </cell>
          <cell r="O604" t="str">
            <v>August</v>
          </cell>
        </row>
        <row r="605">
          <cell r="E605" t="str">
            <v>Monday</v>
          </cell>
          <cell r="H605">
            <v>85</v>
          </cell>
          <cell r="K605">
            <v>209</v>
          </cell>
          <cell r="M605" t="str">
            <v>none</v>
          </cell>
          <cell r="O605" t="str">
            <v>August</v>
          </cell>
        </row>
        <row r="606">
          <cell r="E606" t="str">
            <v>Tuesday</v>
          </cell>
          <cell r="H606">
            <v>79</v>
          </cell>
          <cell r="K606">
            <v>280</v>
          </cell>
          <cell r="M606" t="str">
            <v>none</v>
          </cell>
          <cell r="O606" t="str">
            <v>August</v>
          </cell>
        </row>
        <row r="607">
          <cell r="E607" t="str">
            <v>Wednesday</v>
          </cell>
          <cell r="H607">
            <v>84</v>
          </cell>
          <cell r="K607">
            <v>146</v>
          </cell>
          <cell r="M607" t="str">
            <v>none</v>
          </cell>
          <cell r="O607" t="str">
            <v>August</v>
          </cell>
        </row>
        <row r="608">
          <cell r="E608" t="str">
            <v>Thursday</v>
          </cell>
          <cell r="H608">
            <v>88</v>
          </cell>
          <cell r="K608">
            <v>186</v>
          </cell>
          <cell r="M608" t="str">
            <v>none</v>
          </cell>
          <cell r="O608" t="str">
            <v>August</v>
          </cell>
        </row>
        <row r="609">
          <cell r="E609" t="str">
            <v>Friday</v>
          </cell>
          <cell r="H609">
            <v>92</v>
          </cell>
          <cell r="K609">
            <v>278</v>
          </cell>
          <cell r="M609" t="str">
            <v>none</v>
          </cell>
          <cell r="O609" t="str">
            <v>August</v>
          </cell>
        </row>
        <row r="610">
          <cell r="E610" t="str">
            <v>Saturday</v>
          </cell>
          <cell r="H610">
            <v>127</v>
          </cell>
          <cell r="K610">
            <v>311</v>
          </cell>
          <cell r="M610" t="str">
            <v>none</v>
          </cell>
          <cell r="O610" t="str">
            <v>August</v>
          </cell>
        </row>
        <row r="611">
          <cell r="E611" t="str">
            <v>Sunday</v>
          </cell>
          <cell r="H611">
            <v>126</v>
          </cell>
          <cell r="K611">
            <v>551</v>
          </cell>
          <cell r="M611" t="str">
            <v>promotion</v>
          </cell>
          <cell r="O611" t="str">
            <v>August</v>
          </cell>
        </row>
        <row r="612">
          <cell r="E612" t="str">
            <v>Monday</v>
          </cell>
          <cell r="H612">
            <v>78</v>
          </cell>
          <cell r="K612">
            <v>327</v>
          </cell>
          <cell r="M612" t="str">
            <v>none</v>
          </cell>
          <cell r="O612" t="str">
            <v>August</v>
          </cell>
        </row>
        <row r="613">
          <cell r="E613" t="str">
            <v>Tuesday</v>
          </cell>
          <cell r="H613">
            <v>69</v>
          </cell>
          <cell r="K613">
            <v>212</v>
          </cell>
          <cell r="M613" t="str">
            <v>none</v>
          </cell>
          <cell r="O613" t="str">
            <v>August</v>
          </cell>
        </row>
        <row r="614">
          <cell r="E614" t="str">
            <v>Wednesday</v>
          </cell>
          <cell r="H614">
            <v>90</v>
          </cell>
          <cell r="K614">
            <v>333</v>
          </cell>
          <cell r="M614" t="str">
            <v>none</v>
          </cell>
          <cell r="O614" t="str">
            <v>August</v>
          </cell>
        </row>
        <row r="615">
          <cell r="E615" t="str">
            <v>Thursday</v>
          </cell>
          <cell r="H615">
            <v>86</v>
          </cell>
          <cell r="K615">
            <v>277</v>
          </cell>
          <cell r="M615" t="str">
            <v>none</v>
          </cell>
          <cell r="O615" t="str">
            <v>August</v>
          </cell>
        </row>
        <row r="616">
          <cell r="E616" t="str">
            <v>Friday</v>
          </cell>
          <cell r="H616">
            <v>99</v>
          </cell>
          <cell r="K616">
            <v>353</v>
          </cell>
          <cell r="M616" t="str">
            <v>promotion</v>
          </cell>
          <cell r="O616" t="str">
            <v>August</v>
          </cell>
        </row>
        <row r="617">
          <cell r="E617" t="str">
            <v>Saturday</v>
          </cell>
          <cell r="H617">
            <v>74</v>
          </cell>
          <cell r="K617">
            <v>250</v>
          </cell>
          <cell r="M617" t="str">
            <v>none</v>
          </cell>
          <cell r="O617" t="str">
            <v>August</v>
          </cell>
        </row>
        <row r="618">
          <cell r="E618" t="str">
            <v>Sunday</v>
          </cell>
          <cell r="H618">
            <v>137</v>
          </cell>
          <cell r="K618">
            <v>385</v>
          </cell>
          <cell r="M618" t="str">
            <v>promotion</v>
          </cell>
          <cell r="O618" t="str">
            <v>August</v>
          </cell>
        </row>
        <row r="619">
          <cell r="E619" t="str">
            <v>Monday</v>
          </cell>
          <cell r="H619">
            <v>90</v>
          </cell>
          <cell r="K619">
            <v>221</v>
          </cell>
          <cell r="M619" t="str">
            <v>none</v>
          </cell>
          <cell r="O619" t="str">
            <v>September</v>
          </cell>
        </row>
        <row r="620">
          <cell r="E620" t="str">
            <v>Tuesday</v>
          </cell>
          <cell r="H620">
            <v>108</v>
          </cell>
          <cell r="K620">
            <v>212</v>
          </cell>
          <cell r="M620" t="str">
            <v>promotion</v>
          </cell>
          <cell r="O620" t="str">
            <v>September</v>
          </cell>
        </row>
        <row r="621">
          <cell r="E621" t="str">
            <v>Wednesday</v>
          </cell>
          <cell r="H621">
            <v>82</v>
          </cell>
          <cell r="K621">
            <v>133</v>
          </cell>
          <cell r="M621" t="str">
            <v>none</v>
          </cell>
          <cell r="O621" t="str">
            <v>September</v>
          </cell>
        </row>
        <row r="622">
          <cell r="E622" t="str">
            <v>Thursday</v>
          </cell>
          <cell r="H622">
            <v>82</v>
          </cell>
          <cell r="K622">
            <v>211</v>
          </cell>
          <cell r="M622" t="str">
            <v>none</v>
          </cell>
          <cell r="O622" t="str">
            <v>September</v>
          </cell>
        </row>
        <row r="623">
          <cell r="E623" t="str">
            <v>Friday</v>
          </cell>
          <cell r="H623">
            <v>124</v>
          </cell>
          <cell r="K623">
            <v>204</v>
          </cell>
          <cell r="M623" t="str">
            <v>none</v>
          </cell>
          <cell r="O623" t="str">
            <v>September</v>
          </cell>
        </row>
        <row r="624">
          <cell r="E624" t="str">
            <v>Saturday</v>
          </cell>
          <cell r="H624">
            <v>90</v>
          </cell>
          <cell r="K624">
            <v>312</v>
          </cell>
          <cell r="M624" t="str">
            <v>none</v>
          </cell>
          <cell r="O624" t="str">
            <v>September</v>
          </cell>
        </row>
        <row r="625">
          <cell r="E625" t="str">
            <v>Sunday</v>
          </cell>
          <cell r="H625">
            <v>85</v>
          </cell>
          <cell r="K625">
            <v>298</v>
          </cell>
          <cell r="M625" t="str">
            <v>none</v>
          </cell>
          <cell r="O625" t="str">
            <v>September</v>
          </cell>
        </row>
        <row r="626">
          <cell r="E626" t="str">
            <v>Monday</v>
          </cell>
          <cell r="H626">
            <v>70</v>
          </cell>
          <cell r="K626">
            <v>140</v>
          </cell>
          <cell r="M626" t="str">
            <v>none</v>
          </cell>
          <cell r="O626" t="str">
            <v>September</v>
          </cell>
        </row>
        <row r="627">
          <cell r="E627" t="str">
            <v>Tuesday</v>
          </cell>
          <cell r="H627">
            <v>94</v>
          </cell>
          <cell r="K627">
            <v>210</v>
          </cell>
          <cell r="M627" t="str">
            <v>none</v>
          </cell>
          <cell r="O627" t="str">
            <v>September</v>
          </cell>
        </row>
        <row r="628">
          <cell r="E628" t="str">
            <v>Wednesday</v>
          </cell>
          <cell r="H628">
            <v>51</v>
          </cell>
          <cell r="K628">
            <v>172</v>
          </cell>
          <cell r="M628" t="str">
            <v>none</v>
          </cell>
          <cell r="O628" t="str">
            <v>September</v>
          </cell>
        </row>
        <row r="629">
          <cell r="E629" t="str">
            <v>Thursday</v>
          </cell>
          <cell r="H629">
            <v>96</v>
          </cell>
          <cell r="K629">
            <v>173</v>
          </cell>
          <cell r="M629" t="str">
            <v>none</v>
          </cell>
          <cell r="O629" t="str">
            <v>September</v>
          </cell>
        </row>
        <row r="630">
          <cell r="E630" t="str">
            <v>Friday</v>
          </cell>
          <cell r="H630">
            <v>105</v>
          </cell>
          <cell r="K630">
            <v>157</v>
          </cell>
          <cell r="M630" t="str">
            <v>none</v>
          </cell>
          <cell r="O630" t="str">
            <v>September</v>
          </cell>
        </row>
        <row r="631">
          <cell r="E631" t="str">
            <v>Saturday</v>
          </cell>
          <cell r="H631">
            <v>90</v>
          </cell>
          <cell r="K631">
            <v>189</v>
          </cell>
          <cell r="M631" t="str">
            <v>none</v>
          </cell>
          <cell r="O631" t="str">
            <v>September</v>
          </cell>
        </row>
        <row r="632">
          <cell r="E632" t="str">
            <v>Sunday</v>
          </cell>
          <cell r="H632">
            <v>72</v>
          </cell>
          <cell r="K632">
            <v>206</v>
          </cell>
          <cell r="M632" t="str">
            <v>none</v>
          </cell>
          <cell r="O632" t="str">
            <v>September</v>
          </cell>
        </row>
        <row r="633">
          <cell r="E633" t="str">
            <v>Monday</v>
          </cell>
          <cell r="H633">
            <v>86</v>
          </cell>
          <cell r="K633">
            <v>288</v>
          </cell>
          <cell r="M633" t="str">
            <v>none</v>
          </cell>
          <cell r="O633" t="str">
            <v>September</v>
          </cell>
        </row>
        <row r="634">
          <cell r="E634" t="str">
            <v>Tuesday</v>
          </cell>
          <cell r="H634">
            <v>99</v>
          </cell>
          <cell r="K634">
            <v>200</v>
          </cell>
          <cell r="M634" t="str">
            <v>none</v>
          </cell>
          <cell r="O634" t="str">
            <v>September</v>
          </cell>
        </row>
        <row r="635">
          <cell r="E635" t="str">
            <v>Wednesday</v>
          </cell>
          <cell r="H635">
            <v>68</v>
          </cell>
          <cell r="K635">
            <v>198</v>
          </cell>
          <cell r="M635" t="str">
            <v>none</v>
          </cell>
          <cell r="O635" t="str">
            <v>September</v>
          </cell>
        </row>
        <row r="636">
          <cell r="E636" t="str">
            <v>Thursday</v>
          </cell>
          <cell r="H636">
            <v>43</v>
          </cell>
          <cell r="K636">
            <v>251</v>
          </cell>
          <cell r="M636" t="str">
            <v>none</v>
          </cell>
          <cell r="O636" t="str">
            <v>September</v>
          </cell>
        </row>
        <row r="637">
          <cell r="E637" t="str">
            <v>Friday</v>
          </cell>
          <cell r="H637">
            <v>104</v>
          </cell>
          <cell r="K637">
            <v>306</v>
          </cell>
          <cell r="M637" t="str">
            <v>none</v>
          </cell>
          <cell r="O637" t="str">
            <v>September</v>
          </cell>
        </row>
        <row r="638">
          <cell r="E638" t="str">
            <v>Saturday</v>
          </cell>
          <cell r="H638">
            <v>142</v>
          </cell>
          <cell r="K638">
            <v>230</v>
          </cell>
          <cell r="M638" t="str">
            <v>promotion</v>
          </cell>
          <cell r="O638" t="str">
            <v>September</v>
          </cell>
        </row>
        <row r="639">
          <cell r="E639" t="str">
            <v>Sunday</v>
          </cell>
          <cell r="H639">
            <v>113</v>
          </cell>
          <cell r="K639">
            <v>216</v>
          </cell>
          <cell r="M639" t="str">
            <v>none</v>
          </cell>
          <cell r="O639" t="str">
            <v>September</v>
          </cell>
        </row>
        <row r="640">
          <cell r="E640" t="str">
            <v>Monday</v>
          </cell>
          <cell r="H640">
            <v>68</v>
          </cell>
          <cell r="K640">
            <v>256</v>
          </cell>
          <cell r="M640" t="str">
            <v>none</v>
          </cell>
          <cell r="O640" t="str">
            <v>September</v>
          </cell>
        </row>
        <row r="641">
          <cell r="E641" t="str">
            <v>Tuesday</v>
          </cell>
          <cell r="H641">
            <v>67</v>
          </cell>
          <cell r="K641">
            <v>270</v>
          </cell>
          <cell r="M641" t="str">
            <v>none</v>
          </cell>
          <cell r="O641" t="str">
            <v>September</v>
          </cell>
        </row>
        <row r="642">
          <cell r="E642" t="str">
            <v>Wednesday</v>
          </cell>
          <cell r="H642">
            <v>96</v>
          </cell>
          <cell r="K642">
            <v>248</v>
          </cell>
          <cell r="M642" t="str">
            <v>none</v>
          </cell>
          <cell r="O642" t="str">
            <v>September</v>
          </cell>
        </row>
        <row r="643">
          <cell r="E643" t="str">
            <v>Thursday</v>
          </cell>
          <cell r="H643">
            <v>95</v>
          </cell>
          <cell r="K643">
            <v>180</v>
          </cell>
          <cell r="M643" t="str">
            <v>none</v>
          </cell>
          <cell r="O643" t="str">
            <v>September</v>
          </cell>
        </row>
        <row r="644">
          <cell r="E644" t="str">
            <v>Friday</v>
          </cell>
          <cell r="H644">
            <v>102</v>
          </cell>
          <cell r="K644">
            <v>279</v>
          </cell>
          <cell r="M644" t="str">
            <v>none</v>
          </cell>
          <cell r="O644" t="str">
            <v>September</v>
          </cell>
        </row>
        <row r="645">
          <cell r="E645" t="str">
            <v>Saturday</v>
          </cell>
          <cell r="H645">
            <v>99</v>
          </cell>
          <cell r="K645">
            <v>275</v>
          </cell>
          <cell r="M645" t="str">
            <v>none</v>
          </cell>
          <cell r="O645" t="str">
            <v>September</v>
          </cell>
        </row>
        <row r="646">
          <cell r="E646" t="str">
            <v>Sunday</v>
          </cell>
          <cell r="H646">
            <v>81</v>
          </cell>
          <cell r="K646">
            <v>138</v>
          </cell>
          <cell r="M646" t="str">
            <v>none</v>
          </cell>
          <cell r="O646" t="str">
            <v>September</v>
          </cell>
        </row>
        <row r="647">
          <cell r="E647" t="str">
            <v>Monday</v>
          </cell>
          <cell r="H647">
            <v>106</v>
          </cell>
          <cell r="K647">
            <v>161</v>
          </cell>
          <cell r="M647" t="str">
            <v>none</v>
          </cell>
          <cell r="O647" t="str">
            <v>September</v>
          </cell>
        </row>
        <row r="648">
          <cell r="E648" t="str">
            <v>Tuesday</v>
          </cell>
          <cell r="H648">
            <v>66</v>
          </cell>
          <cell r="K648">
            <v>125</v>
          </cell>
          <cell r="M648" t="str">
            <v>none</v>
          </cell>
          <cell r="O648" t="str">
            <v>September</v>
          </cell>
        </row>
        <row r="649">
          <cell r="E649" t="str">
            <v>Wednesday</v>
          </cell>
          <cell r="H649">
            <v>87</v>
          </cell>
          <cell r="K649">
            <v>193</v>
          </cell>
          <cell r="M649" t="str">
            <v>none</v>
          </cell>
          <cell r="O649" t="str">
            <v>October</v>
          </cell>
        </row>
        <row r="650">
          <cell r="E650" t="str">
            <v>Thursday</v>
          </cell>
          <cell r="H650">
            <v>76</v>
          </cell>
          <cell r="K650">
            <v>240</v>
          </cell>
          <cell r="M650" t="str">
            <v>none</v>
          </cell>
          <cell r="O650" t="str">
            <v>October</v>
          </cell>
        </row>
        <row r="651">
          <cell r="E651" t="str">
            <v>Friday</v>
          </cell>
          <cell r="H651">
            <v>96</v>
          </cell>
          <cell r="K651">
            <v>267</v>
          </cell>
          <cell r="M651" t="str">
            <v>none</v>
          </cell>
          <cell r="O651" t="str">
            <v>October</v>
          </cell>
        </row>
        <row r="652">
          <cell r="E652" t="str">
            <v>Saturday</v>
          </cell>
          <cell r="H652">
            <v>102</v>
          </cell>
          <cell r="K652">
            <v>230</v>
          </cell>
          <cell r="M652" t="str">
            <v>none</v>
          </cell>
          <cell r="O652" t="str">
            <v>October</v>
          </cell>
        </row>
        <row r="653">
          <cell r="E653" t="str">
            <v>Sunday</v>
          </cell>
          <cell r="H653">
            <v>113</v>
          </cell>
          <cell r="K653">
            <v>272</v>
          </cell>
          <cell r="M653" t="str">
            <v>none</v>
          </cell>
          <cell r="O653" t="str">
            <v>October</v>
          </cell>
        </row>
        <row r="654">
          <cell r="E654" t="str">
            <v>Monday</v>
          </cell>
          <cell r="H654">
            <v>84</v>
          </cell>
          <cell r="K654">
            <v>148</v>
          </cell>
          <cell r="M654" t="str">
            <v>none</v>
          </cell>
          <cell r="O654" t="str">
            <v>October</v>
          </cell>
        </row>
        <row r="655">
          <cell r="E655" t="str">
            <v>Tuesday</v>
          </cell>
          <cell r="H655">
            <v>75</v>
          </cell>
          <cell r="K655">
            <v>176</v>
          </cell>
          <cell r="M655" t="str">
            <v>none</v>
          </cell>
          <cell r="O655" t="str">
            <v>October</v>
          </cell>
        </row>
        <row r="656">
          <cell r="E656" t="str">
            <v>Wednesday</v>
          </cell>
          <cell r="H656">
            <v>74</v>
          </cell>
          <cell r="K656">
            <v>184</v>
          </cell>
          <cell r="M656" t="str">
            <v>none</v>
          </cell>
          <cell r="O656" t="str">
            <v>October</v>
          </cell>
        </row>
        <row r="657">
          <cell r="E657" t="str">
            <v>Thursday</v>
          </cell>
          <cell r="H657">
            <v>62</v>
          </cell>
          <cell r="K657">
            <v>206</v>
          </cell>
          <cell r="M657" t="str">
            <v>none</v>
          </cell>
          <cell r="O657" t="str">
            <v>October</v>
          </cell>
        </row>
        <row r="658">
          <cell r="E658" t="str">
            <v>Friday</v>
          </cell>
          <cell r="H658">
            <v>86</v>
          </cell>
          <cell r="K658">
            <v>225</v>
          </cell>
          <cell r="M658" t="str">
            <v>none</v>
          </cell>
          <cell r="O658" t="str">
            <v>October</v>
          </cell>
        </row>
        <row r="659">
          <cell r="E659" t="str">
            <v>Saturday</v>
          </cell>
          <cell r="H659">
            <v>85</v>
          </cell>
          <cell r="K659">
            <v>269</v>
          </cell>
          <cell r="M659" t="str">
            <v>none</v>
          </cell>
          <cell r="O659" t="str">
            <v>October</v>
          </cell>
        </row>
        <row r="660">
          <cell r="E660" t="str">
            <v>Sunday</v>
          </cell>
          <cell r="H660">
            <v>80</v>
          </cell>
          <cell r="K660">
            <v>223</v>
          </cell>
          <cell r="M660" t="str">
            <v>none</v>
          </cell>
          <cell r="O660" t="str">
            <v>October</v>
          </cell>
        </row>
        <row r="661">
          <cell r="E661" t="str">
            <v>Monday</v>
          </cell>
          <cell r="H661">
            <v>63</v>
          </cell>
          <cell r="K661">
            <v>209</v>
          </cell>
          <cell r="M661" t="str">
            <v>none</v>
          </cell>
          <cell r="O661" t="str">
            <v>October</v>
          </cell>
        </row>
        <row r="662">
          <cell r="E662" t="str">
            <v>Tuesday</v>
          </cell>
          <cell r="H662">
            <v>65</v>
          </cell>
          <cell r="K662">
            <v>147</v>
          </cell>
          <cell r="M662" t="str">
            <v>none</v>
          </cell>
          <cell r="O662" t="str">
            <v>October</v>
          </cell>
        </row>
        <row r="663">
          <cell r="E663" t="str">
            <v>Wednesday</v>
          </cell>
          <cell r="H663">
            <v>70</v>
          </cell>
          <cell r="K663">
            <v>259</v>
          </cell>
          <cell r="M663" t="str">
            <v>none</v>
          </cell>
          <cell r="O663" t="str">
            <v>October</v>
          </cell>
        </row>
        <row r="664">
          <cell r="E664" t="str">
            <v>Thursday</v>
          </cell>
          <cell r="H664">
            <v>103</v>
          </cell>
          <cell r="K664">
            <v>314</v>
          </cell>
          <cell r="M664" t="str">
            <v>none</v>
          </cell>
          <cell r="O664" t="str">
            <v>October</v>
          </cell>
        </row>
        <row r="665">
          <cell r="E665" t="str">
            <v>Friday</v>
          </cell>
          <cell r="H665">
            <v>117</v>
          </cell>
          <cell r="K665">
            <v>128</v>
          </cell>
          <cell r="M665" t="str">
            <v>none</v>
          </cell>
          <cell r="O665" t="str">
            <v>October</v>
          </cell>
        </row>
        <row r="666">
          <cell r="E666" t="str">
            <v>Saturday</v>
          </cell>
          <cell r="H666">
            <v>134</v>
          </cell>
          <cell r="K666">
            <v>196</v>
          </cell>
          <cell r="M666" t="str">
            <v>none</v>
          </cell>
          <cell r="O666" t="str">
            <v>October</v>
          </cell>
        </row>
        <row r="667">
          <cell r="E667" t="str">
            <v>Sunday</v>
          </cell>
          <cell r="H667">
            <v>79</v>
          </cell>
          <cell r="K667">
            <v>196</v>
          </cell>
          <cell r="M667" t="str">
            <v>promotion</v>
          </cell>
          <cell r="O667" t="str">
            <v>October</v>
          </cell>
        </row>
        <row r="668">
          <cell r="E668" t="str">
            <v>Monday</v>
          </cell>
          <cell r="H668">
            <v>106</v>
          </cell>
          <cell r="K668">
            <v>141</v>
          </cell>
          <cell r="M668" t="str">
            <v>none</v>
          </cell>
          <cell r="O668" t="str">
            <v>October</v>
          </cell>
        </row>
        <row r="669">
          <cell r="E669" t="str">
            <v>Tuesday</v>
          </cell>
          <cell r="H669">
            <v>90</v>
          </cell>
          <cell r="K669">
            <v>219</v>
          </cell>
          <cell r="M669" t="str">
            <v>none</v>
          </cell>
          <cell r="O669" t="str">
            <v>October</v>
          </cell>
        </row>
        <row r="670">
          <cell r="E670" t="str">
            <v>Wednesday</v>
          </cell>
          <cell r="H670">
            <v>78</v>
          </cell>
          <cell r="K670">
            <v>243</v>
          </cell>
          <cell r="M670" t="str">
            <v>none</v>
          </cell>
          <cell r="O670" t="str">
            <v>October</v>
          </cell>
        </row>
        <row r="671">
          <cell r="E671" t="str">
            <v>Thursday</v>
          </cell>
          <cell r="H671">
            <v>82</v>
          </cell>
          <cell r="K671">
            <v>202</v>
          </cell>
          <cell r="M671" t="str">
            <v>none</v>
          </cell>
          <cell r="O671" t="str">
            <v>October</v>
          </cell>
        </row>
        <row r="672">
          <cell r="E672" t="str">
            <v>Friday</v>
          </cell>
          <cell r="H672">
            <v>110</v>
          </cell>
          <cell r="K672">
            <v>223</v>
          </cell>
          <cell r="M672" t="str">
            <v>none</v>
          </cell>
          <cell r="O672" t="str">
            <v>October</v>
          </cell>
        </row>
        <row r="673">
          <cell r="E673" t="str">
            <v>Saturday</v>
          </cell>
          <cell r="H673">
            <v>95</v>
          </cell>
          <cell r="K673">
            <v>253</v>
          </cell>
          <cell r="M673" t="str">
            <v>none</v>
          </cell>
          <cell r="O673" t="str">
            <v>October</v>
          </cell>
        </row>
        <row r="674">
          <cell r="E674" t="str">
            <v>Sunday</v>
          </cell>
          <cell r="H674">
            <v>93</v>
          </cell>
          <cell r="K674">
            <v>271</v>
          </cell>
          <cell r="M674" t="str">
            <v>none</v>
          </cell>
          <cell r="O674" t="str">
            <v>October</v>
          </cell>
        </row>
        <row r="675">
          <cell r="E675" t="str">
            <v>Monday</v>
          </cell>
          <cell r="H675">
            <v>74</v>
          </cell>
          <cell r="K675">
            <v>194</v>
          </cell>
          <cell r="M675" t="str">
            <v>none</v>
          </cell>
          <cell r="O675" t="str">
            <v>October</v>
          </cell>
        </row>
        <row r="676">
          <cell r="E676" t="str">
            <v>Tuesday</v>
          </cell>
          <cell r="H676">
            <v>100</v>
          </cell>
          <cell r="K676">
            <v>120</v>
          </cell>
          <cell r="M676" t="str">
            <v>none</v>
          </cell>
          <cell r="O676" t="str">
            <v>October</v>
          </cell>
        </row>
        <row r="677">
          <cell r="E677" t="str">
            <v>Wednesday</v>
          </cell>
          <cell r="H677">
            <v>59</v>
          </cell>
          <cell r="K677">
            <v>123</v>
          </cell>
          <cell r="M677" t="str">
            <v>none</v>
          </cell>
          <cell r="O677" t="str">
            <v>October</v>
          </cell>
        </row>
        <row r="678">
          <cell r="E678" t="str">
            <v>Thursday</v>
          </cell>
          <cell r="H678">
            <v>82</v>
          </cell>
          <cell r="K678">
            <v>235</v>
          </cell>
          <cell r="M678" t="str">
            <v>none</v>
          </cell>
          <cell r="O678" t="str">
            <v>October</v>
          </cell>
        </row>
        <row r="679">
          <cell r="E679" t="str">
            <v>Friday</v>
          </cell>
          <cell r="H679">
            <v>89</v>
          </cell>
          <cell r="K679">
            <v>234</v>
          </cell>
          <cell r="M679" t="str">
            <v>none</v>
          </cell>
          <cell r="O679" t="str">
            <v>October</v>
          </cell>
        </row>
        <row r="680">
          <cell r="E680" t="str">
            <v>Saturday</v>
          </cell>
          <cell r="H680">
            <v>119</v>
          </cell>
          <cell r="K680">
            <v>233</v>
          </cell>
          <cell r="M680" t="str">
            <v>none</v>
          </cell>
          <cell r="O680" t="str">
            <v>November</v>
          </cell>
        </row>
        <row r="681">
          <cell r="E681" t="str">
            <v>Sunday</v>
          </cell>
          <cell r="H681">
            <v>123</v>
          </cell>
          <cell r="K681">
            <v>174</v>
          </cell>
          <cell r="M681" t="str">
            <v>none</v>
          </cell>
          <cell r="O681" t="str">
            <v>November</v>
          </cell>
        </row>
        <row r="682">
          <cell r="E682" t="str">
            <v>Monday</v>
          </cell>
          <cell r="H682">
            <v>97</v>
          </cell>
          <cell r="K682">
            <v>119</v>
          </cell>
          <cell r="M682" t="str">
            <v>none</v>
          </cell>
          <cell r="O682" t="str">
            <v>November</v>
          </cell>
        </row>
        <row r="683">
          <cell r="E683" t="str">
            <v>Tuesday</v>
          </cell>
          <cell r="H683">
            <v>74</v>
          </cell>
          <cell r="K683">
            <v>165</v>
          </cell>
          <cell r="M683" t="str">
            <v>none</v>
          </cell>
          <cell r="O683" t="str">
            <v>November</v>
          </cell>
        </row>
        <row r="684">
          <cell r="E684" t="str">
            <v>Wednesday</v>
          </cell>
          <cell r="H684">
            <v>49</v>
          </cell>
          <cell r="K684">
            <v>175</v>
          </cell>
          <cell r="M684" t="str">
            <v>none</v>
          </cell>
          <cell r="O684" t="str">
            <v>November</v>
          </cell>
        </row>
        <row r="685">
          <cell r="E685" t="str">
            <v>Thursday</v>
          </cell>
          <cell r="H685">
            <v>97</v>
          </cell>
          <cell r="K685">
            <v>109</v>
          </cell>
          <cell r="M685" t="str">
            <v>none</v>
          </cell>
          <cell r="O685" t="str">
            <v>November</v>
          </cell>
        </row>
        <row r="686">
          <cell r="E686" t="str">
            <v>Friday</v>
          </cell>
          <cell r="H686">
            <v>76</v>
          </cell>
          <cell r="K686">
            <v>209</v>
          </cell>
          <cell r="M686" t="str">
            <v>none</v>
          </cell>
          <cell r="O686" t="str">
            <v>November</v>
          </cell>
        </row>
        <row r="687">
          <cell r="E687" t="str">
            <v>Saturday</v>
          </cell>
          <cell r="H687">
            <v>124</v>
          </cell>
          <cell r="K687">
            <v>256</v>
          </cell>
          <cell r="M687" t="str">
            <v>none</v>
          </cell>
          <cell r="O687" t="str">
            <v>November</v>
          </cell>
        </row>
        <row r="688">
          <cell r="E688" t="str">
            <v>Sunday</v>
          </cell>
          <cell r="H688">
            <v>59</v>
          </cell>
          <cell r="K688">
            <v>182</v>
          </cell>
          <cell r="M688" t="str">
            <v>none</v>
          </cell>
          <cell r="O688" t="str">
            <v>November</v>
          </cell>
        </row>
        <row r="689">
          <cell r="E689" t="str">
            <v>Monday</v>
          </cell>
          <cell r="H689">
            <v>75</v>
          </cell>
          <cell r="K689">
            <v>120</v>
          </cell>
          <cell r="M689" t="str">
            <v>none</v>
          </cell>
          <cell r="O689" t="str">
            <v>November</v>
          </cell>
        </row>
        <row r="690">
          <cell r="E690" t="str">
            <v>Tuesday</v>
          </cell>
          <cell r="H690">
            <v>72</v>
          </cell>
          <cell r="K690">
            <v>147</v>
          </cell>
          <cell r="M690" t="str">
            <v>promotion</v>
          </cell>
          <cell r="O690" t="str">
            <v>November</v>
          </cell>
        </row>
        <row r="691">
          <cell r="E691" t="str">
            <v>Wednesday</v>
          </cell>
          <cell r="H691">
            <v>97</v>
          </cell>
          <cell r="K691">
            <v>155</v>
          </cell>
          <cell r="M691" t="str">
            <v>none</v>
          </cell>
          <cell r="O691" t="str">
            <v>November</v>
          </cell>
        </row>
        <row r="692">
          <cell r="E692" t="str">
            <v>Thursday</v>
          </cell>
          <cell r="H692">
            <v>87</v>
          </cell>
          <cell r="K692">
            <v>166</v>
          </cell>
          <cell r="M692" t="str">
            <v>none</v>
          </cell>
          <cell r="O692" t="str">
            <v>November</v>
          </cell>
        </row>
        <row r="693">
          <cell r="E693" t="str">
            <v>Friday</v>
          </cell>
          <cell r="H693">
            <v>96</v>
          </cell>
          <cell r="K693">
            <v>217</v>
          </cell>
          <cell r="M693" t="str">
            <v>none</v>
          </cell>
          <cell r="O693" t="str">
            <v>November</v>
          </cell>
        </row>
        <row r="694">
          <cell r="E694" t="str">
            <v>Saturday</v>
          </cell>
          <cell r="H694">
            <v>125</v>
          </cell>
          <cell r="K694">
            <v>267</v>
          </cell>
          <cell r="M694" t="str">
            <v>none</v>
          </cell>
          <cell r="O694" t="str">
            <v>November</v>
          </cell>
        </row>
        <row r="695">
          <cell r="E695" t="str">
            <v>Sunday</v>
          </cell>
          <cell r="H695">
            <v>87</v>
          </cell>
          <cell r="K695">
            <v>193</v>
          </cell>
          <cell r="M695" t="str">
            <v>none</v>
          </cell>
          <cell r="O695" t="str">
            <v>November</v>
          </cell>
        </row>
        <row r="696">
          <cell r="E696" t="str">
            <v>Monday</v>
          </cell>
          <cell r="H696">
            <v>69</v>
          </cell>
          <cell r="K696">
            <v>151</v>
          </cell>
          <cell r="M696" t="str">
            <v>none</v>
          </cell>
          <cell r="O696" t="str">
            <v>November</v>
          </cell>
        </row>
        <row r="697">
          <cell r="E697" t="str">
            <v>Tuesday</v>
          </cell>
          <cell r="H697">
            <v>84</v>
          </cell>
          <cell r="K697">
            <v>164</v>
          </cell>
          <cell r="M697" t="str">
            <v>none</v>
          </cell>
          <cell r="O697" t="str">
            <v>November</v>
          </cell>
        </row>
        <row r="698">
          <cell r="E698" t="str">
            <v>Wednesday</v>
          </cell>
          <cell r="H698">
            <v>90</v>
          </cell>
          <cell r="K698">
            <v>106</v>
          </cell>
          <cell r="M698" t="str">
            <v>none</v>
          </cell>
          <cell r="O698" t="str">
            <v>November</v>
          </cell>
        </row>
        <row r="699">
          <cell r="E699" t="str">
            <v>Thursday</v>
          </cell>
          <cell r="H699">
            <v>62</v>
          </cell>
          <cell r="K699">
            <v>85</v>
          </cell>
          <cell r="M699" t="str">
            <v>none</v>
          </cell>
          <cell r="O699" t="str">
            <v>November</v>
          </cell>
        </row>
        <row r="700">
          <cell r="E700" t="str">
            <v>Friday</v>
          </cell>
          <cell r="H700">
            <v>66</v>
          </cell>
          <cell r="K700">
            <v>147</v>
          </cell>
          <cell r="M700" t="str">
            <v>none</v>
          </cell>
          <cell r="O700" t="str">
            <v>November</v>
          </cell>
        </row>
        <row r="701">
          <cell r="E701" t="str">
            <v>Saturday</v>
          </cell>
          <cell r="H701">
            <v>115</v>
          </cell>
          <cell r="K701">
            <v>316</v>
          </cell>
          <cell r="M701" t="str">
            <v>none</v>
          </cell>
          <cell r="O701" t="str">
            <v>November</v>
          </cell>
        </row>
        <row r="702">
          <cell r="E702" t="str">
            <v>Sunday</v>
          </cell>
          <cell r="H702">
            <v>69</v>
          </cell>
          <cell r="K702">
            <v>144</v>
          </cell>
          <cell r="M702" t="str">
            <v>none</v>
          </cell>
          <cell r="O702" t="str">
            <v>November</v>
          </cell>
        </row>
        <row r="703">
          <cell r="E703" t="str">
            <v>Monday</v>
          </cell>
          <cell r="H703">
            <v>93</v>
          </cell>
          <cell r="K703">
            <v>186</v>
          </cell>
          <cell r="M703" t="str">
            <v>promotion</v>
          </cell>
          <cell r="O703" t="str">
            <v>November</v>
          </cell>
        </row>
        <row r="704">
          <cell r="E704" t="str">
            <v>Tuesday</v>
          </cell>
          <cell r="H704">
            <v>77</v>
          </cell>
          <cell r="K704">
            <v>151</v>
          </cell>
          <cell r="M704" t="str">
            <v>none</v>
          </cell>
          <cell r="O704" t="str">
            <v>November</v>
          </cell>
        </row>
        <row r="705">
          <cell r="E705" t="str">
            <v>Wednesday</v>
          </cell>
          <cell r="H705">
            <v>102</v>
          </cell>
          <cell r="K705">
            <v>132</v>
          </cell>
          <cell r="M705" t="str">
            <v>none</v>
          </cell>
          <cell r="O705" t="str">
            <v>November</v>
          </cell>
        </row>
        <row r="706">
          <cell r="E706" t="str">
            <v>Thursday</v>
          </cell>
          <cell r="H706">
            <v>63</v>
          </cell>
          <cell r="K706">
            <v>92</v>
          </cell>
          <cell r="M706" t="str">
            <v>none</v>
          </cell>
          <cell r="O706" t="str">
            <v>November</v>
          </cell>
        </row>
        <row r="707">
          <cell r="E707" t="str">
            <v>Friday</v>
          </cell>
          <cell r="H707">
            <v>87</v>
          </cell>
          <cell r="K707">
            <v>201</v>
          </cell>
          <cell r="M707" t="str">
            <v>none</v>
          </cell>
          <cell r="O707" t="str">
            <v>November</v>
          </cell>
        </row>
        <row r="708">
          <cell r="E708" t="str">
            <v>Saturday</v>
          </cell>
          <cell r="H708">
            <v>93</v>
          </cell>
          <cell r="K708">
            <v>135</v>
          </cell>
          <cell r="M708" t="str">
            <v>none</v>
          </cell>
          <cell r="O708" t="str">
            <v>November</v>
          </cell>
        </row>
        <row r="709">
          <cell r="E709" t="str">
            <v>Sunday</v>
          </cell>
          <cell r="H709">
            <v>77</v>
          </cell>
          <cell r="K709">
            <v>190</v>
          </cell>
          <cell r="M709" t="str">
            <v>none</v>
          </cell>
          <cell r="O709" t="str">
            <v>November</v>
          </cell>
        </row>
        <row r="710">
          <cell r="E710" t="str">
            <v>Monday</v>
          </cell>
          <cell r="H710">
            <v>92</v>
          </cell>
          <cell r="K710">
            <v>104</v>
          </cell>
          <cell r="M710" t="str">
            <v>none</v>
          </cell>
          <cell r="O710" t="str">
            <v>December</v>
          </cell>
        </row>
        <row r="711">
          <cell r="E711" t="str">
            <v>Tuesday</v>
          </cell>
          <cell r="H711">
            <v>83</v>
          </cell>
          <cell r="K711">
            <v>128</v>
          </cell>
          <cell r="M711" t="str">
            <v>none</v>
          </cell>
          <cell r="O711" t="str">
            <v>December</v>
          </cell>
        </row>
        <row r="712">
          <cell r="E712" t="str">
            <v>Wednesday</v>
          </cell>
          <cell r="H712">
            <v>71</v>
          </cell>
          <cell r="K712">
            <v>142</v>
          </cell>
          <cell r="M712" t="str">
            <v>none</v>
          </cell>
          <cell r="O712" t="str">
            <v>December</v>
          </cell>
        </row>
        <row r="713">
          <cell r="E713" t="str">
            <v>Thursday</v>
          </cell>
          <cell r="H713">
            <v>52</v>
          </cell>
          <cell r="K713">
            <v>201</v>
          </cell>
          <cell r="M713" t="str">
            <v>none</v>
          </cell>
          <cell r="O713" t="str">
            <v>December</v>
          </cell>
        </row>
        <row r="714">
          <cell r="E714" t="str">
            <v>Friday</v>
          </cell>
          <cell r="H714">
            <v>98</v>
          </cell>
          <cell r="K714">
            <v>198</v>
          </cell>
          <cell r="M714" t="str">
            <v>none</v>
          </cell>
          <cell r="O714" t="str">
            <v>December</v>
          </cell>
        </row>
        <row r="715">
          <cell r="E715" t="str">
            <v>Saturday</v>
          </cell>
          <cell r="H715">
            <v>114</v>
          </cell>
          <cell r="K715">
            <v>277</v>
          </cell>
          <cell r="M715" t="str">
            <v>none</v>
          </cell>
          <cell r="O715" t="str">
            <v>December</v>
          </cell>
        </row>
        <row r="716">
          <cell r="E716" t="str">
            <v>Sunday</v>
          </cell>
          <cell r="H716">
            <v>87</v>
          </cell>
          <cell r="K716">
            <v>129</v>
          </cell>
          <cell r="M716" t="str">
            <v>none</v>
          </cell>
          <cell r="O716" t="str">
            <v>December</v>
          </cell>
        </row>
        <row r="717">
          <cell r="E717" t="str">
            <v>Monday</v>
          </cell>
          <cell r="H717">
            <v>70</v>
          </cell>
          <cell r="K717">
            <v>149</v>
          </cell>
          <cell r="M717" t="str">
            <v>none</v>
          </cell>
          <cell r="O717" t="str">
            <v>December</v>
          </cell>
        </row>
        <row r="718">
          <cell r="E718" t="str">
            <v>Tuesday</v>
          </cell>
          <cell r="H718">
            <v>110</v>
          </cell>
          <cell r="K718">
            <v>239</v>
          </cell>
          <cell r="M718" t="str">
            <v>promotion</v>
          </cell>
          <cell r="O718" t="str">
            <v>December</v>
          </cell>
        </row>
        <row r="719">
          <cell r="E719" t="str">
            <v>Wednesday</v>
          </cell>
          <cell r="H719">
            <v>86</v>
          </cell>
          <cell r="K719">
            <v>220</v>
          </cell>
          <cell r="M719" t="str">
            <v>none</v>
          </cell>
          <cell r="O719" t="str">
            <v>December</v>
          </cell>
        </row>
        <row r="720">
          <cell r="E720" t="str">
            <v>Thursday</v>
          </cell>
          <cell r="H720">
            <v>55</v>
          </cell>
          <cell r="K720">
            <v>239</v>
          </cell>
          <cell r="M720" t="str">
            <v>none</v>
          </cell>
          <cell r="O720" t="str">
            <v>December</v>
          </cell>
        </row>
        <row r="721">
          <cell r="E721" t="str">
            <v>Friday</v>
          </cell>
          <cell r="H721">
            <v>106</v>
          </cell>
          <cell r="K721">
            <v>96</v>
          </cell>
          <cell r="M721" t="str">
            <v>none</v>
          </cell>
          <cell r="O721" t="str">
            <v>December</v>
          </cell>
        </row>
        <row r="722">
          <cell r="E722" t="str">
            <v>Saturday</v>
          </cell>
          <cell r="H722">
            <v>143</v>
          </cell>
          <cell r="K722">
            <v>342</v>
          </cell>
          <cell r="M722" t="str">
            <v>none</v>
          </cell>
          <cell r="O722" t="str">
            <v>December</v>
          </cell>
        </row>
        <row r="723">
          <cell r="E723" t="str">
            <v>Sunday</v>
          </cell>
          <cell r="H723">
            <v>100</v>
          </cell>
          <cell r="K723">
            <v>243</v>
          </cell>
          <cell r="M723" t="str">
            <v>none</v>
          </cell>
          <cell r="O723" t="str">
            <v>December</v>
          </cell>
        </row>
        <row r="724">
          <cell r="E724" t="str">
            <v>Monday</v>
          </cell>
          <cell r="H724">
            <v>101</v>
          </cell>
          <cell r="K724">
            <v>167</v>
          </cell>
          <cell r="M724" t="str">
            <v>none</v>
          </cell>
          <cell r="O724" t="str">
            <v>December</v>
          </cell>
        </row>
        <row r="725">
          <cell r="E725" t="str">
            <v>Tuesday</v>
          </cell>
          <cell r="H725">
            <v>76</v>
          </cell>
          <cell r="K725">
            <v>202</v>
          </cell>
          <cell r="M725" t="str">
            <v>none</v>
          </cell>
          <cell r="O725" t="str">
            <v>December</v>
          </cell>
        </row>
        <row r="726">
          <cell r="E726" t="str">
            <v>Wednesday</v>
          </cell>
          <cell r="H726">
            <v>38</v>
          </cell>
          <cell r="K726">
            <v>96</v>
          </cell>
          <cell r="M726" t="str">
            <v>none</v>
          </cell>
          <cell r="O726" t="str">
            <v>December</v>
          </cell>
        </row>
        <row r="727">
          <cell r="E727" t="str">
            <v>Thursday</v>
          </cell>
          <cell r="H727">
            <v>90</v>
          </cell>
          <cell r="K727">
            <v>129</v>
          </cell>
          <cell r="M727" t="str">
            <v>none</v>
          </cell>
          <cell r="O727" t="str">
            <v>December</v>
          </cell>
        </row>
        <row r="728">
          <cell r="E728" t="str">
            <v>Friday</v>
          </cell>
          <cell r="H728">
            <v>80</v>
          </cell>
          <cell r="K728">
            <v>236</v>
          </cell>
          <cell r="M728" t="str">
            <v>none</v>
          </cell>
          <cell r="O728" t="str">
            <v>December</v>
          </cell>
        </row>
        <row r="729">
          <cell r="E729" t="str">
            <v>Saturday</v>
          </cell>
          <cell r="H729">
            <v>140</v>
          </cell>
          <cell r="K729">
            <v>292</v>
          </cell>
          <cell r="M729" t="str">
            <v>none</v>
          </cell>
          <cell r="O729" t="str">
            <v>December</v>
          </cell>
        </row>
        <row r="730">
          <cell r="E730" t="str">
            <v>Sunday</v>
          </cell>
          <cell r="H730">
            <v>68</v>
          </cell>
          <cell r="K730">
            <v>148</v>
          </cell>
          <cell r="M730" t="str">
            <v>none</v>
          </cell>
          <cell r="O730" t="str">
            <v>December</v>
          </cell>
        </row>
        <row r="731">
          <cell r="E731" t="str">
            <v>Monday</v>
          </cell>
          <cell r="H731">
            <v>73</v>
          </cell>
          <cell r="K731">
            <v>171</v>
          </cell>
          <cell r="M731" t="str">
            <v>none</v>
          </cell>
          <cell r="O731" t="str">
            <v>December</v>
          </cell>
        </row>
        <row r="732">
          <cell r="E732" t="str">
            <v>Tuesday</v>
          </cell>
          <cell r="H732">
            <v>71</v>
          </cell>
          <cell r="K732">
            <v>155</v>
          </cell>
          <cell r="M732" t="str">
            <v>none</v>
          </cell>
          <cell r="O732" t="str">
            <v>December</v>
          </cell>
        </row>
        <row r="733">
          <cell r="E733" t="str">
            <v>Wednesday</v>
          </cell>
          <cell r="H733">
            <v>55</v>
          </cell>
          <cell r="K733">
            <v>206</v>
          </cell>
          <cell r="M733" t="str">
            <v>none</v>
          </cell>
          <cell r="O733" t="str">
            <v>December</v>
          </cell>
        </row>
        <row r="734">
          <cell r="E734" t="str">
            <v>Thursday</v>
          </cell>
          <cell r="H734">
            <v>90</v>
          </cell>
          <cell r="K734">
            <v>115</v>
          </cell>
          <cell r="M734" t="str">
            <v>none</v>
          </cell>
          <cell r="O734" t="str">
            <v>December</v>
          </cell>
        </row>
        <row r="735">
          <cell r="E735" t="str">
            <v>Friday</v>
          </cell>
          <cell r="H735">
            <v>88</v>
          </cell>
          <cell r="K735">
            <v>182</v>
          </cell>
          <cell r="M735" t="str">
            <v>none</v>
          </cell>
          <cell r="O735" t="str">
            <v>December</v>
          </cell>
        </row>
        <row r="736">
          <cell r="E736" t="str">
            <v>Saturday</v>
          </cell>
          <cell r="H736">
            <v>113</v>
          </cell>
          <cell r="K736">
            <v>207</v>
          </cell>
          <cell r="M736" t="str">
            <v>none</v>
          </cell>
          <cell r="O736" t="str">
            <v>December</v>
          </cell>
        </row>
        <row r="737">
          <cell r="E737" t="str">
            <v>Sunday</v>
          </cell>
          <cell r="H737">
            <v>88</v>
          </cell>
          <cell r="K737">
            <v>156</v>
          </cell>
          <cell r="M737" t="str">
            <v>none</v>
          </cell>
          <cell r="O737" t="str">
            <v>December</v>
          </cell>
        </row>
        <row r="738">
          <cell r="E738" t="str">
            <v>Monday</v>
          </cell>
          <cell r="H738">
            <v>115</v>
          </cell>
          <cell r="K738">
            <v>252</v>
          </cell>
          <cell r="M738" t="str">
            <v>promotion</v>
          </cell>
          <cell r="O738" t="str">
            <v>December</v>
          </cell>
        </row>
        <row r="739">
          <cell r="E739" t="str">
            <v>Tuesday</v>
          </cell>
          <cell r="H739">
            <v>84</v>
          </cell>
          <cell r="K739">
            <v>160</v>
          </cell>
          <cell r="M739" t="str">
            <v>none</v>
          </cell>
          <cell r="O739" t="str">
            <v>December</v>
          </cell>
        </row>
        <row r="740">
          <cell r="E740" t="str">
            <v>Wednesday</v>
          </cell>
          <cell r="H740">
            <v>87</v>
          </cell>
          <cell r="K740">
            <v>151</v>
          </cell>
          <cell r="M740" t="str">
            <v>none</v>
          </cell>
          <cell r="O740" t="str">
            <v>December</v>
          </cell>
        </row>
        <row r="741">
          <cell r="E741" t="str">
            <v>Thursday</v>
          </cell>
          <cell r="H741">
            <v>88</v>
          </cell>
          <cell r="K741">
            <v>155</v>
          </cell>
          <cell r="M741" t="str">
            <v>none</v>
          </cell>
          <cell r="O741" t="str">
            <v>January</v>
          </cell>
        </row>
        <row r="742">
          <cell r="E742" t="str">
            <v>Friday</v>
          </cell>
          <cell r="H742">
            <v>97</v>
          </cell>
          <cell r="K742">
            <v>131</v>
          </cell>
          <cell r="M742" t="str">
            <v>none</v>
          </cell>
          <cell r="O742" t="str">
            <v>January</v>
          </cell>
        </row>
        <row r="743">
          <cell r="E743" t="str">
            <v>Saturday</v>
          </cell>
          <cell r="H743">
            <v>104</v>
          </cell>
          <cell r="K743">
            <v>175</v>
          </cell>
          <cell r="M743" t="str">
            <v>none</v>
          </cell>
          <cell r="O743" t="str">
            <v>January</v>
          </cell>
        </row>
        <row r="744">
          <cell r="E744" t="str">
            <v>Sunday</v>
          </cell>
          <cell r="H744">
            <v>85</v>
          </cell>
          <cell r="K744">
            <v>196</v>
          </cell>
          <cell r="M744" t="str">
            <v>none</v>
          </cell>
          <cell r="O744" t="str">
            <v>January</v>
          </cell>
        </row>
        <row r="745">
          <cell r="E745" t="str">
            <v>Monday</v>
          </cell>
          <cell r="H745">
            <v>87</v>
          </cell>
          <cell r="K745">
            <v>116</v>
          </cell>
          <cell r="M745" t="str">
            <v>none</v>
          </cell>
          <cell r="O745" t="str">
            <v>January</v>
          </cell>
        </row>
        <row r="746">
          <cell r="E746" t="str">
            <v>Tuesday</v>
          </cell>
          <cell r="H746">
            <v>82</v>
          </cell>
          <cell r="K746">
            <v>146</v>
          </cell>
          <cell r="M746" t="str">
            <v>none</v>
          </cell>
          <cell r="O746" t="str">
            <v>January</v>
          </cell>
        </row>
        <row r="747">
          <cell r="E747" t="str">
            <v>Wednesday</v>
          </cell>
          <cell r="H747">
            <v>96</v>
          </cell>
          <cell r="K747">
            <v>173</v>
          </cell>
          <cell r="M747" t="str">
            <v>none</v>
          </cell>
          <cell r="O747" t="str">
            <v>January</v>
          </cell>
        </row>
        <row r="748">
          <cell r="E748" t="str">
            <v>Thursday</v>
          </cell>
          <cell r="H748">
            <v>94</v>
          </cell>
          <cell r="K748">
            <v>185</v>
          </cell>
          <cell r="M748" t="str">
            <v>none</v>
          </cell>
          <cell r="O748" t="str">
            <v>January</v>
          </cell>
        </row>
        <row r="749">
          <cell r="E749" t="str">
            <v>Friday</v>
          </cell>
          <cell r="H749">
            <v>90</v>
          </cell>
          <cell r="K749">
            <v>186</v>
          </cell>
          <cell r="M749" t="str">
            <v>none</v>
          </cell>
          <cell r="O749" t="str">
            <v>January</v>
          </cell>
        </row>
        <row r="750">
          <cell r="E750" t="str">
            <v>Saturday</v>
          </cell>
          <cell r="H750">
            <v>111</v>
          </cell>
          <cell r="K750">
            <v>198</v>
          </cell>
          <cell r="M750" t="str">
            <v>none</v>
          </cell>
          <cell r="O750" t="str">
            <v>January</v>
          </cell>
        </row>
        <row r="751">
          <cell r="E751" t="str">
            <v>Sunday</v>
          </cell>
          <cell r="H751">
            <v>109</v>
          </cell>
          <cell r="K751">
            <v>163</v>
          </cell>
          <cell r="M751" t="str">
            <v>none</v>
          </cell>
          <cell r="O751" t="str">
            <v>January</v>
          </cell>
        </row>
        <row r="752">
          <cell r="E752" t="str">
            <v>Monday</v>
          </cell>
          <cell r="H752">
            <v>76</v>
          </cell>
          <cell r="K752">
            <v>166</v>
          </cell>
          <cell r="M752" t="str">
            <v>none</v>
          </cell>
          <cell r="O752" t="str">
            <v>January</v>
          </cell>
        </row>
        <row r="753">
          <cell r="E753" t="str">
            <v>Tuesday</v>
          </cell>
          <cell r="H753">
            <v>75</v>
          </cell>
          <cell r="K753">
            <v>143</v>
          </cell>
          <cell r="M753" t="str">
            <v>none</v>
          </cell>
          <cell r="O753" t="str">
            <v>January</v>
          </cell>
        </row>
        <row r="754">
          <cell r="E754" t="str">
            <v>Wednesday</v>
          </cell>
          <cell r="H754">
            <v>68</v>
          </cell>
          <cell r="K754">
            <v>132</v>
          </cell>
          <cell r="M754" t="str">
            <v>none</v>
          </cell>
          <cell r="O754" t="str">
            <v>January</v>
          </cell>
        </row>
        <row r="755">
          <cell r="E755" t="str">
            <v>Thursday</v>
          </cell>
          <cell r="H755">
            <v>81</v>
          </cell>
          <cell r="K755">
            <v>167</v>
          </cell>
          <cell r="M755" t="str">
            <v>none</v>
          </cell>
          <cell r="O755" t="str">
            <v>January</v>
          </cell>
        </row>
        <row r="756">
          <cell r="E756" t="str">
            <v>Friday</v>
          </cell>
          <cell r="H756">
            <v>110</v>
          </cell>
          <cell r="K756">
            <v>148</v>
          </cell>
          <cell r="M756" t="str">
            <v>none</v>
          </cell>
          <cell r="O756" t="str">
            <v>January</v>
          </cell>
        </row>
        <row r="757">
          <cell r="E757" t="str">
            <v>Saturday</v>
          </cell>
          <cell r="H757">
            <v>129</v>
          </cell>
          <cell r="K757">
            <v>190</v>
          </cell>
          <cell r="M757" t="str">
            <v>none</v>
          </cell>
          <cell r="O757" t="str">
            <v>January</v>
          </cell>
        </row>
        <row r="758">
          <cell r="E758" t="str">
            <v>Sunday</v>
          </cell>
          <cell r="H758">
            <v>79</v>
          </cell>
          <cell r="K758">
            <v>208</v>
          </cell>
          <cell r="M758" t="str">
            <v>none</v>
          </cell>
          <cell r="O758" t="str">
            <v>January</v>
          </cell>
        </row>
        <row r="759">
          <cell r="E759" t="str">
            <v>Monday</v>
          </cell>
          <cell r="H759">
            <v>76</v>
          </cell>
          <cell r="K759">
            <v>125</v>
          </cell>
          <cell r="M759" t="str">
            <v>none</v>
          </cell>
          <cell r="O759" t="str">
            <v>January</v>
          </cell>
        </row>
        <row r="760">
          <cell r="E760" t="str">
            <v>Tuesday</v>
          </cell>
          <cell r="H760">
            <v>60</v>
          </cell>
          <cell r="K760">
            <v>111</v>
          </cell>
          <cell r="M760" t="str">
            <v>none</v>
          </cell>
          <cell r="O760" t="str">
            <v>January</v>
          </cell>
        </row>
        <row r="761">
          <cell r="E761" t="str">
            <v>Wednesday</v>
          </cell>
          <cell r="H761">
            <v>87</v>
          </cell>
          <cell r="K761">
            <v>119</v>
          </cell>
          <cell r="M761" t="str">
            <v>none</v>
          </cell>
          <cell r="O761" t="str">
            <v>January</v>
          </cell>
        </row>
        <row r="762">
          <cell r="E762" t="str">
            <v>Thursday</v>
          </cell>
          <cell r="H762">
            <v>80</v>
          </cell>
          <cell r="K762">
            <v>154</v>
          </cell>
          <cell r="M762" t="str">
            <v>none</v>
          </cell>
          <cell r="O762" t="str">
            <v>January</v>
          </cell>
        </row>
        <row r="763">
          <cell r="E763" t="str">
            <v>Friday</v>
          </cell>
          <cell r="H763">
            <v>98</v>
          </cell>
          <cell r="K763">
            <v>187</v>
          </cell>
          <cell r="M763" t="str">
            <v>none</v>
          </cell>
          <cell r="O763" t="str">
            <v>January</v>
          </cell>
        </row>
        <row r="764">
          <cell r="E764" t="str">
            <v>Saturday</v>
          </cell>
          <cell r="H764">
            <v>92</v>
          </cell>
          <cell r="K764">
            <v>215</v>
          </cell>
          <cell r="M764" t="str">
            <v>none</v>
          </cell>
          <cell r="O764" t="str">
            <v>January</v>
          </cell>
        </row>
        <row r="765">
          <cell r="E765" t="str">
            <v>Sunday</v>
          </cell>
          <cell r="H765">
            <v>109</v>
          </cell>
          <cell r="K765">
            <v>193</v>
          </cell>
          <cell r="M765" t="str">
            <v>none</v>
          </cell>
          <cell r="O765" t="str">
            <v>January</v>
          </cell>
        </row>
        <row r="766">
          <cell r="E766" t="str">
            <v>Monday</v>
          </cell>
          <cell r="H766">
            <v>58</v>
          </cell>
          <cell r="K766">
            <v>188</v>
          </cell>
          <cell r="M766" t="str">
            <v>none</v>
          </cell>
          <cell r="O766" t="str">
            <v>January</v>
          </cell>
        </row>
        <row r="767">
          <cell r="E767" t="str">
            <v>Tuesday</v>
          </cell>
          <cell r="H767">
            <v>62</v>
          </cell>
          <cell r="K767">
            <v>169</v>
          </cell>
          <cell r="M767" t="str">
            <v>none</v>
          </cell>
          <cell r="O767" t="str">
            <v>January</v>
          </cell>
        </row>
        <row r="768">
          <cell r="E768" t="str">
            <v>Wednesday</v>
          </cell>
          <cell r="H768">
            <v>83</v>
          </cell>
          <cell r="K768">
            <v>173</v>
          </cell>
          <cell r="M768" t="str">
            <v>none</v>
          </cell>
          <cell r="O768" t="str">
            <v>January</v>
          </cell>
        </row>
        <row r="769">
          <cell r="E769" t="str">
            <v>Thursday</v>
          </cell>
          <cell r="H769">
            <v>51</v>
          </cell>
          <cell r="K769">
            <v>100</v>
          </cell>
          <cell r="M769" t="str">
            <v>none</v>
          </cell>
          <cell r="O769" t="str">
            <v>January</v>
          </cell>
        </row>
        <row r="770">
          <cell r="E770" t="str">
            <v>Friday</v>
          </cell>
          <cell r="H770">
            <v>74</v>
          </cell>
          <cell r="K770">
            <v>185</v>
          </cell>
          <cell r="M770" t="str">
            <v>none</v>
          </cell>
          <cell r="O770" t="str">
            <v>January</v>
          </cell>
        </row>
        <row r="771">
          <cell r="E771" t="str">
            <v>Saturday</v>
          </cell>
          <cell r="H771">
            <v>116</v>
          </cell>
          <cell r="K771">
            <v>184</v>
          </cell>
          <cell r="M771" t="str">
            <v>none</v>
          </cell>
          <cell r="O771" t="str">
            <v>January</v>
          </cell>
        </row>
        <row r="772">
          <cell r="E772" t="str">
            <v>Sunday</v>
          </cell>
          <cell r="H772">
            <v>107</v>
          </cell>
          <cell r="K772">
            <v>175</v>
          </cell>
          <cell r="M772" t="str">
            <v>none</v>
          </cell>
          <cell r="O772" t="str">
            <v>February</v>
          </cell>
        </row>
        <row r="773">
          <cell r="E773" t="str">
            <v>Monday</v>
          </cell>
          <cell r="H773">
            <v>63</v>
          </cell>
          <cell r="K773">
            <v>165</v>
          </cell>
          <cell r="M773" t="str">
            <v>none</v>
          </cell>
          <cell r="O773" t="str">
            <v>February</v>
          </cell>
        </row>
        <row r="774">
          <cell r="E774" t="str">
            <v>Tuesday</v>
          </cell>
          <cell r="H774">
            <v>86</v>
          </cell>
          <cell r="K774">
            <v>138</v>
          </cell>
          <cell r="M774" t="str">
            <v>none</v>
          </cell>
          <cell r="O774" t="str">
            <v>February</v>
          </cell>
        </row>
        <row r="775">
          <cell r="E775" t="str">
            <v>Wednesday</v>
          </cell>
          <cell r="H775">
            <v>87</v>
          </cell>
          <cell r="K775">
            <v>167</v>
          </cell>
          <cell r="M775" t="str">
            <v>none</v>
          </cell>
          <cell r="O775" t="str">
            <v>February</v>
          </cell>
        </row>
        <row r="776">
          <cell r="E776" t="str">
            <v>Thursday</v>
          </cell>
          <cell r="H776">
            <v>72</v>
          </cell>
          <cell r="K776">
            <v>132</v>
          </cell>
          <cell r="M776" t="str">
            <v>none</v>
          </cell>
          <cell r="O776" t="str">
            <v>February</v>
          </cell>
        </row>
        <row r="777">
          <cell r="E777" t="str">
            <v>Friday</v>
          </cell>
          <cell r="H777">
            <v>89</v>
          </cell>
          <cell r="K777">
            <v>189</v>
          </cell>
          <cell r="M777" t="str">
            <v>none</v>
          </cell>
          <cell r="O777" t="str">
            <v>February</v>
          </cell>
        </row>
        <row r="778">
          <cell r="E778" t="str">
            <v>Saturday</v>
          </cell>
          <cell r="H778">
            <v>110</v>
          </cell>
          <cell r="K778">
            <v>219</v>
          </cell>
          <cell r="M778" t="str">
            <v>none</v>
          </cell>
          <cell r="O778" t="str">
            <v>February</v>
          </cell>
        </row>
        <row r="779">
          <cell r="E779" t="str">
            <v>Sunday</v>
          </cell>
          <cell r="H779">
            <v>90</v>
          </cell>
          <cell r="K779">
            <v>205</v>
          </cell>
          <cell r="M779" t="str">
            <v>none</v>
          </cell>
          <cell r="O779" t="str">
            <v>February</v>
          </cell>
        </row>
        <row r="780">
          <cell r="E780" t="str">
            <v>Monday</v>
          </cell>
          <cell r="H780">
            <v>96</v>
          </cell>
          <cell r="K780">
            <v>179</v>
          </cell>
          <cell r="M780" t="str">
            <v>none</v>
          </cell>
          <cell r="O780" t="str">
            <v>February</v>
          </cell>
        </row>
        <row r="781">
          <cell r="E781" t="str">
            <v>Tuesday</v>
          </cell>
          <cell r="H781">
            <v>53</v>
          </cell>
          <cell r="K781">
            <v>240</v>
          </cell>
          <cell r="M781" t="str">
            <v>none</v>
          </cell>
          <cell r="O781" t="str">
            <v>February</v>
          </cell>
        </row>
        <row r="782">
          <cell r="E782" t="str">
            <v>Wednesday</v>
          </cell>
          <cell r="H782">
            <v>71</v>
          </cell>
          <cell r="K782">
            <v>150</v>
          </cell>
          <cell r="M782" t="str">
            <v>none</v>
          </cell>
          <cell r="O782" t="str">
            <v>February</v>
          </cell>
        </row>
        <row r="783">
          <cell r="E783" t="str">
            <v>Thursday</v>
          </cell>
          <cell r="H783">
            <v>107</v>
          </cell>
          <cell r="K783">
            <v>119</v>
          </cell>
          <cell r="M783" t="str">
            <v>promotion</v>
          </cell>
          <cell r="O783" t="str">
            <v>February</v>
          </cell>
        </row>
        <row r="784">
          <cell r="E784" t="str">
            <v>Friday</v>
          </cell>
          <cell r="H784">
            <v>89</v>
          </cell>
          <cell r="K784">
            <v>205</v>
          </cell>
          <cell r="M784" t="str">
            <v>none</v>
          </cell>
          <cell r="O784" t="str">
            <v>February</v>
          </cell>
        </row>
        <row r="785">
          <cell r="E785" t="str">
            <v>Saturday</v>
          </cell>
          <cell r="H785">
            <v>105</v>
          </cell>
          <cell r="K785">
            <v>208</v>
          </cell>
          <cell r="M785" t="str">
            <v>none</v>
          </cell>
          <cell r="O785" t="str">
            <v>February</v>
          </cell>
        </row>
        <row r="786">
          <cell r="E786" t="str">
            <v>Sunday</v>
          </cell>
          <cell r="H786">
            <v>117</v>
          </cell>
          <cell r="K786">
            <v>166</v>
          </cell>
          <cell r="M786" t="str">
            <v>none</v>
          </cell>
          <cell r="O786" t="str">
            <v>February</v>
          </cell>
        </row>
        <row r="787">
          <cell r="E787" t="str">
            <v>Monday</v>
          </cell>
          <cell r="H787">
            <v>86</v>
          </cell>
          <cell r="K787">
            <v>151</v>
          </cell>
          <cell r="M787" t="str">
            <v>none</v>
          </cell>
          <cell r="O787" t="str">
            <v>February</v>
          </cell>
        </row>
        <row r="788">
          <cell r="E788" t="str">
            <v>Tuesday</v>
          </cell>
          <cell r="H788">
            <v>84</v>
          </cell>
          <cell r="K788">
            <v>140</v>
          </cell>
          <cell r="M788" t="str">
            <v>none</v>
          </cell>
          <cell r="O788" t="str">
            <v>February</v>
          </cell>
        </row>
        <row r="789">
          <cell r="E789" t="str">
            <v>Wednesday</v>
          </cell>
          <cell r="H789">
            <v>88</v>
          </cell>
          <cell r="K789">
            <v>119</v>
          </cell>
          <cell r="M789" t="str">
            <v>none</v>
          </cell>
          <cell r="O789" t="str">
            <v>February</v>
          </cell>
        </row>
        <row r="790">
          <cell r="E790" t="str">
            <v>Thursday</v>
          </cell>
          <cell r="H790">
            <v>102</v>
          </cell>
          <cell r="K790">
            <v>216</v>
          </cell>
          <cell r="M790" t="str">
            <v>none</v>
          </cell>
          <cell r="O790" t="str">
            <v>February</v>
          </cell>
        </row>
        <row r="791">
          <cell r="E791" t="str">
            <v>Friday</v>
          </cell>
          <cell r="H791">
            <v>108</v>
          </cell>
          <cell r="K791">
            <v>170</v>
          </cell>
          <cell r="M791" t="str">
            <v>promotion</v>
          </cell>
          <cell r="O791" t="str">
            <v>February</v>
          </cell>
        </row>
        <row r="792">
          <cell r="E792" t="str">
            <v>Saturday</v>
          </cell>
          <cell r="H792">
            <v>146</v>
          </cell>
          <cell r="K792">
            <v>180</v>
          </cell>
          <cell r="M792" t="str">
            <v>none</v>
          </cell>
          <cell r="O792" t="str">
            <v>February</v>
          </cell>
        </row>
        <row r="793">
          <cell r="E793" t="str">
            <v>Sunday</v>
          </cell>
          <cell r="H793">
            <v>75</v>
          </cell>
          <cell r="K793">
            <v>124</v>
          </cell>
          <cell r="M793" t="str">
            <v>none</v>
          </cell>
          <cell r="O793" t="str">
            <v>February</v>
          </cell>
        </row>
        <row r="794">
          <cell r="E794" t="str">
            <v>Monday</v>
          </cell>
          <cell r="H794">
            <v>104</v>
          </cell>
          <cell r="K794">
            <v>114</v>
          </cell>
          <cell r="M794" t="str">
            <v>none</v>
          </cell>
          <cell r="O794" t="str">
            <v>February</v>
          </cell>
        </row>
        <row r="795">
          <cell r="E795" t="str">
            <v>Tuesday</v>
          </cell>
          <cell r="H795">
            <v>83</v>
          </cell>
          <cell r="K795">
            <v>145</v>
          </cell>
          <cell r="M795" t="str">
            <v>promotion</v>
          </cell>
          <cell r="O795" t="str">
            <v>February</v>
          </cell>
        </row>
        <row r="796">
          <cell r="E796" t="str">
            <v>Wednesday</v>
          </cell>
          <cell r="H796">
            <v>55</v>
          </cell>
          <cell r="K796">
            <v>191</v>
          </cell>
          <cell r="M796" t="str">
            <v>none</v>
          </cell>
          <cell r="O796" t="str">
            <v>February</v>
          </cell>
        </row>
        <row r="797">
          <cell r="E797" t="str">
            <v>Thursday</v>
          </cell>
          <cell r="H797">
            <v>102</v>
          </cell>
          <cell r="K797">
            <v>190</v>
          </cell>
          <cell r="M797" t="str">
            <v>none</v>
          </cell>
          <cell r="O797" t="str">
            <v>February</v>
          </cell>
        </row>
        <row r="798">
          <cell r="E798" t="str">
            <v>Friday</v>
          </cell>
          <cell r="H798">
            <v>101</v>
          </cell>
          <cell r="K798">
            <v>229</v>
          </cell>
          <cell r="M798" t="str">
            <v>none</v>
          </cell>
          <cell r="O798" t="str">
            <v>February</v>
          </cell>
        </row>
        <row r="799">
          <cell r="E799" t="str">
            <v>Saturday</v>
          </cell>
          <cell r="H799">
            <v>115</v>
          </cell>
          <cell r="K799">
            <v>225</v>
          </cell>
          <cell r="M799" t="str">
            <v>none</v>
          </cell>
          <cell r="O799" t="str">
            <v>February</v>
          </cell>
        </row>
        <row r="800">
          <cell r="E800" t="str">
            <v>Sunday</v>
          </cell>
          <cell r="H800">
            <v>100</v>
          </cell>
          <cell r="K800">
            <v>217</v>
          </cell>
          <cell r="M800" t="str">
            <v>none</v>
          </cell>
          <cell r="O800" t="str">
            <v>March</v>
          </cell>
        </row>
        <row r="801">
          <cell r="E801" t="str">
            <v>Monday</v>
          </cell>
          <cell r="H801">
            <v>116</v>
          </cell>
          <cell r="K801">
            <v>193</v>
          </cell>
          <cell r="M801" t="str">
            <v>none</v>
          </cell>
          <cell r="O801" t="str">
            <v>March</v>
          </cell>
        </row>
        <row r="802">
          <cell r="E802" t="str">
            <v>Tuesday</v>
          </cell>
          <cell r="H802">
            <v>37</v>
          </cell>
          <cell r="K802">
            <v>199</v>
          </cell>
          <cell r="M802" t="str">
            <v>none</v>
          </cell>
          <cell r="O802" t="str">
            <v>March</v>
          </cell>
        </row>
        <row r="803">
          <cell r="E803" t="str">
            <v>Wednesday</v>
          </cell>
          <cell r="H803">
            <v>85</v>
          </cell>
          <cell r="K803">
            <v>166</v>
          </cell>
          <cell r="M803" t="str">
            <v>none</v>
          </cell>
          <cell r="O803" t="str">
            <v>March</v>
          </cell>
        </row>
        <row r="804">
          <cell r="E804" t="str">
            <v>Thursday</v>
          </cell>
          <cell r="H804">
            <v>61</v>
          </cell>
          <cell r="K804">
            <v>123</v>
          </cell>
          <cell r="M804" t="str">
            <v>none</v>
          </cell>
          <cell r="O804" t="str">
            <v>March</v>
          </cell>
        </row>
        <row r="805">
          <cell r="E805" t="str">
            <v>Friday</v>
          </cell>
          <cell r="H805">
            <v>124</v>
          </cell>
          <cell r="K805">
            <v>235</v>
          </cell>
          <cell r="M805" t="str">
            <v>none</v>
          </cell>
          <cell r="O805" t="str">
            <v>March</v>
          </cell>
        </row>
        <row r="806">
          <cell r="E806" t="str">
            <v>Saturday</v>
          </cell>
          <cell r="H806">
            <v>101</v>
          </cell>
          <cell r="K806">
            <v>221</v>
          </cell>
          <cell r="M806" t="str">
            <v>none</v>
          </cell>
          <cell r="O806" t="str">
            <v>March</v>
          </cell>
        </row>
        <row r="807">
          <cell r="E807" t="str">
            <v>Sunday</v>
          </cell>
          <cell r="H807">
            <v>77</v>
          </cell>
          <cell r="K807">
            <v>237</v>
          </cell>
          <cell r="M807" t="str">
            <v>none</v>
          </cell>
          <cell r="O807" t="str">
            <v>March</v>
          </cell>
        </row>
        <row r="808">
          <cell r="E808" t="str">
            <v>Monday</v>
          </cell>
          <cell r="H808">
            <v>98</v>
          </cell>
          <cell r="K808">
            <v>165</v>
          </cell>
          <cell r="M808" t="str">
            <v>promotion</v>
          </cell>
          <cell r="O808" t="str">
            <v>March</v>
          </cell>
        </row>
        <row r="809">
          <cell r="E809" t="str">
            <v>Tuesday</v>
          </cell>
          <cell r="H809">
            <v>83</v>
          </cell>
          <cell r="K809">
            <v>145</v>
          </cell>
          <cell r="M809" t="str">
            <v>none</v>
          </cell>
          <cell r="O809" t="str">
            <v>March</v>
          </cell>
        </row>
        <row r="810">
          <cell r="E810" t="str">
            <v>Wednesday</v>
          </cell>
          <cell r="H810">
            <v>51</v>
          </cell>
          <cell r="K810">
            <v>127</v>
          </cell>
          <cell r="M810" t="str">
            <v>none</v>
          </cell>
          <cell r="O810" t="str">
            <v>March</v>
          </cell>
        </row>
        <row r="811">
          <cell r="E811" t="str">
            <v>Thursday</v>
          </cell>
          <cell r="H811">
            <v>70</v>
          </cell>
          <cell r="K811">
            <v>171</v>
          </cell>
          <cell r="M811" t="str">
            <v>none</v>
          </cell>
          <cell r="O811" t="str">
            <v>March</v>
          </cell>
        </row>
        <row r="812">
          <cell r="E812" t="str">
            <v>Friday</v>
          </cell>
          <cell r="H812">
            <v>78</v>
          </cell>
          <cell r="K812">
            <v>150</v>
          </cell>
          <cell r="M812" t="str">
            <v>none</v>
          </cell>
          <cell r="O812" t="str">
            <v>March</v>
          </cell>
        </row>
        <row r="813">
          <cell r="E813" t="str">
            <v>Saturday</v>
          </cell>
          <cell r="H813">
            <v>119</v>
          </cell>
          <cell r="K813">
            <v>153</v>
          </cell>
          <cell r="M813" t="str">
            <v>none</v>
          </cell>
          <cell r="O813" t="str">
            <v>March</v>
          </cell>
        </row>
        <row r="814">
          <cell r="E814" t="str">
            <v>Sunday</v>
          </cell>
          <cell r="H814">
            <v>77</v>
          </cell>
          <cell r="K814">
            <v>212</v>
          </cell>
          <cell r="M814" t="str">
            <v>none</v>
          </cell>
          <cell r="O814" t="str">
            <v>March</v>
          </cell>
        </row>
        <row r="815">
          <cell r="E815" t="str">
            <v>Monday</v>
          </cell>
          <cell r="H815">
            <v>78</v>
          </cell>
          <cell r="K815">
            <v>297</v>
          </cell>
          <cell r="M815" t="str">
            <v>promotion</v>
          </cell>
          <cell r="O815" t="str">
            <v>March</v>
          </cell>
        </row>
        <row r="816">
          <cell r="E816" t="str">
            <v>Tuesday</v>
          </cell>
          <cell r="H816">
            <v>52</v>
          </cell>
          <cell r="K816">
            <v>213</v>
          </cell>
          <cell r="M816" t="str">
            <v>promotion</v>
          </cell>
          <cell r="O816" t="str">
            <v>March</v>
          </cell>
        </row>
        <row r="817">
          <cell r="E817" t="str">
            <v>Wednesday</v>
          </cell>
          <cell r="H817">
            <v>71</v>
          </cell>
          <cell r="K817">
            <v>230</v>
          </cell>
          <cell r="M817" t="str">
            <v>none</v>
          </cell>
          <cell r="O817" t="str">
            <v>March</v>
          </cell>
        </row>
        <row r="818">
          <cell r="E818" t="str">
            <v>Thursday</v>
          </cell>
          <cell r="H818">
            <v>88</v>
          </cell>
          <cell r="K818">
            <v>194</v>
          </cell>
          <cell r="M818" t="str">
            <v>none</v>
          </cell>
          <cell r="O818" t="str">
            <v>March</v>
          </cell>
        </row>
        <row r="819">
          <cell r="E819" t="str">
            <v>Friday</v>
          </cell>
          <cell r="H819">
            <v>108</v>
          </cell>
          <cell r="K819">
            <v>250</v>
          </cell>
          <cell r="M819" t="str">
            <v>none</v>
          </cell>
          <cell r="O819" t="str">
            <v>March</v>
          </cell>
        </row>
        <row r="820">
          <cell r="E820" t="str">
            <v>Saturday</v>
          </cell>
          <cell r="H820">
            <v>94</v>
          </cell>
          <cell r="K820">
            <v>276</v>
          </cell>
          <cell r="M820" t="str">
            <v>none</v>
          </cell>
          <cell r="O820" t="str">
            <v>March</v>
          </cell>
        </row>
        <row r="821">
          <cell r="E821" t="str">
            <v>Sunday</v>
          </cell>
          <cell r="H821">
            <v>97</v>
          </cell>
          <cell r="K821">
            <v>174</v>
          </cell>
          <cell r="M821" t="str">
            <v>none</v>
          </cell>
          <cell r="O821" t="str">
            <v>March</v>
          </cell>
        </row>
        <row r="822">
          <cell r="E822" t="str">
            <v>Monday</v>
          </cell>
          <cell r="H822">
            <v>54</v>
          </cell>
          <cell r="K822">
            <v>161</v>
          </cell>
          <cell r="M822" t="str">
            <v>none</v>
          </cell>
          <cell r="O822" t="str">
            <v>March</v>
          </cell>
        </row>
        <row r="823">
          <cell r="E823" t="str">
            <v>Tuesday</v>
          </cell>
          <cell r="H823">
            <v>67</v>
          </cell>
          <cell r="K823">
            <v>138</v>
          </cell>
          <cell r="M823" t="str">
            <v>none</v>
          </cell>
          <cell r="O823" t="str">
            <v>March</v>
          </cell>
        </row>
        <row r="824">
          <cell r="E824" t="str">
            <v>Wednesday</v>
          </cell>
          <cell r="H824">
            <v>67</v>
          </cell>
          <cell r="K824">
            <v>199</v>
          </cell>
          <cell r="M824" t="str">
            <v>none</v>
          </cell>
          <cell r="O824" t="str">
            <v>March</v>
          </cell>
        </row>
        <row r="825">
          <cell r="E825" t="str">
            <v>Thursday</v>
          </cell>
          <cell r="H825">
            <v>78</v>
          </cell>
          <cell r="K825">
            <v>118</v>
          </cell>
          <cell r="M825" t="str">
            <v>none</v>
          </cell>
          <cell r="O825" t="str">
            <v>March</v>
          </cell>
        </row>
        <row r="826">
          <cell r="E826" t="str">
            <v>Friday</v>
          </cell>
          <cell r="H826">
            <v>94</v>
          </cell>
          <cell r="K826">
            <v>149</v>
          </cell>
          <cell r="M826" t="str">
            <v>none</v>
          </cell>
          <cell r="O826" t="str">
            <v>March</v>
          </cell>
        </row>
        <row r="827">
          <cell r="E827" t="str">
            <v>Saturday</v>
          </cell>
          <cell r="H827">
            <v>109</v>
          </cell>
          <cell r="K827">
            <v>244</v>
          </cell>
          <cell r="M827" t="str">
            <v>none</v>
          </cell>
          <cell r="O827" t="str">
            <v>March</v>
          </cell>
        </row>
        <row r="828">
          <cell r="E828" t="str">
            <v>Sunday</v>
          </cell>
          <cell r="H828">
            <v>127</v>
          </cell>
          <cell r="K828">
            <v>236</v>
          </cell>
          <cell r="M828" t="str">
            <v>none</v>
          </cell>
          <cell r="O828" t="str">
            <v>March</v>
          </cell>
        </row>
        <row r="829">
          <cell r="E829" t="str">
            <v>Monday</v>
          </cell>
          <cell r="H829">
            <v>93</v>
          </cell>
          <cell r="K829">
            <v>234</v>
          </cell>
          <cell r="M829" t="str">
            <v>promotion</v>
          </cell>
          <cell r="O829" t="str">
            <v>March</v>
          </cell>
        </row>
        <row r="830">
          <cell r="E830" t="str">
            <v>Tuesday</v>
          </cell>
          <cell r="H830">
            <v>81</v>
          </cell>
          <cell r="K830">
            <v>122</v>
          </cell>
          <cell r="M830" t="str">
            <v>none</v>
          </cell>
          <cell r="O830" t="str">
            <v>March</v>
          </cell>
        </row>
        <row r="831">
          <cell r="E831" t="str">
            <v>Wednesday</v>
          </cell>
          <cell r="H831">
            <v>74</v>
          </cell>
          <cell r="K831">
            <v>297</v>
          </cell>
          <cell r="M831" t="str">
            <v>none</v>
          </cell>
          <cell r="O831" t="str">
            <v>April</v>
          </cell>
        </row>
        <row r="832">
          <cell r="E832" t="str">
            <v>Thursday</v>
          </cell>
          <cell r="H832">
            <v>73</v>
          </cell>
          <cell r="K832">
            <v>199</v>
          </cell>
          <cell r="M832" t="str">
            <v>none</v>
          </cell>
          <cell r="O832" t="str">
            <v>April</v>
          </cell>
        </row>
        <row r="833">
          <cell r="E833" t="str">
            <v>Friday</v>
          </cell>
          <cell r="H833">
            <v>88</v>
          </cell>
          <cell r="K833">
            <v>222</v>
          </cell>
          <cell r="M833" t="str">
            <v>none</v>
          </cell>
          <cell r="O833" t="str">
            <v>April</v>
          </cell>
        </row>
        <row r="834">
          <cell r="E834" t="str">
            <v>Saturday</v>
          </cell>
          <cell r="H834">
            <v>84</v>
          </cell>
          <cell r="K834">
            <v>326</v>
          </cell>
          <cell r="M834" t="str">
            <v>none</v>
          </cell>
          <cell r="O834" t="str">
            <v>April</v>
          </cell>
        </row>
        <row r="835">
          <cell r="E835" t="str">
            <v>Sunday</v>
          </cell>
          <cell r="H835">
            <v>71</v>
          </cell>
          <cell r="K835">
            <v>294</v>
          </cell>
          <cell r="M835" t="str">
            <v>none</v>
          </cell>
          <cell r="O835" t="str">
            <v>April</v>
          </cell>
        </row>
        <row r="836">
          <cell r="E836" t="str">
            <v>Monday</v>
          </cell>
          <cell r="H836">
            <v>48</v>
          </cell>
          <cell r="K836">
            <v>211</v>
          </cell>
          <cell r="M836" t="str">
            <v>none</v>
          </cell>
          <cell r="O836" t="str">
            <v>April</v>
          </cell>
        </row>
        <row r="837">
          <cell r="E837" t="str">
            <v>Tuesday</v>
          </cell>
          <cell r="H837">
            <v>92</v>
          </cell>
          <cell r="K837">
            <v>212</v>
          </cell>
          <cell r="M837" t="str">
            <v>none</v>
          </cell>
          <cell r="O837" t="str">
            <v>April</v>
          </cell>
        </row>
        <row r="838">
          <cell r="E838" t="str">
            <v>Wednesday</v>
          </cell>
          <cell r="H838">
            <v>74</v>
          </cell>
          <cell r="K838">
            <v>194</v>
          </cell>
          <cell r="M838" t="str">
            <v>none</v>
          </cell>
          <cell r="O838" t="str">
            <v>April</v>
          </cell>
        </row>
        <row r="839">
          <cell r="E839" t="str">
            <v>Thursday</v>
          </cell>
          <cell r="H839">
            <v>96</v>
          </cell>
          <cell r="K839">
            <v>140</v>
          </cell>
          <cell r="M839" t="str">
            <v>none</v>
          </cell>
          <cell r="O839" t="str">
            <v>April</v>
          </cell>
        </row>
        <row r="840">
          <cell r="E840" t="str">
            <v>Friday</v>
          </cell>
          <cell r="H840">
            <v>94</v>
          </cell>
          <cell r="K840">
            <v>239</v>
          </cell>
          <cell r="M840" t="str">
            <v>none</v>
          </cell>
          <cell r="O840" t="str">
            <v>April</v>
          </cell>
        </row>
        <row r="841">
          <cell r="E841" t="str">
            <v>Saturday</v>
          </cell>
          <cell r="H841">
            <v>87</v>
          </cell>
          <cell r="K841">
            <v>291</v>
          </cell>
          <cell r="M841" t="str">
            <v>none</v>
          </cell>
          <cell r="O841" t="str">
            <v>April</v>
          </cell>
        </row>
        <row r="842">
          <cell r="E842" t="str">
            <v>Sunday</v>
          </cell>
          <cell r="H842">
            <v>86</v>
          </cell>
          <cell r="K842">
            <v>183</v>
          </cell>
          <cell r="M842" t="str">
            <v>none</v>
          </cell>
          <cell r="O842" t="str">
            <v>April</v>
          </cell>
        </row>
        <row r="843">
          <cell r="E843" t="str">
            <v>Monday</v>
          </cell>
          <cell r="H843">
            <v>48</v>
          </cell>
          <cell r="K843">
            <v>196</v>
          </cell>
          <cell r="M843" t="str">
            <v>none</v>
          </cell>
          <cell r="O843" t="str">
            <v>April</v>
          </cell>
        </row>
        <row r="844">
          <cell r="E844" t="str">
            <v>Tuesday</v>
          </cell>
          <cell r="H844">
            <v>67</v>
          </cell>
          <cell r="K844">
            <v>145</v>
          </cell>
          <cell r="M844" t="str">
            <v>none</v>
          </cell>
          <cell r="O844" t="str">
            <v>April</v>
          </cell>
        </row>
        <row r="845">
          <cell r="E845" t="str">
            <v>Wednesday</v>
          </cell>
          <cell r="H845">
            <v>70</v>
          </cell>
          <cell r="K845">
            <v>104</v>
          </cell>
          <cell r="M845" t="str">
            <v>none</v>
          </cell>
          <cell r="O845" t="str">
            <v>April</v>
          </cell>
        </row>
        <row r="846">
          <cell r="E846" t="str">
            <v>Thursday</v>
          </cell>
          <cell r="H846">
            <v>73</v>
          </cell>
          <cell r="K846">
            <v>188</v>
          </cell>
          <cell r="M846" t="str">
            <v>none</v>
          </cell>
          <cell r="O846" t="str">
            <v>April</v>
          </cell>
        </row>
        <row r="847">
          <cell r="E847" t="str">
            <v>Friday</v>
          </cell>
          <cell r="H847">
            <v>98</v>
          </cell>
          <cell r="K847">
            <v>243</v>
          </cell>
          <cell r="M847" t="str">
            <v>none</v>
          </cell>
          <cell r="O847" t="str">
            <v>April</v>
          </cell>
        </row>
        <row r="848">
          <cell r="E848" t="str">
            <v>Saturday</v>
          </cell>
          <cell r="H848">
            <v>110</v>
          </cell>
          <cell r="K848">
            <v>330</v>
          </cell>
          <cell r="M848" t="str">
            <v>none</v>
          </cell>
          <cell r="O848" t="str">
            <v>April</v>
          </cell>
        </row>
        <row r="849">
          <cell r="E849" t="str">
            <v>Sunday</v>
          </cell>
          <cell r="H849">
            <v>112</v>
          </cell>
          <cell r="K849">
            <v>231</v>
          </cell>
          <cell r="M849" t="str">
            <v>none</v>
          </cell>
          <cell r="O849" t="str">
            <v>April</v>
          </cell>
        </row>
        <row r="850">
          <cell r="E850" t="str">
            <v>Monday</v>
          </cell>
          <cell r="H850">
            <v>64</v>
          </cell>
          <cell r="K850">
            <v>206</v>
          </cell>
          <cell r="M850" t="str">
            <v>none</v>
          </cell>
          <cell r="O850" t="str">
            <v>April</v>
          </cell>
        </row>
        <row r="851">
          <cell r="E851" t="str">
            <v>Tuesday</v>
          </cell>
          <cell r="H851">
            <v>86</v>
          </cell>
          <cell r="K851">
            <v>277</v>
          </cell>
          <cell r="M851" t="str">
            <v>none</v>
          </cell>
          <cell r="O851" t="str">
            <v>April</v>
          </cell>
        </row>
        <row r="852">
          <cell r="E852" t="str">
            <v>Wednesday</v>
          </cell>
          <cell r="H852">
            <v>84</v>
          </cell>
          <cell r="K852">
            <v>200</v>
          </cell>
          <cell r="M852" t="str">
            <v>none</v>
          </cell>
          <cell r="O852" t="str">
            <v>April</v>
          </cell>
        </row>
        <row r="853">
          <cell r="E853" t="str">
            <v>Thursday</v>
          </cell>
          <cell r="H853">
            <v>83</v>
          </cell>
          <cell r="K853">
            <v>301</v>
          </cell>
          <cell r="M853" t="str">
            <v>none</v>
          </cell>
          <cell r="O853" t="str">
            <v>April</v>
          </cell>
        </row>
        <row r="854">
          <cell r="E854" t="str">
            <v>Friday</v>
          </cell>
          <cell r="H854">
            <v>137</v>
          </cell>
          <cell r="K854">
            <v>240</v>
          </cell>
          <cell r="M854" t="str">
            <v>none</v>
          </cell>
          <cell r="O854" t="str">
            <v>April</v>
          </cell>
        </row>
        <row r="855">
          <cell r="E855" t="str">
            <v>Saturday</v>
          </cell>
          <cell r="H855">
            <v>85</v>
          </cell>
          <cell r="K855">
            <v>175</v>
          </cell>
          <cell r="M855" t="str">
            <v>none</v>
          </cell>
          <cell r="O855" t="str">
            <v>April</v>
          </cell>
        </row>
        <row r="856">
          <cell r="E856" t="str">
            <v>Sunday</v>
          </cell>
          <cell r="H856">
            <v>112</v>
          </cell>
          <cell r="K856">
            <v>237</v>
          </cell>
          <cell r="M856" t="str">
            <v>none</v>
          </cell>
          <cell r="O856" t="str">
            <v>April</v>
          </cell>
        </row>
        <row r="857">
          <cell r="E857" t="str">
            <v>Monday</v>
          </cell>
          <cell r="H857">
            <v>71</v>
          </cell>
          <cell r="K857">
            <v>162</v>
          </cell>
          <cell r="M857" t="str">
            <v>none</v>
          </cell>
          <cell r="O857" t="str">
            <v>April</v>
          </cell>
        </row>
        <row r="858">
          <cell r="E858" t="str">
            <v>Tuesday</v>
          </cell>
          <cell r="H858">
            <v>90</v>
          </cell>
          <cell r="K858">
            <v>160</v>
          </cell>
          <cell r="M858" t="str">
            <v>none</v>
          </cell>
          <cell r="O858" t="str">
            <v>April</v>
          </cell>
        </row>
        <row r="859">
          <cell r="E859" t="str">
            <v>Wednesday</v>
          </cell>
          <cell r="H859">
            <v>81</v>
          </cell>
          <cell r="K859">
            <v>253</v>
          </cell>
          <cell r="M859" t="str">
            <v>none</v>
          </cell>
          <cell r="O859" t="str">
            <v>April</v>
          </cell>
        </row>
        <row r="860">
          <cell r="E860" t="str">
            <v>Thursday</v>
          </cell>
          <cell r="H860">
            <v>77</v>
          </cell>
          <cell r="K860">
            <v>252</v>
          </cell>
          <cell r="M860" t="str">
            <v>none</v>
          </cell>
          <cell r="O860" t="str">
            <v>April</v>
          </cell>
        </row>
        <row r="861">
          <cell r="E861" t="str">
            <v>Friday</v>
          </cell>
          <cell r="H861">
            <v>85</v>
          </cell>
          <cell r="K861">
            <v>290</v>
          </cell>
          <cell r="M861" t="str">
            <v>none</v>
          </cell>
          <cell r="O861" t="str">
            <v>May</v>
          </cell>
        </row>
        <row r="862">
          <cell r="E862" t="str">
            <v>Saturday</v>
          </cell>
          <cell r="H862">
            <v>111</v>
          </cell>
          <cell r="K862">
            <v>171</v>
          </cell>
          <cell r="M862" t="str">
            <v>none</v>
          </cell>
          <cell r="O862" t="str">
            <v>May</v>
          </cell>
        </row>
        <row r="863">
          <cell r="E863" t="str">
            <v>Sunday</v>
          </cell>
          <cell r="H863">
            <v>84</v>
          </cell>
          <cell r="K863">
            <v>326</v>
          </cell>
          <cell r="M863" t="str">
            <v>promotion</v>
          </cell>
          <cell r="O863" t="str">
            <v>May</v>
          </cell>
        </row>
        <row r="864">
          <cell r="E864" t="str">
            <v>Monday</v>
          </cell>
          <cell r="H864">
            <v>77</v>
          </cell>
          <cell r="K864">
            <v>244</v>
          </cell>
          <cell r="M864" t="str">
            <v>none</v>
          </cell>
          <cell r="O864" t="str">
            <v>May</v>
          </cell>
        </row>
        <row r="865">
          <cell r="E865" t="str">
            <v>Tuesday</v>
          </cell>
          <cell r="H865">
            <v>90</v>
          </cell>
          <cell r="K865">
            <v>223</v>
          </cell>
          <cell r="M865" t="str">
            <v>none</v>
          </cell>
          <cell r="O865" t="str">
            <v>May</v>
          </cell>
        </row>
        <row r="866">
          <cell r="E866" t="str">
            <v>Wednesday</v>
          </cell>
          <cell r="H866">
            <v>83</v>
          </cell>
          <cell r="K866">
            <v>183</v>
          </cell>
          <cell r="M866" t="str">
            <v>none</v>
          </cell>
          <cell r="O866" t="str">
            <v>May</v>
          </cell>
        </row>
        <row r="867">
          <cell r="E867" t="str">
            <v>Thursday</v>
          </cell>
          <cell r="H867">
            <v>97</v>
          </cell>
          <cell r="K867">
            <v>153</v>
          </cell>
          <cell r="M867" t="str">
            <v>none</v>
          </cell>
          <cell r="O867" t="str">
            <v>May</v>
          </cell>
        </row>
        <row r="868">
          <cell r="E868" t="str">
            <v>Friday</v>
          </cell>
          <cell r="H868">
            <v>96</v>
          </cell>
          <cell r="K868">
            <v>313</v>
          </cell>
          <cell r="M868" t="str">
            <v>none</v>
          </cell>
          <cell r="O868" t="str">
            <v>May</v>
          </cell>
        </row>
        <row r="869">
          <cell r="E869" t="str">
            <v>Saturday</v>
          </cell>
          <cell r="H869">
            <v>113</v>
          </cell>
          <cell r="K869">
            <v>351</v>
          </cell>
          <cell r="M869" t="str">
            <v>none</v>
          </cell>
          <cell r="O869" t="str">
            <v>May</v>
          </cell>
        </row>
        <row r="870">
          <cell r="E870" t="str">
            <v>Sunday</v>
          </cell>
          <cell r="H870">
            <v>51</v>
          </cell>
          <cell r="K870">
            <v>330</v>
          </cell>
          <cell r="M870" t="str">
            <v>none</v>
          </cell>
          <cell r="O870" t="str">
            <v>May</v>
          </cell>
        </row>
        <row r="871">
          <cell r="E871" t="str">
            <v>Monday</v>
          </cell>
          <cell r="H871">
            <v>92</v>
          </cell>
          <cell r="K871">
            <v>282</v>
          </cell>
          <cell r="M871" t="str">
            <v>promotion</v>
          </cell>
          <cell r="O871" t="str">
            <v>May</v>
          </cell>
        </row>
        <row r="872">
          <cell r="E872" t="str">
            <v>Tuesday</v>
          </cell>
          <cell r="H872">
            <v>107</v>
          </cell>
          <cell r="K872">
            <v>287</v>
          </cell>
          <cell r="M872" t="str">
            <v>none</v>
          </cell>
          <cell r="O872" t="str">
            <v>May</v>
          </cell>
        </row>
        <row r="873">
          <cell r="E873" t="str">
            <v>Wednesday</v>
          </cell>
          <cell r="H873">
            <v>59</v>
          </cell>
          <cell r="K873">
            <v>262</v>
          </cell>
          <cell r="M873" t="str">
            <v>none</v>
          </cell>
          <cell r="O873" t="str">
            <v>May</v>
          </cell>
        </row>
        <row r="874">
          <cell r="E874" t="str">
            <v>Thursday</v>
          </cell>
          <cell r="H874">
            <v>107</v>
          </cell>
          <cell r="K874">
            <v>221</v>
          </cell>
          <cell r="M874" t="str">
            <v>none</v>
          </cell>
          <cell r="O874" t="str">
            <v>May</v>
          </cell>
        </row>
        <row r="875">
          <cell r="E875" t="str">
            <v>Friday</v>
          </cell>
          <cell r="H875">
            <v>138</v>
          </cell>
          <cell r="K875">
            <v>174</v>
          </cell>
          <cell r="M875" t="str">
            <v>none</v>
          </cell>
          <cell r="O875" t="str">
            <v>May</v>
          </cell>
        </row>
        <row r="876">
          <cell r="E876" t="str">
            <v>Saturday</v>
          </cell>
          <cell r="H876">
            <v>103</v>
          </cell>
          <cell r="K876">
            <v>283</v>
          </cell>
          <cell r="M876" t="str">
            <v>none</v>
          </cell>
          <cell r="O876" t="str">
            <v>May</v>
          </cell>
        </row>
        <row r="877">
          <cell r="E877" t="str">
            <v>Sunday</v>
          </cell>
          <cell r="H877">
            <v>108</v>
          </cell>
          <cell r="K877">
            <v>310</v>
          </cell>
          <cell r="M877" t="str">
            <v>none</v>
          </cell>
          <cell r="O877" t="str">
            <v>May</v>
          </cell>
        </row>
        <row r="878">
          <cell r="E878" t="str">
            <v>Monday</v>
          </cell>
          <cell r="H878">
            <v>67</v>
          </cell>
          <cell r="K878">
            <v>249</v>
          </cell>
          <cell r="M878" t="str">
            <v>none</v>
          </cell>
          <cell r="O878" t="str">
            <v>May</v>
          </cell>
        </row>
        <row r="879">
          <cell r="E879" t="str">
            <v>Tuesday</v>
          </cell>
          <cell r="H879">
            <v>73</v>
          </cell>
          <cell r="K879">
            <v>236</v>
          </cell>
          <cell r="M879" t="str">
            <v>none</v>
          </cell>
          <cell r="O879" t="str">
            <v>May</v>
          </cell>
        </row>
        <row r="880">
          <cell r="E880" t="str">
            <v>Wednesday</v>
          </cell>
          <cell r="H880">
            <v>74</v>
          </cell>
          <cell r="K880">
            <v>65</v>
          </cell>
          <cell r="M880" t="str">
            <v>none</v>
          </cell>
          <cell r="O880" t="str">
            <v>May</v>
          </cell>
        </row>
        <row r="881">
          <cell r="E881" t="str">
            <v>Thursday</v>
          </cell>
          <cell r="H881">
            <v>54</v>
          </cell>
          <cell r="K881">
            <v>266</v>
          </cell>
          <cell r="M881" t="str">
            <v>none</v>
          </cell>
          <cell r="O881" t="str">
            <v>May</v>
          </cell>
        </row>
        <row r="882">
          <cell r="E882" t="str">
            <v>Friday</v>
          </cell>
          <cell r="H882">
            <v>108</v>
          </cell>
          <cell r="K882">
            <v>334</v>
          </cell>
          <cell r="M882" t="str">
            <v>none</v>
          </cell>
          <cell r="O882" t="str">
            <v>May</v>
          </cell>
        </row>
        <row r="883">
          <cell r="E883" t="str">
            <v>Saturday</v>
          </cell>
          <cell r="H883">
            <v>165</v>
          </cell>
          <cell r="K883">
            <v>312</v>
          </cell>
          <cell r="M883" t="str">
            <v>promotion</v>
          </cell>
          <cell r="O883" t="str">
            <v>May</v>
          </cell>
        </row>
        <row r="884">
          <cell r="E884" t="str">
            <v>Sunday</v>
          </cell>
          <cell r="H884">
            <v>82</v>
          </cell>
          <cell r="K884">
            <v>185</v>
          </cell>
          <cell r="M884" t="str">
            <v>none</v>
          </cell>
          <cell r="O884" t="str">
            <v>May</v>
          </cell>
        </row>
        <row r="885">
          <cell r="E885" t="str">
            <v>Monday</v>
          </cell>
          <cell r="H885">
            <v>102</v>
          </cell>
          <cell r="K885">
            <v>159</v>
          </cell>
          <cell r="M885" t="str">
            <v>promotion</v>
          </cell>
          <cell r="O885" t="str">
            <v>May</v>
          </cell>
        </row>
        <row r="886">
          <cell r="E886" t="str">
            <v>Tuesday</v>
          </cell>
          <cell r="H886">
            <v>91</v>
          </cell>
          <cell r="K886">
            <v>97</v>
          </cell>
          <cell r="M886" t="str">
            <v>none</v>
          </cell>
          <cell r="O886" t="str">
            <v>May</v>
          </cell>
        </row>
        <row r="887">
          <cell r="E887" t="str">
            <v>Wednesday</v>
          </cell>
          <cell r="H887">
            <v>94</v>
          </cell>
          <cell r="K887">
            <v>219</v>
          </cell>
          <cell r="M887" t="str">
            <v>none</v>
          </cell>
          <cell r="O887" t="str">
            <v>May</v>
          </cell>
        </row>
        <row r="888">
          <cell r="E888" t="str">
            <v>Thursday</v>
          </cell>
          <cell r="H888">
            <v>90</v>
          </cell>
          <cell r="K888">
            <v>212</v>
          </cell>
          <cell r="M888" t="str">
            <v>none</v>
          </cell>
          <cell r="O888" t="str">
            <v>May</v>
          </cell>
        </row>
        <row r="889">
          <cell r="E889" t="str">
            <v>Friday</v>
          </cell>
          <cell r="H889">
            <v>110</v>
          </cell>
          <cell r="K889">
            <v>263</v>
          </cell>
          <cell r="M889" t="str">
            <v>none</v>
          </cell>
          <cell r="O889" t="str">
            <v>May</v>
          </cell>
        </row>
        <row r="890">
          <cell r="E890" t="str">
            <v>Saturday</v>
          </cell>
          <cell r="H890">
            <v>99</v>
          </cell>
          <cell r="K890">
            <v>419</v>
          </cell>
          <cell r="M890" t="str">
            <v>none</v>
          </cell>
          <cell r="O890" t="str">
            <v>May</v>
          </cell>
        </row>
        <row r="891">
          <cell r="E891" t="str">
            <v>Sunday</v>
          </cell>
          <cell r="H891">
            <v>81</v>
          </cell>
          <cell r="K891">
            <v>233</v>
          </cell>
          <cell r="M891" t="str">
            <v>none</v>
          </cell>
          <cell r="O891" t="str">
            <v>May</v>
          </cell>
        </row>
        <row r="892">
          <cell r="E892" t="str">
            <v>Monday</v>
          </cell>
          <cell r="H892">
            <v>56</v>
          </cell>
          <cell r="K892">
            <v>336</v>
          </cell>
          <cell r="M892" t="str">
            <v>none</v>
          </cell>
          <cell r="O892" t="str">
            <v>June</v>
          </cell>
        </row>
        <row r="893">
          <cell r="E893" t="str">
            <v>Tuesday</v>
          </cell>
          <cell r="H893">
            <v>58</v>
          </cell>
          <cell r="K893">
            <v>259</v>
          </cell>
          <cell r="M893" t="str">
            <v>none</v>
          </cell>
          <cell r="O893" t="str">
            <v>June</v>
          </cell>
        </row>
        <row r="894">
          <cell r="E894" t="str">
            <v>Wednesday</v>
          </cell>
          <cell r="H894">
            <v>63</v>
          </cell>
          <cell r="K894">
            <v>244</v>
          </cell>
          <cell r="M894" t="str">
            <v>none</v>
          </cell>
          <cell r="O894" t="str">
            <v>June</v>
          </cell>
        </row>
        <row r="895">
          <cell r="E895" t="str">
            <v>Thursday</v>
          </cell>
          <cell r="H895">
            <v>88</v>
          </cell>
          <cell r="K895">
            <v>316</v>
          </cell>
          <cell r="M895" t="str">
            <v>none</v>
          </cell>
          <cell r="O895" t="str">
            <v>June</v>
          </cell>
        </row>
        <row r="896">
          <cell r="E896" t="str">
            <v>Friday</v>
          </cell>
          <cell r="H896">
            <v>115</v>
          </cell>
          <cell r="K896">
            <v>290</v>
          </cell>
          <cell r="M896" t="str">
            <v>none</v>
          </cell>
          <cell r="O896" t="str">
            <v>June</v>
          </cell>
        </row>
        <row r="897">
          <cell r="E897" t="str">
            <v>Saturday</v>
          </cell>
          <cell r="H897">
            <v>89</v>
          </cell>
          <cell r="K897">
            <v>434</v>
          </cell>
          <cell r="M897" t="str">
            <v>none</v>
          </cell>
          <cell r="O897" t="str">
            <v>June</v>
          </cell>
        </row>
        <row r="898">
          <cell r="E898" t="str">
            <v>Sunday</v>
          </cell>
          <cell r="H898">
            <v>118</v>
          </cell>
          <cell r="K898">
            <v>181</v>
          </cell>
          <cell r="M898" t="str">
            <v>none</v>
          </cell>
          <cell r="O898" t="str">
            <v>June</v>
          </cell>
        </row>
        <row r="899">
          <cell r="E899" t="str">
            <v>Monday</v>
          </cell>
          <cell r="H899">
            <v>97</v>
          </cell>
          <cell r="K899">
            <v>316</v>
          </cell>
          <cell r="M899" t="str">
            <v>none</v>
          </cell>
          <cell r="O899" t="str">
            <v>June</v>
          </cell>
        </row>
        <row r="900">
          <cell r="E900" t="str">
            <v>Tuesday</v>
          </cell>
          <cell r="H900">
            <v>115</v>
          </cell>
          <cell r="K900">
            <v>326</v>
          </cell>
          <cell r="M900" t="str">
            <v>promotion</v>
          </cell>
          <cell r="O900" t="str">
            <v>June</v>
          </cell>
        </row>
        <row r="901">
          <cell r="E901" t="str">
            <v>Wednesday</v>
          </cell>
          <cell r="H901">
            <v>55</v>
          </cell>
          <cell r="K901">
            <v>241</v>
          </cell>
          <cell r="M901" t="str">
            <v>none</v>
          </cell>
          <cell r="O901" t="str">
            <v>June</v>
          </cell>
        </row>
        <row r="902">
          <cell r="E902" t="str">
            <v>Thursday</v>
          </cell>
          <cell r="H902">
            <v>89</v>
          </cell>
          <cell r="K902">
            <v>281</v>
          </cell>
          <cell r="M902" t="str">
            <v>none</v>
          </cell>
          <cell r="O902" t="str">
            <v>June</v>
          </cell>
        </row>
        <row r="903">
          <cell r="E903" t="str">
            <v>Friday</v>
          </cell>
          <cell r="H903">
            <v>95</v>
          </cell>
          <cell r="K903">
            <v>274</v>
          </cell>
          <cell r="M903" t="str">
            <v>none</v>
          </cell>
          <cell r="O903" t="str">
            <v>June</v>
          </cell>
        </row>
        <row r="904">
          <cell r="E904" t="str">
            <v>Saturday</v>
          </cell>
          <cell r="H904">
            <v>118</v>
          </cell>
          <cell r="K904">
            <v>260</v>
          </cell>
          <cell r="M904" t="str">
            <v>none</v>
          </cell>
          <cell r="O904" t="str">
            <v>June</v>
          </cell>
        </row>
        <row r="905">
          <cell r="E905" t="str">
            <v>Sunday</v>
          </cell>
          <cell r="H905">
            <v>113</v>
          </cell>
          <cell r="K905">
            <v>227</v>
          </cell>
          <cell r="M905" t="str">
            <v>none</v>
          </cell>
          <cell r="O905" t="str">
            <v>June</v>
          </cell>
        </row>
        <row r="906">
          <cell r="E906" t="str">
            <v>Monday</v>
          </cell>
          <cell r="H906">
            <v>82</v>
          </cell>
          <cell r="K906">
            <v>276</v>
          </cell>
          <cell r="M906" t="str">
            <v>none</v>
          </cell>
          <cell r="O906" t="str">
            <v>June</v>
          </cell>
        </row>
        <row r="907">
          <cell r="E907" t="str">
            <v>Tuesday</v>
          </cell>
          <cell r="H907">
            <v>65</v>
          </cell>
          <cell r="K907">
            <v>351</v>
          </cell>
          <cell r="M907" t="str">
            <v>promotion</v>
          </cell>
          <cell r="O907" t="str">
            <v>June</v>
          </cell>
        </row>
        <row r="908">
          <cell r="E908" t="str">
            <v>Wednesday</v>
          </cell>
          <cell r="H908">
            <v>81</v>
          </cell>
          <cell r="K908">
            <v>381</v>
          </cell>
          <cell r="M908" t="str">
            <v>none</v>
          </cell>
          <cell r="O908" t="str">
            <v>June</v>
          </cell>
        </row>
        <row r="909">
          <cell r="E909" t="str">
            <v>Thursday</v>
          </cell>
          <cell r="H909">
            <v>104</v>
          </cell>
          <cell r="K909">
            <v>271</v>
          </cell>
          <cell r="M909" t="str">
            <v>none</v>
          </cell>
          <cell r="O909" t="str">
            <v>June</v>
          </cell>
        </row>
        <row r="910">
          <cell r="E910" t="str">
            <v>Friday</v>
          </cell>
          <cell r="H910">
            <v>115</v>
          </cell>
          <cell r="K910">
            <v>331</v>
          </cell>
          <cell r="M910" t="str">
            <v>none</v>
          </cell>
          <cell r="O910" t="str">
            <v>June</v>
          </cell>
        </row>
        <row r="911">
          <cell r="E911" t="str">
            <v>Saturday</v>
          </cell>
          <cell r="H911">
            <v>136</v>
          </cell>
          <cell r="K911">
            <v>377</v>
          </cell>
          <cell r="M911" t="str">
            <v>none</v>
          </cell>
          <cell r="O911" t="str">
            <v>June</v>
          </cell>
        </row>
        <row r="912">
          <cell r="E912" t="str">
            <v>Sunday</v>
          </cell>
          <cell r="H912">
            <v>118</v>
          </cell>
          <cell r="K912">
            <v>241</v>
          </cell>
          <cell r="M912" t="str">
            <v>none</v>
          </cell>
          <cell r="O912" t="str">
            <v>June</v>
          </cell>
        </row>
        <row r="913">
          <cell r="E913" t="str">
            <v>Monday</v>
          </cell>
          <cell r="H913">
            <v>59</v>
          </cell>
          <cell r="K913">
            <v>249</v>
          </cell>
          <cell r="M913" t="str">
            <v>none</v>
          </cell>
          <cell r="O913" t="str">
            <v>June</v>
          </cell>
        </row>
        <row r="914">
          <cell r="E914" t="str">
            <v>Tuesday</v>
          </cell>
          <cell r="H914">
            <v>80</v>
          </cell>
          <cell r="K914">
            <v>276</v>
          </cell>
          <cell r="M914" t="str">
            <v>none</v>
          </cell>
          <cell r="O914" t="str">
            <v>June</v>
          </cell>
        </row>
        <row r="915">
          <cell r="E915" t="str">
            <v>Wednesday</v>
          </cell>
          <cell r="H915">
            <v>101</v>
          </cell>
          <cell r="K915">
            <v>186</v>
          </cell>
          <cell r="M915" t="str">
            <v>none</v>
          </cell>
          <cell r="O915" t="str">
            <v>June</v>
          </cell>
        </row>
        <row r="916">
          <cell r="E916" t="str">
            <v>Thursday</v>
          </cell>
          <cell r="H916">
            <v>76</v>
          </cell>
          <cell r="K916">
            <v>157</v>
          </cell>
          <cell r="M916" t="str">
            <v>none</v>
          </cell>
          <cell r="O916" t="str">
            <v>June</v>
          </cell>
        </row>
        <row r="917">
          <cell r="E917" t="str">
            <v>Friday</v>
          </cell>
          <cell r="H917">
            <v>90</v>
          </cell>
          <cell r="K917">
            <v>317</v>
          </cell>
          <cell r="M917" t="str">
            <v>none</v>
          </cell>
          <cell r="O917" t="str">
            <v>June</v>
          </cell>
        </row>
        <row r="918">
          <cell r="E918" t="str">
            <v>Saturday</v>
          </cell>
          <cell r="H918">
            <v>106</v>
          </cell>
          <cell r="K918">
            <v>251</v>
          </cell>
          <cell r="M918" t="str">
            <v>none</v>
          </cell>
          <cell r="O918" t="str">
            <v>June</v>
          </cell>
        </row>
        <row r="919">
          <cell r="E919" t="str">
            <v>Sunday</v>
          </cell>
          <cell r="H919">
            <v>116</v>
          </cell>
          <cell r="K919">
            <v>232</v>
          </cell>
          <cell r="M919" t="str">
            <v>none</v>
          </cell>
          <cell r="O919" t="str">
            <v>June</v>
          </cell>
        </row>
        <row r="920">
          <cell r="E920" t="str">
            <v>Monday</v>
          </cell>
          <cell r="H920">
            <v>85</v>
          </cell>
          <cell r="K920">
            <v>283</v>
          </cell>
          <cell r="M920" t="str">
            <v>none</v>
          </cell>
          <cell r="O920" t="str">
            <v>June</v>
          </cell>
        </row>
        <row r="921">
          <cell r="E921" t="str">
            <v>Tuesday</v>
          </cell>
          <cell r="H921">
            <v>65</v>
          </cell>
          <cell r="K921">
            <v>361</v>
          </cell>
          <cell r="M921" t="str">
            <v>none</v>
          </cell>
          <cell r="O921" t="str">
            <v>June</v>
          </cell>
        </row>
        <row r="922">
          <cell r="E922" t="str">
            <v>Wednesday</v>
          </cell>
          <cell r="H922">
            <v>85</v>
          </cell>
          <cell r="K922">
            <v>256</v>
          </cell>
          <cell r="M922" t="str">
            <v>none</v>
          </cell>
          <cell r="O922" t="str">
            <v>July</v>
          </cell>
        </row>
        <row r="923">
          <cell r="E923" t="str">
            <v>Thursday</v>
          </cell>
          <cell r="H923">
            <v>76</v>
          </cell>
          <cell r="K923">
            <v>368</v>
          </cell>
          <cell r="M923" t="str">
            <v>none</v>
          </cell>
          <cell r="O923" t="str">
            <v>July</v>
          </cell>
        </row>
        <row r="924">
          <cell r="E924" t="str">
            <v>Friday</v>
          </cell>
          <cell r="H924">
            <v>114</v>
          </cell>
          <cell r="K924">
            <v>269</v>
          </cell>
          <cell r="M924" t="str">
            <v>none</v>
          </cell>
          <cell r="O924" t="str">
            <v>July</v>
          </cell>
        </row>
        <row r="925">
          <cell r="E925" t="str">
            <v>Saturday</v>
          </cell>
          <cell r="H925">
            <v>121</v>
          </cell>
          <cell r="K925">
            <v>162</v>
          </cell>
          <cell r="M925" t="str">
            <v>none</v>
          </cell>
          <cell r="O925" t="str">
            <v>July</v>
          </cell>
        </row>
        <row r="926">
          <cell r="E926" t="str">
            <v>Sunday</v>
          </cell>
          <cell r="H926">
            <v>126</v>
          </cell>
          <cell r="K926">
            <v>337</v>
          </cell>
          <cell r="M926" t="str">
            <v>promotion</v>
          </cell>
          <cell r="O926" t="str">
            <v>July</v>
          </cell>
        </row>
        <row r="927">
          <cell r="E927" t="str">
            <v>Monday</v>
          </cell>
          <cell r="H927">
            <v>74</v>
          </cell>
          <cell r="K927">
            <v>290</v>
          </cell>
          <cell r="M927" t="str">
            <v>none</v>
          </cell>
          <cell r="O927" t="str">
            <v>July</v>
          </cell>
        </row>
        <row r="928">
          <cell r="E928" t="str">
            <v>Tuesday</v>
          </cell>
          <cell r="H928">
            <v>73</v>
          </cell>
          <cell r="K928">
            <v>238</v>
          </cell>
          <cell r="M928" t="str">
            <v>none</v>
          </cell>
          <cell r="O928" t="str">
            <v>July</v>
          </cell>
        </row>
        <row r="929">
          <cell r="E929" t="str">
            <v>Wednesday</v>
          </cell>
          <cell r="H929">
            <v>79</v>
          </cell>
          <cell r="K929">
            <v>252</v>
          </cell>
          <cell r="M929" t="str">
            <v>none</v>
          </cell>
          <cell r="O929" t="str">
            <v>July</v>
          </cell>
        </row>
        <row r="930">
          <cell r="E930" t="str">
            <v>Thursday</v>
          </cell>
          <cell r="H930">
            <v>81</v>
          </cell>
          <cell r="K930">
            <v>274</v>
          </cell>
          <cell r="M930" t="str">
            <v>none</v>
          </cell>
          <cell r="O930" t="str">
            <v>July</v>
          </cell>
        </row>
        <row r="931">
          <cell r="E931" t="str">
            <v>Friday</v>
          </cell>
          <cell r="H931">
            <v>74</v>
          </cell>
          <cell r="K931">
            <v>421</v>
          </cell>
          <cell r="M931" t="str">
            <v>none</v>
          </cell>
          <cell r="O931" t="str">
            <v>July</v>
          </cell>
        </row>
        <row r="932">
          <cell r="E932" t="str">
            <v>Saturday</v>
          </cell>
          <cell r="H932">
            <v>126</v>
          </cell>
          <cell r="K932">
            <v>477</v>
          </cell>
          <cell r="M932" t="str">
            <v>promotion</v>
          </cell>
          <cell r="O932" t="str">
            <v>July</v>
          </cell>
        </row>
        <row r="933">
          <cell r="E933" t="str">
            <v>Sunday</v>
          </cell>
          <cell r="H933">
            <v>107</v>
          </cell>
          <cell r="K933">
            <v>354</v>
          </cell>
          <cell r="M933" t="str">
            <v>none</v>
          </cell>
          <cell r="O933" t="str">
            <v>July</v>
          </cell>
        </row>
        <row r="934">
          <cell r="E934" t="str">
            <v>Monday</v>
          </cell>
          <cell r="H934">
            <v>97</v>
          </cell>
          <cell r="K934">
            <v>233</v>
          </cell>
          <cell r="M934" t="str">
            <v>none</v>
          </cell>
          <cell r="O934" t="str">
            <v>July</v>
          </cell>
        </row>
        <row r="935">
          <cell r="E935" t="str">
            <v>Tuesday</v>
          </cell>
          <cell r="H935">
            <v>91</v>
          </cell>
          <cell r="K935">
            <v>308</v>
          </cell>
          <cell r="M935" t="str">
            <v>none</v>
          </cell>
          <cell r="O935" t="str">
            <v>July</v>
          </cell>
        </row>
        <row r="936">
          <cell r="E936" t="str">
            <v>Wednesday</v>
          </cell>
          <cell r="H936">
            <v>67</v>
          </cell>
          <cell r="K936">
            <v>258</v>
          </cell>
          <cell r="M936" t="str">
            <v>none</v>
          </cell>
          <cell r="O936" t="str">
            <v>July</v>
          </cell>
        </row>
        <row r="937">
          <cell r="E937" t="str">
            <v>Thursday</v>
          </cell>
          <cell r="H937">
            <v>61</v>
          </cell>
          <cell r="K937">
            <v>232</v>
          </cell>
          <cell r="M937" t="str">
            <v>none</v>
          </cell>
          <cell r="O937" t="str">
            <v>July</v>
          </cell>
        </row>
        <row r="938">
          <cell r="E938" t="str">
            <v>Friday</v>
          </cell>
          <cell r="H938">
            <v>114</v>
          </cell>
          <cell r="K938">
            <v>387</v>
          </cell>
          <cell r="M938" t="str">
            <v>promotion</v>
          </cell>
          <cell r="O938" t="str">
            <v>July</v>
          </cell>
        </row>
        <row r="939">
          <cell r="E939" t="str">
            <v>Saturday</v>
          </cell>
          <cell r="H939">
            <v>105</v>
          </cell>
          <cell r="K939">
            <v>214</v>
          </cell>
          <cell r="M939" t="str">
            <v>none</v>
          </cell>
          <cell r="O939" t="str">
            <v>July</v>
          </cell>
        </row>
        <row r="940">
          <cell r="E940" t="str">
            <v>Sunday</v>
          </cell>
          <cell r="H940">
            <v>113</v>
          </cell>
          <cell r="K940">
            <v>302</v>
          </cell>
          <cell r="M940" t="str">
            <v>none</v>
          </cell>
          <cell r="O940" t="str">
            <v>July</v>
          </cell>
        </row>
        <row r="941">
          <cell r="E941" t="str">
            <v>Monday</v>
          </cell>
          <cell r="H941">
            <v>97</v>
          </cell>
          <cell r="K941">
            <v>205</v>
          </cell>
          <cell r="M941" t="str">
            <v>none</v>
          </cell>
          <cell r="O941" t="str">
            <v>July</v>
          </cell>
        </row>
        <row r="942">
          <cell r="E942" t="str">
            <v>Tuesday</v>
          </cell>
          <cell r="H942">
            <v>65</v>
          </cell>
          <cell r="K942">
            <v>220</v>
          </cell>
          <cell r="M942" t="str">
            <v>none</v>
          </cell>
          <cell r="O942" t="str">
            <v>July</v>
          </cell>
        </row>
        <row r="943">
          <cell r="E943" t="str">
            <v>Wednesday</v>
          </cell>
          <cell r="H943">
            <v>94</v>
          </cell>
          <cell r="K943">
            <v>232</v>
          </cell>
          <cell r="M943" t="str">
            <v>none</v>
          </cell>
          <cell r="O943" t="str">
            <v>July</v>
          </cell>
        </row>
        <row r="944">
          <cell r="E944" t="str">
            <v>Thursday</v>
          </cell>
          <cell r="H944">
            <v>65</v>
          </cell>
          <cell r="K944">
            <v>265</v>
          </cell>
          <cell r="M944" t="str">
            <v>none</v>
          </cell>
          <cell r="O944" t="str">
            <v>July</v>
          </cell>
        </row>
        <row r="945">
          <cell r="E945" t="str">
            <v>Friday</v>
          </cell>
          <cell r="H945">
            <v>130</v>
          </cell>
          <cell r="K945">
            <v>301</v>
          </cell>
          <cell r="M945" t="str">
            <v>none</v>
          </cell>
          <cell r="O945" t="str">
            <v>July</v>
          </cell>
        </row>
        <row r="946">
          <cell r="E946" t="str">
            <v>Saturday</v>
          </cell>
          <cell r="H946">
            <v>114</v>
          </cell>
          <cell r="K946">
            <v>361</v>
          </cell>
          <cell r="M946" t="str">
            <v>none</v>
          </cell>
          <cell r="O946" t="str">
            <v>July</v>
          </cell>
        </row>
        <row r="947">
          <cell r="E947" t="str">
            <v>Sunday</v>
          </cell>
          <cell r="H947">
            <v>82</v>
          </cell>
          <cell r="K947">
            <v>514</v>
          </cell>
          <cell r="M947" t="str">
            <v>none</v>
          </cell>
          <cell r="O947" t="str">
            <v>July</v>
          </cell>
        </row>
        <row r="948">
          <cell r="E948" t="str">
            <v>Monday</v>
          </cell>
          <cell r="H948">
            <v>92</v>
          </cell>
          <cell r="K948">
            <v>211</v>
          </cell>
          <cell r="M948" t="str">
            <v>none</v>
          </cell>
          <cell r="O948" t="str">
            <v>July</v>
          </cell>
        </row>
        <row r="949">
          <cell r="E949" t="str">
            <v>Tuesday</v>
          </cell>
          <cell r="H949">
            <v>51</v>
          </cell>
          <cell r="K949">
            <v>307</v>
          </cell>
          <cell r="M949" t="str">
            <v>none</v>
          </cell>
          <cell r="O949" t="str">
            <v>July</v>
          </cell>
        </row>
        <row r="950">
          <cell r="E950" t="str">
            <v>Wednesday</v>
          </cell>
          <cell r="H950">
            <v>94</v>
          </cell>
          <cell r="K950">
            <v>386</v>
          </cell>
          <cell r="M950" t="str">
            <v>promotion</v>
          </cell>
          <cell r="O950" t="str">
            <v>July</v>
          </cell>
        </row>
        <row r="951">
          <cell r="E951" t="str">
            <v>Thursday</v>
          </cell>
          <cell r="H951">
            <v>87</v>
          </cell>
          <cell r="K951">
            <v>229</v>
          </cell>
          <cell r="M951" t="str">
            <v>none</v>
          </cell>
          <cell r="O951" t="str">
            <v>July</v>
          </cell>
        </row>
        <row r="952">
          <cell r="E952" t="str">
            <v>Friday</v>
          </cell>
          <cell r="H952">
            <v>47</v>
          </cell>
          <cell r="K952">
            <v>293</v>
          </cell>
          <cell r="M952" t="str">
            <v>none</v>
          </cell>
          <cell r="O952" t="str">
            <v>July</v>
          </cell>
        </row>
        <row r="953">
          <cell r="E953" t="str">
            <v>Saturday</v>
          </cell>
          <cell r="H953">
            <v>109</v>
          </cell>
          <cell r="K953">
            <v>417</v>
          </cell>
          <cell r="M953" t="str">
            <v>none</v>
          </cell>
          <cell r="O953" t="str">
            <v>August</v>
          </cell>
        </row>
        <row r="954">
          <cell r="E954" t="str">
            <v>Sunday</v>
          </cell>
          <cell r="H954">
            <v>77</v>
          </cell>
          <cell r="K954">
            <v>356</v>
          </cell>
          <cell r="M954" t="str">
            <v>none</v>
          </cell>
          <cell r="O954" t="str">
            <v>August</v>
          </cell>
        </row>
        <row r="955">
          <cell r="E955" t="str">
            <v>Monday</v>
          </cell>
          <cell r="H955">
            <v>69</v>
          </cell>
          <cell r="K955">
            <v>261</v>
          </cell>
          <cell r="M955" t="str">
            <v>promotion</v>
          </cell>
          <cell r="O955" t="str">
            <v>August</v>
          </cell>
        </row>
        <row r="956">
          <cell r="E956" t="str">
            <v>Tuesday</v>
          </cell>
          <cell r="H956">
            <v>67</v>
          </cell>
          <cell r="K956">
            <v>200</v>
          </cell>
          <cell r="M956" t="str">
            <v>none</v>
          </cell>
          <cell r="O956" t="str">
            <v>August</v>
          </cell>
        </row>
        <row r="957">
          <cell r="E957" t="str">
            <v>Wednesday</v>
          </cell>
          <cell r="H957">
            <v>69</v>
          </cell>
          <cell r="K957">
            <v>320</v>
          </cell>
          <cell r="M957" t="str">
            <v>none</v>
          </cell>
          <cell r="O957" t="str">
            <v>August</v>
          </cell>
        </row>
        <row r="958">
          <cell r="E958" t="str">
            <v>Thursday</v>
          </cell>
          <cell r="H958">
            <v>103</v>
          </cell>
          <cell r="K958">
            <v>212</v>
          </cell>
          <cell r="M958" t="str">
            <v>none</v>
          </cell>
          <cell r="O958" t="str">
            <v>August</v>
          </cell>
        </row>
        <row r="959">
          <cell r="E959" t="str">
            <v>Friday</v>
          </cell>
          <cell r="H959">
            <v>86</v>
          </cell>
          <cell r="K959">
            <v>416</v>
          </cell>
          <cell r="M959" t="str">
            <v>promotion</v>
          </cell>
          <cell r="O959" t="str">
            <v>August</v>
          </cell>
        </row>
        <row r="960">
          <cell r="E960" t="str">
            <v>Saturday</v>
          </cell>
          <cell r="H960">
            <v>61</v>
          </cell>
          <cell r="K960">
            <v>326</v>
          </cell>
          <cell r="M960" t="str">
            <v>none</v>
          </cell>
          <cell r="O960" t="str">
            <v>August</v>
          </cell>
        </row>
        <row r="961">
          <cell r="E961" t="str">
            <v>Sunday</v>
          </cell>
          <cell r="H961">
            <v>114</v>
          </cell>
          <cell r="K961">
            <v>357</v>
          </cell>
          <cell r="M961" t="str">
            <v>none</v>
          </cell>
          <cell r="O961" t="str">
            <v>August</v>
          </cell>
        </row>
        <row r="962">
          <cell r="E962" t="str">
            <v>Monday</v>
          </cell>
          <cell r="H962">
            <v>43</v>
          </cell>
          <cell r="K962">
            <v>259</v>
          </cell>
          <cell r="M962" t="str">
            <v>none</v>
          </cell>
          <cell r="O962" t="str">
            <v>August</v>
          </cell>
        </row>
        <row r="963">
          <cell r="E963" t="str">
            <v>Tuesday</v>
          </cell>
          <cell r="H963">
            <v>86</v>
          </cell>
          <cell r="K963">
            <v>308</v>
          </cell>
          <cell r="M963" t="str">
            <v>none</v>
          </cell>
          <cell r="O963" t="str">
            <v>August</v>
          </cell>
        </row>
        <row r="964">
          <cell r="E964" t="str">
            <v>Wednesday</v>
          </cell>
          <cell r="H964">
            <v>57</v>
          </cell>
          <cell r="K964">
            <v>161</v>
          </cell>
          <cell r="M964" t="str">
            <v>none</v>
          </cell>
          <cell r="O964" t="str">
            <v>August</v>
          </cell>
        </row>
        <row r="965">
          <cell r="E965" t="str">
            <v>Thursday</v>
          </cell>
          <cell r="H965">
            <v>74</v>
          </cell>
          <cell r="K965">
            <v>246</v>
          </cell>
          <cell r="M965" t="str">
            <v>none</v>
          </cell>
          <cell r="O965" t="str">
            <v>August</v>
          </cell>
        </row>
        <row r="966">
          <cell r="E966" t="str">
            <v>Friday</v>
          </cell>
          <cell r="H966">
            <v>122</v>
          </cell>
          <cell r="K966">
            <v>241</v>
          </cell>
          <cell r="M966" t="str">
            <v>none</v>
          </cell>
          <cell r="O966" t="str">
            <v>August</v>
          </cell>
        </row>
        <row r="967">
          <cell r="E967" t="str">
            <v>Saturday</v>
          </cell>
          <cell r="H967">
            <v>119</v>
          </cell>
          <cell r="K967">
            <v>249</v>
          </cell>
          <cell r="M967" t="str">
            <v>none</v>
          </cell>
          <cell r="O967" t="str">
            <v>August</v>
          </cell>
        </row>
        <row r="968">
          <cell r="E968" t="str">
            <v>Sunday</v>
          </cell>
          <cell r="H968">
            <v>95</v>
          </cell>
          <cell r="K968">
            <v>248</v>
          </cell>
          <cell r="M968" t="str">
            <v>none</v>
          </cell>
          <cell r="O968" t="str">
            <v>August</v>
          </cell>
        </row>
        <row r="969">
          <cell r="E969" t="str">
            <v>Monday</v>
          </cell>
          <cell r="H969">
            <v>100</v>
          </cell>
          <cell r="K969">
            <v>105</v>
          </cell>
          <cell r="M969" t="str">
            <v>promotion</v>
          </cell>
          <cell r="O969" t="str">
            <v>August</v>
          </cell>
        </row>
        <row r="970">
          <cell r="E970" t="str">
            <v>Tuesday</v>
          </cell>
          <cell r="H970">
            <v>91</v>
          </cell>
          <cell r="K970">
            <v>295</v>
          </cell>
          <cell r="M970" t="str">
            <v>none</v>
          </cell>
          <cell r="O970" t="str">
            <v>August</v>
          </cell>
        </row>
        <row r="971">
          <cell r="E971" t="str">
            <v>Wednesday</v>
          </cell>
          <cell r="H971">
            <v>64</v>
          </cell>
          <cell r="K971">
            <v>239</v>
          </cell>
          <cell r="M971" t="str">
            <v>none</v>
          </cell>
          <cell r="O971" t="str">
            <v>August</v>
          </cell>
        </row>
        <row r="972">
          <cell r="E972" t="str">
            <v>Thursday</v>
          </cell>
          <cell r="H972">
            <v>81</v>
          </cell>
          <cell r="K972">
            <v>221</v>
          </cell>
          <cell r="M972" t="str">
            <v>none</v>
          </cell>
          <cell r="O972" t="str">
            <v>August</v>
          </cell>
        </row>
        <row r="973">
          <cell r="E973" t="str">
            <v>Friday</v>
          </cell>
          <cell r="H973">
            <v>100</v>
          </cell>
          <cell r="K973">
            <v>275</v>
          </cell>
          <cell r="M973" t="str">
            <v>none</v>
          </cell>
          <cell r="O973" t="str">
            <v>August</v>
          </cell>
        </row>
        <row r="974">
          <cell r="E974" t="str">
            <v>Saturday</v>
          </cell>
          <cell r="H974">
            <v>71</v>
          </cell>
          <cell r="K974">
            <v>272</v>
          </cell>
          <cell r="M974" t="str">
            <v>none</v>
          </cell>
          <cell r="O974" t="str">
            <v>August</v>
          </cell>
        </row>
        <row r="975">
          <cell r="E975" t="str">
            <v>Sunday</v>
          </cell>
          <cell r="H975">
            <v>88</v>
          </cell>
          <cell r="K975">
            <v>265</v>
          </cell>
          <cell r="M975" t="str">
            <v>none</v>
          </cell>
          <cell r="O975" t="str">
            <v>August</v>
          </cell>
        </row>
        <row r="976">
          <cell r="E976" t="str">
            <v>Monday</v>
          </cell>
          <cell r="H976">
            <v>74</v>
          </cell>
          <cell r="K976">
            <v>261</v>
          </cell>
          <cell r="M976" t="str">
            <v>promotion</v>
          </cell>
          <cell r="O976" t="str">
            <v>August</v>
          </cell>
        </row>
        <row r="977">
          <cell r="E977" t="str">
            <v>Tuesday</v>
          </cell>
          <cell r="H977">
            <v>103</v>
          </cell>
          <cell r="K977">
            <v>382</v>
          </cell>
          <cell r="M977" t="str">
            <v>none</v>
          </cell>
          <cell r="O977" t="str">
            <v>August</v>
          </cell>
        </row>
        <row r="978">
          <cell r="E978" t="str">
            <v>Wednesday</v>
          </cell>
          <cell r="H978">
            <v>66</v>
          </cell>
          <cell r="K978">
            <v>316</v>
          </cell>
          <cell r="M978" t="str">
            <v>promotion</v>
          </cell>
          <cell r="O978" t="str">
            <v>August</v>
          </cell>
        </row>
        <row r="979">
          <cell r="E979" t="str">
            <v>Thursday</v>
          </cell>
          <cell r="H979">
            <v>87</v>
          </cell>
          <cell r="K979">
            <v>304</v>
          </cell>
          <cell r="M979" t="str">
            <v>none</v>
          </cell>
          <cell r="O979" t="str">
            <v>August</v>
          </cell>
        </row>
        <row r="980">
          <cell r="E980" t="str">
            <v>Friday</v>
          </cell>
          <cell r="H980">
            <v>81</v>
          </cell>
          <cell r="K980">
            <v>441</v>
          </cell>
          <cell r="M980" t="str">
            <v>promotion</v>
          </cell>
          <cell r="O980" t="str">
            <v>August</v>
          </cell>
        </row>
        <row r="981">
          <cell r="E981" t="str">
            <v>Saturday</v>
          </cell>
          <cell r="H981">
            <v>144</v>
          </cell>
          <cell r="K981">
            <v>378</v>
          </cell>
          <cell r="M981" t="str">
            <v>none</v>
          </cell>
          <cell r="O981" t="str">
            <v>August</v>
          </cell>
        </row>
        <row r="982">
          <cell r="E982" t="str">
            <v>Sunday</v>
          </cell>
          <cell r="H982">
            <v>147</v>
          </cell>
          <cell r="K982">
            <v>335</v>
          </cell>
          <cell r="M982" t="str">
            <v>none</v>
          </cell>
          <cell r="O982" t="str">
            <v>August</v>
          </cell>
        </row>
        <row r="983">
          <cell r="E983" t="str">
            <v>Monday</v>
          </cell>
          <cell r="H983">
            <v>84</v>
          </cell>
          <cell r="K983">
            <v>208</v>
          </cell>
          <cell r="M983" t="str">
            <v>none</v>
          </cell>
          <cell r="O983" t="str">
            <v>August</v>
          </cell>
        </row>
        <row r="984">
          <cell r="E984" t="str">
            <v>Tuesday</v>
          </cell>
          <cell r="H984">
            <v>78</v>
          </cell>
          <cell r="K984">
            <v>272</v>
          </cell>
          <cell r="M984" t="str">
            <v>none</v>
          </cell>
          <cell r="O984" t="str">
            <v>September</v>
          </cell>
        </row>
        <row r="985">
          <cell r="E985" t="str">
            <v>Wednesday</v>
          </cell>
          <cell r="H985">
            <v>91</v>
          </cell>
          <cell r="K985">
            <v>159</v>
          </cell>
          <cell r="M985" t="str">
            <v>none</v>
          </cell>
          <cell r="O985" t="str">
            <v>September</v>
          </cell>
        </row>
        <row r="986">
          <cell r="E986" t="str">
            <v>Thursday</v>
          </cell>
          <cell r="H986">
            <v>72</v>
          </cell>
          <cell r="K986">
            <v>131</v>
          </cell>
          <cell r="M986" t="str">
            <v>none</v>
          </cell>
          <cell r="O986" t="str">
            <v>September</v>
          </cell>
        </row>
        <row r="987">
          <cell r="E987" t="str">
            <v>Friday</v>
          </cell>
          <cell r="H987">
            <v>92</v>
          </cell>
          <cell r="K987">
            <v>333</v>
          </cell>
          <cell r="M987" t="str">
            <v>none</v>
          </cell>
          <cell r="O987" t="str">
            <v>September</v>
          </cell>
        </row>
        <row r="988">
          <cell r="E988" t="str">
            <v>Saturday</v>
          </cell>
          <cell r="H988">
            <v>104</v>
          </cell>
          <cell r="K988">
            <v>191</v>
          </cell>
          <cell r="M988" t="str">
            <v>none</v>
          </cell>
          <cell r="O988" t="str">
            <v>September</v>
          </cell>
        </row>
        <row r="989">
          <cell r="E989" t="str">
            <v>Sunday</v>
          </cell>
          <cell r="H989">
            <v>116</v>
          </cell>
          <cell r="K989">
            <v>277</v>
          </cell>
          <cell r="M989" t="str">
            <v>none</v>
          </cell>
          <cell r="O989" t="str">
            <v>September</v>
          </cell>
        </row>
        <row r="990">
          <cell r="E990" t="str">
            <v>Monday</v>
          </cell>
          <cell r="H990">
            <v>66</v>
          </cell>
          <cell r="K990">
            <v>134</v>
          </cell>
          <cell r="M990" t="str">
            <v>none</v>
          </cell>
          <cell r="O990" t="str">
            <v>September</v>
          </cell>
        </row>
        <row r="991">
          <cell r="E991" t="str">
            <v>Tuesday</v>
          </cell>
          <cell r="H991">
            <v>54</v>
          </cell>
          <cell r="K991">
            <v>235</v>
          </cell>
          <cell r="M991" t="str">
            <v>none</v>
          </cell>
          <cell r="O991" t="str">
            <v>September</v>
          </cell>
        </row>
        <row r="992">
          <cell r="E992" t="str">
            <v>Wednesday</v>
          </cell>
          <cell r="H992">
            <v>71</v>
          </cell>
          <cell r="K992">
            <v>211</v>
          </cell>
          <cell r="M992" t="str">
            <v>none</v>
          </cell>
          <cell r="O992" t="str">
            <v>September</v>
          </cell>
        </row>
        <row r="993">
          <cell r="E993" t="str">
            <v>Thursday</v>
          </cell>
          <cell r="H993">
            <v>101</v>
          </cell>
          <cell r="K993">
            <v>124</v>
          </cell>
          <cell r="M993" t="str">
            <v>none</v>
          </cell>
          <cell r="O993" t="str">
            <v>September</v>
          </cell>
        </row>
        <row r="994">
          <cell r="E994" t="str">
            <v>Friday</v>
          </cell>
          <cell r="H994">
            <v>132</v>
          </cell>
          <cell r="K994">
            <v>228</v>
          </cell>
          <cell r="M994" t="str">
            <v>none</v>
          </cell>
          <cell r="O994" t="str">
            <v>September</v>
          </cell>
        </row>
        <row r="995">
          <cell r="E995" t="str">
            <v>Saturday</v>
          </cell>
          <cell r="H995">
            <v>115</v>
          </cell>
          <cell r="K995">
            <v>299</v>
          </cell>
          <cell r="M995" t="str">
            <v>none</v>
          </cell>
          <cell r="O995" t="str">
            <v>September</v>
          </cell>
        </row>
        <row r="996">
          <cell r="E996" t="str">
            <v>Sunday</v>
          </cell>
          <cell r="H996">
            <v>108</v>
          </cell>
          <cell r="K996">
            <v>251</v>
          </cell>
          <cell r="M996" t="str">
            <v>none</v>
          </cell>
          <cell r="O996" t="str">
            <v>September</v>
          </cell>
        </row>
        <row r="997">
          <cell r="E997" t="str">
            <v>Monday</v>
          </cell>
          <cell r="H997">
            <v>76</v>
          </cell>
          <cell r="K997">
            <v>139</v>
          </cell>
          <cell r="M997" t="str">
            <v>none</v>
          </cell>
          <cell r="O997" t="str">
            <v>September</v>
          </cell>
        </row>
        <row r="998">
          <cell r="E998" t="str">
            <v>Tuesday</v>
          </cell>
          <cell r="H998">
            <v>129</v>
          </cell>
          <cell r="K998">
            <v>243</v>
          </cell>
          <cell r="M998" t="str">
            <v>promotion</v>
          </cell>
          <cell r="O998" t="str">
            <v>September</v>
          </cell>
        </row>
        <row r="999">
          <cell r="E999" t="str">
            <v>Wednesday</v>
          </cell>
          <cell r="H999">
            <v>70</v>
          </cell>
          <cell r="K999">
            <v>182</v>
          </cell>
          <cell r="M999" t="str">
            <v>none</v>
          </cell>
          <cell r="O999" t="str">
            <v>September</v>
          </cell>
        </row>
        <row r="1000">
          <cell r="E1000" t="str">
            <v>Thursday</v>
          </cell>
          <cell r="H1000">
            <v>81</v>
          </cell>
          <cell r="K1000">
            <v>222</v>
          </cell>
          <cell r="M1000" t="str">
            <v>none</v>
          </cell>
          <cell r="O1000" t="str">
            <v>September</v>
          </cell>
        </row>
        <row r="1001">
          <cell r="E1001" t="str">
            <v>Friday</v>
          </cell>
          <cell r="H1001">
            <v>109</v>
          </cell>
          <cell r="K1001">
            <v>176</v>
          </cell>
          <cell r="M1001" t="str">
            <v>none</v>
          </cell>
          <cell r="O1001" t="str">
            <v>September</v>
          </cell>
        </row>
        <row r="1002">
          <cell r="E1002" t="str">
            <v>Saturday</v>
          </cell>
          <cell r="H1002">
            <v>117</v>
          </cell>
          <cell r="K1002">
            <v>377</v>
          </cell>
          <cell r="M1002" t="str">
            <v>promotion</v>
          </cell>
          <cell r="O1002" t="str">
            <v>September</v>
          </cell>
        </row>
        <row r="1003">
          <cell r="E1003" t="str">
            <v>Sunday</v>
          </cell>
          <cell r="H1003">
            <v>88</v>
          </cell>
          <cell r="K1003">
            <v>244</v>
          </cell>
          <cell r="M1003" t="str">
            <v>none</v>
          </cell>
          <cell r="O1003" t="str">
            <v>September</v>
          </cell>
        </row>
        <row r="1004">
          <cell r="E1004" t="str">
            <v>Monday</v>
          </cell>
          <cell r="H1004">
            <v>153</v>
          </cell>
          <cell r="K1004">
            <v>258</v>
          </cell>
          <cell r="M1004" t="str">
            <v>promotion</v>
          </cell>
          <cell r="O1004" t="str">
            <v>September</v>
          </cell>
        </row>
        <row r="1005">
          <cell r="E1005" t="str">
            <v>Tuesday</v>
          </cell>
          <cell r="H1005">
            <v>78</v>
          </cell>
          <cell r="K1005">
            <v>202</v>
          </cell>
          <cell r="M1005" t="str">
            <v>none</v>
          </cell>
          <cell r="O1005" t="str">
            <v>September</v>
          </cell>
        </row>
        <row r="1006">
          <cell r="E1006" t="str">
            <v>Wednesday</v>
          </cell>
          <cell r="H1006">
            <v>79</v>
          </cell>
          <cell r="K1006">
            <v>250</v>
          </cell>
          <cell r="M1006" t="str">
            <v>none</v>
          </cell>
          <cell r="O1006" t="str">
            <v>September</v>
          </cell>
        </row>
        <row r="1007">
          <cell r="E1007" t="str">
            <v>Thursday</v>
          </cell>
          <cell r="H1007">
            <v>101</v>
          </cell>
          <cell r="K1007">
            <v>205</v>
          </cell>
          <cell r="M1007" t="str">
            <v>none</v>
          </cell>
          <cell r="O1007" t="str">
            <v>September</v>
          </cell>
        </row>
        <row r="1008">
          <cell r="E1008" t="str">
            <v>Friday</v>
          </cell>
          <cell r="H1008">
            <v>98</v>
          </cell>
          <cell r="K1008">
            <v>143</v>
          </cell>
          <cell r="M1008" t="str">
            <v>none</v>
          </cell>
          <cell r="O1008" t="str">
            <v>September</v>
          </cell>
        </row>
        <row r="1009">
          <cell r="E1009" t="str">
            <v>Saturday</v>
          </cell>
          <cell r="H1009">
            <v>94</v>
          </cell>
          <cell r="K1009">
            <v>315</v>
          </cell>
          <cell r="M1009" t="str">
            <v>none</v>
          </cell>
          <cell r="O1009" t="str">
            <v>September</v>
          </cell>
        </row>
        <row r="1010">
          <cell r="E1010" t="str">
            <v>Sunday</v>
          </cell>
          <cell r="H1010">
            <v>109</v>
          </cell>
          <cell r="K1010">
            <v>140</v>
          </cell>
          <cell r="M1010" t="str">
            <v>none</v>
          </cell>
          <cell r="O1010" t="str">
            <v>September</v>
          </cell>
        </row>
        <row r="1011">
          <cell r="E1011" t="str">
            <v>Monday</v>
          </cell>
          <cell r="H1011">
            <v>70</v>
          </cell>
          <cell r="K1011">
            <v>217</v>
          </cell>
          <cell r="M1011" t="str">
            <v>none</v>
          </cell>
          <cell r="O1011" t="str">
            <v>September</v>
          </cell>
        </row>
        <row r="1012">
          <cell r="E1012" t="str">
            <v>Tuesday</v>
          </cell>
          <cell r="H1012">
            <v>64</v>
          </cell>
          <cell r="K1012">
            <v>143</v>
          </cell>
          <cell r="M1012" t="str">
            <v>none</v>
          </cell>
          <cell r="O1012" t="str">
            <v>September</v>
          </cell>
        </row>
        <row r="1013">
          <cell r="E1013" t="str">
            <v>Wednesday</v>
          </cell>
          <cell r="H1013">
            <v>77</v>
          </cell>
          <cell r="K1013">
            <v>174</v>
          </cell>
          <cell r="M1013" t="str">
            <v>none</v>
          </cell>
          <cell r="O1013" t="str">
            <v>September</v>
          </cell>
        </row>
        <row r="1014">
          <cell r="E1014" t="str">
            <v>Thursday</v>
          </cell>
          <cell r="H1014">
            <v>86</v>
          </cell>
          <cell r="K1014">
            <v>267</v>
          </cell>
          <cell r="M1014" t="str">
            <v>none</v>
          </cell>
          <cell r="O1014" t="str">
            <v>October</v>
          </cell>
        </row>
        <row r="1015">
          <cell r="E1015" t="str">
            <v>Friday</v>
          </cell>
          <cell r="H1015">
            <v>138</v>
          </cell>
          <cell r="K1015">
            <v>260</v>
          </cell>
          <cell r="M1015" t="str">
            <v>promotion</v>
          </cell>
          <cell r="O1015" t="str">
            <v>October</v>
          </cell>
        </row>
        <row r="1016">
          <cell r="E1016" t="str">
            <v>Saturday</v>
          </cell>
          <cell r="H1016">
            <v>113</v>
          </cell>
          <cell r="K1016">
            <v>268</v>
          </cell>
          <cell r="M1016" t="str">
            <v>none</v>
          </cell>
          <cell r="O1016" t="str">
            <v>October</v>
          </cell>
        </row>
        <row r="1017">
          <cell r="E1017" t="str">
            <v>Sunday</v>
          </cell>
          <cell r="H1017">
            <v>85</v>
          </cell>
          <cell r="K1017">
            <v>208</v>
          </cell>
          <cell r="M1017" t="str">
            <v>none</v>
          </cell>
          <cell r="O1017" t="str">
            <v>October</v>
          </cell>
        </row>
        <row r="1018">
          <cell r="E1018" t="str">
            <v>Monday</v>
          </cell>
          <cell r="H1018">
            <v>71</v>
          </cell>
          <cell r="K1018">
            <v>262</v>
          </cell>
          <cell r="M1018" t="str">
            <v>none</v>
          </cell>
          <cell r="O1018" t="str">
            <v>October</v>
          </cell>
        </row>
        <row r="1019">
          <cell r="E1019" t="str">
            <v>Tuesday</v>
          </cell>
          <cell r="H1019">
            <v>69</v>
          </cell>
          <cell r="K1019">
            <v>150</v>
          </cell>
          <cell r="M1019" t="str">
            <v>none</v>
          </cell>
          <cell r="O1019" t="str">
            <v>October</v>
          </cell>
        </row>
        <row r="1020">
          <cell r="E1020" t="str">
            <v>Wednesday</v>
          </cell>
          <cell r="H1020">
            <v>81</v>
          </cell>
          <cell r="K1020">
            <v>243</v>
          </cell>
          <cell r="M1020" t="str">
            <v>none</v>
          </cell>
          <cell r="O1020" t="str">
            <v>October</v>
          </cell>
        </row>
        <row r="1021">
          <cell r="E1021" t="str">
            <v>Thursday</v>
          </cell>
          <cell r="H1021">
            <v>70</v>
          </cell>
          <cell r="K1021">
            <v>230</v>
          </cell>
          <cell r="M1021" t="str">
            <v>none</v>
          </cell>
          <cell r="O1021" t="str">
            <v>October</v>
          </cell>
        </row>
        <row r="1022">
          <cell r="E1022" t="str">
            <v>Friday</v>
          </cell>
          <cell r="H1022">
            <v>92</v>
          </cell>
          <cell r="K1022">
            <v>216</v>
          </cell>
          <cell r="M1022" t="str">
            <v>promotion</v>
          </cell>
          <cell r="O1022" t="str">
            <v>October</v>
          </cell>
        </row>
        <row r="1023">
          <cell r="E1023" t="str">
            <v>Saturday</v>
          </cell>
          <cell r="H1023">
            <v>105</v>
          </cell>
          <cell r="K1023">
            <v>338</v>
          </cell>
          <cell r="M1023" t="str">
            <v>none</v>
          </cell>
          <cell r="O1023" t="str">
            <v>October</v>
          </cell>
        </row>
        <row r="1024">
          <cell r="E1024" t="str">
            <v>Sunday</v>
          </cell>
          <cell r="H1024">
            <v>141</v>
          </cell>
          <cell r="K1024">
            <v>290</v>
          </cell>
          <cell r="M1024" t="str">
            <v>none</v>
          </cell>
          <cell r="O1024" t="str">
            <v>October</v>
          </cell>
        </row>
        <row r="1025">
          <cell r="E1025" t="str">
            <v>Monday</v>
          </cell>
          <cell r="H1025">
            <v>50</v>
          </cell>
          <cell r="K1025">
            <v>234</v>
          </cell>
          <cell r="M1025" t="str">
            <v>none</v>
          </cell>
          <cell r="O1025" t="str">
            <v>October</v>
          </cell>
        </row>
        <row r="1026">
          <cell r="E1026" t="str">
            <v>Tuesday</v>
          </cell>
          <cell r="H1026">
            <v>61</v>
          </cell>
          <cell r="K1026">
            <v>228</v>
          </cell>
          <cell r="M1026" t="str">
            <v>none</v>
          </cell>
          <cell r="O1026" t="str">
            <v>October</v>
          </cell>
        </row>
        <row r="1027">
          <cell r="E1027" t="str">
            <v>Wednesday</v>
          </cell>
          <cell r="H1027">
            <v>115</v>
          </cell>
          <cell r="K1027">
            <v>176</v>
          </cell>
          <cell r="M1027" t="str">
            <v>promotion</v>
          </cell>
          <cell r="O1027" t="str">
            <v>October</v>
          </cell>
        </row>
        <row r="1028">
          <cell r="E1028" t="str">
            <v>Thursday</v>
          </cell>
          <cell r="H1028">
            <v>82</v>
          </cell>
          <cell r="K1028">
            <v>192</v>
          </cell>
          <cell r="M1028" t="str">
            <v>none</v>
          </cell>
          <cell r="O1028" t="str">
            <v>October</v>
          </cell>
        </row>
        <row r="1029">
          <cell r="E1029" t="str">
            <v>Friday</v>
          </cell>
          <cell r="H1029">
            <v>124</v>
          </cell>
          <cell r="K1029">
            <v>261</v>
          </cell>
          <cell r="M1029" t="str">
            <v>none</v>
          </cell>
          <cell r="O1029" t="str">
            <v>October</v>
          </cell>
        </row>
        <row r="1030">
          <cell r="E1030" t="str">
            <v>Saturday</v>
          </cell>
          <cell r="H1030">
            <v>70</v>
          </cell>
          <cell r="K1030">
            <v>349</v>
          </cell>
          <cell r="M1030" t="str">
            <v>none</v>
          </cell>
          <cell r="O1030" t="str">
            <v>October</v>
          </cell>
        </row>
        <row r="1031">
          <cell r="E1031" t="str">
            <v>Sunday</v>
          </cell>
          <cell r="H1031">
            <v>119</v>
          </cell>
          <cell r="K1031">
            <v>269</v>
          </cell>
          <cell r="M1031" t="str">
            <v>none</v>
          </cell>
          <cell r="O1031" t="str">
            <v>October</v>
          </cell>
        </row>
        <row r="1032">
          <cell r="E1032" t="str">
            <v>Monday</v>
          </cell>
          <cell r="H1032">
            <v>69</v>
          </cell>
          <cell r="K1032">
            <v>187</v>
          </cell>
          <cell r="M1032" t="str">
            <v>none</v>
          </cell>
          <cell r="O1032" t="str">
            <v>October</v>
          </cell>
        </row>
        <row r="1033">
          <cell r="E1033" t="str">
            <v>Tuesday</v>
          </cell>
          <cell r="H1033">
            <v>67</v>
          </cell>
          <cell r="K1033">
            <v>161</v>
          </cell>
          <cell r="M1033" t="str">
            <v>none</v>
          </cell>
          <cell r="O1033" t="str">
            <v>October</v>
          </cell>
        </row>
        <row r="1034">
          <cell r="E1034" t="str">
            <v>Wednesday</v>
          </cell>
          <cell r="H1034">
            <v>90</v>
          </cell>
          <cell r="K1034">
            <v>203</v>
          </cell>
          <cell r="M1034" t="str">
            <v>none</v>
          </cell>
          <cell r="O1034" t="str">
            <v>October</v>
          </cell>
        </row>
        <row r="1035">
          <cell r="E1035" t="str">
            <v>Thursday</v>
          </cell>
          <cell r="H1035">
            <v>94</v>
          </cell>
          <cell r="K1035">
            <v>235</v>
          </cell>
          <cell r="M1035" t="str">
            <v>none</v>
          </cell>
          <cell r="O1035" t="str">
            <v>October</v>
          </cell>
        </row>
        <row r="1036">
          <cell r="E1036" t="str">
            <v>Friday</v>
          </cell>
          <cell r="H1036">
            <v>108</v>
          </cell>
          <cell r="K1036">
            <v>275</v>
          </cell>
          <cell r="M1036" t="str">
            <v>none</v>
          </cell>
          <cell r="O1036" t="str">
            <v>October</v>
          </cell>
        </row>
        <row r="1037">
          <cell r="E1037" t="str">
            <v>Saturday</v>
          </cell>
          <cell r="H1037">
            <v>63</v>
          </cell>
          <cell r="K1037">
            <v>275</v>
          </cell>
          <cell r="M1037" t="str">
            <v>none</v>
          </cell>
          <cell r="O1037" t="str">
            <v>October</v>
          </cell>
        </row>
        <row r="1038">
          <cell r="E1038" t="str">
            <v>Sunday</v>
          </cell>
          <cell r="H1038">
            <v>86</v>
          </cell>
          <cell r="K1038">
            <v>280</v>
          </cell>
          <cell r="M1038" t="str">
            <v>none</v>
          </cell>
          <cell r="O1038" t="str">
            <v>October</v>
          </cell>
        </row>
        <row r="1039">
          <cell r="E1039" t="str">
            <v>Monday</v>
          </cell>
          <cell r="H1039">
            <v>91</v>
          </cell>
          <cell r="K1039">
            <v>110</v>
          </cell>
          <cell r="M1039" t="str">
            <v>none</v>
          </cell>
          <cell r="O1039" t="str">
            <v>October</v>
          </cell>
        </row>
        <row r="1040">
          <cell r="E1040" t="str">
            <v>Tuesday</v>
          </cell>
          <cell r="H1040">
            <v>97</v>
          </cell>
          <cell r="K1040">
            <v>137</v>
          </cell>
          <cell r="M1040" t="str">
            <v>none</v>
          </cell>
          <cell r="O1040" t="str">
            <v>October</v>
          </cell>
        </row>
        <row r="1041">
          <cell r="E1041" t="str">
            <v>Wednesday</v>
          </cell>
          <cell r="H1041">
            <v>69</v>
          </cell>
          <cell r="K1041">
            <v>176</v>
          </cell>
          <cell r="M1041" t="str">
            <v>none</v>
          </cell>
          <cell r="O1041" t="str">
            <v>October</v>
          </cell>
        </row>
        <row r="1042">
          <cell r="E1042" t="str">
            <v>Thursday</v>
          </cell>
          <cell r="H1042">
            <v>93</v>
          </cell>
          <cell r="K1042">
            <v>73</v>
          </cell>
          <cell r="M1042" t="str">
            <v>none</v>
          </cell>
          <cell r="O1042" t="str">
            <v>October</v>
          </cell>
        </row>
        <row r="1043">
          <cell r="E1043" t="str">
            <v>Friday</v>
          </cell>
          <cell r="H1043">
            <v>91</v>
          </cell>
          <cell r="K1043">
            <v>258</v>
          </cell>
          <cell r="M1043" t="str">
            <v>none</v>
          </cell>
          <cell r="O1043" t="str">
            <v>October</v>
          </cell>
        </row>
        <row r="1044">
          <cell r="E1044" t="str">
            <v>Saturday</v>
          </cell>
          <cell r="H1044">
            <v>135</v>
          </cell>
          <cell r="K1044">
            <v>221</v>
          </cell>
          <cell r="M1044" t="str">
            <v>none</v>
          </cell>
          <cell r="O1044" t="str">
            <v>October</v>
          </cell>
        </row>
        <row r="1045">
          <cell r="E1045" t="str">
            <v>Sunday</v>
          </cell>
          <cell r="H1045">
            <v>88</v>
          </cell>
          <cell r="K1045">
            <v>123</v>
          </cell>
          <cell r="M1045" t="str">
            <v>promotion</v>
          </cell>
          <cell r="O1045" t="str">
            <v>November</v>
          </cell>
        </row>
        <row r="1046">
          <cell r="E1046" t="str">
            <v>Monday</v>
          </cell>
          <cell r="H1046">
            <v>74</v>
          </cell>
          <cell r="K1046">
            <v>149</v>
          </cell>
          <cell r="M1046" t="str">
            <v>none</v>
          </cell>
          <cell r="O1046" t="str">
            <v>November</v>
          </cell>
        </row>
        <row r="1047">
          <cell r="E1047" t="str">
            <v>Tuesday</v>
          </cell>
          <cell r="H1047">
            <v>81</v>
          </cell>
          <cell r="K1047">
            <v>138</v>
          </cell>
          <cell r="M1047" t="str">
            <v>none</v>
          </cell>
          <cell r="O1047" t="str">
            <v>November</v>
          </cell>
        </row>
        <row r="1048">
          <cell r="E1048" t="str">
            <v>Wednesday</v>
          </cell>
          <cell r="H1048">
            <v>82</v>
          </cell>
          <cell r="K1048">
            <v>160</v>
          </cell>
          <cell r="M1048" t="str">
            <v>none</v>
          </cell>
          <cell r="O1048" t="str">
            <v>November</v>
          </cell>
        </row>
        <row r="1049">
          <cell r="E1049" t="str">
            <v>Thursday</v>
          </cell>
          <cell r="H1049">
            <v>73</v>
          </cell>
          <cell r="K1049">
            <v>223</v>
          </cell>
          <cell r="M1049" t="str">
            <v>none</v>
          </cell>
          <cell r="O1049" t="str">
            <v>November</v>
          </cell>
        </row>
        <row r="1050">
          <cell r="E1050" t="str">
            <v>Friday</v>
          </cell>
          <cell r="H1050">
            <v>83</v>
          </cell>
          <cell r="K1050">
            <v>245</v>
          </cell>
          <cell r="M1050" t="str">
            <v>none</v>
          </cell>
          <cell r="O1050" t="str">
            <v>November</v>
          </cell>
        </row>
        <row r="1051">
          <cell r="E1051" t="str">
            <v>Saturday</v>
          </cell>
          <cell r="H1051">
            <v>105</v>
          </cell>
          <cell r="K1051">
            <v>166</v>
          </cell>
          <cell r="M1051" t="str">
            <v>none</v>
          </cell>
          <cell r="O1051" t="str">
            <v>November</v>
          </cell>
        </row>
        <row r="1052">
          <cell r="E1052" t="str">
            <v>Sunday</v>
          </cell>
          <cell r="H1052">
            <v>75</v>
          </cell>
          <cell r="K1052">
            <v>189</v>
          </cell>
          <cell r="M1052" t="str">
            <v>promotion</v>
          </cell>
          <cell r="O1052" t="str">
            <v>November</v>
          </cell>
        </row>
        <row r="1053">
          <cell r="E1053" t="str">
            <v>Monday</v>
          </cell>
          <cell r="H1053">
            <v>118</v>
          </cell>
          <cell r="K1053">
            <v>247</v>
          </cell>
          <cell r="M1053" t="str">
            <v>promotion</v>
          </cell>
          <cell r="O1053" t="str">
            <v>November</v>
          </cell>
        </row>
        <row r="1054">
          <cell r="E1054" t="str">
            <v>Tuesday</v>
          </cell>
          <cell r="H1054">
            <v>85</v>
          </cell>
          <cell r="K1054">
            <v>172</v>
          </cell>
          <cell r="M1054" t="str">
            <v>none</v>
          </cell>
          <cell r="O1054" t="str">
            <v>November</v>
          </cell>
        </row>
        <row r="1055">
          <cell r="E1055" t="str">
            <v>Wednesday</v>
          </cell>
          <cell r="H1055">
            <v>96</v>
          </cell>
          <cell r="K1055">
            <v>157</v>
          </cell>
          <cell r="M1055" t="str">
            <v>none</v>
          </cell>
          <cell r="O1055" t="str">
            <v>November</v>
          </cell>
        </row>
        <row r="1056">
          <cell r="E1056" t="str">
            <v>Thursday</v>
          </cell>
          <cell r="H1056">
            <v>92</v>
          </cell>
          <cell r="K1056">
            <v>142</v>
          </cell>
          <cell r="M1056" t="str">
            <v>none</v>
          </cell>
          <cell r="O1056" t="str">
            <v>November</v>
          </cell>
        </row>
        <row r="1057">
          <cell r="E1057" t="str">
            <v>Friday</v>
          </cell>
          <cell r="H1057">
            <v>96</v>
          </cell>
          <cell r="K1057">
            <v>169</v>
          </cell>
          <cell r="M1057" t="str">
            <v>none</v>
          </cell>
          <cell r="O1057" t="str">
            <v>November</v>
          </cell>
        </row>
        <row r="1058">
          <cell r="E1058" t="str">
            <v>Saturday</v>
          </cell>
          <cell r="H1058">
            <v>132</v>
          </cell>
          <cell r="K1058">
            <v>147</v>
          </cell>
          <cell r="M1058" t="str">
            <v>none</v>
          </cell>
          <cell r="O1058" t="str">
            <v>November</v>
          </cell>
        </row>
        <row r="1059">
          <cell r="E1059" t="str">
            <v>Sunday</v>
          </cell>
          <cell r="H1059">
            <v>115</v>
          </cell>
          <cell r="K1059">
            <v>83</v>
          </cell>
          <cell r="M1059" t="str">
            <v>none</v>
          </cell>
          <cell r="O1059" t="str">
            <v>November</v>
          </cell>
        </row>
        <row r="1060">
          <cell r="E1060" t="str">
            <v>Monday</v>
          </cell>
          <cell r="H1060">
            <v>96</v>
          </cell>
          <cell r="K1060">
            <v>172</v>
          </cell>
          <cell r="M1060" t="str">
            <v>promotion</v>
          </cell>
          <cell r="O1060" t="str">
            <v>November</v>
          </cell>
        </row>
        <row r="1061">
          <cell r="E1061" t="str">
            <v>Tuesday</v>
          </cell>
          <cell r="H1061">
            <v>95</v>
          </cell>
          <cell r="K1061">
            <v>165</v>
          </cell>
          <cell r="M1061" t="str">
            <v>none</v>
          </cell>
          <cell r="O1061" t="str">
            <v>November</v>
          </cell>
        </row>
        <row r="1062">
          <cell r="E1062" t="str">
            <v>Wednesday</v>
          </cell>
          <cell r="H1062">
            <v>59</v>
          </cell>
          <cell r="K1062">
            <v>180</v>
          </cell>
          <cell r="M1062" t="str">
            <v>none</v>
          </cell>
          <cell r="O1062" t="str">
            <v>November</v>
          </cell>
        </row>
        <row r="1063">
          <cell r="E1063" t="str">
            <v>Thursday</v>
          </cell>
          <cell r="H1063">
            <v>86</v>
          </cell>
          <cell r="K1063">
            <v>115</v>
          </cell>
          <cell r="M1063" t="str">
            <v>none</v>
          </cell>
          <cell r="O1063" t="str">
            <v>November</v>
          </cell>
        </row>
        <row r="1064">
          <cell r="E1064" t="str">
            <v>Friday</v>
          </cell>
          <cell r="H1064">
            <v>89</v>
          </cell>
          <cell r="K1064">
            <v>224</v>
          </cell>
          <cell r="M1064" t="str">
            <v>none</v>
          </cell>
          <cell r="O1064" t="str">
            <v>November</v>
          </cell>
        </row>
        <row r="1065">
          <cell r="E1065" t="str">
            <v>Saturday</v>
          </cell>
          <cell r="H1065">
            <v>113</v>
          </cell>
          <cell r="K1065">
            <v>308</v>
          </cell>
          <cell r="M1065" t="str">
            <v>none</v>
          </cell>
          <cell r="O1065" t="str">
            <v>November</v>
          </cell>
        </row>
        <row r="1066">
          <cell r="E1066" t="str">
            <v>Sunday</v>
          </cell>
          <cell r="H1066">
            <v>105</v>
          </cell>
          <cell r="K1066">
            <v>225</v>
          </cell>
          <cell r="M1066" t="str">
            <v>none</v>
          </cell>
          <cell r="O1066" t="str">
            <v>November</v>
          </cell>
        </row>
        <row r="1067">
          <cell r="E1067" t="str">
            <v>Monday</v>
          </cell>
          <cell r="H1067">
            <v>88</v>
          </cell>
          <cell r="K1067">
            <v>179</v>
          </cell>
          <cell r="M1067" t="str">
            <v>none</v>
          </cell>
          <cell r="O1067" t="str">
            <v>November</v>
          </cell>
        </row>
        <row r="1068">
          <cell r="E1068" t="str">
            <v>Tuesday</v>
          </cell>
          <cell r="H1068">
            <v>74</v>
          </cell>
          <cell r="K1068">
            <v>124</v>
          </cell>
          <cell r="M1068" t="str">
            <v>none</v>
          </cell>
          <cell r="O1068" t="str">
            <v>November</v>
          </cell>
        </row>
        <row r="1069">
          <cell r="E1069" t="str">
            <v>Wednesday</v>
          </cell>
          <cell r="H1069">
            <v>75</v>
          </cell>
          <cell r="K1069">
            <v>176</v>
          </cell>
          <cell r="M1069" t="str">
            <v>none</v>
          </cell>
          <cell r="O1069" t="str">
            <v>November</v>
          </cell>
        </row>
        <row r="1070">
          <cell r="E1070" t="str">
            <v>Thursday</v>
          </cell>
          <cell r="H1070">
            <v>97</v>
          </cell>
          <cell r="K1070">
            <v>122</v>
          </cell>
          <cell r="M1070" t="str">
            <v>none</v>
          </cell>
          <cell r="O1070" t="str">
            <v>November</v>
          </cell>
        </row>
        <row r="1071">
          <cell r="E1071" t="str">
            <v>Friday</v>
          </cell>
          <cell r="H1071">
            <v>83</v>
          </cell>
          <cell r="K1071">
            <v>191</v>
          </cell>
          <cell r="M1071" t="str">
            <v>none</v>
          </cell>
          <cell r="O1071" t="str">
            <v>November</v>
          </cell>
        </row>
        <row r="1072">
          <cell r="E1072" t="str">
            <v>Saturday</v>
          </cell>
          <cell r="H1072">
            <v>113</v>
          </cell>
          <cell r="K1072">
            <v>197</v>
          </cell>
          <cell r="M1072" t="str">
            <v>none</v>
          </cell>
          <cell r="O1072" t="str">
            <v>November</v>
          </cell>
        </row>
        <row r="1073">
          <cell r="E1073" t="str">
            <v>Sunday</v>
          </cell>
          <cell r="H1073">
            <v>104</v>
          </cell>
          <cell r="K1073">
            <v>196</v>
          </cell>
          <cell r="M1073" t="str">
            <v>none</v>
          </cell>
          <cell r="O1073" t="str">
            <v>November</v>
          </cell>
        </row>
        <row r="1074">
          <cell r="E1074" t="str">
            <v>Monday</v>
          </cell>
          <cell r="H1074">
            <v>82</v>
          </cell>
          <cell r="K1074">
            <v>145</v>
          </cell>
          <cell r="M1074" t="str">
            <v>none</v>
          </cell>
          <cell r="O1074" t="str">
            <v>November</v>
          </cell>
        </row>
        <row r="1075">
          <cell r="E1075" t="str">
            <v>Tuesday</v>
          </cell>
          <cell r="H1075">
            <v>85</v>
          </cell>
          <cell r="K1075">
            <v>148</v>
          </cell>
          <cell r="M1075" t="str">
            <v>none</v>
          </cell>
          <cell r="O1075" t="str">
            <v>December</v>
          </cell>
        </row>
        <row r="1076">
          <cell r="E1076" t="str">
            <v>Wednesday</v>
          </cell>
          <cell r="H1076">
            <v>59</v>
          </cell>
          <cell r="K1076">
            <v>156</v>
          </cell>
          <cell r="M1076" t="str">
            <v>none</v>
          </cell>
          <cell r="O1076" t="str">
            <v>December</v>
          </cell>
        </row>
        <row r="1077">
          <cell r="E1077" t="str">
            <v>Thursday</v>
          </cell>
          <cell r="H1077">
            <v>87</v>
          </cell>
          <cell r="K1077">
            <v>165</v>
          </cell>
          <cell r="M1077" t="str">
            <v>none</v>
          </cell>
          <cell r="O1077" t="str">
            <v>December</v>
          </cell>
        </row>
        <row r="1078">
          <cell r="E1078" t="str">
            <v>Friday</v>
          </cell>
          <cell r="H1078">
            <v>109</v>
          </cell>
          <cell r="K1078">
            <v>192</v>
          </cell>
          <cell r="M1078" t="str">
            <v>none</v>
          </cell>
          <cell r="O1078" t="str">
            <v>December</v>
          </cell>
        </row>
        <row r="1079">
          <cell r="E1079" t="str">
            <v>Saturday</v>
          </cell>
          <cell r="H1079">
            <v>115</v>
          </cell>
          <cell r="K1079">
            <v>156</v>
          </cell>
          <cell r="M1079" t="str">
            <v>none</v>
          </cell>
          <cell r="O1079" t="str">
            <v>December</v>
          </cell>
        </row>
        <row r="1080">
          <cell r="E1080" t="str">
            <v>Sunday</v>
          </cell>
          <cell r="H1080">
            <v>109</v>
          </cell>
          <cell r="K1080">
            <v>199</v>
          </cell>
          <cell r="M1080" t="str">
            <v>promotion</v>
          </cell>
          <cell r="O1080" t="str">
            <v>December</v>
          </cell>
        </row>
        <row r="1081">
          <cell r="E1081" t="str">
            <v>Monday</v>
          </cell>
          <cell r="H1081">
            <v>129</v>
          </cell>
          <cell r="K1081">
            <v>185</v>
          </cell>
          <cell r="M1081" t="str">
            <v>promotion</v>
          </cell>
          <cell r="O1081" t="str">
            <v>December</v>
          </cell>
        </row>
        <row r="1082">
          <cell r="E1082" t="str">
            <v>Tuesday</v>
          </cell>
          <cell r="H1082">
            <v>79</v>
          </cell>
          <cell r="K1082">
            <v>188</v>
          </cell>
          <cell r="M1082" t="str">
            <v>none</v>
          </cell>
          <cell r="O1082" t="str">
            <v>December</v>
          </cell>
        </row>
        <row r="1083">
          <cell r="E1083" t="str">
            <v>Wednesday</v>
          </cell>
          <cell r="H1083">
            <v>85</v>
          </cell>
          <cell r="K1083">
            <v>134</v>
          </cell>
          <cell r="M1083" t="str">
            <v>none</v>
          </cell>
          <cell r="O1083" t="str">
            <v>December</v>
          </cell>
        </row>
        <row r="1084">
          <cell r="E1084" t="str">
            <v>Thursday</v>
          </cell>
          <cell r="H1084">
            <v>99</v>
          </cell>
          <cell r="K1084">
            <v>164</v>
          </cell>
          <cell r="M1084" t="str">
            <v>none</v>
          </cell>
          <cell r="O1084" t="str">
            <v>December</v>
          </cell>
        </row>
        <row r="1085">
          <cell r="E1085" t="str">
            <v>Friday</v>
          </cell>
          <cell r="H1085">
            <v>156</v>
          </cell>
          <cell r="K1085">
            <v>274</v>
          </cell>
          <cell r="M1085" t="str">
            <v>promotion</v>
          </cell>
          <cell r="O1085" t="str">
            <v>December</v>
          </cell>
        </row>
        <row r="1086">
          <cell r="E1086" t="str">
            <v>Saturday</v>
          </cell>
          <cell r="H1086">
            <v>53</v>
          </cell>
          <cell r="K1086">
            <v>262</v>
          </cell>
          <cell r="M1086" t="str">
            <v>none</v>
          </cell>
          <cell r="O1086" t="str">
            <v>December</v>
          </cell>
        </row>
        <row r="1087">
          <cell r="E1087" t="str">
            <v>Sunday</v>
          </cell>
          <cell r="H1087">
            <v>78</v>
          </cell>
          <cell r="K1087">
            <v>185</v>
          </cell>
          <cell r="M1087" t="str">
            <v>none</v>
          </cell>
          <cell r="O1087" t="str">
            <v>December</v>
          </cell>
        </row>
        <row r="1088">
          <cell r="E1088" t="str">
            <v>Monday</v>
          </cell>
          <cell r="H1088">
            <v>72</v>
          </cell>
          <cell r="K1088">
            <v>198</v>
          </cell>
          <cell r="M1088" t="str">
            <v>none</v>
          </cell>
          <cell r="O1088" t="str">
            <v>December</v>
          </cell>
        </row>
        <row r="1089">
          <cell r="E1089" t="str">
            <v>Tuesday</v>
          </cell>
          <cell r="H1089">
            <v>107</v>
          </cell>
          <cell r="K1089">
            <v>174</v>
          </cell>
          <cell r="M1089" t="str">
            <v>none</v>
          </cell>
          <cell r="O1089" t="str">
            <v>December</v>
          </cell>
        </row>
        <row r="1090">
          <cell r="E1090" t="str">
            <v>Wednesday</v>
          </cell>
          <cell r="H1090">
            <v>77</v>
          </cell>
          <cell r="K1090">
            <v>155</v>
          </cell>
          <cell r="M1090" t="str">
            <v>none</v>
          </cell>
          <cell r="O1090" t="str">
            <v>December</v>
          </cell>
        </row>
        <row r="1091">
          <cell r="E1091" t="str">
            <v>Thursday</v>
          </cell>
          <cell r="H1091">
            <v>65</v>
          </cell>
          <cell r="K1091">
            <v>107</v>
          </cell>
          <cell r="M1091" t="str">
            <v>none</v>
          </cell>
          <cell r="O1091" t="str">
            <v>December</v>
          </cell>
        </row>
        <row r="1092">
          <cell r="E1092" t="str">
            <v>Friday</v>
          </cell>
          <cell r="H1092">
            <v>103</v>
          </cell>
          <cell r="K1092">
            <v>154</v>
          </cell>
          <cell r="M1092" t="str">
            <v>none</v>
          </cell>
          <cell r="O1092" t="str">
            <v>December</v>
          </cell>
        </row>
        <row r="1093">
          <cell r="E1093" t="str">
            <v>Saturday</v>
          </cell>
          <cell r="H1093">
            <v>148</v>
          </cell>
          <cell r="K1093">
            <v>168</v>
          </cell>
          <cell r="M1093" t="str">
            <v>none</v>
          </cell>
          <cell r="O1093" t="str">
            <v>December</v>
          </cell>
        </row>
        <row r="1094">
          <cell r="E1094" t="str">
            <v>Sunday</v>
          </cell>
          <cell r="H1094">
            <v>106</v>
          </cell>
          <cell r="K1094">
            <v>151</v>
          </cell>
          <cell r="M1094" t="str">
            <v>none</v>
          </cell>
          <cell r="O1094" t="str">
            <v>December</v>
          </cell>
        </row>
        <row r="1095">
          <cell r="E1095" t="str">
            <v>Monday</v>
          </cell>
          <cell r="H1095">
            <v>73</v>
          </cell>
          <cell r="K1095">
            <v>156</v>
          </cell>
          <cell r="M1095" t="str">
            <v>none</v>
          </cell>
          <cell r="O1095" t="str">
            <v>December</v>
          </cell>
        </row>
        <row r="1096">
          <cell r="E1096" t="str">
            <v>Tuesday</v>
          </cell>
          <cell r="H1096">
            <v>103</v>
          </cell>
          <cell r="K1096">
            <v>134</v>
          </cell>
          <cell r="M1096" t="str">
            <v>none</v>
          </cell>
          <cell r="O1096" t="str">
            <v>December</v>
          </cell>
        </row>
        <row r="1097">
          <cell r="E1097" t="str">
            <v>Wednesday</v>
          </cell>
          <cell r="H1097">
            <v>72</v>
          </cell>
          <cell r="K1097">
            <v>156</v>
          </cell>
          <cell r="M1097" t="str">
            <v>none</v>
          </cell>
          <cell r="O1097" t="str">
            <v>December</v>
          </cell>
        </row>
        <row r="1098">
          <cell r="E1098" t="str">
            <v>Thursday</v>
          </cell>
          <cell r="H1098">
            <v>87</v>
          </cell>
          <cell r="K1098">
            <v>237</v>
          </cell>
          <cell r="M1098" t="str">
            <v>none</v>
          </cell>
          <cell r="O1098" t="str">
            <v>December</v>
          </cell>
        </row>
        <row r="1099">
          <cell r="E1099" t="str">
            <v>Friday</v>
          </cell>
          <cell r="H1099">
            <v>90</v>
          </cell>
          <cell r="K1099">
            <v>240</v>
          </cell>
          <cell r="M1099" t="str">
            <v>none</v>
          </cell>
          <cell r="O1099" t="str">
            <v>December</v>
          </cell>
        </row>
        <row r="1100">
          <cell r="E1100" t="str">
            <v>Saturday</v>
          </cell>
          <cell r="H1100">
            <v>113</v>
          </cell>
          <cell r="K1100">
            <v>255</v>
          </cell>
          <cell r="M1100" t="str">
            <v>none</v>
          </cell>
          <cell r="O1100" t="str">
            <v>December</v>
          </cell>
        </row>
        <row r="1101">
          <cell r="E1101" t="str">
            <v>Sunday</v>
          </cell>
          <cell r="H1101">
            <v>136</v>
          </cell>
          <cell r="K1101">
            <v>265</v>
          </cell>
          <cell r="M1101" t="str">
            <v>none</v>
          </cell>
          <cell r="O1101" t="str">
            <v>December</v>
          </cell>
        </row>
        <row r="1102">
          <cell r="E1102" t="str">
            <v>Monday</v>
          </cell>
          <cell r="H1102">
            <v>77</v>
          </cell>
          <cell r="K1102">
            <v>69</v>
          </cell>
          <cell r="M1102" t="str">
            <v>none</v>
          </cell>
          <cell r="O1102" t="str">
            <v>December</v>
          </cell>
        </row>
        <row r="1103">
          <cell r="E1103" t="str">
            <v>Tuesday</v>
          </cell>
          <cell r="H1103">
            <v>93</v>
          </cell>
          <cell r="K1103">
            <v>185</v>
          </cell>
          <cell r="M1103" t="str">
            <v>none</v>
          </cell>
          <cell r="O1103" t="str">
            <v>December</v>
          </cell>
        </row>
        <row r="1104">
          <cell r="E1104" t="str">
            <v>Wednesday</v>
          </cell>
          <cell r="H1104">
            <v>62</v>
          </cell>
          <cell r="K1104">
            <v>141</v>
          </cell>
          <cell r="M1104" t="str">
            <v>none</v>
          </cell>
          <cell r="O1104" t="str">
            <v>December</v>
          </cell>
        </row>
        <row r="1105">
          <cell r="E1105" t="str">
            <v>Thursday</v>
          </cell>
          <cell r="H1105">
            <v>65</v>
          </cell>
          <cell r="K1105">
            <v>190</v>
          </cell>
          <cell r="M1105" t="str">
            <v>none</v>
          </cell>
          <cell r="O1105" t="str">
            <v>December</v>
          </cell>
        </row>
      </sheetData>
      <sheetData sheetId="2" refreshError="1"/>
      <sheetData sheetId="3" refreshError="1"/>
      <sheetData sheetId="4">
        <row r="9">
          <cell r="A9">
            <v>72</v>
          </cell>
          <cell r="C9">
            <v>72</v>
          </cell>
          <cell r="D9" t="str">
            <v>rural</v>
          </cell>
        </row>
        <row r="10">
          <cell r="A10">
            <v>29</v>
          </cell>
          <cell r="C10">
            <v>68</v>
          </cell>
          <cell r="D10" t="str">
            <v>suburban</v>
          </cell>
        </row>
        <row r="11">
          <cell r="A11">
            <v>33</v>
          </cell>
          <cell r="C11">
            <v>57</v>
          </cell>
          <cell r="D11" t="str">
            <v>suburban</v>
          </cell>
        </row>
        <row r="12">
          <cell r="A12">
            <v>25</v>
          </cell>
          <cell r="C12">
            <v>62</v>
          </cell>
          <cell r="D12" t="str">
            <v>suburban</v>
          </cell>
        </row>
        <row r="13">
          <cell r="A13">
            <v>38</v>
          </cell>
          <cell r="C13">
            <v>164</v>
          </cell>
          <cell r="D13" t="str">
            <v>urban</v>
          </cell>
        </row>
        <row r="14">
          <cell r="A14">
            <v>33</v>
          </cell>
          <cell r="C14">
            <v>44</v>
          </cell>
          <cell r="D14" t="str">
            <v>urban</v>
          </cell>
        </row>
        <row r="15">
          <cell r="A15">
            <v>18</v>
          </cell>
          <cell r="C15">
            <v>62</v>
          </cell>
          <cell r="D15" t="str">
            <v>rural</v>
          </cell>
        </row>
        <row r="16">
          <cell r="A16">
            <v>17</v>
          </cell>
          <cell r="C16">
            <v>68</v>
          </cell>
          <cell r="D16" t="str">
            <v>urban</v>
          </cell>
        </row>
        <row r="17">
          <cell r="A17">
            <v>32</v>
          </cell>
          <cell r="C17">
            <v>53</v>
          </cell>
          <cell r="D17" t="str">
            <v>urban</v>
          </cell>
        </row>
        <row r="18">
          <cell r="A18">
            <v>24</v>
          </cell>
          <cell r="C18">
            <v>92</v>
          </cell>
          <cell r="D18" t="str">
            <v>urban</v>
          </cell>
        </row>
        <row r="19">
          <cell r="A19">
            <v>26</v>
          </cell>
          <cell r="C19">
            <v>54</v>
          </cell>
          <cell r="D19" t="str">
            <v>suburban</v>
          </cell>
        </row>
        <row r="20">
          <cell r="A20">
            <v>40</v>
          </cell>
          <cell r="C20">
            <v>88</v>
          </cell>
          <cell r="D20" t="str">
            <v>urban</v>
          </cell>
        </row>
        <row r="21">
          <cell r="A21">
            <v>26</v>
          </cell>
          <cell r="C21">
            <v>46</v>
          </cell>
          <cell r="D21" t="str">
            <v>rural</v>
          </cell>
        </row>
        <row r="22">
          <cell r="A22">
            <v>21</v>
          </cell>
          <cell r="C22">
            <v>83</v>
          </cell>
          <cell r="D22" t="str">
            <v>suburban</v>
          </cell>
        </row>
        <row r="23">
          <cell r="A23">
            <v>29</v>
          </cell>
          <cell r="C23">
            <v>144</v>
          </cell>
          <cell r="D23" t="str">
            <v>rural</v>
          </cell>
        </row>
        <row r="24">
          <cell r="A24">
            <v>51</v>
          </cell>
          <cell r="C24">
            <v>30</v>
          </cell>
          <cell r="D24" t="str">
            <v>suburban</v>
          </cell>
        </row>
        <row r="25">
          <cell r="A25">
            <v>17</v>
          </cell>
          <cell r="C25">
            <v>47</v>
          </cell>
          <cell r="D25" t="str">
            <v>urban</v>
          </cell>
        </row>
        <row r="26">
          <cell r="A26">
            <v>29</v>
          </cell>
          <cell r="C26">
            <v>61</v>
          </cell>
          <cell r="D26" t="str">
            <v>urban</v>
          </cell>
        </row>
        <row r="27">
          <cell r="A27">
            <v>92</v>
          </cell>
          <cell r="C27">
            <v>123</v>
          </cell>
          <cell r="D27" t="str">
            <v>urban</v>
          </cell>
        </row>
        <row r="28">
          <cell r="A28">
            <v>20</v>
          </cell>
          <cell r="C28">
            <v>76</v>
          </cell>
          <cell r="D28" t="str">
            <v>suburban</v>
          </cell>
        </row>
        <row r="29">
          <cell r="A29">
            <v>20</v>
          </cell>
          <cell r="C29">
            <v>57</v>
          </cell>
          <cell r="D29" t="str">
            <v>rural</v>
          </cell>
        </row>
        <row r="30">
          <cell r="A30">
            <v>65</v>
          </cell>
          <cell r="C30">
            <v>104</v>
          </cell>
          <cell r="D30" t="str">
            <v>urban</v>
          </cell>
        </row>
        <row r="31">
          <cell r="A31">
            <v>26</v>
          </cell>
          <cell r="C31">
            <v>46</v>
          </cell>
          <cell r="D31" t="str">
            <v>urban</v>
          </cell>
        </row>
        <row r="32">
          <cell r="A32">
            <v>74</v>
          </cell>
          <cell r="C32">
            <v>113</v>
          </cell>
          <cell r="D32" t="str">
            <v>urban</v>
          </cell>
        </row>
        <row r="33">
          <cell r="A33">
            <v>37</v>
          </cell>
          <cell r="C33">
            <v>109</v>
          </cell>
          <cell r="D33" t="str">
            <v>rural</v>
          </cell>
        </row>
        <row r="34">
          <cell r="A34">
            <v>21</v>
          </cell>
          <cell r="C34">
            <v>131</v>
          </cell>
          <cell r="D34" t="str">
            <v>suburban</v>
          </cell>
        </row>
        <row r="35">
          <cell r="A35">
            <v>13</v>
          </cell>
          <cell r="C35">
            <v>109</v>
          </cell>
          <cell r="D35" t="str">
            <v>urban</v>
          </cell>
        </row>
        <row r="36">
          <cell r="A36">
            <v>17</v>
          </cell>
          <cell r="C36">
            <v>59</v>
          </cell>
          <cell r="D36" t="str">
            <v>suburban</v>
          </cell>
        </row>
        <row r="37">
          <cell r="A37">
            <v>43</v>
          </cell>
          <cell r="C37">
            <v>112</v>
          </cell>
          <cell r="D37" t="str">
            <v>suburban</v>
          </cell>
        </row>
        <row r="38">
          <cell r="A38">
            <v>27</v>
          </cell>
          <cell r="C38">
            <v>114</v>
          </cell>
          <cell r="D38" t="str">
            <v>urban</v>
          </cell>
        </row>
        <row r="39">
          <cell r="A39">
            <v>46</v>
          </cell>
          <cell r="C39">
            <v>83</v>
          </cell>
          <cell r="D39" t="str">
            <v>rural</v>
          </cell>
        </row>
        <row r="40">
          <cell r="A40">
            <v>18</v>
          </cell>
          <cell r="C40">
            <v>69</v>
          </cell>
          <cell r="D40" t="str">
            <v>suburban</v>
          </cell>
        </row>
        <row r="41">
          <cell r="A41">
            <v>35</v>
          </cell>
          <cell r="C41">
            <v>43</v>
          </cell>
          <cell r="D41" t="str">
            <v>urban</v>
          </cell>
        </row>
        <row r="42">
          <cell r="A42">
            <v>40</v>
          </cell>
          <cell r="C42">
            <v>87</v>
          </cell>
          <cell r="D42" t="str">
            <v>rural</v>
          </cell>
        </row>
        <row r="43">
          <cell r="A43">
            <v>19</v>
          </cell>
          <cell r="C43">
            <v>96</v>
          </cell>
          <cell r="D43" t="str">
            <v>urban</v>
          </cell>
        </row>
        <row r="44">
          <cell r="A44">
            <v>22</v>
          </cell>
          <cell r="C44">
            <v>106</v>
          </cell>
          <cell r="D44" t="str">
            <v>urban</v>
          </cell>
        </row>
        <row r="45">
          <cell r="A45">
            <v>77</v>
          </cell>
          <cell r="C45">
            <v>119</v>
          </cell>
          <cell r="D45" t="str">
            <v>urban</v>
          </cell>
        </row>
        <row r="46">
          <cell r="A46">
            <v>62</v>
          </cell>
          <cell r="C46">
            <v>43</v>
          </cell>
          <cell r="D46" t="str">
            <v>suburban</v>
          </cell>
        </row>
        <row r="47">
          <cell r="A47">
            <v>23</v>
          </cell>
          <cell r="C47">
            <v>136</v>
          </cell>
          <cell r="D47" t="str">
            <v>suburban</v>
          </cell>
        </row>
        <row r="48">
          <cell r="A48">
            <v>35</v>
          </cell>
          <cell r="C48">
            <v>75</v>
          </cell>
          <cell r="D48" t="str">
            <v>suburban</v>
          </cell>
        </row>
        <row r="49">
          <cell r="A49">
            <v>90</v>
          </cell>
          <cell r="C49">
            <v>56</v>
          </cell>
          <cell r="D49" t="str">
            <v>suburban</v>
          </cell>
        </row>
        <row r="50">
          <cell r="A50">
            <v>19</v>
          </cell>
          <cell r="C50">
            <v>46</v>
          </cell>
          <cell r="D50" t="str">
            <v>urban</v>
          </cell>
        </row>
        <row r="51">
          <cell r="A51">
            <v>36</v>
          </cell>
          <cell r="C51">
            <v>161</v>
          </cell>
          <cell r="D51" t="str">
            <v>urban</v>
          </cell>
        </row>
        <row r="52">
          <cell r="A52">
            <v>47</v>
          </cell>
          <cell r="C52">
            <v>85</v>
          </cell>
          <cell r="D52" t="str">
            <v>rural</v>
          </cell>
        </row>
        <row r="53">
          <cell r="A53">
            <v>27</v>
          </cell>
          <cell r="C53">
            <v>51</v>
          </cell>
          <cell r="D53" t="str">
            <v>rural</v>
          </cell>
        </row>
        <row r="54">
          <cell r="A54">
            <v>39</v>
          </cell>
          <cell r="C54">
            <v>60</v>
          </cell>
          <cell r="D54" t="str">
            <v>suburban</v>
          </cell>
        </row>
        <row r="55">
          <cell r="A55">
            <v>43</v>
          </cell>
          <cell r="C55">
            <v>53</v>
          </cell>
          <cell r="D55" t="str">
            <v>urban</v>
          </cell>
        </row>
        <row r="56">
          <cell r="A56">
            <v>28</v>
          </cell>
          <cell r="C56">
            <v>118</v>
          </cell>
          <cell r="D56" t="str">
            <v>urban</v>
          </cell>
        </row>
        <row r="57">
          <cell r="A57">
            <v>34</v>
          </cell>
          <cell r="C57">
            <v>84</v>
          </cell>
          <cell r="D57" t="str">
            <v>suburban</v>
          </cell>
        </row>
        <row r="58">
          <cell r="A58">
            <v>23</v>
          </cell>
          <cell r="C58">
            <v>43</v>
          </cell>
          <cell r="D58" t="str">
            <v>urban</v>
          </cell>
        </row>
        <row r="59">
          <cell r="A59">
            <v>16</v>
          </cell>
          <cell r="C59">
            <v>113</v>
          </cell>
          <cell r="D59" t="str">
            <v>urban</v>
          </cell>
        </row>
        <row r="60">
          <cell r="A60">
            <v>41</v>
          </cell>
          <cell r="C60">
            <v>65</v>
          </cell>
          <cell r="D60" t="str">
            <v>suburban</v>
          </cell>
        </row>
        <row r="61">
          <cell r="A61">
            <v>20</v>
          </cell>
          <cell r="C61">
            <v>109</v>
          </cell>
          <cell r="D61" t="str">
            <v>urban</v>
          </cell>
        </row>
        <row r="62">
          <cell r="A62">
            <v>38</v>
          </cell>
          <cell r="C62">
            <v>70</v>
          </cell>
          <cell r="D62" t="str">
            <v>urban</v>
          </cell>
        </row>
        <row r="63">
          <cell r="A63">
            <v>44</v>
          </cell>
          <cell r="C63">
            <v>105</v>
          </cell>
          <cell r="D63" t="str">
            <v>urban</v>
          </cell>
        </row>
        <row r="64">
          <cell r="A64">
            <v>17</v>
          </cell>
          <cell r="C64">
            <v>46</v>
          </cell>
          <cell r="D64" t="str">
            <v>suburban</v>
          </cell>
        </row>
        <row r="65">
          <cell r="A65">
            <v>20</v>
          </cell>
          <cell r="C65">
            <v>114</v>
          </cell>
          <cell r="D65" t="str">
            <v>suburban</v>
          </cell>
        </row>
        <row r="66">
          <cell r="A66">
            <v>19</v>
          </cell>
          <cell r="C66">
            <v>83</v>
          </cell>
          <cell r="D66" t="str">
            <v>urban</v>
          </cell>
        </row>
        <row r="67">
          <cell r="A67">
            <v>20</v>
          </cell>
          <cell r="C67">
            <v>94</v>
          </cell>
          <cell r="D67" t="str">
            <v>urban</v>
          </cell>
        </row>
        <row r="68">
          <cell r="A68">
            <v>34</v>
          </cell>
          <cell r="C68">
            <v>53</v>
          </cell>
          <cell r="D68" t="str">
            <v>urban</v>
          </cell>
        </row>
        <row r="69">
          <cell r="A69">
            <v>34</v>
          </cell>
          <cell r="C69">
            <v>83</v>
          </cell>
          <cell r="D69" t="str">
            <v>urban</v>
          </cell>
        </row>
        <row r="70">
          <cell r="A70">
            <v>38</v>
          </cell>
          <cell r="C70">
            <v>113</v>
          </cell>
          <cell r="D70" t="str">
            <v>urban</v>
          </cell>
        </row>
        <row r="71">
          <cell r="A71">
            <v>24</v>
          </cell>
          <cell r="C71">
            <v>91</v>
          </cell>
          <cell r="D71" t="str">
            <v>rural</v>
          </cell>
        </row>
        <row r="72">
          <cell r="A72">
            <v>49</v>
          </cell>
          <cell r="C72">
            <v>66</v>
          </cell>
          <cell r="D72" t="str">
            <v>suburban</v>
          </cell>
        </row>
        <row r="73">
          <cell r="A73">
            <v>13</v>
          </cell>
          <cell r="C73">
            <v>79</v>
          </cell>
          <cell r="D73" t="str">
            <v>rural</v>
          </cell>
        </row>
        <row r="74">
          <cell r="A74">
            <v>28</v>
          </cell>
          <cell r="C74">
            <v>121</v>
          </cell>
          <cell r="D74" t="str">
            <v>rural</v>
          </cell>
        </row>
        <row r="75">
          <cell r="A75">
            <v>45</v>
          </cell>
          <cell r="C75">
            <v>65</v>
          </cell>
          <cell r="D75" t="str">
            <v>suburban</v>
          </cell>
        </row>
        <row r="76">
          <cell r="A76">
            <v>11</v>
          </cell>
          <cell r="C76">
            <v>70</v>
          </cell>
          <cell r="D76" t="str">
            <v>urban</v>
          </cell>
        </row>
        <row r="77">
          <cell r="A77">
            <v>29</v>
          </cell>
          <cell r="C77">
            <v>68</v>
          </cell>
          <cell r="D77" t="str">
            <v>rural</v>
          </cell>
        </row>
        <row r="78">
          <cell r="A78">
            <v>24</v>
          </cell>
          <cell r="C78">
            <v>84</v>
          </cell>
          <cell r="D78" t="str">
            <v>suburban</v>
          </cell>
        </row>
        <row r="79">
          <cell r="A79">
            <v>76</v>
          </cell>
          <cell r="C79">
            <v>58</v>
          </cell>
          <cell r="D79" t="str">
            <v>rural</v>
          </cell>
        </row>
        <row r="80">
          <cell r="A80">
            <v>53</v>
          </cell>
          <cell r="C80">
            <v>123</v>
          </cell>
          <cell r="D80" t="str">
            <v>suburban</v>
          </cell>
        </row>
        <row r="81">
          <cell r="A81">
            <v>20</v>
          </cell>
          <cell r="C81">
            <v>45</v>
          </cell>
          <cell r="D81" t="str">
            <v>urban</v>
          </cell>
        </row>
        <row r="82">
          <cell r="A82">
            <v>21</v>
          </cell>
          <cell r="C82">
            <v>87</v>
          </cell>
          <cell r="D82" t="str">
            <v>urban</v>
          </cell>
        </row>
        <row r="83">
          <cell r="A83">
            <v>24</v>
          </cell>
          <cell r="C83">
            <v>74</v>
          </cell>
          <cell r="D83" t="str">
            <v>urban</v>
          </cell>
        </row>
        <row r="84">
          <cell r="A84">
            <v>23</v>
          </cell>
          <cell r="C84">
            <v>151</v>
          </cell>
          <cell r="D84" t="str">
            <v>suburban</v>
          </cell>
        </row>
        <row r="85">
          <cell r="A85">
            <v>27</v>
          </cell>
          <cell r="C85">
            <v>55</v>
          </cell>
          <cell r="D85" t="str">
            <v>suburban</v>
          </cell>
        </row>
        <row r="86">
          <cell r="A86">
            <v>9</v>
          </cell>
          <cell r="C86">
            <v>87</v>
          </cell>
          <cell r="D86" t="str">
            <v>urban</v>
          </cell>
        </row>
        <row r="87">
          <cell r="A87">
            <v>30</v>
          </cell>
          <cell r="C87">
            <v>88</v>
          </cell>
          <cell r="D87" t="str">
            <v>suburban</v>
          </cell>
        </row>
        <row r="88">
          <cell r="A88">
            <v>26</v>
          </cell>
          <cell r="C88">
            <v>49</v>
          </cell>
          <cell r="D88" t="str">
            <v>suburban</v>
          </cell>
        </row>
        <row r="89">
          <cell r="A89">
            <v>43</v>
          </cell>
          <cell r="C89">
            <v>55</v>
          </cell>
          <cell r="D89" t="str">
            <v>suburban</v>
          </cell>
        </row>
        <row r="90">
          <cell r="A90">
            <v>78</v>
          </cell>
          <cell r="C90">
            <v>55</v>
          </cell>
          <cell r="D90" t="str">
            <v>suburban</v>
          </cell>
        </row>
        <row r="91">
          <cell r="A91">
            <v>29</v>
          </cell>
          <cell r="C91">
            <v>62</v>
          </cell>
          <cell r="D91" t="str">
            <v>urban</v>
          </cell>
        </row>
        <row r="92">
          <cell r="A92">
            <v>46</v>
          </cell>
          <cell r="C92">
            <v>76</v>
          </cell>
          <cell r="D92" t="str">
            <v>urban</v>
          </cell>
        </row>
        <row r="93">
          <cell r="A93">
            <v>35</v>
          </cell>
          <cell r="C93">
            <v>114</v>
          </cell>
          <cell r="D93" t="str">
            <v>suburban</v>
          </cell>
        </row>
        <row r="94">
          <cell r="A94">
            <v>35</v>
          </cell>
          <cell r="C94">
            <v>73</v>
          </cell>
          <cell r="D94" t="str">
            <v>suburban</v>
          </cell>
        </row>
        <row r="95">
          <cell r="A95">
            <v>54</v>
          </cell>
          <cell r="C95">
            <v>66</v>
          </cell>
          <cell r="D95" t="str">
            <v>rural</v>
          </cell>
        </row>
        <row r="96">
          <cell r="A96">
            <v>31</v>
          </cell>
          <cell r="C96">
            <v>109</v>
          </cell>
          <cell r="D96" t="str">
            <v>suburban</v>
          </cell>
        </row>
        <row r="97">
          <cell r="A97">
            <v>11</v>
          </cell>
          <cell r="C97">
            <v>76</v>
          </cell>
          <cell r="D97" t="str">
            <v>suburban</v>
          </cell>
        </row>
        <row r="98">
          <cell r="A98">
            <v>28</v>
          </cell>
          <cell r="C98">
            <v>53</v>
          </cell>
          <cell r="D98" t="str">
            <v>urban</v>
          </cell>
        </row>
        <row r="99">
          <cell r="A99">
            <v>20</v>
          </cell>
          <cell r="C99">
            <v>107</v>
          </cell>
          <cell r="D99" t="str">
            <v>suburban</v>
          </cell>
        </row>
        <row r="100">
          <cell r="A100">
            <v>41</v>
          </cell>
          <cell r="C100">
            <v>135</v>
          </cell>
          <cell r="D100" t="str">
            <v>suburban</v>
          </cell>
        </row>
        <row r="101">
          <cell r="A101">
            <v>57</v>
          </cell>
          <cell r="C101">
            <v>123</v>
          </cell>
          <cell r="D101" t="str">
            <v>suburban</v>
          </cell>
        </row>
        <row r="102">
          <cell r="A102">
            <v>19</v>
          </cell>
          <cell r="C102">
            <v>55</v>
          </cell>
          <cell r="D102" t="str">
            <v>urban</v>
          </cell>
        </row>
        <row r="103">
          <cell r="A103">
            <v>30</v>
          </cell>
          <cell r="C103">
            <v>99</v>
          </cell>
          <cell r="D103" t="str">
            <v>suburban</v>
          </cell>
        </row>
        <row r="104">
          <cell r="A104">
            <v>84</v>
          </cell>
          <cell r="C104">
            <v>71</v>
          </cell>
          <cell r="D104" t="str">
            <v>urban</v>
          </cell>
        </row>
        <row r="105">
          <cell r="A105">
            <v>34</v>
          </cell>
          <cell r="C105">
            <v>84</v>
          </cell>
          <cell r="D105" t="str">
            <v>urban</v>
          </cell>
        </row>
        <row r="106">
          <cell r="A106">
            <v>27</v>
          </cell>
          <cell r="C106">
            <v>90</v>
          </cell>
          <cell r="D106" t="str">
            <v>rural</v>
          </cell>
        </row>
        <row r="107">
          <cell r="A107">
            <v>36</v>
          </cell>
          <cell r="C107">
            <v>72</v>
          </cell>
          <cell r="D107" t="str">
            <v>suburban</v>
          </cell>
        </row>
        <row r="108">
          <cell r="A108">
            <v>31</v>
          </cell>
          <cell r="C108">
            <v>120</v>
          </cell>
          <cell r="D108" t="str">
            <v>urban</v>
          </cell>
        </row>
        <row r="109">
          <cell r="A109">
            <v>38</v>
          </cell>
          <cell r="C109">
            <v>66</v>
          </cell>
          <cell r="D109" t="str">
            <v>suburban</v>
          </cell>
        </row>
        <row r="110">
          <cell r="A110">
            <v>29</v>
          </cell>
          <cell r="C110">
            <v>75</v>
          </cell>
          <cell r="D110" t="str">
            <v>suburban</v>
          </cell>
        </row>
        <row r="111">
          <cell r="A111">
            <v>69</v>
          </cell>
          <cell r="C111">
            <v>84</v>
          </cell>
          <cell r="D111" t="str">
            <v>suburban</v>
          </cell>
        </row>
        <row r="112">
          <cell r="A112">
            <v>27</v>
          </cell>
          <cell r="C112">
            <v>87</v>
          </cell>
          <cell r="D112" t="str">
            <v>rural</v>
          </cell>
        </row>
        <row r="113">
          <cell r="A113">
            <v>39</v>
          </cell>
          <cell r="C113">
            <v>135</v>
          </cell>
          <cell r="D113" t="str">
            <v>urban</v>
          </cell>
        </row>
        <row r="114">
          <cell r="A114">
            <v>34</v>
          </cell>
          <cell r="C114">
            <v>59</v>
          </cell>
          <cell r="D114" t="str">
            <v>urban</v>
          </cell>
        </row>
        <row r="115">
          <cell r="A115">
            <v>17</v>
          </cell>
          <cell r="C115">
            <v>107</v>
          </cell>
          <cell r="D115" t="str">
            <v>urban</v>
          </cell>
        </row>
        <row r="116">
          <cell r="A116">
            <v>36</v>
          </cell>
          <cell r="C116">
            <v>111</v>
          </cell>
          <cell r="D116" t="str">
            <v>suburban</v>
          </cell>
        </row>
        <row r="117">
          <cell r="A117">
            <v>15</v>
          </cell>
          <cell r="C117">
            <v>80</v>
          </cell>
          <cell r="D117" t="str">
            <v>suburban</v>
          </cell>
        </row>
        <row r="118">
          <cell r="A118">
            <v>46</v>
          </cell>
          <cell r="C118">
            <v>60</v>
          </cell>
          <cell r="D118" t="str">
            <v>rural</v>
          </cell>
        </row>
        <row r="119">
          <cell r="A119">
            <v>30</v>
          </cell>
          <cell r="C119">
            <v>94</v>
          </cell>
          <cell r="D119" t="str">
            <v>suburban</v>
          </cell>
        </row>
        <row r="120">
          <cell r="A120">
            <v>28</v>
          </cell>
          <cell r="C120">
            <v>49</v>
          </cell>
          <cell r="D120" t="str">
            <v>rural</v>
          </cell>
        </row>
        <row r="121">
          <cell r="A121">
            <v>25</v>
          </cell>
          <cell r="C121">
            <v>101</v>
          </cell>
          <cell r="D121" t="str">
            <v>urban</v>
          </cell>
        </row>
        <row r="122">
          <cell r="A122">
            <v>54</v>
          </cell>
          <cell r="C122">
            <v>69</v>
          </cell>
          <cell r="D122" t="str">
            <v>suburban</v>
          </cell>
        </row>
        <row r="123">
          <cell r="A123">
            <v>32</v>
          </cell>
          <cell r="C123">
            <v>85</v>
          </cell>
          <cell r="D123" t="str">
            <v>urban</v>
          </cell>
        </row>
        <row r="124">
          <cell r="A124">
            <v>41</v>
          </cell>
          <cell r="C124">
            <v>64</v>
          </cell>
          <cell r="D124" t="str">
            <v>suburban</v>
          </cell>
        </row>
        <row r="125">
          <cell r="A125">
            <v>19</v>
          </cell>
          <cell r="C125">
            <v>60</v>
          </cell>
          <cell r="D125" t="str">
            <v>urban</v>
          </cell>
        </row>
        <row r="126">
          <cell r="A126">
            <v>34</v>
          </cell>
          <cell r="C126">
            <v>78</v>
          </cell>
          <cell r="D126" t="str">
            <v>urban</v>
          </cell>
        </row>
        <row r="127">
          <cell r="A127">
            <v>38</v>
          </cell>
          <cell r="C127">
            <v>34</v>
          </cell>
          <cell r="D127" t="str">
            <v>rural</v>
          </cell>
        </row>
        <row r="128">
          <cell r="A128">
            <v>33</v>
          </cell>
          <cell r="C128">
            <v>45</v>
          </cell>
          <cell r="D128" t="str">
            <v>rural</v>
          </cell>
        </row>
        <row r="129">
          <cell r="A129">
            <v>31</v>
          </cell>
          <cell r="C129">
            <v>88</v>
          </cell>
          <cell r="D129" t="str">
            <v>rural</v>
          </cell>
        </row>
        <row r="130">
          <cell r="A130">
            <v>27</v>
          </cell>
          <cell r="C130">
            <v>54</v>
          </cell>
          <cell r="D130" t="str">
            <v>suburban</v>
          </cell>
        </row>
        <row r="131">
          <cell r="A131">
            <v>30</v>
          </cell>
          <cell r="C131">
            <v>120</v>
          </cell>
          <cell r="D131" t="str">
            <v>suburban</v>
          </cell>
        </row>
        <row r="132">
          <cell r="A132">
            <v>34</v>
          </cell>
          <cell r="C132">
            <v>88</v>
          </cell>
          <cell r="D132" t="str">
            <v>suburban</v>
          </cell>
        </row>
        <row r="133">
          <cell r="A133">
            <v>49</v>
          </cell>
          <cell r="C133">
            <v>79</v>
          </cell>
          <cell r="D133" t="str">
            <v>urban</v>
          </cell>
        </row>
        <row r="134">
          <cell r="A134">
            <v>39</v>
          </cell>
          <cell r="C134">
            <v>132</v>
          </cell>
          <cell r="D134" t="str">
            <v>suburban</v>
          </cell>
        </row>
        <row r="135">
          <cell r="A135">
            <v>50</v>
          </cell>
          <cell r="C135">
            <v>97</v>
          </cell>
          <cell r="D135" t="str">
            <v>suburban</v>
          </cell>
        </row>
        <row r="136">
          <cell r="A136">
            <v>28</v>
          </cell>
          <cell r="C136">
            <v>74</v>
          </cell>
          <cell r="D136" t="str">
            <v>urban</v>
          </cell>
        </row>
        <row r="137">
          <cell r="A137">
            <v>51</v>
          </cell>
          <cell r="C137">
            <v>57</v>
          </cell>
          <cell r="D137" t="str">
            <v>suburban</v>
          </cell>
        </row>
        <row r="138">
          <cell r="A138">
            <v>39</v>
          </cell>
          <cell r="C138">
            <v>89</v>
          </cell>
          <cell r="D138" t="str">
            <v>suburban</v>
          </cell>
        </row>
        <row r="139">
          <cell r="A139">
            <v>47</v>
          </cell>
          <cell r="C139">
            <v>84</v>
          </cell>
          <cell r="D139" t="str">
            <v>suburban</v>
          </cell>
        </row>
        <row r="140">
          <cell r="A140">
            <v>32</v>
          </cell>
          <cell r="C140">
            <v>52</v>
          </cell>
          <cell r="D140" t="str">
            <v>urban</v>
          </cell>
        </row>
        <row r="141">
          <cell r="A141">
            <v>25</v>
          </cell>
          <cell r="C141">
            <v>133</v>
          </cell>
          <cell r="D141" t="str">
            <v>suburban</v>
          </cell>
        </row>
        <row r="142">
          <cell r="A142">
            <v>16</v>
          </cell>
          <cell r="C142">
            <v>99</v>
          </cell>
          <cell r="D142" t="str">
            <v>rural</v>
          </cell>
        </row>
        <row r="143">
          <cell r="A143">
            <v>23</v>
          </cell>
          <cell r="C143">
            <v>102</v>
          </cell>
          <cell r="D143" t="str">
            <v>rural</v>
          </cell>
        </row>
        <row r="144">
          <cell r="A144">
            <v>19</v>
          </cell>
          <cell r="C144">
            <v>36</v>
          </cell>
          <cell r="D144" t="str">
            <v>urban</v>
          </cell>
        </row>
        <row r="145">
          <cell r="A145">
            <v>83</v>
          </cell>
          <cell r="C145">
            <v>74</v>
          </cell>
          <cell r="D145" t="str">
            <v>suburban</v>
          </cell>
        </row>
        <row r="146">
          <cell r="A146">
            <v>67</v>
          </cell>
          <cell r="C146">
            <v>92</v>
          </cell>
          <cell r="D146" t="str">
            <v>suburban</v>
          </cell>
        </row>
        <row r="147">
          <cell r="A147">
            <v>13</v>
          </cell>
          <cell r="C147">
            <v>120</v>
          </cell>
          <cell r="D147" t="str">
            <v>rural</v>
          </cell>
        </row>
        <row r="148">
          <cell r="A148">
            <v>32</v>
          </cell>
          <cell r="C148">
            <v>52</v>
          </cell>
          <cell r="D148" t="str">
            <v>suburban</v>
          </cell>
        </row>
        <row r="149">
          <cell r="A149">
            <v>42</v>
          </cell>
          <cell r="C149">
            <v>97</v>
          </cell>
          <cell r="D149" t="str">
            <v>urban</v>
          </cell>
        </row>
        <row r="150">
          <cell r="A150">
            <v>25</v>
          </cell>
          <cell r="C150">
            <v>67</v>
          </cell>
          <cell r="D150" t="str">
            <v>urban</v>
          </cell>
        </row>
        <row r="151">
          <cell r="A151">
            <v>50</v>
          </cell>
          <cell r="C151">
            <v>50</v>
          </cell>
          <cell r="D151" t="str">
            <v>suburban</v>
          </cell>
        </row>
        <row r="152">
          <cell r="A152">
            <v>62</v>
          </cell>
          <cell r="C152">
            <v>128</v>
          </cell>
          <cell r="D152" t="str">
            <v>suburban</v>
          </cell>
        </row>
        <row r="153">
          <cell r="A153">
            <v>26</v>
          </cell>
          <cell r="C153">
            <v>78</v>
          </cell>
          <cell r="D153" t="str">
            <v>urban</v>
          </cell>
        </row>
        <row r="154">
          <cell r="A154">
            <v>25</v>
          </cell>
          <cell r="C154">
            <v>133</v>
          </cell>
          <cell r="D154" t="str">
            <v>suburban</v>
          </cell>
        </row>
        <row r="155">
          <cell r="A155">
            <v>60</v>
          </cell>
          <cell r="C155">
            <v>86</v>
          </cell>
          <cell r="D155" t="str">
            <v>suburban</v>
          </cell>
        </row>
        <row r="156">
          <cell r="A156">
            <v>28</v>
          </cell>
          <cell r="C156">
            <v>92</v>
          </cell>
          <cell r="D156" t="str">
            <v>urban</v>
          </cell>
        </row>
        <row r="157">
          <cell r="A157">
            <v>45</v>
          </cell>
          <cell r="C157">
            <v>68</v>
          </cell>
          <cell r="D157" t="str">
            <v>urban</v>
          </cell>
        </row>
        <row r="158">
          <cell r="A158">
            <v>34</v>
          </cell>
          <cell r="C158">
            <v>90</v>
          </cell>
          <cell r="D158" t="str">
            <v>urban</v>
          </cell>
        </row>
        <row r="159">
          <cell r="A159">
            <v>35</v>
          </cell>
          <cell r="C159">
            <v>127</v>
          </cell>
          <cell r="D159" t="str">
            <v>rural</v>
          </cell>
        </row>
        <row r="160">
          <cell r="A160">
            <v>24</v>
          </cell>
          <cell r="C160">
            <v>68</v>
          </cell>
          <cell r="D160" t="str">
            <v>rural</v>
          </cell>
        </row>
        <row r="161">
          <cell r="A161">
            <v>50</v>
          </cell>
          <cell r="C161">
            <v>67</v>
          </cell>
          <cell r="D161" t="str">
            <v>suburban</v>
          </cell>
        </row>
        <row r="162">
          <cell r="A162">
            <v>32</v>
          </cell>
          <cell r="C162">
            <v>131</v>
          </cell>
          <cell r="D162" t="str">
            <v>suburban</v>
          </cell>
        </row>
        <row r="163">
          <cell r="A163">
            <v>32</v>
          </cell>
          <cell r="C163">
            <v>81</v>
          </cell>
          <cell r="D163" t="str">
            <v>urban</v>
          </cell>
        </row>
        <row r="164">
          <cell r="A164">
            <v>20</v>
          </cell>
          <cell r="C164">
            <v>105</v>
          </cell>
          <cell r="D164" t="str">
            <v>rural</v>
          </cell>
        </row>
        <row r="165">
          <cell r="A165">
            <v>91</v>
          </cell>
          <cell r="C165">
            <v>106</v>
          </cell>
          <cell r="D165" t="str">
            <v>rural</v>
          </cell>
        </row>
        <row r="166">
          <cell r="A166">
            <v>25</v>
          </cell>
          <cell r="C166">
            <v>93</v>
          </cell>
          <cell r="D166" t="str">
            <v>suburban</v>
          </cell>
        </row>
        <row r="167">
          <cell r="A167">
            <v>19</v>
          </cell>
          <cell r="C167">
            <v>131</v>
          </cell>
          <cell r="D167" t="str">
            <v>suburban</v>
          </cell>
        </row>
        <row r="168">
          <cell r="A168">
            <v>29</v>
          </cell>
          <cell r="C168">
            <v>101</v>
          </cell>
          <cell r="D168" t="str">
            <v>suburban</v>
          </cell>
        </row>
        <row r="169">
          <cell r="A169">
            <v>29</v>
          </cell>
          <cell r="C169">
            <v>74</v>
          </cell>
          <cell r="D169" t="str">
            <v>suburban</v>
          </cell>
        </row>
        <row r="170">
          <cell r="A170">
            <v>16</v>
          </cell>
          <cell r="C170">
            <v>93</v>
          </cell>
          <cell r="D170" t="str">
            <v>urban</v>
          </cell>
        </row>
        <row r="171">
          <cell r="A171">
            <v>35</v>
          </cell>
          <cell r="C171">
            <v>124</v>
          </cell>
          <cell r="D171" t="str">
            <v>urban</v>
          </cell>
        </row>
        <row r="172">
          <cell r="A172">
            <v>38</v>
          </cell>
          <cell r="C172">
            <v>88</v>
          </cell>
          <cell r="D172" t="str">
            <v>urban</v>
          </cell>
        </row>
        <row r="173">
          <cell r="A173">
            <v>24</v>
          </cell>
          <cell r="C173">
            <v>58</v>
          </cell>
          <cell r="D173" t="str">
            <v>suburban</v>
          </cell>
        </row>
        <row r="174">
          <cell r="A174">
            <v>41</v>
          </cell>
          <cell r="C174">
            <v>99</v>
          </cell>
          <cell r="D174" t="str">
            <v>suburban</v>
          </cell>
        </row>
        <row r="175">
          <cell r="A175">
            <v>37</v>
          </cell>
          <cell r="C175">
            <v>133</v>
          </cell>
          <cell r="D175" t="str">
            <v>urban</v>
          </cell>
        </row>
        <row r="176">
          <cell r="A176">
            <v>39</v>
          </cell>
          <cell r="C176">
            <v>105</v>
          </cell>
          <cell r="D176" t="str">
            <v>rural</v>
          </cell>
        </row>
        <row r="177">
          <cell r="A177">
            <v>22</v>
          </cell>
          <cell r="C177">
            <v>51</v>
          </cell>
          <cell r="D177" t="str">
            <v>rural</v>
          </cell>
        </row>
        <row r="178">
          <cell r="A178">
            <v>48</v>
          </cell>
          <cell r="C178">
            <v>111</v>
          </cell>
          <cell r="D178" t="str">
            <v>urban</v>
          </cell>
        </row>
        <row r="179">
          <cell r="A179">
            <v>17</v>
          </cell>
          <cell r="C179">
            <v>161</v>
          </cell>
          <cell r="D179" t="str">
            <v>rural</v>
          </cell>
        </row>
        <row r="180">
          <cell r="A180">
            <v>42</v>
          </cell>
          <cell r="C180">
            <v>95</v>
          </cell>
          <cell r="D180" t="str">
            <v>suburban</v>
          </cell>
        </row>
        <row r="181">
          <cell r="A181">
            <v>21</v>
          </cell>
          <cell r="C181">
            <v>40</v>
          </cell>
          <cell r="D181" t="str">
            <v>suburban</v>
          </cell>
        </row>
        <row r="182">
          <cell r="A182">
            <v>18</v>
          </cell>
          <cell r="C182">
            <v>69</v>
          </cell>
          <cell r="D182" t="str">
            <v>rural</v>
          </cell>
        </row>
        <row r="183">
          <cell r="A183">
            <v>25</v>
          </cell>
          <cell r="C183">
            <v>83</v>
          </cell>
          <cell r="D183" t="str">
            <v>urban</v>
          </cell>
        </row>
        <row r="184">
          <cell r="A184">
            <v>41</v>
          </cell>
          <cell r="C184">
            <v>69</v>
          </cell>
          <cell r="D184" t="str">
            <v>urban</v>
          </cell>
        </row>
        <row r="185">
          <cell r="A185">
            <v>27</v>
          </cell>
          <cell r="C185">
            <v>79</v>
          </cell>
          <cell r="D185" t="str">
            <v>suburban</v>
          </cell>
        </row>
        <row r="186">
          <cell r="A186">
            <v>19</v>
          </cell>
          <cell r="C186">
            <v>65</v>
          </cell>
          <cell r="D186" t="str">
            <v>suburban</v>
          </cell>
        </row>
        <row r="187">
          <cell r="A187">
            <v>70</v>
          </cell>
          <cell r="C187">
            <v>179</v>
          </cell>
          <cell r="D187" t="str">
            <v>suburban</v>
          </cell>
        </row>
        <row r="188">
          <cell r="A188">
            <v>13</v>
          </cell>
          <cell r="C188">
            <v>98</v>
          </cell>
          <cell r="D188" t="str">
            <v>urban</v>
          </cell>
        </row>
        <row r="189">
          <cell r="A189">
            <v>30</v>
          </cell>
          <cell r="C189">
            <v>47</v>
          </cell>
          <cell r="D189" t="str">
            <v>urban</v>
          </cell>
        </row>
        <row r="190">
          <cell r="A190">
            <v>34</v>
          </cell>
          <cell r="C190">
            <v>88</v>
          </cell>
          <cell r="D190" t="str">
            <v>rural</v>
          </cell>
        </row>
        <row r="191">
          <cell r="A191">
            <v>55</v>
          </cell>
          <cell r="C191">
            <v>55</v>
          </cell>
          <cell r="D191" t="str">
            <v>suburban</v>
          </cell>
        </row>
        <row r="192">
          <cell r="A192">
            <v>27</v>
          </cell>
          <cell r="C192">
            <v>101</v>
          </cell>
          <cell r="D192" t="str">
            <v>urban</v>
          </cell>
        </row>
        <row r="193">
          <cell r="A193">
            <v>43</v>
          </cell>
          <cell r="C193">
            <v>46</v>
          </cell>
          <cell r="D193" t="str">
            <v>urban</v>
          </cell>
        </row>
        <row r="194">
          <cell r="A194">
            <v>36</v>
          </cell>
          <cell r="C194">
            <v>78</v>
          </cell>
          <cell r="D194" t="str">
            <v>suburban</v>
          </cell>
        </row>
        <row r="195">
          <cell r="A195">
            <v>24</v>
          </cell>
          <cell r="C195">
            <v>40</v>
          </cell>
          <cell r="D195" t="str">
            <v>urban</v>
          </cell>
        </row>
        <row r="196">
          <cell r="A196">
            <v>18</v>
          </cell>
          <cell r="C196">
            <v>60</v>
          </cell>
          <cell r="D196" t="str">
            <v>urban</v>
          </cell>
        </row>
        <row r="197">
          <cell r="A197">
            <v>17</v>
          </cell>
          <cell r="C197">
            <v>109</v>
          </cell>
          <cell r="D197" t="str">
            <v>rural</v>
          </cell>
        </row>
        <row r="198">
          <cell r="A198">
            <v>18</v>
          </cell>
          <cell r="C198">
            <v>82</v>
          </cell>
          <cell r="D198" t="str">
            <v>suburban</v>
          </cell>
        </row>
        <row r="199">
          <cell r="A199">
            <v>18</v>
          </cell>
          <cell r="C199">
            <v>41</v>
          </cell>
          <cell r="D199" t="str">
            <v>suburban</v>
          </cell>
        </row>
        <row r="200">
          <cell r="A200">
            <v>18</v>
          </cell>
          <cell r="C200">
            <v>99</v>
          </cell>
          <cell r="D200" t="str">
            <v>suburban</v>
          </cell>
        </row>
        <row r="201">
          <cell r="A201">
            <v>52</v>
          </cell>
          <cell r="C201">
            <v>54</v>
          </cell>
          <cell r="D201" t="str">
            <v>suburban</v>
          </cell>
        </row>
        <row r="202">
          <cell r="A202">
            <v>31</v>
          </cell>
          <cell r="C202">
            <v>89</v>
          </cell>
          <cell r="D202" t="str">
            <v>suburban</v>
          </cell>
        </row>
        <row r="203">
          <cell r="A203">
            <v>25</v>
          </cell>
          <cell r="C203">
            <v>112</v>
          </cell>
          <cell r="D203" t="str">
            <v>rural</v>
          </cell>
        </row>
        <row r="204">
          <cell r="A204">
            <v>31</v>
          </cell>
          <cell r="C204">
            <v>62</v>
          </cell>
          <cell r="D204" t="str">
            <v>suburban</v>
          </cell>
        </row>
        <row r="205">
          <cell r="A205">
            <v>49</v>
          </cell>
          <cell r="C205">
            <v>60</v>
          </cell>
          <cell r="D205" t="str">
            <v>rural</v>
          </cell>
        </row>
        <row r="206">
          <cell r="A206">
            <v>36</v>
          </cell>
          <cell r="C206">
            <v>80</v>
          </cell>
          <cell r="D206" t="str">
            <v>suburban</v>
          </cell>
        </row>
        <row r="207">
          <cell r="A207">
            <v>13</v>
          </cell>
          <cell r="C207">
            <v>72</v>
          </cell>
          <cell r="D207" t="str">
            <v>rural</v>
          </cell>
        </row>
        <row r="208">
          <cell r="A208">
            <v>29</v>
          </cell>
          <cell r="C208">
            <v>81</v>
          </cell>
          <cell r="D208" t="str">
            <v>suburban</v>
          </cell>
        </row>
        <row r="209">
          <cell r="A209">
            <v>35</v>
          </cell>
          <cell r="C209">
            <v>88</v>
          </cell>
          <cell r="D209" t="str">
            <v>rural</v>
          </cell>
        </row>
        <row r="210">
          <cell r="A210">
            <v>19</v>
          </cell>
          <cell r="C210">
            <v>118</v>
          </cell>
          <cell r="D210" t="str">
            <v>urban</v>
          </cell>
        </row>
        <row r="211">
          <cell r="A211">
            <v>49</v>
          </cell>
          <cell r="C211">
            <v>96</v>
          </cell>
          <cell r="D211" t="str">
            <v>suburban</v>
          </cell>
        </row>
        <row r="212">
          <cell r="A212">
            <v>17</v>
          </cell>
          <cell r="C212">
            <v>47</v>
          </cell>
          <cell r="D212" t="str">
            <v>suburban</v>
          </cell>
        </row>
        <row r="213">
          <cell r="A213">
            <v>12</v>
          </cell>
          <cell r="C213">
            <v>41</v>
          </cell>
          <cell r="D213" t="str">
            <v>urban</v>
          </cell>
        </row>
        <row r="214">
          <cell r="A214">
            <v>85</v>
          </cell>
          <cell r="C214">
            <v>88</v>
          </cell>
          <cell r="D214" t="str">
            <v>suburban</v>
          </cell>
        </row>
        <row r="215">
          <cell r="A215">
            <v>31</v>
          </cell>
          <cell r="C215">
            <v>89</v>
          </cell>
          <cell r="D215" t="str">
            <v>urban</v>
          </cell>
        </row>
        <row r="216">
          <cell r="A216">
            <v>41</v>
          </cell>
          <cell r="C216">
            <v>99</v>
          </cell>
          <cell r="D216" t="str">
            <v>urban</v>
          </cell>
        </row>
        <row r="217">
          <cell r="A217">
            <v>40</v>
          </cell>
          <cell r="C217">
            <v>65</v>
          </cell>
          <cell r="D217" t="str">
            <v>suburban</v>
          </cell>
        </row>
        <row r="218">
          <cell r="A218">
            <v>63</v>
          </cell>
          <cell r="C218">
            <v>76</v>
          </cell>
          <cell r="D218" t="str">
            <v>suburban</v>
          </cell>
        </row>
        <row r="219">
          <cell r="A219">
            <v>21</v>
          </cell>
          <cell r="C219">
            <v>131</v>
          </cell>
          <cell r="D219" t="str">
            <v>suburban</v>
          </cell>
        </row>
        <row r="220">
          <cell r="A220">
            <v>24</v>
          </cell>
          <cell r="C220">
            <v>79</v>
          </cell>
          <cell r="D220" t="str">
            <v>urban</v>
          </cell>
        </row>
        <row r="221">
          <cell r="A221">
            <v>51</v>
          </cell>
          <cell r="C221">
            <v>88</v>
          </cell>
          <cell r="D221" t="str">
            <v>suburban</v>
          </cell>
        </row>
        <row r="222">
          <cell r="A222">
            <v>40</v>
          </cell>
          <cell r="C222">
            <v>65</v>
          </cell>
          <cell r="D222" t="str">
            <v>urban</v>
          </cell>
        </row>
        <row r="223">
          <cell r="A223">
            <v>13</v>
          </cell>
          <cell r="C223">
            <v>95</v>
          </cell>
          <cell r="D223" t="str">
            <v>urban</v>
          </cell>
        </row>
        <row r="224">
          <cell r="A224">
            <v>28</v>
          </cell>
          <cell r="C224">
            <v>99</v>
          </cell>
          <cell r="D224" t="str">
            <v>rural</v>
          </cell>
        </row>
        <row r="225">
          <cell r="A225">
            <v>38</v>
          </cell>
          <cell r="C225">
            <v>59</v>
          </cell>
          <cell r="D225" t="str">
            <v>urban</v>
          </cell>
        </row>
        <row r="226">
          <cell r="A226">
            <v>15</v>
          </cell>
          <cell r="C226">
            <v>107</v>
          </cell>
          <cell r="D226" t="str">
            <v>suburban</v>
          </cell>
        </row>
        <row r="227">
          <cell r="A227">
            <v>27</v>
          </cell>
          <cell r="C227">
            <v>61</v>
          </cell>
          <cell r="D227" t="str">
            <v>urban</v>
          </cell>
        </row>
        <row r="228">
          <cell r="A228">
            <v>25</v>
          </cell>
          <cell r="C228">
            <v>61</v>
          </cell>
          <cell r="D228" t="str">
            <v>urban</v>
          </cell>
        </row>
        <row r="229">
          <cell r="A229">
            <v>27</v>
          </cell>
          <cell r="C229">
            <v>62</v>
          </cell>
          <cell r="D229" t="str">
            <v>urban</v>
          </cell>
        </row>
        <row r="230">
          <cell r="A230">
            <v>16</v>
          </cell>
          <cell r="C230">
            <v>82</v>
          </cell>
          <cell r="D230" t="str">
            <v>urban</v>
          </cell>
        </row>
        <row r="231">
          <cell r="A231">
            <v>53</v>
          </cell>
          <cell r="C231">
            <v>84</v>
          </cell>
          <cell r="D231" t="str">
            <v>urban</v>
          </cell>
        </row>
        <row r="232">
          <cell r="A232">
            <v>102</v>
          </cell>
          <cell r="C232">
            <v>33</v>
          </cell>
          <cell r="D232" t="str">
            <v>urban</v>
          </cell>
        </row>
        <row r="233">
          <cell r="A233">
            <v>37</v>
          </cell>
          <cell r="C233">
            <v>108</v>
          </cell>
          <cell r="D233" t="str">
            <v>suburban</v>
          </cell>
        </row>
        <row r="234">
          <cell r="A234">
            <v>37</v>
          </cell>
          <cell r="C234">
            <v>123</v>
          </cell>
          <cell r="D234" t="str">
            <v>suburban</v>
          </cell>
        </row>
        <row r="235">
          <cell r="A235">
            <v>35</v>
          </cell>
          <cell r="C235">
            <v>84</v>
          </cell>
          <cell r="D235" t="str">
            <v>rural</v>
          </cell>
        </row>
        <row r="236">
          <cell r="A236">
            <v>22</v>
          </cell>
          <cell r="C236">
            <v>46</v>
          </cell>
          <cell r="D236" t="str">
            <v>suburban</v>
          </cell>
        </row>
        <row r="237">
          <cell r="A237">
            <v>26</v>
          </cell>
          <cell r="C237">
            <v>30</v>
          </cell>
          <cell r="D237" t="str">
            <v>urban</v>
          </cell>
        </row>
        <row r="238">
          <cell r="A238">
            <v>34</v>
          </cell>
          <cell r="C238">
            <v>80</v>
          </cell>
          <cell r="D238" t="str">
            <v>suburban</v>
          </cell>
        </row>
        <row r="239">
          <cell r="A239">
            <v>29</v>
          </cell>
          <cell r="C239">
            <v>43</v>
          </cell>
          <cell r="D239" t="str">
            <v>urban</v>
          </cell>
        </row>
        <row r="240">
          <cell r="A240">
            <v>37</v>
          </cell>
          <cell r="C240">
            <v>87</v>
          </cell>
          <cell r="D240" t="str">
            <v>urban</v>
          </cell>
        </row>
        <row r="241">
          <cell r="A241">
            <v>72</v>
          </cell>
          <cell r="C241">
            <v>84</v>
          </cell>
          <cell r="D241" t="str">
            <v>urban</v>
          </cell>
        </row>
        <row r="242">
          <cell r="A242">
            <v>66</v>
          </cell>
          <cell r="C242">
            <v>54</v>
          </cell>
          <cell r="D242" t="str">
            <v>suburban</v>
          </cell>
        </row>
        <row r="243">
          <cell r="A243">
            <v>15</v>
          </cell>
          <cell r="C243">
            <v>74</v>
          </cell>
          <cell r="D243" t="str">
            <v>urban</v>
          </cell>
        </row>
        <row r="244">
          <cell r="A244">
            <v>41</v>
          </cell>
          <cell r="C244">
            <v>114</v>
          </cell>
          <cell r="D244" t="str">
            <v>suburban</v>
          </cell>
        </row>
        <row r="245">
          <cell r="A245">
            <v>62</v>
          </cell>
          <cell r="C245">
            <v>49</v>
          </cell>
          <cell r="D245" t="str">
            <v>urban</v>
          </cell>
        </row>
        <row r="246">
          <cell r="A246">
            <v>34</v>
          </cell>
          <cell r="C246">
            <v>145</v>
          </cell>
          <cell r="D246" t="str">
            <v>suburban</v>
          </cell>
        </row>
        <row r="247">
          <cell r="A247">
            <v>33</v>
          </cell>
          <cell r="C247">
            <v>95</v>
          </cell>
          <cell r="D247" t="str">
            <v>suburban</v>
          </cell>
        </row>
        <row r="248">
          <cell r="A248">
            <v>19</v>
          </cell>
          <cell r="C248">
            <v>100</v>
          </cell>
          <cell r="D248" t="str">
            <v>suburban</v>
          </cell>
        </row>
        <row r="249">
          <cell r="A249">
            <v>49</v>
          </cell>
          <cell r="C249">
            <v>72</v>
          </cell>
          <cell r="D249" t="str">
            <v>urban</v>
          </cell>
        </row>
        <row r="250">
          <cell r="A250">
            <v>46</v>
          </cell>
          <cell r="C250">
            <v>53</v>
          </cell>
          <cell r="D250" t="str">
            <v>suburban</v>
          </cell>
        </row>
        <row r="251">
          <cell r="A251">
            <v>35</v>
          </cell>
          <cell r="C251">
            <v>80</v>
          </cell>
          <cell r="D251" t="str">
            <v>urban</v>
          </cell>
        </row>
        <row r="252">
          <cell r="A252">
            <v>45</v>
          </cell>
          <cell r="C252">
            <v>69</v>
          </cell>
          <cell r="D252" t="str">
            <v>suburban</v>
          </cell>
        </row>
        <row r="253">
          <cell r="A253">
            <v>35</v>
          </cell>
          <cell r="C253">
            <v>105</v>
          </cell>
          <cell r="D253" t="str">
            <v>urban</v>
          </cell>
        </row>
        <row r="254">
          <cell r="A254">
            <v>20</v>
          </cell>
          <cell r="C254">
            <v>48</v>
          </cell>
          <cell r="D254" t="str">
            <v>rural</v>
          </cell>
        </row>
        <row r="255">
          <cell r="A255">
            <v>29</v>
          </cell>
          <cell r="C255">
            <v>126</v>
          </cell>
          <cell r="D255" t="str">
            <v>urban</v>
          </cell>
        </row>
        <row r="256">
          <cell r="A256">
            <v>31</v>
          </cell>
          <cell r="C256">
            <v>95</v>
          </cell>
          <cell r="D256" t="str">
            <v>suburban</v>
          </cell>
        </row>
        <row r="257">
          <cell r="A257">
            <v>88</v>
          </cell>
          <cell r="C257">
            <v>51</v>
          </cell>
          <cell r="D257" t="str">
            <v>suburban</v>
          </cell>
        </row>
        <row r="258">
          <cell r="A258">
            <v>20</v>
          </cell>
          <cell r="C258">
            <v>61</v>
          </cell>
          <cell r="D258" t="str">
            <v>urban</v>
          </cell>
        </row>
        <row r="259">
          <cell r="A259">
            <v>29</v>
          </cell>
          <cell r="C259">
            <v>64</v>
          </cell>
          <cell r="D259" t="str">
            <v>urban</v>
          </cell>
        </row>
        <row r="260">
          <cell r="A260">
            <v>16</v>
          </cell>
          <cell r="C260">
            <v>87</v>
          </cell>
          <cell r="D260" t="str">
            <v>rural</v>
          </cell>
        </row>
        <row r="261">
          <cell r="A261">
            <v>37</v>
          </cell>
          <cell r="C261">
            <v>70</v>
          </cell>
          <cell r="D261" t="str">
            <v>suburban</v>
          </cell>
        </row>
        <row r="262">
          <cell r="A262">
            <v>24</v>
          </cell>
          <cell r="C262">
            <v>162</v>
          </cell>
          <cell r="D262" t="str">
            <v>suburban</v>
          </cell>
        </row>
        <row r="263">
          <cell r="A263">
            <v>33</v>
          </cell>
          <cell r="C263">
            <v>51</v>
          </cell>
          <cell r="D263" t="str">
            <v>urban</v>
          </cell>
        </row>
        <row r="264">
          <cell r="A264">
            <v>22</v>
          </cell>
          <cell r="C264">
            <v>89</v>
          </cell>
          <cell r="D264" t="str">
            <v>urban</v>
          </cell>
        </row>
        <row r="265">
          <cell r="A265">
            <v>50</v>
          </cell>
          <cell r="C265">
            <v>81</v>
          </cell>
          <cell r="D265" t="str">
            <v>urban</v>
          </cell>
        </row>
        <row r="266">
          <cell r="A266">
            <v>19</v>
          </cell>
          <cell r="C266">
            <v>77</v>
          </cell>
          <cell r="D266" t="str">
            <v>suburban</v>
          </cell>
        </row>
        <row r="267">
          <cell r="A267">
            <v>23</v>
          </cell>
          <cell r="C267">
            <v>112</v>
          </cell>
          <cell r="D267" t="str">
            <v>suburban</v>
          </cell>
        </row>
        <row r="268">
          <cell r="A268">
            <v>50</v>
          </cell>
          <cell r="C268">
            <v>83</v>
          </cell>
          <cell r="D268" t="str">
            <v>urban</v>
          </cell>
        </row>
        <row r="269">
          <cell r="A269">
            <v>26</v>
          </cell>
          <cell r="C269">
            <v>124</v>
          </cell>
          <cell r="D269" t="str">
            <v>urban</v>
          </cell>
        </row>
        <row r="270">
          <cell r="A270">
            <v>42</v>
          </cell>
          <cell r="C270">
            <v>146</v>
          </cell>
          <cell r="D270" t="str">
            <v>suburban</v>
          </cell>
        </row>
        <row r="271">
          <cell r="A271">
            <v>32</v>
          </cell>
          <cell r="C271">
            <v>54</v>
          </cell>
          <cell r="D271" t="str">
            <v>rural</v>
          </cell>
        </row>
        <row r="272">
          <cell r="A272">
            <v>28</v>
          </cell>
          <cell r="C272">
            <v>61</v>
          </cell>
          <cell r="D272" t="str">
            <v>suburban</v>
          </cell>
        </row>
        <row r="273">
          <cell r="A273">
            <v>16</v>
          </cell>
          <cell r="C273">
            <v>51</v>
          </cell>
          <cell r="D273" t="str">
            <v>suburban</v>
          </cell>
        </row>
        <row r="274">
          <cell r="A274">
            <v>41</v>
          </cell>
          <cell r="C274">
            <v>107</v>
          </cell>
          <cell r="D274" t="str">
            <v>suburban</v>
          </cell>
        </row>
        <row r="275">
          <cell r="A275">
            <v>27</v>
          </cell>
          <cell r="C275">
            <v>80</v>
          </cell>
          <cell r="D275" t="str">
            <v>urban</v>
          </cell>
        </row>
        <row r="276">
          <cell r="A276">
            <v>23</v>
          </cell>
          <cell r="C276">
            <v>85</v>
          </cell>
          <cell r="D276" t="str">
            <v>rural</v>
          </cell>
        </row>
        <row r="277">
          <cell r="A277">
            <v>39</v>
          </cell>
          <cell r="C277">
            <v>72</v>
          </cell>
          <cell r="D277" t="str">
            <v>suburban</v>
          </cell>
        </row>
        <row r="278">
          <cell r="A278">
            <v>16</v>
          </cell>
          <cell r="C278">
            <v>89</v>
          </cell>
          <cell r="D278" t="str">
            <v>suburban</v>
          </cell>
        </row>
        <row r="279">
          <cell r="A279">
            <v>34</v>
          </cell>
          <cell r="C279">
            <v>94</v>
          </cell>
          <cell r="D279" t="str">
            <v>urban</v>
          </cell>
        </row>
        <row r="280">
          <cell r="A280">
            <v>31</v>
          </cell>
          <cell r="C280">
            <v>73</v>
          </cell>
          <cell r="D280" t="str">
            <v>suburban</v>
          </cell>
        </row>
        <row r="281">
          <cell r="A281">
            <v>29</v>
          </cell>
          <cell r="C281">
            <v>112</v>
          </cell>
          <cell r="D281" t="str">
            <v>suburban</v>
          </cell>
        </row>
        <row r="282">
          <cell r="A282">
            <v>35</v>
          </cell>
          <cell r="C282">
            <v>60</v>
          </cell>
          <cell r="D282" t="str">
            <v>urban</v>
          </cell>
        </row>
        <row r="283">
          <cell r="A283">
            <v>25</v>
          </cell>
          <cell r="C283">
            <v>99</v>
          </cell>
          <cell r="D283" t="str">
            <v>urban</v>
          </cell>
        </row>
        <row r="284">
          <cell r="A284">
            <v>22</v>
          </cell>
          <cell r="C284">
            <v>178</v>
          </cell>
          <cell r="D284" t="str">
            <v>suburban</v>
          </cell>
        </row>
        <row r="285">
          <cell r="A285">
            <v>42</v>
          </cell>
          <cell r="C285">
            <v>33</v>
          </cell>
          <cell r="D285" t="str">
            <v>suburban</v>
          </cell>
        </row>
        <row r="286">
          <cell r="A286">
            <v>30</v>
          </cell>
          <cell r="C286">
            <v>85</v>
          </cell>
          <cell r="D286" t="str">
            <v>urban</v>
          </cell>
        </row>
        <row r="287">
          <cell r="A287">
            <v>25</v>
          </cell>
          <cell r="C287">
            <v>63</v>
          </cell>
          <cell r="D287" t="str">
            <v>urban</v>
          </cell>
        </row>
        <row r="288">
          <cell r="A288">
            <v>26</v>
          </cell>
          <cell r="C288">
            <v>69</v>
          </cell>
          <cell r="D288" t="str">
            <v>suburban</v>
          </cell>
        </row>
        <row r="289">
          <cell r="A289">
            <v>53</v>
          </cell>
          <cell r="C289">
            <v>94</v>
          </cell>
          <cell r="D289" t="str">
            <v>urban</v>
          </cell>
        </row>
        <row r="290">
          <cell r="A290">
            <v>34</v>
          </cell>
          <cell r="C290">
            <v>59</v>
          </cell>
          <cell r="D290" t="str">
            <v>urban</v>
          </cell>
        </row>
        <row r="291">
          <cell r="A291">
            <v>41</v>
          </cell>
          <cell r="C291">
            <v>63</v>
          </cell>
          <cell r="D291" t="str">
            <v>rural</v>
          </cell>
        </row>
        <row r="292">
          <cell r="A292">
            <v>32</v>
          </cell>
          <cell r="C292">
            <v>93</v>
          </cell>
          <cell r="D292" t="str">
            <v>suburban</v>
          </cell>
        </row>
        <row r="293">
          <cell r="A293">
            <v>25</v>
          </cell>
          <cell r="C293">
            <v>69</v>
          </cell>
          <cell r="D293" t="str">
            <v>suburban</v>
          </cell>
        </row>
        <row r="294">
          <cell r="A294">
            <v>63</v>
          </cell>
          <cell r="C294">
            <v>83</v>
          </cell>
          <cell r="D294" t="str">
            <v>urban</v>
          </cell>
        </row>
        <row r="295">
          <cell r="A295">
            <v>31</v>
          </cell>
          <cell r="C295">
            <v>84</v>
          </cell>
          <cell r="D295" t="str">
            <v>suburban</v>
          </cell>
        </row>
        <row r="296">
          <cell r="A296">
            <v>45</v>
          </cell>
          <cell r="C296">
            <v>103</v>
          </cell>
          <cell r="D296" t="str">
            <v>rural</v>
          </cell>
        </row>
        <row r="297">
          <cell r="A297">
            <v>16</v>
          </cell>
          <cell r="C297">
            <v>87</v>
          </cell>
          <cell r="D297" t="str">
            <v>suburban</v>
          </cell>
        </row>
        <row r="298">
          <cell r="A298">
            <v>19</v>
          </cell>
          <cell r="C298">
            <v>90</v>
          </cell>
          <cell r="D298" t="str">
            <v>suburban</v>
          </cell>
        </row>
        <row r="299">
          <cell r="A299">
            <v>32</v>
          </cell>
          <cell r="C299">
            <v>51</v>
          </cell>
          <cell r="D299" t="str">
            <v>rural</v>
          </cell>
        </row>
        <row r="300">
          <cell r="A300">
            <v>50</v>
          </cell>
          <cell r="C300">
            <v>38</v>
          </cell>
          <cell r="D300" t="str">
            <v>suburban</v>
          </cell>
        </row>
        <row r="301">
          <cell r="A301">
            <v>117</v>
          </cell>
          <cell r="C301">
            <v>52</v>
          </cell>
          <cell r="D301" t="str">
            <v>suburban</v>
          </cell>
        </row>
        <row r="302">
          <cell r="A302">
            <v>88</v>
          </cell>
          <cell r="C302">
            <v>61</v>
          </cell>
          <cell r="D302" t="str">
            <v>suburban</v>
          </cell>
        </row>
        <row r="303">
          <cell r="A303">
            <v>38</v>
          </cell>
          <cell r="C303">
            <v>48</v>
          </cell>
          <cell r="D303" t="str">
            <v>suburban</v>
          </cell>
        </row>
        <row r="304">
          <cell r="A304">
            <v>97</v>
          </cell>
          <cell r="C304">
            <v>77</v>
          </cell>
          <cell r="D304" t="str">
            <v>suburban</v>
          </cell>
        </row>
        <row r="305">
          <cell r="A305">
            <v>32</v>
          </cell>
          <cell r="C305">
            <v>57</v>
          </cell>
          <cell r="D305" t="str">
            <v>suburban</v>
          </cell>
        </row>
        <row r="306">
          <cell r="A306">
            <v>22</v>
          </cell>
          <cell r="C306">
            <v>132</v>
          </cell>
          <cell r="D306" t="str">
            <v>rural</v>
          </cell>
        </row>
        <row r="307">
          <cell r="A307">
            <v>48</v>
          </cell>
          <cell r="C307">
            <v>56</v>
          </cell>
          <cell r="D307" t="str">
            <v>suburban</v>
          </cell>
        </row>
        <row r="308">
          <cell r="A308">
            <v>32</v>
          </cell>
          <cell r="C308">
            <v>94</v>
          </cell>
          <cell r="D308" t="str">
            <v>suburban</v>
          </cell>
        </row>
        <row r="309">
          <cell r="A309">
            <v>29</v>
          </cell>
          <cell r="C309">
            <v>76</v>
          </cell>
          <cell r="D309" t="str">
            <v>suburban</v>
          </cell>
        </row>
        <row r="310">
          <cell r="A310">
            <v>24</v>
          </cell>
          <cell r="C310">
            <v>87</v>
          </cell>
          <cell r="D310" t="str">
            <v>suburban</v>
          </cell>
        </row>
        <row r="311">
          <cell r="A311">
            <v>33</v>
          </cell>
          <cell r="C311">
            <v>154</v>
          </cell>
          <cell r="D311" t="str">
            <v>suburban</v>
          </cell>
        </row>
        <row r="312">
          <cell r="A312">
            <v>33</v>
          </cell>
          <cell r="C312">
            <v>97</v>
          </cell>
          <cell r="D312" t="str">
            <v>urban</v>
          </cell>
        </row>
        <row r="313">
          <cell r="A313">
            <v>25</v>
          </cell>
          <cell r="C313">
            <v>84</v>
          </cell>
          <cell r="D313" t="str">
            <v>rural</v>
          </cell>
        </row>
        <row r="314">
          <cell r="A314">
            <v>48</v>
          </cell>
          <cell r="C314">
            <v>52</v>
          </cell>
          <cell r="D314" t="str">
            <v>suburban</v>
          </cell>
        </row>
        <row r="315">
          <cell r="A315">
            <v>45</v>
          </cell>
          <cell r="C315">
            <v>146</v>
          </cell>
          <cell r="D315" t="str">
            <v>urban</v>
          </cell>
        </row>
        <row r="316">
          <cell r="A316">
            <v>43</v>
          </cell>
          <cell r="C316">
            <v>76</v>
          </cell>
          <cell r="D316" t="str">
            <v>urban</v>
          </cell>
        </row>
        <row r="317">
          <cell r="A317">
            <v>63</v>
          </cell>
          <cell r="C317">
            <v>42</v>
          </cell>
          <cell r="D317" t="str">
            <v>rural</v>
          </cell>
        </row>
        <row r="318">
          <cell r="A318">
            <v>115</v>
          </cell>
          <cell r="C318">
            <v>49</v>
          </cell>
          <cell r="D318" t="str">
            <v>suburban</v>
          </cell>
        </row>
        <row r="319">
          <cell r="A319">
            <v>70</v>
          </cell>
          <cell r="C319">
            <v>60</v>
          </cell>
          <cell r="D319" t="str">
            <v>urban</v>
          </cell>
        </row>
        <row r="320">
          <cell r="A320">
            <v>27</v>
          </cell>
          <cell r="C320">
            <v>99</v>
          </cell>
          <cell r="D320" t="str">
            <v>suburban</v>
          </cell>
        </row>
        <row r="321">
          <cell r="A321">
            <v>38</v>
          </cell>
          <cell r="C321">
            <v>55</v>
          </cell>
          <cell r="D321" t="str">
            <v>urban</v>
          </cell>
        </row>
        <row r="322">
          <cell r="A322">
            <v>29</v>
          </cell>
          <cell r="C322">
            <v>62</v>
          </cell>
          <cell r="D322" t="str">
            <v>urban</v>
          </cell>
        </row>
        <row r="323">
          <cell r="A323">
            <v>17</v>
          </cell>
          <cell r="C323">
            <v>62</v>
          </cell>
          <cell r="D323" t="str">
            <v>suburban</v>
          </cell>
        </row>
        <row r="324">
          <cell r="A324">
            <v>32</v>
          </cell>
          <cell r="C324">
            <v>68</v>
          </cell>
          <cell r="D324" t="str">
            <v>suburban</v>
          </cell>
        </row>
        <row r="325">
          <cell r="A325">
            <v>74</v>
          </cell>
          <cell r="C325">
            <v>69</v>
          </cell>
          <cell r="D325" t="str">
            <v>suburban</v>
          </cell>
        </row>
        <row r="326">
          <cell r="A326">
            <v>45</v>
          </cell>
          <cell r="C326">
            <v>67</v>
          </cell>
          <cell r="D326" t="str">
            <v>suburban</v>
          </cell>
        </row>
        <row r="327">
          <cell r="A327">
            <v>26</v>
          </cell>
          <cell r="C327">
            <v>58</v>
          </cell>
          <cell r="D327" t="str">
            <v>urban</v>
          </cell>
        </row>
        <row r="328">
          <cell r="A328">
            <v>54</v>
          </cell>
          <cell r="C328">
            <v>85</v>
          </cell>
          <cell r="D328" t="str">
            <v>rural</v>
          </cell>
        </row>
        <row r="329">
          <cell r="A329">
            <v>12</v>
          </cell>
          <cell r="C329">
            <v>59</v>
          </cell>
          <cell r="D329" t="str">
            <v>urban</v>
          </cell>
        </row>
        <row r="330">
          <cell r="A330">
            <v>18</v>
          </cell>
          <cell r="C330">
            <v>103</v>
          </cell>
          <cell r="D330" t="str">
            <v>urban</v>
          </cell>
        </row>
        <row r="331">
          <cell r="A331">
            <v>94</v>
          </cell>
          <cell r="C331">
            <v>58</v>
          </cell>
          <cell r="D331" t="str">
            <v>suburban</v>
          </cell>
        </row>
        <row r="332">
          <cell r="A332">
            <v>42</v>
          </cell>
          <cell r="C332">
            <v>96</v>
          </cell>
          <cell r="D332" t="str">
            <v>rural</v>
          </cell>
        </row>
        <row r="333">
          <cell r="A333">
            <v>31</v>
          </cell>
          <cell r="C333">
            <v>91</v>
          </cell>
          <cell r="D333" t="str">
            <v>suburban</v>
          </cell>
        </row>
        <row r="334">
          <cell r="A334">
            <v>32</v>
          </cell>
          <cell r="C334">
            <v>61</v>
          </cell>
          <cell r="D334" t="str">
            <v>suburban</v>
          </cell>
        </row>
        <row r="335">
          <cell r="A335">
            <v>86</v>
          </cell>
          <cell r="C335">
            <v>88</v>
          </cell>
          <cell r="D335" t="str">
            <v>urban</v>
          </cell>
        </row>
        <row r="336">
          <cell r="A336">
            <v>49</v>
          </cell>
          <cell r="C336">
            <v>68</v>
          </cell>
          <cell r="D336" t="str">
            <v>suburban</v>
          </cell>
        </row>
        <row r="337">
          <cell r="A337">
            <v>47</v>
          </cell>
          <cell r="C337">
            <v>104</v>
          </cell>
          <cell r="D337" t="str">
            <v>suburban</v>
          </cell>
        </row>
        <row r="338">
          <cell r="A338">
            <v>24</v>
          </cell>
          <cell r="C338">
            <v>86</v>
          </cell>
          <cell r="D338" t="str">
            <v>urban</v>
          </cell>
        </row>
        <row r="339">
          <cell r="A339">
            <v>22</v>
          </cell>
          <cell r="C339">
            <v>71</v>
          </cell>
          <cell r="D339" t="str">
            <v>rural</v>
          </cell>
        </row>
        <row r="340">
          <cell r="A340">
            <v>45</v>
          </cell>
          <cell r="C340">
            <v>73</v>
          </cell>
          <cell r="D340" t="str">
            <v>urban</v>
          </cell>
        </row>
        <row r="341">
          <cell r="A341">
            <v>29</v>
          </cell>
          <cell r="C341">
            <v>123</v>
          </cell>
          <cell r="D341" t="str">
            <v>urban</v>
          </cell>
        </row>
        <row r="342">
          <cell r="A342">
            <v>30</v>
          </cell>
          <cell r="C342">
            <v>67</v>
          </cell>
          <cell r="D342" t="str">
            <v>urban</v>
          </cell>
        </row>
        <row r="343">
          <cell r="A343">
            <v>32</v>
          </cell>
          <cell r="C343">
            <v>120</v>
          </cell>
          <cell r="D343" t="str">
            <v>urban</v>
          </cell>
        </row>
        <row r="344">
          <cell r="A344">
            <v>43</v>
          </cell>
          <cell r="C344">
            <v>77</v>
          </cell>
          <cell r="D344" t="str">
            <v>suburban</v>
          </cell>
        </row>
        <row r="345">
          <cell r="A345">
            <v>19</v>
          </cell>
          <cell r="C345">
            <v>88</v>
          </cell>
          <cell r="D345" t="str">
            <v>urban</v>
          </cell>
        </row>
        <row r="346">
          <cell r="A346">
            <v>23</v>
          </cell>
          <cell r="C346">
            <v>58</v>
          </cell>
          <cell r="D346" t="str">
            <v>suburban</v>
          </cell>
        </row>
        <row r="347">
          <cell r="A347">
            <v>27</v>
          </cell>
          <cell r="C347">
            <v>75</v>
          </cell>
          <cell r="D347" t="str">
            <v>urban</v>
          </cell>
        </row>
        <row r="348">
          <cell r="A348">
            <v>24</v>
          </cell>
          <cell r="C348">
            <v>97</v>
          </cell>
          <cell r="D348" t="str">
            <v>suburban</v>
          </cell>
        </row>
        <row r="349">
          <cell r="A349">
            <v>18</v>
          </cell>
          <cell r="C349">
            <v>52</v>
          </cell>
          <cell r="D349" t="str">
            <v>suburban</v>
          </cell>
        </row>
        <row r="350">
          <cell r="A350">
            <v>31</v>
          </cell>
          <cell r="C350">
            <v>63</v>
          </cell>
          <cell r="D350" t="str">
            <v>urban</v>
          </cell>
        </row>
        <row r="351">
          <cell r="A351">
            <v>22</v>
          </cell>
          <cell r="C351">
            <v>46</v>
          </cell>
          <cell r="D351" t="str">
            <v>suburban</v>
          </cell>
        </row>
        <row r="352">
          <cell r="A352">
            <v>34</v>
          </cell>
          <cell r="C352">
            <v>53</v>
          </cell>
          <cell r="D352" t="str">
            <v>urban</v>
          </cell>
        </row>
        <row r="353">
          <cell r="A353">
            <v>40</v>
          </cell>
          <cell r="C353">
            <v>84</v>
          </cell>
          <cell r="D353" t="str">
            <v>urban</v>
          </cell>
        </row>
        <row r="354">
          <cell r="A354">
            <v>36</v>
          </cell>
          <cell r="C354">
            <v>67</v>
          </cell>
          <cell r="D354" t="str">
            <v>suburban</v>
          </cell>
        </row>
        <row r="355">
          <cell r="A355">
            <v>28</v>
          </cell>
          <cell r="C355">
            <v>102</v>
          </cell>
          <cell r="D355" t="str">
            <v>urban</v>
          </cell>
        </row>
        <row r="356">
          <cell r="A356">
            <v>33</v>
          </cell>
          <cell r="C356">
            <v>91</v>
          </cell>
          <cell r="D356" t="str">
            <v>suburban</v>
          </cell>
        </row>
        <row r="357">
          <cell r="A357">
            <v>32</v>
          </cell>
          <cell r="C357">
            <v>40</v>
          </cell>
          <cell r="D357" t="str">
            <v>urban</v>
          </cell>
        </row>
        <row r="358">
          <cell r="A358">
            <v>17</v>
          </cell>
          <cell r="C358">
            <v>87</v>
          </cell>
          <cell r="D358" t="str">
            <v>urban</v>
          </cell>
        </row>
        <row r="359">
          <cell r="A359">
            <v>18</v>
          </cell>
          <cell r="C359">
            <v>96</v>
          </cell>
          <cell r="D359" t="str">
            <v>urban</v>
          </cell>
        </row>
        <row r="360">
          <cell r="A360">
            <v>19</v>
          </cell>
          <cell r="C360">
            <v>167</v>
          </cell>
          <cell r="D360" t="str">
            <v>urban</v>
          </cell>
        </row>
        <row r="361">
          <cell r="A361">
            <v>65</v>
          </cell>
          <cell r="C361">
            <v>102</v>
          </cell>
          <cell r="D361" t="str">
            <v>suburban</v>
          </cell>
        </row>
        <row r="362">
          <cell r="A362">
            <v>34</v>
          </cell>
          <cell r="C362">
            <v>31</v>
          </cell>
          <cell r="D362" t="str">
            <v>urban</v>
          </cell>
        </row>
        <row r="363">
          <cell r="A363">
            <v>38</v>
          </cell>
          <cell r="C363">
            <v>80</v>
          </cell>
          <cell r="D363" t="str">
            <v>rural</v>
          </cell>
        </row>
        <row r="364">
          <cell r="A364">
            <v>44</v>
          </cell>
          <cell r="C364">
            <v>79</v>
          </cell>
          <cell r="D364" t="str">
            <v>urban</v>
          </cell>
        </row>
        <row r="365">
          <cell r="A365">
            <v>15</v>
          </cell>
          <cell r="C365">
            <v>98</v>
          </cell>
          <cell r="D365" t="str">
            <v>urban</v>
          </cell>
        </row>
        <row r="366">
          <cell r="A366">
            <v>32</v>
          </cell>
          <cell r="C366">
            <v>79</v>
          </cell>
          <cell r="D366" t="str">
            <v>urban</v>
          </cell>
        </row>
        <row r="367">
          <cell r="A367">
            <v>49</v>
          </cell>
          <cell r="C367">
            <v>106</v>
          </cell>
          <cell r="D367" t="str">
            <v>urban</v>
          </cell>
        </row>
        <row r="368">
          <cell r="A368">
            <v>21</v>
          </cell>
          <cell r="C368">
            <v>93</v>
          </cell>
          <cell r="D368" t="str">
            <v>suburban</v>
          </cell>
        </row>
        <row r="369">
          <cell r="A369">
            <v>19</v>
          </cell>
          <cell r="C369">
            <v>109</v>
          </cell>
          <cell r="D369" t="str">
            <v>urban</v>
          </cell>
        </row>
        <row r="370">
          <cell r="A370">
            <v>17</v>
          </cell>
          <cell r="C370">
            <v>128</v>
          </cell>
          <cell r="D370" t="str">
            <v>suburban</v>
          </cell>
        </row>
        <row r="371">
          <cell r="A371">
            <v>37</v>
          </cell>
          <cell r="C371">
            <v>109</v>
          </cell>
          <cell r="D371" t="str">
            <v>suburban</v>
          </cell>
        </row>
        <row r="372">
          <cell r="A372">
            <v>39</v>
          </cell>
          <cell r="C372">
            <v>42</v>
          </cell>
          <cell r="D372" t="str">
            <v>suburban</v>
          </cell>
        </row>
        <row r="373">
          <cell r="A373">
            <v>55</v>
          </cell>
          <cell r="C373">
            <v>97</v>
          </cell>
          <cell r="D373" t="str">
            <v>urban</v>
          </cell>
        </row>
        <row r="374">
          <cell r="A374">
            <v>17</v>
          </cell>
          <cell r="C374">
            <v>72</v>
          </cell>
          <cell r="D374" t="str">
            <v>suburban</v>
          </cell>
        </row>
        <row r="375">
          <cell r="A375">
            <v>28</v>
          </cell>
          <cell r="C375">
            <v>60</v>
          </cell>
          <cell r="D375" t="str">
            <v>suburban</v>
          </cell>
        </row>
        <row r="376">
          <cell r="A376">
            <v>28</v>
          </cell>
          <cell r="C376">
            <v>45</v>
          </cell>
          <cell r="D376" t="str">
            <v>rural</v>
          </cell>
        </row>
        <row r="377">
          <cell r="A377">
            <v>39</v>
          </cell>
          <cell r="C377">
            <v>68</v>
          </cell>
          <cell r="D377" t="str">
            <v>urban</v>
          </cell>
        </row>
        <row r="378">
          <cell r="A378">
            <v>14</v>
          </cell>
          <cell r="C378">
            <v>48</v>
          </cell>
          <cell r="D378" t="str">
            <v>suburban</v>
          </cell>
        </row>
        <row r="379">
          <cell r="A379">
            <v>42</v>
          </cell>
          <cell r="C379">
            <v>94</v>
          </cell>
          <cell r="D379" t="str">
            <v>suburban</v>
          </cell>
        </row>
        <row r="380">
          <cell r="A380">
            <v>31</v>
          </cell>
          <cell r="C380">
            <v>76</v>
          </cell>
          <cell r="D380" t="str">
            <v>urban</v>
          </cell>
        </row>
        <row r="381">
          <cell r="A381">
            <v>66</v>
          </cell>
          <cell r="C381">
            <v>50</v>
          </cell>
          <cell r="D381" t="str">
            <v>urban</v>
          </cell>
        </row>
        <row r="382">
          <cell r="A382">
            <v>42</v>
          </cell>
          <cell r="C382">
            <v>86</v>
          </cell>
          <cell r="D382" t="str">
            <v>urban</v>
          </cell>
        </row>
        <row r="383">
          <cell r="A383">
            <v>47</v>
          </cell>
          <cell r="C383">
            <v>60</v>
          </cell>
          <cell r="D383" t="str">
            <v>suburban</v>
          </cell>
        </row>
        <row r="384">
          <cell r="A384">
            <v>31</v>
          </cell>
          <cell r="C384">
            <v>83</v>
          </cell>
          <cell r="D384" t="str">
            <v>suburban</v>
          </cell>
        </row>
        <row r="385">
          <cell r="A385">
            <v>37</v>
          </cell>
          <cell r="C385">
            <v>103</v>
          </cell>
          <cell r="D385" t="str">
            <v>suburban</v>
          </cell>
        </row>
        <row r="386">
          <cell r="A386">
            <v>36</v>
          </cell>
          <cell r="C386">
            <v>76</v>
          </cell>
          <cell r="D386" t="str">
            <v>urban</v>
          </cell>
        </row>
        <row r="387">
          <cell r="A387">
            <v>36</v>
          </cell>
          <cell r="C387">
            <v>67</v>
          </cell>
          <cell r="D387" t="str">
            <v>suburban</v>
          </cell>
        </row>
        <row r="388">
          <cell r="A388">
            <v>56</v>
          </cell>
          <cell r="C388">
            <v>90</v>
          </cell>
          <cell r="D388" t="str">
            <v>urban</v>
          </cell>
        </row>
        <row r="389">
          <cell r="A389">
            <v>33</v>
          </cell>
          <cell r="C389">
            <v>78</v>
          </cell>
          <cell r="D389" t="str">
            <v>urban</v>
          </cell>
        </row>
        <row r="390">
          <cell r="A390">
            <v>33</v>
          </cell>
          <cell r="C390">
            <v>115</v>
          </cell>
          <cell r="D390" t="str">
            <v>suburban</v>
          </cell>
        </row>
        <row r="391">
          <cell r="A391">
            <v>26</v>
          </cell>
          <cell r="C391">
            <v>71</v>
          </cell>
          <cell r="D391" t="str">
            <v>suburban</v>
          </cell>
        </row>
        <row r="392">
          <cell r="A392">
            <v>15</v>
          </cell>
          <cell r="C392">
            <v>67</v>
          </cell>
          <cell r="D392" t="str">
            <v>rural</v>
          </cell>
        </row>
        <row r="393">
          <cell r="A393">
            <v>19</v>
          </cell>
          <cell r="C393">
            <v>114</v>
          </cell>
          <cell r="D393" t="str">
            <v>suburban</v>
          </cell>
        </row>
        <row r="394">
          <cell r="A394">
            <v>28</v>
          </cell>
          <cell r="C394">
            <v>72</v>
          </cell>
          <cell r="D394" t="str">
            <v>rural</v>
          </cell>
        </row>
        <row r="395">
          <cell r="A395">
            <v>47</v>
          </cell>
          <cell r="C395">
            <v>46</v>
          </cell>
          <cell r="D395" t="str">
            <v>urban</v>
          </cell>
        </row>
        <row r="396">
          <cell r="A396">
            <v>16</v>
          </cell>
          <cell r="C396">
            <v>66</v>
          </cell>
          <cell r="D396" t="str">
            <v>suburban</v>
          </cell>
        </row>
        <row r="397">
          <cell r="A397">
            <v>23</v>
          </cell>
          <cell r="C397">
            <v>69</v>
          </cell>
          <cell r="D397" t="str">
            <v>urban</v>
          </cell>
        </row>
        <row r="398">
          <cell r="A398">
            <v>33</v>
          </cell>
          <cell r="C398">
            <v>92</v>
          </cell>
          <cell r="D398" t="str">
            <v>suburban</v>
          </cell>
        </row>
        <row r="399">
          <cell r="A399">
            <v>71</v>
          </cell>
          <cell r="C399">
            <v>86</v>
          </cell>
          <cell r="D399" t="str">
            <v>urban</v>
          </cell>
        </row>
        <row r="400">
          <cell r="A400">
            <v>27</v>
          </cell>
          <cell r="C400">
            <v>99</v>
          </cell>
          <cell r="D400" t="str">
            <v>suburban</v>
          </cell>
        </row>
        <row r="401">
          <cell r="A401">
            <v>28</v>
          </cell>
          <cell r="C401">
            <v>47</v>
          </cell>
          <cell r="D401" t="str">
            <v>urban</v>
          </cell>
        </row>
        <row r="402">
          <cell r="A402">
            <v>12</v>
          </cell>
          <cell r="C402">
            <v>74</v>
          </cell>
          <cell r="D402" t="str">
            <v>urban</v>
          </cell>
        </row>
        <row r="403">
          <cell r="A403">
            <v>37</v>
          </cell>
          <cell r="C403">
            <v>83</v>
          </cell>
          <cell r="D403" t="str">
            <v>urban</v>
          </cell>
        </row>
        <row r="404">
          <cell r="A404">
            <v>49</v>
          </cell>
          <cell r="C404">
            <v>104</v>
          </cell>
          <cell r="D404" t="str">
            <v>suburban</v>
          </cell>
        </row>
        <row r="405">
          <cell r="A405">
            <v>37</v>
          </cell>
          <cell r="C405">
            <v>111</v>
          </cell>
          <cell r="D405" t="str">
            <v>rural</v>
          </cell>
        </row>
        <row r="406">
          <cell r="A406">
            <v>22</v>
          </cell>
          <cell r="C406">
            <v>39</v>
          </cell>
          <cell r="D406" t="str">
            <v>suburban</v>
          </cell>
        </row>
        <row r="407">
          <cell r="A407">
            <v>44</v>
          </cell>
          <cell r="C407">
            <v>64</v>
          </cell>
          <cell r="D407" t="str">
            <v>urban</v>
          </cell>
        </row>
        <row r="408">
          <cell r="A408">
            <v>28</v>
          </cell>
          <cell r="C408">
            <v>67</v>
          </cell>
          <cell r="D408" t="str">
            <v>urban</v>
          </cell>
        </row>
        <row r="409">
          <cell r="A409">
            <v>19</v>
          </cell>
          <cell r="C409">
            <v>75</v>
          </cell>
          <cell r="D409" t="str">
            <v>suburban</v>
          </cell>
        </row>
        <row r="410">
          <cell r="A410">
            <v>29</v>
          </cell>
          <cell r="C410">
            <v>81</v>
          </cell>
          <cell r="D410" t="str">
            <v>suburban</v>
          </cell>
        </row>
        <row r="411">
          <cell r="A411">
            <v>48</v>
          </cell>
          <cell r="C411">
            <v>72</v>
          </cell>
          <cell r="D411" t="str">
            <v>urban</v>
          </cell>
        </row>
        <row r="412">
          <cell r="A412">
            <v>23</v>
          </cell>
          <cell r="C412">
            <v>50</v>
          </cell>
          <cell r="D412" t="str">
            <v>urban</v>
          </cell>
        </row>
        <row r="413">
          <cell r="A413">
            <v>37</v>
          </cell>
          <cell r="C413">
            <v>71</v>
          </cell>
          <cell r="D413" t="str">
            <v>suburban</v>
          </cell>
        </row>
        <row r="414">
          <cell r="A414">
            <v>61</v>
          </cell>
          <cell r="C414">
            <v>90</v>
          </cell>
          <cell r="D414" t="str">
            <v>urban</v>
          </cell>
        </row>
        <row r="415">
          <cell r="A415">
            <v>79</v>
          </cell>
          <cell r="C415">
            <v>88</v>
          </cell>
          <cell r="D415" t="str">
            <v>urban</v>
          </cell>
        </row>
        <row r="416">
          <cell r="A416">
            <v>37</v>
          </cell>
          <cell r="C416">
            <v>84</v>
          </cell>
          <cell r="D416" t="str">
            <v>suburban</v>
          </cell>
        </row>
        <row r="417">
          <cell r="A417">
            <v>57</v>
          </cell>
          <cell r="C417">
            <v>76</v>
          </cell>
          <cell r="D417" t="str">
            <v>suburban</v>
          </cell>
        </row>
        <row r="418">
          <cell r="A418">
            <v>20</v>
          </cell>
          <cell r="C418">
            <v>61</v>
          </cell>
          <cell r="D418" t="str">
            <v>urban</v>
          </cell>
        </row>
        <row r="419">
          <cell r="A419">
            <v>24</v>
          </cell>
          <cell r="C419">
            <v>82</v>
          </cell>
          <cell r="D419" t="str">
            <v>urban</v>
          </cell>
        </row>
        <row r="420">
          <cell r="A420">
            <v>24</v>
          </cell>
          <cell r="C420">
            <v>96</v>
          </cell>
          <cell r="D420" t="str">
            <v>urban</v>
          </cell>
        </row>
        <row r="421">
          <cell r="A421">
            <v>37</v>
          </cell>
          <cell r="C421">
            <v>54</v>
          </cell>
          <cell r="D421" t="str">
            <v>urban</v>
          </cell>
        </row>
        <row r="422">
          <cell r="A422">
            <v>26</v>
          </cell>
          <cell r="C422">
            <v>78</v>
          </cell>
          <cell r="D422" t="str">
            <v>suburban</v>
          </cell>
        </row>
        <row r="423">
          <cell r="A423">
            <v>19</v>
          </cell>
          <cell r="C423">
            <v>95</v>
          </cell>
          <cell r="D423" t="str">
            <v>urban</v>
          </cell>
        </row>
        <row r="424">
          <cell r="A424">
            <v>35</v>
          </cell>
          <cell r="C424">
            <v>69</v>
          </cell>
          <cell r="D424" t="str">
            <v>suburban</v>
          </cell>
        </row>
        <row r="425">
          <cell r="A425">
            <v>54</v>
          </cell>
          <cell r="C425">
            <v>112</v>
          </cell>
          <cell r="D425" t="str">
            <v>suburban</v>
          </cell>
        </row>
        <row r="426">
          <cell r="A426">
            <v>52</v>
          </cell>
          <cell r="C426">
            <v>107</v>
          </cell>
          <cell r="D426" t="str">
            <v>suburban</v>
          </cell>
        </row>
        <row r="427">
          <cell r="A427">
            <v>24</v>
          </cell>
          <cell r="C427">
            <v>133</v>
          </cell>
          <cell r="D427" t="str">
            <v>rural</v>
          </cell>
        </row>
        <row r="428">
          <cell r="A428">
            <v>41</v>
          </cell>
          <cell r="C428">
            <v>65</v>
          </cell>
          <cell r="D428" t="str">
            <v>rural</v>
          </cell>
        </row>
        <row r="429">
          <cell r="A429">
            <v>27</v>
          </cell>
          <cell r="C429">
            <v>98</v>
          </cell>
          <cell r="D429" t="str">
            <v>rural</v>
          </cell>
        </row>
        <row r="430">
          <cell r="A430">
            <v>28</v>
          </cell>
          <cell r="C430">
            <v>69</v>
          </cell>
          <cell r="D430" t="str">
            <v>suburban</v>
          </cell>
        </row>
        <row r="431">
          <cell r="A431">
            <v>72</v>
          </cell>
          <cell r="C431">
            <v>84</v>
          </cell>
          <cell r="D431" t="str">
            <v>urban</v>
          </cell>
        </row>
        <row r="432">
          <cell r="A432">
            <v>30</v>
          </cell>
          <cell r="C432">
            <v>65</v>
          </cell>
          <cell r="D432" t="str">
            <v>suburban</v>
          </cell>
        </row>
        <row r="433">
          <cell r="A433">
            <v>32</v>
          </cell>
          <cell r="C433">
            <v>60</v>
          </cell>
          <cell r="D433" t="str">
            <v>suburban</v>
          </cell>
        </row>
        <row r="434">
          <cell r="A434">
            <v>33</v>
          </cell>
          <cell r="C434">
            <v>77</v>
          </cell>
          <cell r="D434" t="str">
            <v>rural</v>
          </cell>
        </row>
        <row r="435">
          <cell r="A435">
            <v>48</v>
          </cell>
          <cell r="C435">
            <v>87</v>
          </cell>
          <cell r="D435" t="str">
            <v>suburban</v>
          </cell>
        </row>
        <row r="436">
          <cell r="A436">
            <v>27</v>
          </cell>
          <cell r="C436">
            <v>41</v>
          </cell>
          <cell r="D436" t="str">
            <v>suburban</v>
          </cell>
        </row>
        <row r="437">
          <cell r="A437">
            <v>16</v>
          </cell>
          <cell r="C437">
            <v>71</v>
          </cell>
          <cell r="D437" t="str">
            <v>rural</v>
          </cell>
        </row>
        <row r="438">
          <cell r="A438">
            <v>17</v>
          </cell>
          <cell r="C438">
            <v>105</v>
          </cell>
          <cell r="D438" t="str">
            <v>suburban</v>
          </cell>
        </row>
        <row r="439">
          <cell r="A439">
            <v>27</v>
          </cell>
          <cell r="C439">
            <v>97</v>
          </cell>
          <cell r="D439" t="str">
            <v>rural</v>
          </cell>
        </row>
        <row r="440">
          <cell r="A440">
            <v>88</v>
          </cell>
          <cell r="C440">
            <v>63</v>
          </cell>
          <cell r="D440" t="str">
            <v>urban</v>
          </cell>
        </row>
        <row r="441">
          <cell r="A441">
            <v>23</v>
          </cell>
          <cell r="C441">
            <v>74</v>
          </cell>
          <cell r="D441" t="str">
            <v>suburban</v>
          </cell>
        </row>
        <row r="442">
          <cell r="A442">
            <v>34</v>
          </cell>
          <cell r="C442">
            <v>86</v>
          </cell>
          <cell r="D442" t="str">
            <v>rural</v>
          </cell>
        </row>
        <row r="443">
          <cell r="A443">
            <v>55</v>
          </cell>
          <cell r="C443">
            <v>121</v>
          </cell>
          <cell r="D443" t="str">
            <v>urban</v>
          </cell>
        </row>
        <row r="444">
          <cell r="A444">
            <v>32</v>
          </cell>
          <cell r="C444">
            <v>72</v>
          </cell>
          <cell r="D444" t="str">
            <v>rural</v>
          </cell>
        </row>
        <row r="445">
          <cell r="A445">
            <v>32</v>
          </cell>
          <cell r="C445">
            <v>68</v>
          </cell>
          <cell r="D445" t="str">
            <v>urban</v>
          </cell>
        </row>
        <row r="446">
          <cell r="A446">
            <v>18</v>
          </cell>
          <cell r="C446">
            <v>39</v>
          </cell>
          <cell r="D446" t="str">
            <v>suburban</v>
          </cell>
        </row>
        <row r="447">
          <cell r="A447">
            <v>27</v>
          </cell>
          <cell r="C447">
            <v>46</v>
          </cell>
          <cell r="D447" t="str">
            <v>suburban</v>
          </cell>
        </row>
        <row r="448">
          <cell r="A448">
            <v>22</v>
          </cell>
          <cell r="C448">
            <v>142</v>
          </cell>
          <cell r="D448" t="str">
            <v>suburban</v>
          </cell>
        </row>
        <row r="449">
          <cell r="A449">
            <v>68</v>
          </cell>
          <cell r="C449">
            <v>50</v>
          </cell>
          <cell r="D449" t="str">
            <v>rural</v>
          </cell>
        </row>
        <row r="450">
          <cell r="A450">
            <v>18</v>
          </cell>
          <cell r="C450">
            <v>67</v>
          </cell>
          <cell r="D450" t="str">
            <v>suburban</v>
          </cell>
        </row>
        <row r="451">
          <cell r="A451">
            <v>73</v>
          </cell>
          <cell r="C451">
            <v>119</v>
          </cell>
          <cell r="D451" t="str">
            <v>suburban</v>
          </cell>
        </row>
        <row r="452">
          <cell r="A452">
            <v>39</v>
          </cell>
          <cell r="C452">
            <v>56</v>
          </cell>
          <cell r="D452" t="str">
            <v>urban</v>
          </cell>
        </row>
        <row r="453">
          <cell r="A453">
            <v>18</v>
          </cell>
          <cell r="C453">
            <v>118</v>
          </cell>
          <cell r="D453" t="str">
            <v>urban</v>
          </cell>
        </row>
        <row r="454">
          <cell r="A454">
            <v>36</v>
          </cell>
          <cell r="C454">
            <v>70</v>
          </cell>
          <cell r="D454" t="str">
            <v>suburban</v>
          </cell>
        </row>
        <row r="455">
          <cell r="A455">
            <v>52</v>
          </cell>
          <cell r="C455">
            <v>116</v>
          </cell>
          <cell r="D455" t="str">
            <v>suburban</v>
          </cell>
        </row>
        <row r="456">
          <cell r="A456">
            <v>30</v>
          </cell>
          <cell r="C456">
            <v>75</v>
          </cell>
          <cell r="D456" t="str">
            <v>suburban</v>
          </cell>
        </row>
        <row r="457">
          <cell r="A457">
            <v>23</v>
          </cell>
          <cell r="C457">
            <v>84</v>
          </cell>
          <cell r="D457" t="str">
            <v>suburban</v>
          </cell>
        </row>
        <row r="458">
          <cell r="A458">
            <v>27</v>
          </cell>
          <cell r="C458">
            <v>78</v>
          </cell>
          <cell r="D458" t="str">
            <v>suburban</v>
          </cell>
        </row>
        <row r="459">
          <cell r="A459">
            <v>31</v>
          </cell>
          <cell r="C459">
            <v>68</v>
          </cell>
          <cell r="D459" t="str">
            <v>suburban</v>
          </cell>
        </row>
        <row r="460">
          <cell r="A460">
            <v>25</v>
          </cell>
          <cell r="C460">
            <v>123</v>
          </cell>
          <cell r="D460" t="str">
            <v>suburban</v>
          </cell>
        </row>
        <row r="461">
          <cell r="A461">
            <v>43</v>
          </cell>
          <cell r="C461">
            <v>92</v>
          </cell>
          <cell r="D461" t="str">
            <v>suburban</v>
          </cell>
        </row>
        <row r="462">
          <cell r="A462">
            <v>36</v>
          </cell>
          <cell r="C462">
            <v>134</v>
          </cell>
          <cell r="D462" t="str">
            <v>suburban</v>
          </cell>
        </row>
        <row r="463">
          <cell r="A463">
            <v>48</v>
          </cell>
          <cell r="C463">
            <v>115</v>
          </cell>
          <cell r="D463" t="str">
            <v>rural</v>
          </cell>
        </row>
        <row r="464">
          <cell r="A464">
            <v>66</v>
          </cell>
          <cell r="C464">
            <v>86</v>
          </cell>
          <cell r="D464" t="str">
            <v>suburban</v>
          </cell>
        </row>
        <row r="465">
          <cell r="A465">
            <v>46</v>
          </cell>
          <cell r="C465">
            <v>39</v>
          </cell>
          <cell r="D465" t="str">
            <v>suburban</v>
          </cell>
        </row>
        <row r="466">
          <cell r="A466">
            <v>44</v>
          </cell>
          <cell r="C466">
            <v>176</v>
          </cell>
          <cell r="D466" t="str">
            <v>urban</v>
          </cell>
        </row>
        <row r="467">
          <cell r="A467">
            <v>35</v>
          </cell>
          <cell r="C467">
            <v>76</v>
          </cell>
          <cell r="D467" t="str">
            <v>urban</v>
          </cell>
        </row>
        <row r="468">
          <cell r="A468">
            <v>40</v>
          </cell>
          <cell r="C468">
            <v>91</v>
          </cell>
          <cell r="D468" t="str">
            <v>suburban</v>
          </cell>
        </row>
        <row r="469">
          <cell r="A469">
            <v>21</v>
          </cell>
          <cell r="C469">
            <v>68</v>
          </cell>
          <cell r="D469" t="str">
            <v>suburban</v>
          </cell>
        </row>
        <row r="470">
          <cell r="A470">
            <v>35</v>
          </cell>
          <cell r="C470">
            <v>116</v>
          </cell>
          <cell r="D470" t="str">
            <v>urban</v>
          </cell>
        </row>
        <row r="471">
          <cell r="A471">
            <v>29</v>
          </cell>
          <cell r="C471">
            <v>80</v>
          </cell>
          <cell r="D471" t="str">
            <v>suburban</v>
          </cell>
        </row>
        <row r="472">
          <cell r="A472">
            <v>28</v>
          </cell>
          <cell r="C472">
            <v>107</v>
          </cell>
          <cell r="D472" t="str">
            <v>urban</v>
          </cell>
        </row>
        <row r="473">
          <cell r="A473">
            <v>18</v>
          </cell>
          <cell r="C473">
            <v>100</v>
          </cell>
          <cell r="D473" t="str">
            <v>urban</v>
          </cell>
        </row>
        <row r="474">
          <cell r="A474">
            <v>30</v>
          </cell>
          <cell r="C474">
            <v>94</v>
          </cell>
          <cell r="D474" t="str">
            <v>suburban</v>
          </cell>
        </row>
        <row r="475">
          <cell r="A475">
            <v>30</v>
          </cell>
          <cell r="C475">
            <v>46</v>
          </cell>
          <cell r="D475" t="str">
            <v>suburban</v>
          </cell>
        </row>
        <row r="476">
          <cell r="A476">
            <v>78</v>
          </cell>
          <cell r="C476">
            <v>72</v>
          </cell>
          <cell r="D476" t="str">
            <v>suburban</v>
          </cell>
        </row>
        <row r="477">
          <cell r="A477">
            <v>26</v>
          </cell>
          <cell r="C477">
            <v>94</v>
          </cell>
          <cell r="D477" t="str">
            <v>urban</v>
          </cell>
        </row>
        <row r="478">
          <cell r="A478">
            <v>35</v>
          </cell>
          <cell r="C478">
            <v>55</v>
          </cell>
          <cell r="D478" t="str">
            <v>rural</v>
          </cell>
        </row>
        <row r="479">
          <cell r="A479">
            <v>40</v>
          </cell>
          <cell r="C479">
            <v>86</v>
          </cell>
          <cell r="D479" t="str">
            <v>urban</v>
          </cell>
        </row>
        <row r="480">
          <cell r="A480">
            <v>50</v>
          </cell>
          <cell r="C480">
            <v>113</v>
          </cell>
          <cell r="D480" t="str">
            <v>rural</v>
          </cell>
        </row>
        <row r="481">
          <cell r="A481">
            <v>42</v>
          </cell>
          <cell r="C481">
            <v>202</v>
          </cell>
          <cell r="D481" t="str">
            <v>rural</v>
          </cell>
        </row>
        <row r="482">
          <cell r="A482">
            <v>26</v>
          </cell>
          <cell r="C482">
            <v>92</v>
          </cell>
          <cell r="D482" t="str">
            <v>urban</v>
          </cell>
        </row>
        <row r="483">
          <cell r="A483">
            <v>61</v>
          </cell>
          <cell r="C483">
            <v>54</v>
          </cell>
          <cell r="D483" t="str">
            <v>suburban</v>
          </cell>
        </row>
        <row r="484">
          <cell r="A484">
            <v>89</v>
          </cell>
          <cell r="C484">
            <v>79</v>
          </cell>
          <cell r="D484" t="str">
            <v>suburban</v>
          </cell>
        </row>
        <row r="485">
          <cell r="A485">
            <v>34</v>
          </cell>
          <cell r="C485">
            <v>68</v>
          </cell>
          <cell r="D485" t="str">
            <v>suburban</v>
          </cell>
        </row>
        <row r="486">
          <cell r="A486">
            <v>97</v>
          </cell>
          <cell r="C486">
            <v>80</v>
          </cell>
          <cell r="D486" t="str">
            <v>rural</v>
          </cell>
        </row>
        <row r="487">
          <cell r="A487">
            <v>36</v>
          </cell>
          <cell r="C487">
            <v>68</v>
          </cell>
          <cell r="D487" t="str">
            <v>urban</v>
          </cell>
        </row>
        <row r="488">
          <cell r="A488">
            <v>21</v>
          </cell>
          <cell r="C488">
            <v>63</v>
          </cell>
          <cell r="D488" t="str">
            <v>urban</v>
          </cell>
        </row>
        <row r="489">
          <cell r="A489">
            <v>44</v>
          </cell>
          <cell r="C489">
            <v>73</v>
          </cell>
          <cell r="D489" t="str">
            <v>suburban</v>
          </cell>
        </row>
        <row r="490">
          <cell r="A490">
            <v>47</v>
          </cell>
          <cell r="C490">
            <v>131</v>
          </cell>
          <cell r="D490" t="str">
            <v>suburban</v>
          </cell>
        </row>
        <row r="491">
          <cell r="A491">
            <v>25</v>
          </cell>
          <cell r="C491">
            <v>52</v>
          </cell>
          <cell r="D491" t="str">
            <v>suburban</v>
          </cell>
        </row>
        <row r="492">
          <cell r="A492">
            <v>41</v>
          </cell>
          <cell r="C492">
            <v>70</v>
          </cell>
          <cell r="D492" t="str">
            <v>suburban</v>
          </cell>
        </row>
        <row r="493">
          <cell r="A493">
            <v>25</v>
          </cell>
          <cell r="C493">
            <v>61</v>
          </cell>
          <cell r="D493" t="str">
            <v>urban</v>
          </cell>
        </row>
        <row r="494">
          <cell r="A494">
            <v>35</v>
          </cell>
          <cell r="C494">
            <v>44</v>
          </cell>
          <cell r="D494" t="str">
            <v>urban</v>
          </cell>
        </row>
        <row r="495">
          <cell r="A495">
            <v>37</v>
          </cell>
          <cell r="C495">
            <v>51</v>
          </cell>
          <cell r="D495" t="str">
            <v>suburban</v>
          </cell>
        </row>
        <row r="496">
          <cell r="A496">
            <v>22</v>
          </cell>
          <cell r="C496">
            <v>82</v>
          </cell>
          <cell r="D496" t="str">
            <v>urban</v>
          </cell>
        </row>
        <row r="497">
          <cell r="A497">
            <v>21</v>
          </cell>
          <cell r="C497">
            <v>77</v>
          </cell>
          <cell r="D497" t="str">
            <v>urban</v>
          </cell>
        </row>
        <row r="498">
          <cell r="A498">
            <v>33</v>
          </cell>
          <cell r="C498">
            <v>70</v>
          </cell>
          <cell r="D498" t="str">
            <v>rural</v>
          </cell>
        </row>
        <row r="499">
          <cell r="A499">
            <v>20</v>
          </cell>
          <cell r="C499">
            <v>71</v>
          </cell>
          <cell r="D499" t="str">
            <v>suburban</v>
          </cell>
        </row>
        <row r="500">
          <cell r="A500">
            <v>29</v>
          </cell>
          <cell r="C500">
            <v>73</v>
          </cell>
          <cell r="D500" t="str">
            <v>suburban</v>
          </cell>
        </row>
        <row r="501">
          <cell r="A501">
            <v>30</v>
          </cell>
          <cell r="C501">
            <v>81</v>
          </cell>
          <cell r="D501" t="str">
            <v>suburban</v>
          </cell>
        </row>
        <row r="502">
          <cell r="A502">
            <v>41</v>
          </cell>
          <cell r="C502">
            <v>46</v>
          </cell>
          <cell r="D502" t="str">
            <v>urban</v>
          </cell>
        </row>
        <row r="503">
          <cell r="A503">
            <v>42</v>
          </cell>
          <cell r="C503">
            <v>128</v>
          </cell>
          <cell r="D503" t="str">
            <v>rural</v>
          </cell>
        </row>
        <row r="504">
          <cell r="A504">
            <v>26</v>
          </cell>
          <cell r="C504">
            <v>114</v>
          </cell>
          <cell r="D504" t="str">
            <v>suburban</v>
          </cell>
        </row>
        <row r="505">
          <cell r="A505">
            <v>42</v>
          </cell>
          <cell r="C505">
            <v>99</v>
          </cell>
          <cell r="D505" t="str">
            <v>urban</v>
          </cell>
        </row>
        <row r="506">
          <cell r="A506">
            <v>35</v>
          </cell>
          <cell r="C506">
            <v>120</v>
          </cell>
          <cell r="D506" t="str">
            <v>rural</v>
          </cell>
        </row>
        <row r="507">
          <cell r="A507">
            <v>16</v>
          </cell>
          <cell r="C507">
            <v>41</v>
          </cell>
          <cell r="D507" t="str">
            <v>urban</v>
          </cell>
        </row>
        <row r="508">
          <cell r="A508">
            <v>17</v>
          </cell>
          <cell r="C508">
            <v>71</v>
          </cell>
          <cell r="D508" t="str">
            <v>suburban</v>
          </cell>
        </row>
        <row r="509">
          <cell r="A509">
            <v>61</v>
          </cell>
          <cell r="C509">
            <v>52</v>
          </cell>
          <cell r="D509" t="str">
            <v>urban</v>
          </cell>
        </row>
        <row r="510">
          <cell r="A510">
            <v>51</v>
          </cell>
          <cell r="C510">
            <v>86</v>
          </cell>
          <cell r="D510" t="str">
            <v>urban</v>
          </cell>
        </row>
        <row r="511">
          <cell r="A511">
            <v>29</v>
          </cell>
          <cell r="C511">
            <v>77</v>
          </cell>
          <cell r="D511" t="str">
            <v>suburban</v>
          </cell>
        </row>
        <row r="512">
          <cell r="A512">
            <v>35</v>
          </cell>
          <cell r="C512">
            <v>55</v>
          </cell>
          <cell r="D512" t="str">
            <v>suburban</v>
          </cell>
        </row>
        <row r="513">
          <cell r="A513">
            <v>37</v>
          </cell>
          <cell r="C513">
            <v>50</v>
          </cell>
          <cell r="D513" t="str">
            <v>urban</v>
          </cell>
        </row>
        <row r="514">
          <cell r="A514">
            <v>50</v>
          </cell>
          <cell r="C514">
            <v>81</v>
          </cell>
          <cell r="D514" t="str">
            <v>suburban</v>
          </cell>
        </row>
        <row r="515">
          <cell r="A515">
            <v>43</v>
          </cell>
          <cell r="C515">
            <v>85</v>
          </cell>
          <cell r="D515" t="str">
            <v>urban</v>
          </cell>
        </row>
        <row r="516">
          <cell r="A516">
            <v>37</v>
          </cell>
          <cell r="C516">
            <v>132</v>
          </cell>
          <cell r="D516" t="str">
            <v>urban</v>
          </cell>
        </row>
        <row r="517">
          <cell r="A517">
            <v>41</v>
          </cell>
          <cell r="C517">
            <v>46</v>
          </cell>
          <cell r="D517" t="str">
            <v>suburban</v>
          </cell>
        </row>
        <row r="518">
          <cell r="A518">
            <v>38</v>
          </cell>
          <cell r="C518">
            <v>82</v>
          </cell>
          <cell r="D518" t="str">
            <v>urban</v>
          </cell>
        </row>
        <row r="519">
          <cell r="A519">
            <v>89</v>
          </cell>
          <cell r="C519">
            <v>87</v>
          </cell>
          <cell r="D519" t="str">
            <v>urban</v>
          </cell>
        </row>
        <row r="520">
          <cell r="A520">
            <v>37</v>
          </cell>
          <cell r="C520">
            <v>136</v>
          </cell>
          <cell r="D520" t="str">
            <v>suburban</v>
          </cell>
        </row>
        <row r="521">
          <cell r="A521">
            <v>20</v>
          </cell>
          <cell r="C521">
            <v>41</v>
          </cell>
          <cell r="D521" t="str">
            <v>suburban</v>
          </cell>
        </row>
        <row r="522">
          <cell r="A522">
            <v>54</v>
          </cell>
          <cell r="C522">
            <v>50</v>
          </cell>
          <cell r="D522" t="str">
            <v>rural</v>
          </cell>
        </row>
        <row r="523">
          <cell r="A523">
            <v>26</v>
          </cell>
          <cell r="C523">
            <v>105</v>
          </cell>
          <cell r="D523" t="str">
            <v>rural</v>
          </cell>
        </row>
        <row r="524">
          <cell r="A524">
            <v>35</v>
          </cell>
          <cell r="C524">
            <v>76</v>
          </cell>
          <cell r="D524" t="str">
            <v>suburban</v>
          </cell>
        </row>
        <row r="525">
          <cell r="A525">
            <v>46</v>
          </cell>
          <cell r="C525">
            <v>97</v>
          </cell>
          <cell r="D525" t="str">
            <v>urban</v>
          </cell>
        </row>
        <row r="526">
          <cell r="A526">
            <v>31</v>
          </cell>
          <cell r="C526">
            <v>148</v>
          </cell>
          <cell r="D526" t="str">
            <v>urban</v>
          </cell>
        </row>
        <row r="527">
          <cell r="A527">
            <v>50</v>
          </cell>
          <cell r="C527">
            <v>74</v>
          </cell>
          <cell r="D527" t="str">
            <v>urban</v>
          </cell>
        </row>
        <row r="528">
          <cell r="A528">
            <v>21</v>
          </cell>
          <cell r="C528">
            <v>50</v>
          </cell>
          <cell r="D528" t="str">
            <v>suburban</v>
          </cell>
        </row>
        <row r="529">
          <cell r="A529">
            <v>29</v>
          </cell>
          <cell r="C529">
            <v>101</v>
          </cell>
          <cell r="D529" t="str">
            <v>urban</v>
          </cell>
        </row>
        <row r="530">
          <cell r="A530">
            <v>29</v>
          </cell>
          <cell r="C530">
            <v>97</v>
          </cell>
          <cell r="D530" t="str">
            <v>suburban</v>
          </cell>
        </row>
        <row r="531">
          <cell r="A531">
            <v>27</v>
          </cell>
          <cell r="C531">
            <v>74</v>
          </cell>
          <cell r="D531" t="str">
            <v>suburban</v>
          </cell>
        </row>
        <row r="532">
          <cell r="A532">
            <v>54</v>
          </cell>
          <cell r="C532">
            <v>68</v>
          </cell>
          <cell r="D532" t="str">
            <v>urban</v>
          </cell>
        </row>
        <row r="533">
          <cell r="A533">
            <v>30</v>
          </cell>
          <cell r="C533">
            <v>61</v>
          </cell>
          <cell r="D533" t="str">
            <v>suburban</v>
          </cell>
        </row>
        <row r="534">
          <cell r="A534">
            <v>25</v>
          </cell>
          <cell r="C534">
            <v>103</v>
          </cell>
          <cell r="D534" t="str">
            <v>urban</v>
          </cell>
        </row>
        <row r="535">
          <cell r="A535">
            <v>31</v>
          </cell>
          <cell r="C535">
            <v>57</v>
          </cell>
          <cell r="D535" t="str">
            <v>urban</v>
          </cell>
        </row>
        <row r="536">
          <cell r="A536">
            <v>42</v>
          </cell>
          <cell r="C536">
            <v>104</v>
          </cell>
          <cell r="D536" t="str">
            <v>rural</v>
          </cell>
        </row>
        <row r="537">
          <cell r="A537">
            <v>37</v>
          </cell>
          <cell r="C537">
            <v>124</v>
          </cell>
          <cell r="D537" t="str">
            <v>urban</v>
          </cell>
        </row>
        <row r="538">
          <cell r="A538">
            <v>22</v>
          </cell>
          <cell r="C538">
            <v>59</v>
          </cell>
          <cell r="D538" t="str">
            <v>urban</v>
          </cell>
        </row>
        <row r="539">
          <cell r="A539">
            <v>16</v>
          </cell>
          <cell r="C539">
            <v>77</v>
          </cell>
          <cell r="D539" t="str">
            <v>suburban</v>
          </cell>
        </row>
        <row r="540">
          <cell r="A540">
            <v>15</v>
          </cell>
          <cell r="C540">
            <v>81</v>
          </cell>
          <cell r="D540" t="str">
            <v>urban</v>
          </cell>
        </row>
        <row r="541">
          <cell r="A541">
            <v>20</v>
          </cell>
          <cell r="C541">
            <v>126</v>
          </cell>
          <cell r="D541" t="str">
            <v>suburban</v>
          </cell>
        </row>
        <row r="542">
          <cell r="A542">
            <v>26</v>
          </cell>
          <cell r="C542">
            <v>70</v>
          </cell>
          <cell r="D542" t="str">
            <v>urban</v>
          </cell>
        </row>
        <row r="543">
          <cell r="A543">
            <v>53</v>
          </cell>
          <cell r="C543">
            <v>148</v>
          </cell>
          <cell r="D543" t="str">
            <v>suburban</v>
          </cell>
        </row>
        <row r="544">
          <cell r="A544">
            <v>23</v>
          </cell>
          <cell r="C544">
            <v>62</v>
          </cell>
          <cell r="D544" t="str">
            <v>suburban</v>
          </cell>
        </row>
        <row r="545">
          <cell r="A545">
            <v>53</v>
          </cell>
          <cell r="C545">
            <v>104</v>
          </cell>
          <cell r="D545" t="str">
            <v>rural</v>
          </cell>
        </row>
        <row r="546">
          <cell r="A546">
            <v>29</v>
          </cell>
          <cell r="C546">
            <v>126</v>
          </cell>
          <cell r="D546" t="str">
            <v>urban</v>
          </cell>
        </row>
        <row r="547">
          <cell r="A547">
            <v>31</v>
          </cell>
          <cell r="C547">
            <v>29</v>
          </cell>
          <cell r="D547" t="str">
            <v>suburban</v>
          </cell>
        </row>
        <row r="548">
          <cell r="A548">
            <v>33</v>
          </cell>
          <cell r="C548">
            <v>99</v>
          </cell>
          <cell r="D548" t="str">
            <v>suburban</v>
          </cell>
        </row>
        <row r="549">
          <cell r="A549">
            <v>40</v>
          </cell>
          <cell r="C549">
            <v>58</v>
          </cell>
          <cell r="D549" t="str">
            <v>urban</v>
          </cell>
        </row>
        <row r="550">
          <cell r="A550">
            <v>16</v>
          </cell>
          <cell r="C550">
            <v>39</v>
          </cell>
          <cell r="D550" t="str">
            <v>urban</v>
          </cell>
        </row>
        <row r="551">
          <cell r="A551">
            <v>55</v>
          </cell>
          <cell r="C551">
            <v>55</v>
          </cell>
          <cell r="D551" t="str">
            <v>rural</v>
          </cell>
        </row>
        <row r="552">
          <cell r="A552">
            <v>41</v>
          </cell>
          <cell r="C552">
            <v>63</v>
          </cell>
          <cell r="D552" t="str">
            <v>urban</v>
          </cell>
        </row>
        <row r="553">
          <cell r="A553">
            <v>14</v>
          </cell>
          <cell r="C553">
            <v>71</v>
          </cell>
          <cell r="D553" t="str">
            <v>urban</v>
          </cell>
        </row>
        <row r="554">
          <cell r="A554">
            <v>23</v>
          </cell>
          <cell r="C554">
            <v>94</v>
          </cell>
          <cell r="D554" t="str">
            <v>rural</v>
          </cell>
        </row>
        <row r="555">
          <cell r="A555">
            <v>15</v>
          </cell>
          <cell r="C555">
            <v>154</v>
          </cell>
          <cell r="D555" t="str">
            <v>suburban</v>
          </cell>
        </row>
        <row r="556">
          <cell r="A556">
            <v>20</v>
          </cell>
          <cell r="C556">
            <v>106</v>
          </cell>
          <cell r="D556" t="str">
            <v>suburban</v>
          </cell>
        </row>
        <row r="557">
          <cell r="A557">
            <v>24</v>
          </cell>
          <cell r="C557">
            <v>57</v>
          </cell>
          <cell r="D557" t="str">
            <v>rural</v>
          </cell>
        </row>
        <row r="558">
          <cell r="A558">
            <v>45</v>
          </cell>
          <cell r="C558">
            <v>119</v>
          </cell>
          <cell r="D558" t="str">
            <v>rural</v>
          </cell>
        </row>
        <row r="559">
          <cell r="A559">
            <v>19</v>
          </cell>
          <cell r="C559">
            <v>68</v>
          </cell>
          <cell r="D559" t="str">
            <v>rural</v>
          </cell>
        </row>
        <row r="560">
          <cell r="A560">
            <v>27</v>
          </cell>
          <cell r="C560">
            <v>102</v>
          </cell>
          <cell r="D560" t="str">
            <v>suburban</v>
          </cell>
        </row>
        <row r="561">
          <cell r="A561">
            <v>14</v>
          </cell>
          <cell r="C561">
            <v>72</v>
          </cell>
          <cell r="D561" t="str">
            <v>urban</v>
          </cell>
        </row>
        <row r="562">
          <cell r="A562">
            <v>47</v>
          </cell>
          <cell r="C562">
            <v>192</v>
          </cell>
          <cell r="D562" t="str">
            <v>suburban</v>
          </cell>
        </row>
        <row r="563">
          <cell r="A563">
            <v>26</v>
          </cell>
          <cell r="C563">
            <v>66</v>
          </cell>
          <cell r="D563" t="str">
            <v>suburban</v>
          </cell>
        </row>
        <row r="564">
          <cell r="A564">
            <v>18</v>
          </cell>
          <cell r="C564">
            <v>57</v>
          </cell>
          <cell r="D564" t="str">
            <v>suburban</v>
          </cell>
        </row>
        <row r="565">
          <cell r="A565">
            <v>17</v>
          </cell>
          <cell r="C565">
            <v>53</v>
          </cell>
          <cell r="D565" t="str">
            <v>urban</v>
          </cell>
        </row>
        <row r="566">
          <cell r="A566">
            <v>17</v>
          </cell>
          <cell r="C566">
            <v>70</v>
          </cell>
          <cell r="D566" t="str">
            <v>urban</v>
          </cell>
        </row>
        <row r="567">
          <cell r="A567">
            <v>27</v>
          </cell>
          <cell r="C567">
            <v>64</v>
          </cell>
          <cell r="D567" t="str">
            <v>suburban</v>
          </cell>
        </row>
        <row r="568">
          <cell r="A568">
            <v>13</v>
          </cell>
          <cell r="C568">
            <v>58</v>
          </cell>
          <cell r="D568" t="str">
            <v>urban</v>
          </cell>
        </row>
        <row r="569">
          <cell r="A569">
            <v>31</v>
          </cell>
          <cell r="C569">
            <v>114</v>
          </cell>
          <cell r="D569" t="str">
            <v>urban</v>
          </cell>
        </row>
        <row r="570">
          <cell r="A570">
            <v>28</v>
          </cell>
          <cell r="C570">
            <v>109</v>
          </cell>
          <cell r="D570" t="str">
            <v>suburban</v>
          </cell>
        </row>
        <row r="571">
          <cell r="A571">
            <v>15</v>
          </cell>
          <cell r="C571">
            <v>90</v>
          </cell>
          <cell r="D571" t="str">
            <v>rural</v>
          </cell>
        </row>
        <row r="572">
          <cell r="A572">
            <v>16</v>
          </cell>
          <cell r="C572">
            <v>80</v>
          </cell>
          <cell r="D572" t="str">
            <v>suburban</v>
          </cell>
        </row>
        <row r="573">
          <cell r="A573">
            <v>35</v>
          </cell>
          <cell r="C573">
            <v>86</v>
          </cell>
          <cell r="D573" t="str">
            <v>urban</v>
          </cell>
        </row>
        <row r="574">
          <cell r="A574">
            <v>17</v>
          </cell>
          <cell r="C574">
            <v>110</v>
          </cell>
          <cell r="D574" t="str">
            <v>urban</v>
          </cell>
        </row>
        <row r="575">
          <cell r="A575">
            <v>38</v>
          </cell>
          <cell r="C575">
            <v>72</v>
          </cell>
          <cell r="D575" t="str">
            <v>suburban</v>
          </cell>
        </row>
        <row r="576">
          <cell r="A576">
            <v>40</v>
          </cell>
          <cell r="C576">
            <v>128</v>
          </cell>
          <cell r="D576" t="str">
            <v>urban</v>
          </cell>
        </row>
        <row r="577">
          <cell r="A577">
            <v>27</v>
          </cell>
          <cell r="C577">
            <v>78</v>
          </cell>
          <cell r="D577" t="str">
            <v>urban</v>
          </cell>
        </row>
        <row r="578">
          <cell r="A578">
            <v>42</v>
          </cell>
          <cell r="C578">
            <v>101</v>
          </cell>
          <cell r="D578" t="str">
            <v>urban</v>
          </cell>
        </row>
        <row r="579">
          <cell r="A579">
            <v>68</v>
          </cell>
          <cell r="C579">
            <v>142</v>
          </cell>
          <cell r="D579" t="str">
            <v>rural</v>
          </cell>
        </row>
        <row r="580">
          <cell r="A580">
            <v>34</v>
          </cell>
          <cell r="C580">
            <v>41</v>
          </cell>
          <cell r="D580" t="str">
            <v>rural</v>
          </cell>
        </row>
        <row r="581">
          <cell r="A581">
            <v>42</v>
          </cell>
          <cell r="C581">
            <v>85</v>
          </cell>
          <cell r="D581" t="str">
            <v>suburban</v>
          </cell>
        </row>
        <row r="582">
          <cell r="A582">
            <v>29</v>
          </cell>
          <cell r="C582">
            <v>45</v>
          </cell>
          <cell r="D582" t="str">
            <v>suburban</v>
          </cell>
        </row>
        <row r="583">
          <cell r="A583">
            <v>22</v>
          </cell>
          <cell r="C583">
            <v>109</v>
          </cell>
          <cell r="D583" t="str">
            <v>urban</v>
          </cell>
        </row>
        <row r="584">
          <cell r="A584">
            <v>39</v>
          </cell>
          <cell r="C584">
            <v>63</v>
          </cell>
          <cell r="D584" t="str">
            <v>rural</v>
          </cell>
        </row>
        <row r="585">
          <cell r="A585">
            <v>21</v>
          </cell>
          <cell r="C585">
            <v>118</v>
          </cell>
          <cell r="D585" t="str">
            <v>suburban</v>
          </cell>
        </row>
        <row r="586">
          <cell r="A586">
            <v>34</v>
          </cell>
          <cell r="C586">
            <v>74</v>
          </cell>
          <cell r="D586" t="str">
            <v>suburban</v>
          </cell>
        </row>
        <row r="587">
          <cell r="A587">
            <v>42</v>
          </cell>
          <cell r="C587">
            <v>68</v>
          </cell>
          <cell r="D587" t="str">
            <v>urban</v>
          </cell>
        </row>
        <row r="588">
          <cell r="A588">
            <v>25</v>
          </cell>
          <cell r="C588">
            <v>46</v>
          </cell>
          <cell r="D588" t="str">
            <v>suburban</v>
          </cell>
        </row>
        <row r="589">
          <cell r="A589">
            <v>31</v>
          </cell>
          <cell r="C589">
            <v>106</v>
          </cell>
          <cell r="D589" t="str">
            <v>rural</v>
          </cell>
        </row>
        <row r="590">
          <cell r="A590">
            <v>26</v>
          </cell>
          <cell r="C590">
            <v>93</v>
          </cell>
          <cell r="D590" t="str">
            <v>suburban</v>
          </cell>
        </row>
        <row r="591">
          <cell r="A591">
            <v>44</v>
          </cell>
          <cell r="C591">
            <v>145</v>
          </cell>
          <cell r="D591" t="str">
            <v>suburban</v>
          </cell>
        </row>
        <row r="592">
          <cell r="A592">
            <v>17</v>
          </cell>
          <cell r="C592">
            <v>79</v>
          </cell>
          <cell r="D592" t="str">
            <v>suburban</v>
          </cell>
        </row>
        <row r="593">
          <cell r="A593">
            <v>40</v>
          </cell>
          <cell r="C593">
            <v>89</v>
          </cell>
          <cell r="D593" t="str">
            <v>urban</v>
          </cell>
        </row>
        <row r="594">
          <cell r="A594">
            <v>20</v>
          </cell>
          <cell r="C594">
            <v>67</v>
          </cell>
          <cell r="D594" t="str">
            <v>suburban</v>
          </cell>
        </row>
        <row r="595">
          <cell r="A595">
            <v>22</v>
          </cell>
          <cell r="C595">
            <v>58</v>
          </cell>
          <cell r="D595" t="str">
            <v>suburban</v>
          </cell>
        </row>
        <row r="596">
          <cell r="A596">
            <v>41</v>
          </cell>
          <cell r="C596">
            <v>162</v>
          </cell>
          <cell r="D596" t="str">
            <v>suburban</v>
          </cell>
        </row>
        <row r="597">
          <cell r="A597">
            <v>37</v>
          </cell>
          <cell r="C597">
            <v>77</v>
          </cell>
          <cell r="D597" t="str">
            <v>suburban</v>
          </cell>
        </row>
        <row r="598">
          <cell r="A598">
            <v>29</v>
          </cell>
          <cell r="C598">
            <v>70</v>
          </cell>
          <cell r="D598" t="str">
            <v>rural</v>
          </cell>
        </row>
        <row r="599">
          <cell r="A599">
            <v>47</v>
          </cell>
          <cell r="C599">
            <v>63</v>
          </cell>
          <cell r="D599" t="str">
            <v>suburban</v>
          </cell>
        </row>
        <row r="600">
          <cell r="A600">
            <v>21</v>
          </cell>
          <cell r="C600">
            <v>129</v>
          </cell>
          <cell r="D600" t="str">
            <v>urban</v>
          </cell>
        </row>
        <row r="601">
          <cell r="A601">
            <v>83</v>
          </cell>
          <cell r="C601">
            <v>46</v>
          </cell>
          <cell r="D601" t="str">
            <v>urban</v>
          </cell>
        </row>
        <row r="602">
          <cell r="A602">
            <v>21</v>
          </cell>
          <cell r="C602">
            <v>35</v>
          </cell>
          <cell r="D602" t="str">
            <v>urban</v>
          </cell>
        </row>
        <row r="603">
          <cell r="A603">
            <v>23</v>
          </cell>
          <cell r="C603">
            <v>68</v>
          </cell>
          <cell r="D603" t="str">
            <v>urban</v>
          </cell>
        </row>
        <row r="604">
          <cell r="A604">
            <v>100</v>
          </cell>
          <cell r="C604">
            <v>68</v>
          </cell>
          <cell r="D604" t="str">
            <v>urban</v>
          </cell>
        </row>
        <row r="605">
          <cell r="A605">
            <v>18</v>
          </cell>
          <cell r="C605">
            <v>55</v>
          </cell>
          <cell r="D605" t="str">
            <v>urban</v>
          </cell>
        </row>
        <row r="606">
          <cell r="A606">
            <v>19</v>
          </cell>
          <cell r="C606">
            <v>66</v>
          </cell>
          <cell r="D606" t="str">
            <v>suburban</v>
          </cell>
        </row>
        <row r="607">
          <cell r="A607">
            <v>35</v>
          </cell>
          <cell r="C607">
            <v>47</v>
          </cell>
          <cell r="D607" t="str">
            <v>suburban</v>
          </cell>
        </row>
        <row r="608">
          <cell r="A608">
            <v>71</v>
          </cell>
          <cell r="C608">
            <v>77</v>
          </cell>
          <cell r="D608" t="str">
            <v>suburban</v>
          </cell>
        </row>
        <row r="609">
          <cell r="A609">
            <v>30</v>
          </cell>
          <cell r="C609">
            <v>120</v>
          </cell>
          <cell r="D609" t="str">
            <v>suburban</v>
          </cell>
        </row>
        <row r="610">
          <cell r="A610">
            <v>18</v>
          </cell>
          <cell r="C610">
            <v>80</v>
          </cell>
          <cell r="D610" t="str">
            <v>suburban</v>
          </cell>
        </row>
        <row r="611">
          <cell r="A611">
            <v>25</v>
          </cell>
          <cell r="C611">
            <v>116</v>
          </cell>
          <cell r="D611" t="str">
            <v>suburban</v>
          </cell>
        </row>
        <row r="612">
          <cell r="A612">
            <v>24</v>
          </cell>
          <cell r="C612">
            <v>87</v>
          </cell>
          <cell r="D612" t="str">
            <v>urban</v>
          </cell>
        </row>
        <row r="613">
          <cell r="A613">
            <v>16</v>
          </cell>
          <cell r="C613">
            <v>88</v>
          </cell>
          <cell r="D613" t="str">
            <v>urban</v>
          </cell>
        </row>
        <row r="614">
          <cell r="A614">
            <v>19</v>
          </cell>
          <cell r="C614">
            <v>84</v>
          </cell>
          <cell r="D614" t="str">
            <v>suburban</v>
          </cell>
        </row>
        <row r="615">
          <cell r="A615">
            <v>50</v>
          </cell>
          <cell r="C615">
            <v>75</v>
          </cell>
          <cell r="D615" t="str">
            <v>urban</v>
          </cell>
        </row>
        <row r="616">
          <cell r="A616">
            <v>26</v>
          </cell>
          <cell r="C616">
            <v>79</v>
          </cell>
          <cell r="D616" t="str">
            <v>suburban</v>
          </cell>
        </row>
        <row r="617">
          <cell r="A617">
            <v>55</v>
          </cell>
          <cell r="C617">
            <v>69</v>
          </cell>
          <cell r="D617" t="str">
            <v>urban</v>
          </cell>
        </row>
        <row r="618">
          <cell r="A618">
            <v>37</v>
          </cell>
          <cell r="C618">
            <v>54</v>
          </cell>
          <cell r="D618" t="str">
            <v>suburban</v>
          </cell>
        </row>
        <row r="619">
          <cell r="A619">
            <v>23</v>
          </cell>
          <cell r="C619">
            <v>112</v>
          </cell>
          <cell r="D619" t="str">
            <v>rural</v>
          </cell>
        </row>
        <row r="620">
          <cell r="A620">
            <v>88</v>
          </cell>
          <cell r="C620">
            <v>173</v>
          </cell>
          <cell r="D620" t="str">
            <v>suburban</v>
          </cell>
        </row>
        <row r="621">
          <cell r="A621">
            <v>33</v>
          </cell>
          <cell r="C621">
            <v>70</v>
          </cell>
          <cell r="D621" t="str">
            <v>suburban</v>
          </cell>
        </row>
        <row r="622">
          <cell r="A622">
            <v>42</v>
          </cell>
          <cell r="C622">
            <v>101</v>
          </cell>
          <cell r="D622" t="str">
            <v>urban</v>
          </cell>
        </row>
        <row r="623">
          <cell r="A623">
            <v>43</v>
          </cell>
          <cell r="C623">
            <v>62</v>
          </cell>
          <cell r="D623" t="str">
            <v>rural</v>
          </cell>
        </row>
        <row r="624">
          <cell r="A624">
            <v>41</v>
          </cell>
          <cell r="C624">
            <v>59</v>
          </cell>
          <cell r="D624" t="str">
            <v>urban</v>
          </cell>
        </row>
        <row r="625">
          <cell r="A625">
            <v>48</v>
          </cell>
          <cell r="C625">
            <v>121</v>
          </cell>
          <cell r="D625" t="str">
            <v>urban</v>
          </cell>
        </row>
        <row r="626">
          <cell r="A626">
            <v>26</v>
          </cell>
          <cell r="C626">
            <v>112</v>
          </cell>
          <cell r="D626" t="str">
            <v>suburban</v>
          </cell>
        </row>
        <row r="627">
          <cell r="A627">
            <v>32</v>
          </cell>
          <cell r="C627">
            <v>55</v>
          </cell>
          <cell r="D627" t="str">
            <v>rural</v>
          </cell>
        </row>
        <row r="628">
          <cell r="A628">
            <v>27</v>
          </cell>
          <cell r="C628">
            <v>63</v>
          </cell>
          <cell r="D628" t="str">
            <v>urban</v>
          </cell>
        </row>
        <row r="629">
          <cell r="A629">
            <v>20</v>
          </cell>
          <cell r="C629">
            <v>61</v>
          </cell>
          <cell r="D629" t="str">
            <v>suburban</v>
          </cell>
        </row>
        <row r="630">
          <cell r="A630">
            <v>25</v>
          </cell>
          <cell r="C630">
            <v>240</v>
          </cell>
          <cell r="D630" t="str">
            <v>urban</v>
          </cell>
        </row>
        <row r="631">
          <cell r="A631">
            <v>74</v>
          </cell>
          <cell r="C631">
            <v>124</v>
          </cell>
          <cell r="D631" t="str">
            <v>suburban</v>
          </cell>
        </row>
        <row r="632">
          <cell r="A632">
            <v>55</v>
          </cell>
          <cell r="C632">
            <v>76</v>
          </cell>
          <cell r="D632" t="str">
            <v>urban</v>
          </cell>
        </row>
        <row r="633">
          <cell r="A633">
            <v>45</v>
          </cell>
          <cell r="C633">
            <v>92</v>
          </cell>
          <cell r="D633" t="str">
            <v>rural</v>
          </cell>
        </row>
        <row r="634">
          <cell r="A634">
            <v>51</v>
          </cell>
          <cell r="C634">
            <v>88</v>
          </cell>
          <cell r="D634" t="str">
            <v>urban</v>
          </cell>
        </row>
        <row r="635">
          <cell r="A635">
            <v>42</v>
          </cell>
          <cell r="C635">
            <v>73</v>
          </cell>
          <cell r="D635" t="str">
            <v>suburban</v>
          </cell>
        </row>
        <row r="636">
          <cell r="A636">
            <v>44</v>
          </cell>
          <cell r="C636">
            <v>50</v>
          </cell>
          <cell r="D636" t="str">
            <v>rural</v>
          </cell>
        </row>
        <row r="637">
          <cell r="A637">
            <v>13</v>
          </cell>
          <cell r="C637">
            <v>53</v>
          </cell>
          <cell r="D637" t="str">
            <v>suburban</v>
          </cell>
        </row>
        <row r="638">
          <cell r="A638">
            <v>25</v>
          </cell>
          <cell r="C638">
            <v>68</v>
          </cell>
          <cell r="D638" t="str">
            <v>suburban</v>
          </cell>
        </row>
        <row r="639">
          <cell r="A639">
            <v>38</v>
          </cell>
          <cell r="C639">
            <v>91</v>
          </cell>
          <cell r="D639" t="str">
            <v>suburban</v>
          </cell>
        </row>
        <row r="640">
          <cell r="A640">
            <v>30</v>
          </cell>
          <cell r="C640">
            <v>79</v>
          </cell>
          <cell r="D640" t="str">
            <v>urban</v>
          </cell>
        </row>
        <row r="641">
          <cell r="A641">
            <v>65</v>
          </cell>
          <cell r="C641">
            <v>60</v>
          </cell>
          <cell r="D641" t="str">
            <v>suburban</v>
          </cell>
        </row>
        <row r="642">
          <cell r="A642">
            <v>16</v>
          </cell>
          <cell r="C642">
            <v>43</v>
          </cell>
          <cell r="D642" t="str">
            <v>suburban</v>
          </cell>
        </row>
        <row r="643">
          <cell r="A643">
            <v>33</v>
          </cell>
          <cell r="C643">
            <v>115</v>
          </cell>
          <cell r="D643" t="str">
            <v>urban</v>
          </cell>
        </row>
        <row r="644">
          <cell r="A644">
            <v>64</v>
          </cell>
          <cell r="C644">
            <v>83</v>
          </cell>
          <cell r="D644" t="str">
            <v>suburban</v>
          </cell>
        </row>
        <row r="645">
          <cell r="A645">
            <v>45</v>
          </cell>
          <cell r="C645">
            <v>69</v>
          </cell>
          <cell r="D645" t="str">
            <v>suburban</v>
          </cell>
        </row>
        <row r="646">
          <cell r="A646">
            <v>41</v>
          </cell>
          <cell r="C646">
            <v>123</v>
          </cell>
          <cell r="D646" t="str">
            <v>urban</v>
          </cell>
        </row>
        <row r="647">
          <cell r="A647">
            <v>57</v>
          </cell>
          <cell r="C647">
            <v>72</v>
          </cell>
          <cell r="D647" t="str">
            <v>urban</v>
          </cell>
        </row>
        <row r="648">
          <cell r="A648">
            <v>22</v>
          </cell>
          <cell r="C648">
            <v>149</v>
          </cell>
          <cell r="D648" t="str">
            <v>suburban</v>
          </cell>
        </row>
        <row r="649">
          <cell r="A649">
            <v>17</v>
          </cell>
          <cell r="C649">
            <v>65</v>
          </cell>
          <cell r="D649" t="str">
            <v>rural</v>
          </cell>
        </row>
        <row r="650">
          <cell r="A650">
            <v>32</v>
          </cell>
          <cell r="C650">
            <v>91</v>
          </cell>
          <cell r="D650" t="str">
            <v>urban</v>
          </cell>
        </row>
        <row r="651">
          <cell r="A651">
            <v>31</v>
          </cell>
          <cell r="C651">
            <v>95</v>
          </cell>
          <cell r="D651" t="str">
            <v>urban</v>
          </cell>
        </row>
        <row r="652">
          <cell r="A652">
            <v>28</v>
          </cell>
          <cell r="C652">
            <v>116</v>
          </cell>
          <cell r="D652" t="str">
            <v>urban</v>
          </cell>
        </row>
        <row r="653">
          <cell r="A653">
            <v>115</v>
          </cell>
          <cell r="C653">
            <v>61</v>
          </cell>
          <cell r="D653" t="str">
            <v>rural</v>
          </cell>
        </row>
        <row r="654">
          <cell r="A654">
            <v>34</v>
          </cell>
          <cell r="C654">
            <v>58</v>
          </cell>
          <cell r="D654" t="str">
            <v>suburban</v>
          </cell>
        </row>
        <row r="655">
          <cell r="A655">
            <v>21</v>
          </cell>
          <cell r="C655">
            <v>54</v>
          </cell>
          <cell r="D655" t="str">
            <v>suburban</v>
          </cell>
        </row>
        <row r="656">
          <cell r="A656">
            <v>72</v>
          </cell>
          <cell r="C656">
            <v>133</v>
          </cell>
          <cell r="D656" t="str">
            <v>urban</v>
          </cell>
        </row>
        <row r="657">
          <cell r="A657">
            <v>32</v>
          </cell>
          <cell r="C657">
            <v>68</v>
          </cell>
          <cell r="D657" t="str">
            <v>urban</v>
          </cell>
        </row>
        <row r="658">
          <cell r="A658">
            <v>25</v>
          </cell>
          <cell r="C658">
            <v>74</v>
          </cell>
          <cell r="D658" t="str">
            <v>urban</v>
          </cell>
        </row>
        <row r="659">
          <cell r="A659">
            <v>50</v>
          </cell>
          <cell r="C659">
            <v>74</v>
          </cell>
          <cell r="D659" t="str">
            <v>suburban</v>
          </cell>
        </row>
        <row r="660">
          <cell r="A660">
            <v>28</v>
          </cell>
          <cell r="C660">
            <v>78</v>
          </cell>
          <cell r="D660" t="str">
            <v>rural</v>
          </cell>
        </row>
        <row r="661">
          <cell r="A661">
            <v>39</v>
          </cell>
          <cell r="C661">
            <v>68</v>
          </cell>
          <cell r="D661" t="str">
            <v>urban</v>
          </cell>
        </row>
        <row r="662">
          <cell r="A662">
            <v>40</v>
          </cell>
          <cell r="C662">
            <v>39</v>
          </cell>
          <cell r="D662" t="str">
            <v>suburban</v>
          </cell>
        </row>
        <row r="663">
          <cell r="A663">
            <v>25</v>
          </cell>
          <cell r="C663">
            <v>74</v>
          </cell>
          <cell r="D663" t="str">
            <v>suburban</v>
          </cell>
        </row>
        <row r="664">
          <cell r="A664">
            <v>39</v>
          </cell>
          <cell r="C664">
            <v>43</v>
          </cell>
          <cell r="D664" t="str">
            <v>urban</v>
          </cell>
        </row>
        <row r="665">
          <cell r="A665">
            <v>34</v>
          </cell>
          <cell r="C665">
            <v>153</v>
          </cell>
          <cell r="D665" t="str">
            <v>suburban</v>
          </cell>
        </row>
        <row r="666">
          <cell r="A666">
            <v>38</v>
          </cell>
          <cell r="C666">
            <v>53</v>
          </cell>
          <cell r="D666" t="str">
            <v>suburban</v>
          </cell>
        </row>
        <row r="667">
          <cell r="A667">
            <v>30</v>
          </cell>
          <cell r="C667">
            <v>123</v>
          </cell>
          <cell r="D667" t="str">
            <v>suburban</v>
          </cell>
        </row>
        <row r="668">
          <cell r="A668">
            <v>30</v>
          </cell>
          <cell r="C668">
            <v>120</v>
          </cell>
          <cell r="D668" t="str">
            <v>urban</v>
          </cell>
        </row>
        <row r="669">
          <cell r="A669">
            <v>37</v>
          </cell>
          <cell r="C669">
            <v>86</v>
          </cell>
          <cell r="D669" t="str">
            <v>suburban</v>
          </cell>
        </row>
        <row r="670">
          <cell r="A670">
            <v>39</v>
          </cell>
          <cell r="C670">
            <v>128</v>
          </cell>
          <cell r="D670" t="str">
            <v>suburban</v>
          </cell>
        </row>
        <row r="671">
          <cell r="A671">
            <v>15</v>
          </cell>
          <cell r="C671">
            <v>113</v>
          </cell>
          <cell r="D671" t="str">
            <v>urban</v>
          </cell>
        </row>
        <row r="672">
          <cell r="A672">
            <v>40</v>
          </cell>
          <cell r="C672">
            <v>87</v>
          </cell>
          <cell r="D672" t="str">
            <v>suburban</v>
          </cell>
        </row>
        <row r="673">
          <cell r="A673">
            <v>26</v>
          </cell>
          <cell r="C673">
            <v>77</v>
          </cell>
          <cell r="D673" t="str">
            <v>rural</v>
          </cell>
        </row>
        <row r="674">
          <cell r="A674">
            <v>39</v>
          </cell>
          <cell r="C674">
            <v>88</v>
          </cell>
          <cell r="D674" t="str">
            <v>rural</v>
          </cell>
        </row>
        <row r="675">
          <cell r="A675">
            <v>32</v>
          </cell>
          <cell r="C675">
            <v>60</v>
          </cell>
          <cell r="D675" t="str">
            <v>rural</v>
          </cell>
        </row>
        <row r="676">
          <cell r="A676">
            <v>20</v>
          </cell>
          <cell r="C676">
            <v>47</v>
          </cell>
          <cell r="D676" t="str">
            <v>urban</v>
          </cell>
        </row>
        <row r="677">
          <cell r="A677">
            <v>75</v>
          </cell>
          <cell r="C677">
            <v>68</v>
          </cell>
          <cell r="D677" t="str">
            <v>urban</v>
          </cell>
        </row>
        <row r="678">
          <cell r="A678">
            <v>44</v>
          </cell>
          <cell r="C678">
            <v>128</v>
          </cell>
          <cell r="D678" t="str">
            <v>rural</v>
          </cell>
        </row>
        <row r="679">
          <cell r="A679">
            <v>42</v>
          </cell>
          <cell r="C679">
            <v>94</v>
          </cell>
          <cell r="D679" t="str">
            <v>urban</v>
          </cell>
        </row>
        <row r="680">
          <cell r="A680">
            <v>41</v>
          </cell>
          <cell r="C680">
            <v>63</v>
          </cell>
          <cell r="D680" t="str">
            <v>suburban</v>
          </cell>
        </row>
        <row r="681">
          <cell r="A681">
            <v>32</v>
          </cell>
          <cell r="C681">
            <v>73</v>
          </cell>
          <cell r="D681" t="str">
            <v>urban</v>
          </cell>
        </row>
        <row r="682">
          <cell r="A682">
            <v>34</v>
          </cell>
          <cell r="C682">
            <v>50</v>
          </cell>
          <cell r="D682" t="str">
            <v>urban</v>
          </cell>
        </row>
        <row r="683">
          <cell r="A683">
            <v>17</v>
          </cell>
          <cell r="C683">
            <v>62</v>
          </cell>
          <cell r="D683" t="str">
            <v>suburban</v>
          </cell>
        </row>
        <row r="684">
          <cell r="A684">
            <v>20</v>
          </cell>
          <cell r="C684">
            <v>58</v>
          </cell>
          <cell r="D684" t="str">
            <v>urban</v>
          </cell>
        </row>
        <row r="685">
          <cell r="A685">
            <v>44</v>
          </cell>
          <cell r="C685">
            <v>91</v>
          </cell>
          <cell r="D685" t="str">
            <v>rural</v>
          </cell>
        </row>
        <row r="686">
          <cell r="A686">
            <v>43</v>
          </cell>
          <cell r="C686">
            <v>124</v>
          </cell>
          <cell r="D686" t="str">
            <v>urban</v>
          </cell>
        </row>
        <row r="687">
          <cell r="A687">
            <v>32</v>
          </cell>
          <cell r="C687">
            <v>104</v>
          </cell>
          <cell r="D687" t="str">
            <v>rural</v>
          </cell>
        </row>
        <row r="688">
          <cell r="A688">
            <v>39</v>
          </cell>
          <cell r="C688">
            <v>56</v>
          </cell>
          <cell r="D688" t="str">
            <v>rural</v>
          </cell>
        </row>
        <row r="689">
          <cell r="A689">
            <v>28</v>
          </cell>
          <cell r="C689">
            <v>56</v>
          </cell>
          <cell r="D689" t="str">
            <v>suburban</v>
          </cell>
        </row>
        <row r="690">
          <cell r="A690">
            <v>25</v>
          </cell>
          <cell r="C690">
            <v>62</v>
          </cell>
          <cell r="D690" t="str">
            <v>urban</v>
          </cell>
        </row>
        <row r="691">
          <cell r="A691">
            <v>45</v>
          </cell>
          <cell r="C691">
            <v>67</v>
          </cell>
          <cell r="D691" t="str">
            <v>urban</v>
          </cell>
        </row>
        <row r="692">
          <cell r="A692">
            <v>31</v>
          </cell>
          <cell r="C692">
            <v>78</v>
          </cell>
          <cell r="D692" t="str">
            <v>rural</v>
          </cell>
        </row>
        <row r="693">
          <cell r="A693">
            <v>28</v>
          </cell>
          <cell r="C693">
            <v>81</v>
          </cell>
          <cell r="D693" t="str">
            <v>suburban</v>
          </cell>
        </row>
        <row r="694">
          <cell r="A694">
            <v>35</v>
          </cell>
          <cell r="C694">
            <v>83</v>
          </cell>
          <cell r="D694" t="str">
            <v>suburban</v>
          </cell>
        </row>
        <row r="695">
          <cell r="A695">
            <v>24</v>
          </cell>
          <cell r="C695">
            <v>63</v>
          </cell>
          <cell r="D695" t="str">
            <v>suburban</v>
          </cell>
        </row>
        <row r="696">
          <cell r="A696">
            <v>32</v>
          </cell>
          <cell r="C696">
            <v>134</v>
          </cell>
          <cell r="D696" t="str">
            <v>urban</v>
          </cell>
        </row>
        <row r="697">
          <cell r="A697">
            <v>76</v>
          </cell>
          <cell r="C697">
            <v>55</v>
          </cell>
          <cell r="D697" t="str">
            <v>suburban</v>
          </cell>
        </row>
        <row r="698">
          <cell r="A698">
            <v>29</v>
          </cell>
          <cell r="C698">
            <v>68</v>
          </cell>
          <cell r="D698" t="str">
            <v>suburban</v>
          </cell>
        </row>
        <row r="699">
          <cell r="A699">
            <v>65</v>
          </cell>
          <cell r="C699">
            <v>68</v>
          </cell>
          <cell r="D699" t="str">
            <v>suburban</v>
          </cell>
        </row>
        <row r="700">
          <cell r="A700">
            <v>51</v>
          </cell>
          <cell r="C700">
            <v>61</v>
          </cell>
          <cell r="D700" t="str">
            <v>urban</v>
          </cell>
        </row>
        <row r="701">
          <cell r="A701">
            <v>13</v>
          </cell>
          <cell r="C701">
            <v>139</v>
          </cell>
          <cell r="D701" t="str">
            <v>urban</v>
          </cell>
        </row>
        <row r="702">
          <cell r="A702">
            <v>56</v>
          </cell>
          <cell r="C702">
            <v>77</v>
          </cell>
          <cell r="D702" t="str">
            <v>rural</v>
          </cell>
        </row>
        <row r="703">
          <cell r="A703">
            <v>13</v>
          </cell>
          <cell r="C703">
            <v>44</v>
          </cell>
          <cell r="D703" t="str">
            <v>suburban</v>
          </cell>
        </row>
        <row r="704">
          <cell r="A704">
            <v>20</v>
          </cell>
          <cell r="C704">
            <v>68</v>
          </cell>
          <cell r="D704" t="str">
            <v>rural</v>
          </cell>
        </row>
        <row r="705">
          <cell r="A705">
            <v>48</v>
          </cell>
          <cell r="C705">
            <v>200</v>
          </cell>
          <cell r="D705" t="str">
            <v>suburban</v>
          </cell>
        </row>
        <row r="706">
          <cell r="A706">
            <v>71</v>
          </cell>
          <cell r="C706">
            <v>82</v>
          </cell>
          <cell r="D706" t="str">
            <v>urban</v>
          </cell>
        </row>
        <row r="707">
          <cell r="A707">
            <v>56</v>
          </cell>
          <cell r="C707">
            <v>85</v>
          </cell>
          <cell r="D707" t="str">
            <v>suburban</v>
          </cell>
        </row>
        <row r="708">
          <cell r="A708">
            <v>21</v>
          </cell>
          <cell r="C708">
            <v>130</v>
          </cell>
          <cell r="D708" t="str">
            <v>suburban</v>
          </cell>
        </row>
        <row r="709">
          <cell r="A709">
            <v>27</v>
          </cell>
          <cell r="C709">
            <v>103</v>
          </cell>
          <cell r="D709" t="str">
            <v>suburban</v>
          </cell>
        </row>
        <row r="710">
          <cell r="A710">
            <v>18</v>
          </cell>
          <cell r="C710">
            <v>98</v>
          </cell>
          <cell r="D710" t="str">
            <v>rural</v>
          </cell>
        </row>
        <row r="711">
          <cell r="A711">
            <v>25</v>
          </cell>
          <cell r="C711">
            <v>83</v>
          </cell>
          <cell r="D711" t="str">
            <v>suburban</v>
          </cell>
        </row>
        <row r="712">
          <cell r="A712">
            <v>22</v>
          </cell>
          <cell r="C712">
            <v>67</v>
          </cell>
          <cell r="D712" t="str">
            <v>urban</v>
          </cell>
        </row>
        <row r="713">
          <cell r="A713">
            <v>37</v>
          </cell>
          <cell r="C713">
            <v>95</v>
          </cell>
          <cell r="D713" t="str">
            <v>urban</v>
          </cell>
        </row>
        <row r="714">
          <cell r="A714">
            <v>20</v>
          </cell>
          <cell r="C714">
            <v>43</v>
          </cell>
          <cell r="D714" t="str">
            <v>urban</v>
          </cell>
        </row>
        <row r="715">
          <cell r="A715">
            <v>18</v>
          </cell>
          <cell r="C715">
            <v>92</v>
          </cell>
          <cell r="D715" t="str">
            <v>suburban</v>
          </cell>
        </row>
        <row r="716">
          <cell r="A716">
            <v>42</v>
          </cell>
          <cell r="C716">
            <v>133</v>
          </cell>
          <cell r="D716" t="str">
            <v>rural</v>
          </cell>
        </row>
        <row r="717">
          <cell r="A717">
            <v>28</v>
          </cell>
          <cell r="C717">
            <v>60</v>
          </cell>
          <cell r="D717" t="str">
            <v>rural</v>
          </cell>
        </row>
        <row r="718">
          <cell r="A718">
            <v>31</v>
          </cell>
          <cell r="C718">
            <v>83</v>
          </cell>
          <cell r="D718" t="str">
            <v>suburban</v>
          </cell>
        </row>
        <row r="719">
          <cell r="A719">
            <v>20</v>
          </cell>
          <cell r="C719">
            <v>119</v>
          </cell>
          <cell r="D719" t="str">
            <v>urban</v>
          </cell>
        </row>
        <row r="720">
          <cell r="A720">
            <v>28</v>
          </cell>
          <cell r="C720">
            <v>55</v>
          </cell>
          <cell r="D720" t="str">
            <v>urban</v>
          </cell>
        </row>
        <row r="721">
          <cell r="A721">
            <v>15</v>
          </cell>
          <cell r="C721">
            <v>103</v>
          </cell>
          <cell r="D721" t="str">
            <v>suburban</v>
          </cell>
        </row>
        <row r="722">
          <cell r="A722">
            <v>44</v>
          </cell>
          <cell r="C722">
            <v>63</v>
          </cell>
          <cell r="D722" t="str">
            <v>suburban</v>
          </cell>
        </row>
        <row r="723">
          <cell r="A723">
            <v>60</v>
          </cell>
          <cell r="C723">
            <v>85</v>
          </cell>
          <cell r="D723" t="str">
            <v>suburban</v>
          </cell>
        </row>
        <row r="724">
          <cell r="A724">
            <v>16</v>
          </cell>
          <cell r="C724">
            <v>87</v>
          </cell>
          <cell r="D724" t="str">
            <v>urban</v>
          </cell>
        </row>
        <row r="725">
          <cell r="A725">
            <v>26</v>
          </cell>
          <cell r="C725">
            <v>87</v>
          </cell>
          <cell r="D725" t="str">
            <v>urban</v>
          </cell>
        </row>
        <row r="726">
          <cell r="A726">
            <v>69</v>
          </cell>
          <cell r="C726">
            <v>137</v>
          </cell>
          <cell r="D726" t="str">
            <v>urban</v>
          </cell>
        </row>
        <row r="727">
          <cell r="A727">
            <v>48</v>
          </cell>
          <cell r="C727">
            <v>101</v>
          </cell>
          <cell r="D727" t="str">
            <v>urban</v>
          </cell>
        </row>
        <row r="728">
          <cell r="A728">
            <v>24</v>
          </cell>
          <cell r="C728">
            <v>88</v>
          </cell>
          <cell r="D728" t="str">
            <v>urban</v>
          </cell>
        </row>
        <row r="729">
          <cell r="A729">
            <v>35</v>
          </cell>
          <cell r="C729">
            <v>85</v>
          </cell>
          <cell r="D729" t="str">
            <v>suburban</v>
          </cell>
        </row>
        <row r="730">
          <cell r="A730">
            <v>21</v>
          </cell>
          <cell r="C730">
            <v>111</v>
          </cell>
          <cell r="D730" t="str">
            <v>urban</v>
          </cell>
        </row>
        <row r="731">
          <cell r="A731">
            <v>17</v>
          </cell>
          <cell r="C731">
            <v>62</v>
          </cell>
          <cell r="D731" t="str">
            <v>suburban</v>
          </cell>
        </row>
        <row r="732">
          <cell r="A732">
            <v>22</v>
          </cell>
          <cell r="C732">
            <v>82</v>
          </cell>
          <cell r="D732" t="str">
            <v>urban</v>
          </cell>
        </row>
        <row r="733">
          <cell r="A733">
            <v>37</v>
          </cell>
          <cell r="C733">
            <v>73</v>
          </cell>
          <cell r="D733" t="str">
            <v>suburban</v>
          </cell>
        </row>
        <row r="734">
          <cell r="A734">
            <v>20</v>
          </cell>
          <cell r="C734">
            <v>129</v>
          </cell>
          <cell r="D734" t="str">
            <v>rural</v>
          </cell>
        </row>
        <row r="735">
          <cell r="A735">
            <v>32</v>
          </cell>
          <cell r="C735">
            <v>31</v>
          </cell>
          <cell r="D735" t="str">
            <v>suburban</v>
          </cell>
        </row>
        <row r="736">
          <cell r="A736">
            <v>36</v>
          </cell>
          <cell r="C736">
            <v>87</v>
          </cell>
          <cell r="D736" t="str">
            <v>urban</v>
          </cell>
        </row>
        <row r="737">
          <cell r="A737">
            <v>22</v>
          </cell>
          <cell r="C737">
            <v>130</v>
          </cell>
          <cell r="D737" t="str">
            <v>rural</v>
          </cell>
        </row>
        <row r="738">
          <cell r="A738">
            <v>11</v>
          </cell>
          <cell r="C738">
            <v>122</v>
          </cell>
          <cell r="D738" t="str">
            <v>rural</v>
          </cell>
        </row>
        <row r="739">
          <cell r="A739">
            <v>52</v>
          </cell>
          <cell r="C739">
            <v>79</v>
          </cell>
          <cell r="D739" t="str">
            <v>urban</v>
          </cell>
        </row>
        <row r="740">
          <cell r="A740">
            <v>49</v>
          </cell>
          <cell r="C740">
            <v>74</v>
          </cell>
          <cell r="D740" t="str">
            <v>urban</v>
          </cell>
        </row>
        <row r="741">
          <cell r="A741">
            <v>28</v>
          </cell>
          <cell r="C741">
            <v>76</v>
          </cell>
          <cell r="D741" t="str">
            <v>suburban</v>
          </cell>
        </row>
        <row r="742">
          <cell r="A742">
            <v>36</v>
          </cell>
          <cell r="C742">
            <v>102</v>
          </cell>
          <cell r="D742" t="str">
            <v>urban</v>
          </cell>
        </row>
        <row r="743">
          <cell r="A743">
            <v>21</v>
          </cell>
          <cell r="C743">
            <v>124</v>
          </cell>
          <cell r="D743" t="str">
            <v>suburban</v>
          </cell>
        </row>
        <row r="744">
          <cell r="A744">
            <v>19</v>
          </cell>
          <cell r="C744">
            <v>53</v>
          </cell>
          <cell r="D744" t="str">
            <v>urban</v>
          </cell>
        </row>
        <row r="745">
          <cell r="A745">
            <v>27</v>
          </cell>
          <cell r="C745">
            <v>82</v>
          </cell>
          <cell r="D745" t="str">
            <v>suburban</v>
          </cell>
        </row>
        <row r="746">
          <cell r="A746">
            <v>36</v>
          </cell>
          <cell r="C746">
            <v>73</v>
          </cell>
          <cell r="D746" t="str">
            <v>urban</v>
          </cell>
        </row>
        <row r="747">
          <cell r="A747">
            <v>29</v>
          </cell>
          <cell r="C747">
            <v>153</v>
          </cell>
          <cell r="D747" t="str">
            <v>urban</v>
          </cell>
        </row>
        <row r="748">
          <cell r="A748">
            <v>24</v>
          </cell>
          <cell r="C748">
            <v>51</v>
          </cell>
          <cell r="D748" t="str">
            <v>urban</v>
          </cell>
        </row>
        <row r="749">
          <cell r="A749">
            <v>20</v>
          </cell>
          <cell r="C749">
            <v>96</v>
          </cell>
          <cell r="D749" t="str">
            <v>rural</v>
          </cell>
        </row>
        <row r="750">
          <cell r="A750">
            <v>75</v>
          </cell>
          <cell r="C750">
            <v>58</v>
          </cell>
          <cell r="D750" t="str">
            <v>urban</v>
          </cell>
        </row>
        <row r="751">
          <cell r="A751">
            <v>12</v>
          </cell>
          <cell r="C751">
            <v>83</v>
          </cell>
          <cell r="D751" t="str">
            <v>urban</v>
          </cell>
        </row>
        <row r="752">
          <cell r="A752">
            <v>39</v>
          </cell>
          <cell r="C752">
            <v>55</v>
          </cell>
          <cell r="D752" t="str">
            <v>urban</v>
          </cell>
        </row>
        <row r="753">
          <cell r="A753">
            <v>50</v>
          </cell>
          <cell r="C753">
            <v>71</v>
          </cell>
          <cell r="D753" t="str">
            <v>urban</v>
          </cell>
        </row>
        <row r="754">
          <cell r="A754">
            <v>18</v>
          </cell>
          <cell r="C754">
            <v>83</v>
          </cell>
          <cell r="D754" t="str">
            <v>suburban</v>
          </cell>
        </row>
        <row r="755">
          <cell r="A755">
            <v>29</v>
          </cell>
          <cell r="C755">
            <v>50</v>
          </cell>
          <cell r="D755" t="str">
            <v>suburban</v>
          </cell>
        </row>
        <row r="756">
          <cell r="A756">
            <v>42</v>
          </cell>
          <cell r="C756">
            <v>63</v>
          </cell>
          <cell r="D756" t="str">
            <v>urban</v>
          </cell>
        </row>
        <row r="757">
          <cell r="A757">
            <v>28</v>
          </cell>
          <cell r="C757">
            <v>72</v>
          </cell>
          <cell r="D757" t="str">
            <v>urban</v>
          </cell>
        </row>
        <row r="758">
          <cell r="A758">
            <v>40</v>
          </cell>
          <cell r="C758">
            <v>72</v>
          </cell>
          <cell r="D758" t="str">
            <v>suburban</v>
          </cell>
        </row>
        <row r="759">
          <cell r="A759">
            <v>26</v>
          </cell>
          <cell r="C759">
            <v>69</v>
          </cell>
          <cell r="D759" t="str">
            <v>suburban</v>
          </cell>
        </row>
        <row r="760">
          <cell r="A760">
            <v>60</v>
          </cell>
          <cell r="C760">
            <v>73</v>
          </cell>
          <cell r="D760" t="str">
            <v>suburban</v>
          </cell>
        </row>
        <row r="761">
          <cell r="A761">
            <v>53</v>
          </cell>
          <cell r="C761">
            <v>153</v>
          </cell>
          <cell r="D761" t="str">
            <v>suburban</v>
          </cell>
        </row>
        <row r="762">
          <cell r="A762">
            <v>46</v>
          </cell>
          <cell r="C762">
            <v>98</v>
          </cell>
          <cell r="D762" t="str">
            <v>suburban</v>
          </cell>
        </row>
        <row r="763">
          <cell r="A763">
            <v>36</v>
          </cell>
          <cell r="C763">
            <v>83</v>
          </cell>
          <cell r="D763" t="str">
            <v>urban</v>
          </cell>
        </row>
        <row r="764">
          <cell r="A764">
            <v>40</v>
          </cell>
          <cell r="C764">
            <v>46</v>
          </cell>
          <cell r="D764" t="str">
            <v>urban</v>
          </cell>
        </row>
        <row r="765">
          <cell r="A765">
            <v>44</v>
          </cell>
          <cell r="C765">
            <v>100</v>
          </cell>
          <cell r="D765" t="str">
            <v>urban</v>
          </cell>
        </row>
        <row r="766">
          <cell r="A766">
            <v>26</v>
          </cell>
          <cell r="C766">
            <v>65</v>
          </cell>
          <cell r="D766" t="str">
            <v>rural</v>
          </cell>
        </row>
        <row r="767">
          <cell r="A767">
            <v>28</v>
          </cell>
          <cell r="C767">
            <v>82</v>
          </cell>
          <cell r="D767" t="str">
            <v>rural</v>
          </cell>
        </row>
        <row r="768">
          <cell r="A768">
            <v>15</v>
          </cell>
          <cell r="C768">
            <v>80</v>
          </cell>
          <cell r="D768" t="str">
            <v>suburban</v>
          </cell>
        </row>
        <row r="769">
          <cell r="A769">
            <v>30</v>
          </cell>
          <cell r="C769">
            <v>124</v>
          </cell>
          <cell r="D769" t="str">
            <v>suburban</v>
          </cell>
        </row>
        <row r="770">
          <cell r="A770">
            <v>30</v>
          </cell>
          <cell r="C770">
            <v>92</v>
          </cell>
          <cell r="D770" t="str">
            <v>rural</v>
          </cell>
        </row>
        <row r="771">
          <cell r="A771">
            <v>20</v>
          </cell>
          <cell r="C771">
            <v>159</v>
          </cell>
          <cell r="D771" t="str">
            <v>urban</v>
          </cell>
        </row>
        <row r="772">
          <cell r="A772">
            <v>34</v>
          </cell>
          <cell r="C772">
            <v>103</v>
          </cell>
          <cell r="D772" t="str">
            <v>suburban</v>
          </cell>
        </row>
        <row r="773">
          <cell r="A773">
            <v>22</v>
          </cell>
          <cell r="C773">
            <v>143</v>
          </cell>
          <cell r="D773" t="str">
            <v>urban</v>
          </cell>
        </row>
        <row r="774">
          <cell r="A774">
            <v>62</v>
          </cell>
          <cell r="C774">
            <v>62</v>
          </cell>
          <cell r="D774" t="str">
            <v>urban</v>
          </cell>
        </row>
        <row r="775">
          <cell r="A775">
            <v>24</v>
          </cell>
          <cell r="C775">
            <v>52</v>
          </cell>
          <cell r="D775" t="str">
            <v>suburban</v>
          </cell>
        </row>
        <row r="776">
          <cell r="A776">
            <v>37</v>
          </cell>
          <cell r="C776">
            <v>120</v>
          </cell>
          <cell r="D776" t="str">
            <v>urban</v>
          </cell>
        </row>
        <row r="777">
          <cell r="A777">
            <v>38</v>
          </cell>
          <cell r="C777">
            <v>82</v>
          </cell>
          <cell r="D777" t="str">
            <v>urban</v>
          </cell>
        </row>
        <row r="778">
          <cell r="A778">
            <v>36</v>
          </cell>
          <cell r="C778">
            <v>124</v>
          </cell>
          <cell r="D778" t="str">
            <v>suburban</v>
          </cell>
        </row>
        <row r="779">
          <cell r="A779">
            <v>20</v>
          </cell>
          <cell r="C779">
            <v>102</v>
          </cell>
          <cell r="D779" t="str">
            <v>suburban</v>
          </cell>
        </row>
        <row r="780">
          <cell r="A780">
            <v>43</v>
          </cell>
          <cell r="C780">
            <v>136</v>
          </cell>
          <cell r="D780" t="str">
            <v>suburban</v>
          </cell>
        </row>
        <row r="781">
          <cell r="A781">
            <v>74</v>
          </cell>
          <cell r="C781">
            <v>59</v>
          </cell>
          <cell r="D781" t="str">
            <v>rural</v>
          </cell>
        </row>
        <row r="782">
          <cell r="A782">
            <v>15</v>
          </cell>
          <cell r="C782">
            <v>103</v>
          </cell>
          <cell r="D782" t="str">
            <v>urban</v>
          </cell>
        </row>
        <row r="783">
          <cell r="A783">
            <v>37</v>
          </cell>
          <cell r="C783">
            <v>106</v>
          </cell>
          <cell r="D783" t="str">
            <v>suburban</v>
          </cell>
        </row>
        <row r="784">
          <cell r="A784">
            <v>22</v>
          </cell>
          <cell r="C784">
            <v>70</v>
          </cell>
          <cell r="D784" t="str">
            <v>suburban</v>
          </cell>
        </row>
        <row r="785">
          <cell r="A785">
            <v>46</v>
          </cell>
          <cell r="C785">
            <v>63</v>
          </cell>
          <cell r="D785" t="str">
            <v>urban</v>
          </cell>
        </row>
        <row r="786">
          <cell r="A786">
            <v>25</v>
          </cell>
          <cell r="C786">
            <v>36</v>
          </cell>
          <cell r="D786" t="str">
            <v>suburban</v>
          </cell>
        </row>
        <row r="787">
          <cell r="A787">
            <v>61</v>
          </cell>
          <cell r="C787">
            <v>101</v>
          </cell>
          <cell r="D787" t="str">
            <v>rural</v>
          </cell>
        </row>
        <row r="788">
          <cell r="A788">
            <v>19</v>
          </cell>
          <cell r="C788">
            <v>115</v>
          </cell>
          <cell r="D788" t="str">
            <v>suburban</v>
          </cell>
        </row>
        <row r="789">
          <cell r="A789">
            <v>23</v>
          </cell>
          <cell r="C789">
            <v>137</v>
          </cell>
          <cell r="D789" t="str">
            <v>suburban</v>
          </cell>
        </row>
        <row r="790">
          <cell r="A790">
            <v>36</v>
          </cell>
          <cell r="C790">
            <v>54</v>
          </cell>
          <cell r="D790" t="str">
            <v>urban</v>
          </cell>
        </row>
        <row r="791">
          <cell r="A791">
            <v>12</v>
          </cell>
          <cell r="C791">
            <v>104</v>
          </cell>
          <cell r="D791" t="str">
            <v>urban</v>
          </cell>
        </row>
        <row r="792">
          <cell r="A792">
            <v>31</v>
          </cell>
          <cell r="C792">
            <v>72</v>
          </cell>
          <cell r="D792" t="str">
            <v>urban</v>
          </cell>
        </row>
        <row r="793">
          <cell r="A793">
            <v>26</v>
          </cell>
          <cell r="C793">
            <v>67</v>
          </cell>
          <cell r="D793" t="str">
            <v>urban</v>
          </cell>
        </row>
        <row r="794">
          <cell r="A794">
            <v>49</v>
          </cell>
          <cell r="C794">
            <v>77</v>
          </cell>
          <cell r="D794" t="str">
            <v>urban</v>
          </cell>
        </row>
        <row r="795">
          <cell r="A795">
            <v>46</v>
          </cell>
          <cell r="C795">
            <v>88</v>
          </cell>
          <cell r="D795" t="str">
            <v>urban</v>
          </cell>
        </row>
        <row r="796">
          <cell r="A796">
            <v>42</v>
          </cell>
          <cell r="C796">
            <v>110</v>
          </cell>
          <cell r="D796" t="str">
            <v>suburban</v>
          </cell>
        </row>
        <row r="797">
          <cell r="A797">
            <v>19</v>
          </cell>
          <cell r="C797">
            <v>62</v>
          </cell>
          <cell r="D797" t="str">
            <v>suburban</v>
          </cell>
        </row>
        <row r="798">
          <cell r="A798">
            <v>49</v>
          </cell>
          <cell r="C798">
            <v>53</v>
          </cell>
          <cell r="D798" t="str">
            <v>suburban</v>
          </cell>
        </row>
        <row r="799">
          <cell r="A799">
            <v>33</v>
          </cell>
          <cell r="C799">
            <v>53</v>
          </cell>
          <cell r="D799" t="str">
            <v>suburban</v>
          </cell>
        </row>
        <row r="800">
          <cell r="A800">
            <v>29</v>
          </cell>
          <cell r="C800">
            <v>127</v>
          </cell>
          <cell r="D800" t="str">
            <v>suburban</v>
          </cell>
        </row>
        <row r="801">
          <cell r="A801">
            <v>27</v>
          </cell>
          <cell r="C801">
            <v>92</v>
          </cell>
          <cell r="D801" t="str">
            <v>suburban</v>
          </cell>
        </row>
        <row r="802">
          <cell r="A802">
            <v>51</v>
          </cell>
          <cell r="C802">
            <v>45</v>
          </cell>
          <cell r="D802" t="str">
            <v>urban</v>
          </cell>
        </row>
        <row r="803">
          <cell r="A803">
            <v>44</v>
          </cell>
          <cell r="C803">
            <v>106</v>
          </cell>
          <cell r="D803" t="str">
            <v>urban</v>
          </cell>
        </row>
        <row r="804">
          <cell r="A804">
            <v>26</v>
          </cell>
          <cell r="C804">
            <v>101</v>
          </cell>
          <cell r="D804" t="str">
            <v>suburban</v>
          </cell>
        </row>
        <row r="805">
          <cell r="A805">
            <v>27</v>
          </cell>
          <cell r="C805">
            <v>84</v>
          </cell>
          <cell r="D805" t="str">
            <v>urban</v>
          </cell>
        </row>
        <row r="806">
          <cell r="A806">
            <v>22</v>
          </cell>
          <cell r="C806">
            <v>60</v>
          </cell>
          <cell r="D806" t="str">
            <v>urban</v>
          </cell>
        </row>
        <row r="807">
          <cell r="A807">
            <v>57</v>
          </cell>
          <cell r="C807">
            <v>102</v>
          </cell>
          <cell r="D807" t="str">
            <v>urban</v>
          </cell>
        </row>
        <row r="808">
          <cell r="A808">
            <v>39</v>
          </cell>
          <cell r="C808">
            <v>89</v>
          </cell>
          <cell r="D808" t="str">
            <v>urban</v>
          </cell>
        </row>
        <row r="809">
          <cell r="A809">
            <v>30</v>
          </cell>
          <cell r="C809">
            <v>65</v>
          </cell>
          <cell r="D809" t="str">
            <v>urban</v>
          </cell>
        </row>
        <row r="810">
          <cell r="A810">
            <v>46</v>
          </cell>
          <cell r="C810">
            <v>89</v>
          </cell>
          <cell r="D810" t="str">
            <v>rural</v>
          </cell>
        </row>
        <row r="811">
          <cell r="A811">
            <v>43</v>
          </cell>
          <cell r="C811">
            <v>112</v>
          </cell>
          <cell r="D811" t="str">
            <v>rural</v>
          </cell>
        </row>
        <row r="812">
          <cell r="A812">
            <v>42</v>
          </cell>
          <cell r="C812">
            <v>88</v>
          </cell>
          <cell r="D812" t="str">
            <v>urban</v>
          </cell>
        </row>
        <row r="813">
          <cell r="A813">
            <v>29</v>
          </cell>
          <cell r="C813">
            <v>106</v>
          </cell>
          <cell r="D813" t="str">
            <v>suburban</v>
          </cell>
        </row>
        <row r="814">
          <cell r="A814">
            <v>32</v>
          </cell>
          <cell r="C814">
            <v>107</v>
          </cell>
          <cell r="D814" t="str">
            <v>urban</v>
          </cell>
        </row>
        <row r="815">
          <cell r="A815">
            <v>51</v>
          </cell>
          <cell r="C815">
            <v>71</v>
          </cell>
          <cell r="D815" t="str">
            <v>suburban</v>
          </cell>
        </row>
        <row r="816">
          <cell r="A816">
            <v>70</v>
          </cell>
          <cell r="C816">
            <v>101</v>
          </cell>
          <cell r="D816" t="str">
            <v>urban</v>
          </cell>
        </row>
        <row r="817">
          <cell r="A817">
            <v>69</v>
          </cell>
          <cell r="C817">
            <v>136</v>
          </cell>
          <cell r="D817" t="str">
            <v>urban</v>
          </cell>
        </row>
        <row r="818">
          <cell r="A818">
            <v>25</v>
          </cell>
          <cell r="C818">
            <v>148</v>
          </cell>
          <cell r="D818" t="str">
            <v>urban</v>
          </cell>
        </row>
        <row r="819">
          <cell r="A819">
            <v>22</v>
          </cell>
          <cell r="C819">
            <v>95</v>
          </cell>
          <cell r="D819" t="str">
            <v>urban</v>
          </cell>
        </row>
        <row r="820">
          <cell r="A820">
            <v>18</v>
          </cell>
          <cell r="C820">
            <v>50</v>
          </cell>
          <cell r="D820" t="str">
            <v>suburban</v>
          </cell>
        </row>
        <row r="821">
          <cell r="A821">
            <v>19</v>
          </cell>
          <cell r="C821">
            <v>64</v>
          </cell>
          <cell r="D821" t="str">
            <v>urban</v>
          </cell>
        </row>
        <row r="822">
          <cell r="A822">
            <v>37</v>
          </cell>
          <cell r="C822">
            <v>44</v>
          </cell>
          <cell r="D822" t="str">
            <v>urban</v>
          </cell>
        </row>
        <row r="823">
          <cell r="A823">
            <v>28</v>
          </cell>
          <cell r="C823">
            <v>81</v>
          </cell>
          <cell r="D823" t="str">
            <v>rural</v>
          </cell>
        </row>
        <row r="824">
          <cell r="A824">
            <v>23</v>
          </cell>
          <cell r="C824">
            <v>69</v>
          </cell>
          <cell r="D824" t="str">
            <v>rural</v>
          </cell>
        </row>
        <row r="825">
          <cell r="A825">
            <v>23</v>
          </cell>
          <cell r="C825">
            <v>90</v>
          </cell>
          <cell r="D825" t="str">
            <v>suburban</v>
          </cell>
        </row>
        <row r="826">
          <cell r="A826">
            <v>47</v>
          </cell>
          <cell r="C826">
            <v>119</v>
          </cell>
          <cell r="D826" t="str">
            <v>rural</v>
          </cell>
        </row>
        <row r="827">
          <cell r="A827">
            <v>23</v>
          </cell>
          <cell r="C827">
            <v>106</v>
          </cell>
          <cell r="D827" t="str">
            <v>urban</v>
          </cell>
        </row>
        <row r="828">
          <cell r="A828">
            <v>15</v>
          </cell>
          <cell r="C828">
            <v>104</v>
          </cell>
          <cell r="D828" t="str">
            <v>suburban</v>
          </cell>
        </row>
        <row r="829">
          <cell r="A829">
            <v>69</v>
          </cell>
          <cell r="C829">
            <v>64</v>
          </cell>
          <cell r="D829" t="str">
            <v>suburban</v>
          </cell>
        </row>
        <row r="830">
          <cell r="A830">
            <v>25</v>
          </cell>
          <cell r="C830">
            <v>98</v>
          </cell>
          <cell r="D830" t="str">
            <v>suburban</v>
          </cell>
        </row>
        <row r="831">
          <cell r="A831">
            <v>37</v>
          </cell>
          <cell r="C831">
            <v>79</v>
          </cell>
          <cell r="D831" t="str">
            <v>suburban</v>
          </cell>
        </row>
        <row r="832">
          <cell r="A832">
            <v>33</v>
          </cell>
          <cell r="C832">
            <v>138</v>
          </cell>
          <cell r="D832" t="str">
            <v>suburban</v>
          </cell>
        </row>
        <row r="833">
          <cell r="A833">
            <v>37</v>
          </cell>
          <cell r="C833">
            <v>61</v>
          </cell>
          <cell r="D833" t="str">
            <v>rural</v>
          </cell>
        </row>
        <row r="834">
          <cell r="A834">
            <v>24</v>
          </cell>
          <cell r="C834">
            <v>143</v>
          </cell>
          <cell r="D834" t="str">
            <v>suburban</v>
          </cell>
        </row>
        <row r="835">
          <cell r="A835">
            <v>57</v>
          </cell>
          <cell r="C835">
            <v>78</v>
          </cell>
          <cell r="D835" t="str">
            <v>urban</v>
          </cell>
        </row>
        <row r="836">
          <cell r="A836">
            <v>12</v>
          </cell>
          <cell r="C836">
            <v>62</v>
          </cell>
          <cell r="D836" t="str">
            <v>rural</v>
          </cell>
        </row>
        <row r="837">
          <cell r="A837">
            <v>42</v>
          </cell>
          <cell r="C837">
            <v>39</v>
          </cell>
          <cell r="D837" t="str">
            <v>rural</v>
          </cell>
        </row>
        <row r="838">
          <cell r="A838">
            <v>23</v>
          </cell>
          <cell r="C838">
            <v>62</v>
          </cell>
          <cell r="D838" t="str">
            <v>urban</v>
          </cell>
        </row>
        <row r="839">
          <cell r="A839">
            <v>23</v>
          </cell>
          <cell r="C839">
            <v>117</v>
          </cell>
          <cell r="D839" t="str">
            <v>suburban</v>
          </cell>
        </row>
        <row r="840">
          <cell r="A840">
            <v>23</v>
          </cell>
          <cell r="C840">
            <v>52</v>
          </cell>
          <cell r="D840" t="str">
            <v>suburban</v>
          </cell>
        </row>
        <row r="841">
          <cell r="A841">
            <v>38</v>
          </cell>
          <cell r="C841">
            <v>53</v>
          </cell>
          <cell r="D841" t="str">
            <v>suburban</v>
          </cell>
        </row>
        <row r="842">
          <cell r="A842">
            <v>41</v>
          </cell>
          <cell r="C842">
            <v>88</v>
          </cell>
          <cell r="D842" t="str">
            <v>urban</v>
          </cell>
        </row>
        <row r="843">
          <cell r="A843">
            <v>27</v>
          </cell>
          <cell r="C843">
            <v>97</v>
          </cell>
          <cell r="D843" t="str">
            <v>suburban</v>
          </cell>
        </row>
        <row r="844">
          <cell r="A844">
            <v>41</v>
          </cell>
          <cell r="C844">
            <v>91</v>
          </cell>
          <cell r="D844" t="str">
            <v>suburban</v>
          </cell>
        </row>
        <row r="845">
          <cell r="A845">
            <v>47</v>
          </cell>
          <cell r="C845">
            <v>157</v>
          </cell>
          <cell r="D845" t="str">
            <v>suburban</v>
          </cell>
        </row>
        <row r="846">
          <cell r="A846">
            <v>69</v>
          </cell>
          <cell r="C846">
            <v>83</v>
          </cell>
          <cell r="D846" t="str">
            <v>rural</v>
          </cell>
        </row>
        <row r="847">
          <cell r="A847">
            <v>57</v>
          </cell>
          <cell r="C847">
            <v>64</v>
          </cell>
          <cell r="D847" t="str">
            <v>urban</v>
          </cell>
        </row>
        <row r="848">
          <cell r="A848">
            <v>29</v>
          </cell>
          <cell r="C848">
            <v>88</v>
          </cell>
          <cell r="D848" t="str">
            <v>suburban</v>
          </cell>
        </row>
        <row r="849">
          <cell r="A849">
            <v>75</v>
          </cell>
          <cell r="C849">
            <v>89</v>
          </cell>
          <cell r="D849" t="str">
            <v>suburban</v>
          </cell>
        </row>
        <row r="850">
          <cell r="A850">
            <v>42</v>
          </cell>
          <cell r="C850">
            <v>109</v>
          </cell>
          <cell r="D850" t="str">
            <v>suburban</v>
          </cell>
        </row>
        <row r="851">
          <cell r="A851">
            <v>27</v>
          </cell>
          <cell r="C851">
            <v>65</v>
          </cell>
          <cell r="D851" t="str">
            <v>suburban</v>
          </cell>
        </row>
        <row r="852">
          <cell r="A852">
            <v>31</v>
          </cell>
          <cell r="C852">
            <v>82</v>
          </cell>
          <cell r="D852" t="str">
            <v>suburban</v>
          </cell>
        </row>
        <row r="853">
          <cell r="A853">
            <v>20</v>
          </cell>
          <cell r="C853">
            <v>85</v>
          </cell>
          <cell r="D853" t="str">
            <v>urban</v>
          </cell>
        </row>
        <row r="854">
          <cell r="A854">
            <v>24</v>
          </cell>
          <cell r="C854">
            <v>57</v>
          </cell>
          <cell r="D854" t="str">
            <v>suburban</v>
          </cell>
        </row>
        <row r="855">
          <cell r="A855">
            <v>31</v>
          </cell>
          <cell r="C855">
            <v>116</v>
          </cell>
          <cell r="D855" t="str">
            <v>rural</v>
          </cell>
        </row>
        <row r="856">
          <cell r="A856">
            <v>30</v>
          </cell>
          <cell r="C856">
            <v>95</v>
          </cell>
          <cell r="D856" t="str">
            <v>suburban</v>
          </cell>
        </row>
        <row r="857">
          <cell r="A857">
            <v>13</v>
          </cell>
          <cell r="C857">
            <v>47</v>
          </cell>
          <cell r="D857" t="str">
            <v>suburban</v>
          </cell>
        </row>
        <row r="858">
          <cell r="A858">
            <v>40</v>
          </cell>
          <cell r="C858">
            <v>68</v>
          </cell>
          <cell r="D858" t="str">
            <v>urban</v>
          </cell>
        </row>
        <row r="859">
          <cell r="A859">
            <v>38</v>
          </cell>
          <cell r="C859">
            <v>189</v>
          </cell>
          <cell r="D859" t="str">
            <v>urban</v>
          </cell>
        </row>
        <row r="860">
          <cell r="A860">
            <v>24</v>
          </cell>
          <cell r="C860">
            <v>87</v>
          </cell>
          <cell r="D860" t="str">
            <v>suburban</v>
          </cell>
        </row>
        <row r="861">
          <cell r="A861">
            <v>25</v>
          </cell>
          <cell r="C861">
            <v>83</v>
          </cell>
          <cell r="D861" t="str">
            <v>urban</v>
          </cell>
        </row>
        <row r="862">
          <cell r="A862">
            <v>51</v>
          </cell>
          <cell r="C862">
            <v>76</v>
          </cell>
          <cell r="D862" t="str">
            <v>suburban</v>
          </cell>
        </row>
        <row r="863">
          <cell r="A863">
            <v>32</v>
          </cell>
          <cell r="C863">
            <v>107</v>
          </cell>
          <cell r="D863" t="str">
            <v>urban</v>
          </cell>
        </row>
        <row r="864">
          <cell r="A864">
            <v>27</v>
          </cell>
          <cell r="C864">
            <v>152</v>
          </cell>
          <cell r="D864" t="str">
            <v>urban</v>
          </cell>
        </row>
        <row r="865">
          <cell r="A865">
            <v>44</v>
          </cell>
          <cell r="C865">
            <v>120</v>
          </cell>
          <cell r="D865" t="str">
            <v>suburban</v>
          </cell>
        </row>
        <row r="866">
          <cell r="A866">
            <v>35</v>
          </cell>
          <cell r="C866">
            <v>150</v>
          </cell>
          <cell r="D866" t="str">
            <v>suburban</v>
          </cell>
        </row>
        <row r="867">
          <cell r="A867">
            <v>45</v>
          </cell>
          <cell r="C867">
            <v>138</v>
          </cell>
          <cell r="D867" t="str">
            <v>suburban</v>
          </cell>
        </row>
        <row r="868">
          <cell r="A868">
            <v>30</v>
          </cell>
          <cell r="C868">
            <v>104</v>
          </cell>
          <cell r="D868" t="str">
            <v>suburban</v>
          </cell>
        </row>
        <row r="869">
          <cell r="A869">
            <v>26</v>
          </cell>
          <cell r="C869">
            <v>70</v>
          </cell>
          <cell r="D869" t="str">
            <v>suburban</v>
          </cell>
        </row>
        <row r="870">
          <cell r="A870">
            <v>44</v>
          </cell>
          <cell r="C870">
            <v>46</v>
          </cell>
          <cell r="D870" t="str">
            <v>suburban</v>
          </cell>
        </row>
        <row r="871">
          <cell r="A871">
            <v>22</v>
          </cell>
          <cell r="C871">
            <v>124</v>
          </cell>
          <cell r="D871" t="str">
            <v>suburban</v>
          </cell>
        </row>
        <row r="872">
          <cell r="A872">
            <v>39</v>
          </cell>
          <cell r="C872">
            <v>58</v>
          </cell>
          <cell r="D872" t="str">
            <v>urban</v>
          </cell>
        </row>
        <row r="873">
          <cell r="A873">
            <v>36</v>
          </cell>
          <cell r="C873">
            <v>54</v>
          </cell>
          <cell r="D873" t="str">
            <v>urban</v>
          </cell>
        </row>
        <row r="874">
          <cell r="A874">
            <v>18</v>
          </cell>
          <cell r="C874">
            <v>69</v>
          </cell>
          <cell r="D874" t="str">
            <v>urban</v>
          </cell>
        </row>
        <row r="875">
          <cell r="A875">
            <v>31</v>
          </cell>
          <cell r="C875">
            <v>85</v>
          </cell>
          <cell r="D875" t="str">
            <v>rural</v>
          </cell>
        </row>
        <row r="876">
          <cell r="A876">
            <v>34</v>
          </cell>
          <cell r="C876">
            <v>105</v>
          </cell>
          <cell r="D876" t="str">
            <v>urban</v>
          </cell>
        </row>
        <row r="877">
          <cell r="A877">
            <v>18</v>
          </cell>
          <cell r="C877">
            <v>49</v>
          </cell>
          <cell r="D877" t="str">
            <v>urban</v>
          </cell>
        </row>
        <row r="878">
          <cell r="A878">
            <v>22</v>
          </cell>
          <cell r="C878">
            <v>92</v>
          </cell>
          <cell r="D878" t="str">
            <v>urban</v>
          </cell>
        </row>
        <row r="879">
          <cell r="A879">
            <v>20</v>
          </cell>
          <cell r="C879">
            <v>134</v>
          </cell>
          <cell r="D879" t="str">
            <v>urban</v>
          </cell>
        </row>
        <row r="880">
          <cell r="A880">
            <v>75</v>
          </cell>
          <cell r="C880">
            <v>76</v>
          </cell>
          <cell r="D880" t="str">
            <v>urban</v>
          </cell>
        </row>
        <row r="881">
          <cell r="A881">
            <v>12</v>
          </cell>
          <cell r="C881">
            <v>50</v>
          </cell>
          <cell r="D881" t="str">
            <v>rural</v>
          </cell>
        </row>
        <row r="882">
          <cell r="A882">
            <v>24</v>
          </cell>
          <cell r="C882">
            <v>40</v>
          </cell>
          <cell r="D882" t="str">
            <v>suburban</v>
          </cell>
        </row>
        <row r="883">
          <cell r="A883">
            <v>35</v>
          </cell>
          <cell r="C883">
            <v>57</v>
          </cell>
          <cell r="D883" t="str">
            <v>urban</v>
          </cell>
        </row>
        <row r="884">
          <cell r="A884">
            <v>27</v>
          </cell>
          <cell r="C884">
            <v>127</v>
          </cell>
          <cell r="D884" t="str">
            <v>urban</v>
          </cell>
        </row>
        <row r="885">
          <cell r="A885">
            <v>76</v>
          </cell>
          <cell r="C885">
            <v>70</v>
          </cell>
          <cell r="D885" t="str">
            <v>suburban</v>
          </cell>
        </row>
        <row r="886">
          <cell r="A886">
            <v>33</v>
          </cell>
          <cell r="C886">
            <v>93</v>
          </cell>
          <cell r="D886" t="str">
            <v>rural</v>
          </cell>
        </row>
        <row r="887">
          <cell r="A887">
            <v>48</v>
          </cell>
          <cell r="C887">
            <v>58</v>
          </cell>
          <cell r="D887" t="str">
            <v>urban</v>
          </cell>
        </row>
        <row r="888">
          <cell r="A888">
            <v>21</v>
          </cell>
          <cell r="C888">
            <v>42</v>
          </cell>
          <cell r="D888" t="str">
            <v>suburban</v>
          </cell>
        </row>
        <row r="889">
          <cell r="A889">
            <v>20</v>
          </cell>
          <cell r="C889">
            <v>48</v>
          </cell>
          <cell r="D889" t="str">
            <v>urban</v>
          </cell>
        </row>
        <row r="890">
          <cell r="A890">
            <v>46</v>
          </cell>
          <cell r="C890">
            <v>53</v>
          </cell>
          <cell r="D890" t="str">
            <v>urban</v>
          </cell>
        </row>
        <row r="891">
          <cell r="A891">
            <v>21</v>
          </cell>
          <cell r="C891">
            <v>74</v>
          </cell>
          <cell r="D891" t="str">
            <v>urban</v>
          </cell>
        </row>
        <row r="892">
          <cell r="A892">
            <v>70</v>
          </cell>
          <cell r="C892">
            <v>66</v>
          </cell>
          <cell r="D892" t="str">
            <v>suburban</v>
          </cell>
        </row>
        <row r="893">
          <cell r="A893">
            <v>109</v>
          </cell>
          <cell r="C893">
            <v>111</v>
          </cell>
          <cell r="D893" t="str">
            <v>suburban</v>
          </cell>
        </row>
        <row r="894">
          <cell r="A894">
            <v>36</v>
          </cell>
          <cell r="C894">
            <v>137</v>
          </cell>
          <cell r="D894" t="str">
            <v>suburban</v>
          </cell>
        </row>
        <row r="895">
          <cell r="A895">
            <v>34</v>
          </cell>
          <cell r="C895">
            <v>104</v>
          </cell>
          <cell r="D895" t="str">
            <v>suburban</v>
          </cell>
        </row>
        <row r="896">
          <cell r="A896">
            <v>40</v>
          </cell>
          <cell r="C896">
            <v>103</v>
          </cell>
          <cell r="D896" t="str">
            <v>urban</v>
          </cell>
        </row>
        <row r="897">
          <cell r="A897">
            <v>38</v>
          </cell>
          <cell r="C897">
            <v>89</v>
          </cell>
          <cell r="D897" t="str">
            <v>urban</v>
          </cell>
        </row>
        <row r="898">
          <cell r="A898">
            <v>38</v>
          </cell>
          <cell r="C898">
            <v>100</v>
          </cell>
          <cell r="D898" t="str">
            <v>suburban</v>
          </cell>
        </row>
        <row r="899">
          <cell r="A899">
            <v>38</v>
          </cell>
          <cell r="C899">
            <v>76</v>
          </cell>
          <cell r="D899" t="str">
            <v>suburban</v>
          </cell>
        </row>
        <row r="900">
          <cell r="A900">
            <v>34</v>
          </cell>
          <cell r="C900">
            <v>94</v>
          </cell>
          <cell r="D900" t="str">
            <v>suburban</v>
          </cell>
        </row>
        <row r="901">
          <cell r="A901">
            <v>27</v>
          </cell>
          <cell r="C901">
            <v>76</v>
          </cell>
          <cell r="D901" t="str">
            <v>urban</v>
          </cell>
        </row>
        <row r="902">
          <cell r="A902">
            <v>31</v>
          </cell>
          <cell r="C902">
            <v>72</v>
          </cell>
          <cell r="D902" t="str">
            <v>suburban</v>
          </cell>
        </row>
        <row r="903">
          <cell r="A903">
            <v>22</v>
          </cell>
          <cell r="C903">
            <v>82</v>
          </cell>
          <cell r="D903" t="str">
            <v>suburban</v>
          </cell>
        </row>
        <row r="904">
          <cell r="A904">
            <v>22</v>
          </cell>
          <cell r="C904">
            <v>72</v>
          </cell>
          <cell r="D904" t="str">
            <v>suburban</v>
          </cell>
        </row>
        <row r="905">
          <cell r="A905">
            <v>39</v>
          </cell>
          <cell r="C905">
            <v>83</v>
          </cell>
          <cell r="D905" t="str">
            <v>suburban</v>
          </cell>
        </row>
        <row r="906">
          <cell r="A906">
            <v>23</v>
          </cell>
          <cell r="C906">
            <v>88</v>
          </cell>
          <cell r="D906" t="str">
            <v>urban</v>
          </cell>
        </row>
        <row r="907">
          <cell r="A907">
            <v>28</v>
          </cell>
          <cell r="C907">
            <v>121</v>
          </cell>
          <cell r="D907" t="str">
            <v>suburban</v>
          </cell>
        </row>
        <row r="908">
          <cell r="A908">
            <v>27</v>
          </cell>
          <cell r="C908">
            <v>40</v>
          </cell>
          <cell r="D908" t="str">
            <v>suburban</v>
          </cell>
        </row>
        <row r="909">
          <cell r="A909">
            <v>35</v>
          </cell>
          <cell r="C909">
            <v>259</v>
          </cell>
          <cell r="D909" t="str">
            <v>suburban</v>
          </cell>
        </row>
        <row r="910">
          <cell r="A910">
            <v>38</v>
          </cell>
          <cell r="C910">
            <v>59</v>
          </cell>
          <cell r="D910" t="str">
            <v>urban</v>
          </cell>
        </row>
        <row r="911">
          <cell r="A911">
            <v>26</v>
          </cell>
          <cell r="C911">
            <v>66</v>
          </cell>
          <cell r="D911" t="str">
            <v>suburban</v>
          </cell>
        </row>
        <row r="912">
          <cell r="A912">
            <v>34</v>
          </cell>
          <cell r="C912">
            <v>80</v>
          </cell>
          <cell r="D912" t="str">
            <v>suburban</v>
          </cell>
        </row>
        <row r="913">
          <cell r="A913">
            <v>31</v>
          </cell>
          <cell r="C913">
            <v>70</v>
          </cell>
          <cell r="D913" t="str">
            <v>suburban</v>
          </cell>
        </row>
        <row r="914">
          <cell r="A914">
            <v>32</v>
          </cell>
          <cell r="C914">
            <v>73</v>
          </cell>
          <cell r="D914" t="str">
            <v>suburban</v>
          </cell>
        </row>
        <row r="915">
          <cell r="A915">
            <v>27</v>
          </cell>
          <cell r="C915">
            <v>74</v>
          </cell>
          <cell r="D915" t="str">
            <v>suburban</v>
          </cell>
        </row>
        <row r="916">
          <cell r="A916">
            <v>33</v>
          </cell>
          <cell r="C916">
            <v>150</v>
          </cell>
          <cell r="D916" t="str">
            <v>suburban</v>
          </cell>
        </row>
        <row r="917">
          <cell r="A917">
            <v>54</v>
          </cell>
          <cell r="C917">
            <v>65</v>
          </cell>
          <cell r="D917" t="str">
            <v>suburban</v>
          </cell>
        </row>
        <row r="918">
          <cell r="A918">
            <v>32</v>
          </cell>
          <cell r="C918">
            <v>89</v>
          </cell>
          <cell r="D918" t="str">
            <v>suburban</v>
          </cell>
        </row>
        <row r="919">
          <cell r="A919">
            <v>30</v>
          </cell>
          <cell r="C919">
            <v>87</v>
          </cell>
          <cell r="D919" t="str">
            <v>rural</v>
          </cell>
        </row>
        <row r="920">
          <cell r="A920">
            <v>37</v>
          </cell>
          <cell r="C920">
            <v>70</v>
          </cell>
          <cell r="D920" t="str">
            <v>urban</v>
          </cell>
        </row>
        <row r="921">
          <cell r="A921">
            <v>50</v>
          </cell>
          <cell r="C921">
            <v>55</v>
          </cell>
          <cell r="D921" t="str">
            <v>suburban</v>
          </cell>
        </row>
        <row r="922">
          <cell r="A922">
            <v>18</v>
          </cell>
          <cell r="C922">
            <v>112</v>
          </cell>
          <cell r="D922" t="str">
            <v>urban</v>
          </cell>
        </row>
        <row r="923">
          <cell r="A923">
            <v>36</v>
          </cell>
          <cell r="C923">
            <v>94</v>
          </cell>
          <cell r="D923" t="str">
            <v>suburban</v>
          </cell>
        </row>
        <row r="924">
          <cell r="A924">
            <v>38</v>
          </cell>
          <cell r="C924">
            <v>73</v>
          </cell>
          <cell r="D924" t="str">
            <v>rural</v>
          </cell>
        </row>
        <row r="925">
          <cell r="A925">
            <v>25</v>
          </cell>
          <cell r="C925">
            <v>105</v>
          </cell>
          <cell r="D925" t="str">
            <v>urban</v>
          </cell>
        </row>
        <row r="926">
          <cell r="A926">
            <v>35</v>
          </cell>
          <cell r="C926">
            <v>81</v>
          </cell>
          <cell r="D926" t="str">
            <v>suburban</v>
          </cell>
        </row>
        <row r="927">
          <cell r="A927">
            <v>8</v>
          </cell>
          <cell r="C927">
            <v>57</v>
          </cell>
          <cell r="D927" t="str">
            <v>suburban</v>
          </cell>
        </row>
        <row r="928">
          <cell r="A928">
            <v>29</v>
          </cell>
          <cell r="C928">
            <v>57</v>
          </cell>
          <cell r="D928" t="str">
            <v>urban</v>
          </cell>
        </row>
        <row r="929">
          <cell r="A929">
            <v>35</v>
          </cell>
          <cell r="C929">
            <v>106</v>
          </cell>
          <cell r="D929" t="str">
            <v>rural</v>
          </cell>
        </row>
        <row r="930">
          <cell r="A930">
            <v>17</v>
          </cell>
          <cell r="C930">
            <v>71</v>
          </cell>
          <cell r="D930" t="str">
            <v>suburban</v>
          </cell>
        </row>
        <row r="931">
          <cell r="A931">
            <v>29</v>
          </cell>
          <cell r="C931">
            <v>80</v>
          </cell>
          <cell r="D931" t="str">
            <v>suburban</v>
          </cell>
        </row>
        <row r="932">
          <cell r="A932">
            <v>69</v>
          </cell>
          <cell r="C932">
            <v>175</v>
          </cell>
          <cell r="D932" t="str">
            <v>suburban</v>
          </cell>
        </row>
        <row r="933">
          <cell r="A933">
            <v>31</v>
          </cell>
          <cell r="C933">
            <v>92</v>
          </cell>
          <cell r="D933" t="str">
            <v>urban</v>
          </cell>
        </row>
        <row r="934">
          <cell r="A934">
            <v>37</v>
          </cell>
          <cell r="C934">
            <v>77</v>
          </cell>
          <cell r="D934" t="str">
            <v>urban</v>
          </cell>
        </row>
        <row r="935">
          <cell r="A935">
            <v>31</v>
          </cell>
          <cell r="C935">
            <v>33</v>
          </cell>
          <cell r="D935" t="str">
            <v>urban</v>
          </cell>
        </row>
        <row r="936">
          <cell r="A936">
            <v>62</v>
          </cell>
          <cell r="C936">
            <v>98</v>
          </cell>
          <cell r="D936" t="str">
            <v>suburban</v>
          </cell>
        </row>
        <row r="937">
          <cell r="A937">
            <v>64</v>
          </cell>
          <cell r="C937">
            <v>61</v>
          </cell>
          <cell r="D937" t="str">
            <v>suburban</v>
          </cell>
        </row>
        <row r="938">
          <cell r="A938">
            <v>29</v>
          </cell>
          <cell r="C938">
            <v>68</v>
          </cell>
          <cell r="D938" t="str">
            <v>suburban</v>
          </cell>
        </row>
        <row r="939">
          <cell r="A939">
            <v>41</v>
          </cell>
          <cell r="C939">
            <v>56</v>
          </cell>
          <cell r="D939" t="str">
            <v>suburban</v>
          </cell>
        </row>
        <row r="940">
          <cell r="A940">
            <v>31</v>
          </cell>
          <cell r="C940">
            <v>84</v>
          </cell>
          <cell r="D940" t="str">
            <v>suburban</v>
          </cell>
        </row>
        <row r="941">
          <cell r="A941">
            <v>59</v>
          </cell>
          <cell r="C941">
            <v>139</v>
          </cell>
          <cell r="D941" t="str">
            <v>suburban</v>
          </cell>
        </row>
        <row r="942">
          <cell r="A942">
            <v>15</v>
          </cell>
          <cell r="C942">
            <v>77</v>
          </cell>
          <cell r="D942" t="str">
            <v>rural</v>
          </cell>
        </row>
        <row r="943">
          <cell r="A943">
            <v>45</v>
          </cell>
          <cell r="C943">
            <v>94</v>
          </cell>
          <cell r="D943" t="str">
            <v>suburban</v>
          </cell>
        </row>
        <row r="944">
          <cell r="A944">
            <v>25</v>
          </cell>
          <cell r="C944">
            <v>103</v>
          </cell>
          <cell r="D944" t="str">
            <v>urban</v>
          </cell>
        </row>
        <row r="945">
          <cell r="A945">
            <v>42</v>
          </cell>
          <cell r="C945">
            <v>74</v>
          </cell>
          <cell r="D945" t="str">
            <v>rural</v>
          </cell>
        </row>
        <row r="946">
          <cell r="A946">
            <v>42</v>
          </cell>
          <cell r="C946">
            <v>94</v>
          </cell>
          <cell r="D946" t="str">
            <v>urban</v>
          </cell>
        </row>
        <row r="947">
          <cell r="A947">
            <v>17</v>
          </cell>
          <cell r="C947">
            <v>59</v>
          </cell>
          <cell r="D947" t="str">
            <v>rural</v>
          </cell>
        </row>
        <row r="948">
          <cell r="A948">
            <v>26</v>
          </cell>
          <cell r="C948">
            <v>54</v>
          </cell>
          <cell r="D948" t="str">
            <v>suburban</v>
          </cell>
        </row>
        <row r="949">
          <cell r="A949">
            <v>25</v>
          </cell>
          <cell r="C949">
            <v>94</v>
          </cell>
          <cell r="D949" t="str">
            <v>suburban</v>
          </cell>
        </row>
        <row r="950">
          <cell r="A950">
            <v>19</v>
          </cell>
          <cell r="C950">
            <v>76</v>
          </cell>
          <cell r="D950" t="str">
            <v>suburban</v>
          </cell>
        </row>
        <row r="951">
          <cell r="A951">
            <v>34</v>
          </cell>
          <cell r="C951">
            <v>96</v>
          </cell>
          <cell r="D951" t="str">
            <v>urban</v>
          </cell>
        </row>
        <row r="952">
          <cell r="A952">
            <v>31</v>
          </cell>
          <cell r="C952">
            <v>109</v>
          </cell>
          <cell r="D952" t="str">
            <v>urban</v>
          </cell>
        </row>
        <row r="953">
          <cell r="A953">
            <v>23</v>
          </cell>
          <cell r="C953">
            <v>106</v>
          </cell>
          <cell r="D953" t="str">
            <v>urban</v>
          </cell>
        </row>
        <row r="954">
          <cell r="A954">
            <v>24</v>
          </cell>
          <cell r="C954">
            <v>156</v>
          </cell>
          <cell r="D954" t="str">
            <v>suburban</v>
          </cell>
        </row>
        <row r="955">
          <cell r="A955">
            <v>40</v>
          </cell>
          <cell r="C955">
            <v>63</v>
          </cell>
          <cell r="D955" t="str">
            <v>urban</v>
          </cell>
        </row>
        <row r="956">
          <cell r="A956">
            <v>30</v>
          </cell>
          <cell r="C956">
            <v>108</v>
          </cell>
          <cell r="D956" t="str">
            <v>suburban</v>
          </cell>
        </row>
        <row r="957">
          <cell r="A957">
            <v>27</v>
          </cell>
          <cell r="C957">
            <v>50</v>
          </cell>
          <cell r="D957" t="str">
            <v>urban</v>
          </cell>
        </row>
        <row r="958">
          <cell r="A958">
            <v>32</v>
          </cell>
          <cell r="C958">
            <v>80</v>
          </cell>
          <cell r="D958" t="str">
            <v>suburban</v>
          </cell>
        </row>
        <row r="959">
          <cell r="A959">
            <v>12</v>
          </cell>
          <cell r="C959">
            <v>119</v>
          </cell>
          <cell r="D959" t="str">
            <v>rural</v>
          </cell>
        </row>
        <row r="960">
          <cell r="A960">
            <v>47</v>
          </cell>
          <cell r="C960">
            <v>68</v>
          </cell>
          <cell r="D960" t="str">
            <v>suburban</v>
          </cell>
        </row>
        <row r="961">
          <cell r="A961">
            <v>33</v>
          </cell>
          <cell r="C961">
            <v>70</v>
          </cell>
          <cell r="D961" t="str">
            <v>suburban</v>
          </cell>
        </row>
        <row r="962">
          <cell r="A962">
            <v>26</v>
          </cell>
          <cell r="C962">
            <v>78</v>
          </cell>
          <cell r="D962" t="str">
            <v>urban</v>
          </cell>
        </row>
        <row r="963">
          <cell r="A963">
            <v>35</v>
          </cell>
          <cell r="C963">
            <v>59</v>
          </cell>
          <cell r="D963" t="str">
            <v>suburban</v>
          </cell>
        </row>
        <row r="964">
          <cell r="A964">
            <v>23</v>
          </cell>
          <cell r="C964">
            <v>62</v>
          </cell>
          <cell r="D964" t="str">
            <v>urban</v>
          </cell>
        </row>
        <row r="965">
          <cell r="A965">
            <v>20</v>
          </cell>
          <cell r="C965">
            <v>66</v>
          </cell>
          <cell r="D965" t="str">
            <v>urban</v>
          </cell>
        </row>
        <row r="966">
          <cell r="A966">
            <v>35</v>
          </cell>
          <cell r="C966">
            <v>82</v>
          </cell>
          <cell r="D966" t="str">
            <v>suburban</v>
          </cell>
        </row>
        <row r="967">
          <cell r="A967">
            <v>22</v>
          </cell>
          <cell r="C967">
            <v>131</v>
          </cell>
          <cell r="D967" t="str">
            <v>urban</v>
          </cell>
        </row>
        <row r="968">
          <cell r="A968">
            <v>21</v>
          </cell>
          <cell r="C968">
            <v>90</v>
          </cell>
          <cell r="D968" t="str">
            <v>urban</v>
          </cell>
        </row>
        <row r="969">
          <cell r="A969">
            <v>20</v>
          </cell>
          <cell r="C969">
            <v>51</v>
          </cell>
          <cell r="D969" t="str">
            <v>suburban</v>
          </cell>
        </row>
        <row r="970">
          <cell r="A970">
            <v>51</v>
          </cell>
          <cell r="C970">
            <v>70</v>
          </cell>
          <cell r="D970" t="str">
            <v>urban</v>
          </cell>
        </row>
        <row r="971">
          <cell r="A971">
            <v>48</v>
          </cell>
          <cell r="C971">
            <v>99</v>
          </cell>
          <cell r="D971" t="str">
            <v>urban</v>
          </cell>
        </row>
        <row r="972">
          <cell r="A972">
            <v>33</v>
          </cell>
          <cell r="C972">
            <v>55</v>
          </cell>
          <cell r="D972" t="str">
            <v>urban</v>
          </cell>
        </row>
        <row r="973">
          <cell r="A973">
            <v>113</v>
          </cell>
          <cell r="C973">
            <v>203</v>
          </cell>
          <cell r="D973" t="str">
            <v>suburban</v>
          </cell>
        </row>
        <row r="974">
          <cell r="A974">
            <v>27</v>
          </cell>
          <cell r="C974">
            <v>86</v>
          </cell>
          <cell r="D974" t="str">
            <v>suburban</v>
          </cell>
        </row>
        <row r="975">
          <cell r="A975">
            <v>26</v>
          </cell>
          <cell r="C975">
            <v>107</v>
          </cell>
          <cell r="D975" t="str">
            <v>rural</v>
          </cell>
        </row>
        <row r="976">
          <cell r="A976">
            <v>27</v>
          </cell>
          <cell r="C976">
            <v>73</v>
          </cell>
          <cell r="D976" t="str">
            <v>suburban</v>
          </cell>
        </row>
        <row r="977">
          <cell r="A977">
            <v>32</v>
          </cell>
          <cell r="C977">
            <v>50</v>
          </cell>
          <cell r="D977" t="str">
            <v>urban</v>
          </cell>
        </row>
        <row r="978">
          <cell r="A978">
            <v>25</v>
          </cell>
          <cell r="C978">
            <v>84</v>
          </cell>
          <cell r="D978" t="str">
            <v>urban</v>
          </cell>
        </row>
        <row r="979">
          <cell r="A979">
            <v>38</v>
          </cell>
          <cell r="C979">
            <v>58</v>
          </cell>
          <cell r="D979" t="str">
            <v>suburban</v>
          </cell>
        </row>
        <row r="980">
          <cell r="A980">
            <v>32</v>
          </cell>
          <cell r="C980">
            <v>60</v>
          </cell>
          <cell r="D980" t="str">
            <v>urban</v>
          </cell>
        </row>
        <row r="981">
          <cell r="A981">
            <v>24</v>
          </cell>
          <cell r="C981">
            <v>62</v>
          </cell>
          <cell r="D981" t="str">
            <v>rural</v>
          </cell>
        </row>
        <row r="982">
          <cell r="A982">
            <v>23</v>
          </cell>
          <cell r="C982">
            <v>92</v>
          </cell>
          <cell r="D982" t="str">
            <v>urban</v>
          </cell>
        </row>
        <row r="983">
          <cell r="A983">
            <v>38</v>
          </cell>
          <cell r="C983">
            <v>83</v>
          </cell>
          <cell r="D983" t="str">
            <v>urban</v>
          </cell>
        </row>
        <row r="984">
          <cell r="A984">
            <v>20</v>
          </cell>
          <cell r="C984">
            <v>70</v>
          </cell>
          <cell r="D984" t="str">
            <v>urban</v>
          </cell>
        </row>
        <row r="985">
          <cell r="A985">
            <v>46</v>
          </cell>
          <cell r="C985">
            <v>79</v>
          </cell>
          <cell r="D985" t="str">
            <v>suburban</v>
          </cell>
        </row>
        <row r="986">
          <cell r="A986">
            <v>40</v>
          </cell>
          <cell r="C986">
            <v>111</v>
          </cell>
          <cell r="D986" t="str">
            <v>suburban</v>
          </cell>
        </row>
        <row r="987">
          <cell r="A987">
            <v>23</v>
          </cell>
          <cell r="C987">
            <v>57</v>
          </cell>
          <cell r="D987" t="str">
            <v>urban</v>
          </cell>
        </row>
        <row r="988">
          <cell r="A988">
            <v>37</v>
          </cell>
          <cell r="C988">
            <v>131</v>
          </cell>
          <cell r="D988" t="str">
            <v>urban</v>
          </cell>
        </row>
        <row r="989">
          <cell r="A989">
            <v>12</v>
          </cell>
          <cell r="C989">
            <v>78</v>
          </cell>
          <cell r="D989" t="str">
            <v>urban</v>
          </cell>
        </row>
        <row r="990">
          <cell r="A990">
            <v>42</v>
          </cell>
          <cell r="C990">
            <v>134</v>
          </cell>
          <cell r="D990" t="str">
            <v>suburban</v>
          </cell>
        </row>
        <row r="991">
          <cell r="A991">
            <v>34</v>
          </cell>
          <cell r="C991">
            <v>76</v>
          </cell>
          <cell r="D991" t="str">
            <v>suburban</v>
          </cell>
        </row>
        <row r="992">
          <cell r="A992">
            <v>53</v>
          </cell>
          <cell r="C992">
            <v>92</v>
          </cell>
          <cell r="D992" t="str">
            <v>urban</v>
          </cell>
        </row>
        <row r="993">
          <cell r="A993">
            <v>25</v>
          </cell>
          <cell r="C993">
            <v>50</v>
          </cell>
          <cell r="D993" t="str">
            <v>urban</v>
          </cell>
        </row>
        <row r="994">
          <cell r="A994">
            <v>22</v>
          </cell>
          <cell r="C994">
            <v>57</v>
          </cell>
          <cell r="D994" t="str">
            <v>suburban</v>
          </cell>
        </row>
        <row r="995">
          <cell r="A995">
            <v>37</v>
          </cell>
          <cell r="C995">
            <v>105</v>
          </cell>
          <cell r="D995" t="str">
            <v>suburban</v>
          </cell>
        </row>
        <row r="996">
          <cell r="A996">
            <v>31</v>
          </cell>
          <cell r="C996">
            <v>95</v>
          </cell>
          <cell r="D996" t="str">
            <v>suburban</v>
          </cell>
        </row>
        <row r="997">
          <cell r="A997">
            <v>38</v>
          </cell>
          <cell r="C997">
            <v>112</v>
          </cell>
          <cell r="D997" t="str">
            <v>urban</v>
          </cell>
        </row>
        <row r="998">
          <cell r="A998">
            <v>36</v>
          </cell>
          <cell r="C998">
            <v>43</v>
          </cell>
          <cell r="D998" t="str">
            <v>suburban</v>
          </cell>
        </row>
        <row r="999">
          <cell r="A999">
            <v>40</v>
          </cell>
          <cell r="C999">
            <v>58</v>
          </cell>
          <cell r="D999" t="str">
            <v>suburban</v>
          </cell>
        </row>
        <row r="1000">
          <cell r="A1000">
            <v>32</v>
          </cell>
          <cell r="C1000">
            <v>113</v>
          </cell>
          <cell r="D1000" t="str">
            <v>suburban</v>
          </cell>
        </row>
        <row r="1001">
          <cell r="A1001">
            <v>14</v>
          </cell>
          <cell r="C1001">
            <v>48</v>
          </cell>
          <cell r="D1001" t="str">
            <v>urban</v>
          </cell>
        </row>
        <row r="1002">
          <cell r="A1002">
            <v>40</v>
          </cell>
          <cell r="C1002">
            <v>70</v>
          </cell>
          <cell r="D1002" t="str">
            <v>suburban</v>
          </cell>
        </row>
        <row r="1003">
          <cell r="A1003">
            <v>48</v>
          </cell>
          <cell r="C1003">
            <v>46</v>
          </cell>
          <cell r="D1003" t="str">
            <v>urban</v>
          </cell>
        </row>
        <row r="1004">
          <cell r="A1004">
            <v>44</v>
          </cell>
          <cell r="C1004">
            <v>93</v>
          </cell>
          <cell r="D1004" t="str">
            <v>rural</v>
          </cell>
        </row>
        <row r="1005">
          <cell r="A1005">
            <v>29</v>
          </cell>
          <cell r="C1005">
            <v>81</v>
          </cell>
          <cell r="D1005" t="str">
            <v>urban</v>
          </cell>
        </row>
        <row r="1006">
          <cell r="A1006">
            <v>39</v>
          </cell>
          <cell r="C1006">
            <v>93</v>
          </cell>
          <cell r="D1006" t="str">
            <v>suburban</v>
          </cell>
        </row>
        <row r="1007">
          <cell r="A1007">
            <v>25</v>
          </cell>
          <cell r="C1007">
            <v>74</v>
          </cell>
          <cell r="D1007" t="str">
            <v>suburban</v>
          </cell>
        </row>
        <row r="1008">
          <cell r="A1008">
            <v>39</v>
          </cell>
          <cell r="C1008">
            <v>66</v>
          </cell>
          <cell r="D1008" t="str">
            <v>suburban</v>
          </cell>
        </row>
        <row r="1009">
          <cell r="A1009">
            <v>23</v>
          </cell>
          <cell r="C1009">
            <v>165</v>
          </cell>
          <cell r="D1009" t="str">
            <v>urban</v>
          </cell>
        </row>
        <row r="1010">
          <cell r="A1010">
            <v>32</v>
          </cell>
          <cell r="C1010">
            <v>137</v>
          </cell>
          <cell r="D1010" t="str">
            <v>suburban</v>
          </cell>
        </row>
        <row r="1011">
          <cell r="A1011">
            <v>19</v>
          </cell>
          <cell r="C1011">
            <v>106</v>
          </cell>
          <cell r="D1011" t="str">
            <v>urban</v>
          </cell>
        </row>
        <row r="1012">
          <cell r="A1012">
            <v>29</v>
          </cell>
          <cell r="C1012">
            <v>91</v>
          </cell>
          <cell r="D1012" t="str">
            <v>urban</v>
          </cell>
        </row>
        <row r="1013">
          <cell r="A1013">
            <v>54</v>
          </cell>
          <cell r="C1013">
            <v>39</v>
          </cell>
          <cell r="D1013" t="str">
            <v>urban</v>
          </cell>
        </row>
        <row r="1014">
          <cell r="A1014">
            <v>56</v>
          </cell>
          <cell r="C1014">
            <v>50</v>
          </cell>
          <cell r="D1014" t="str">
            <v>rural</v>
          </cell>
        </row>
        <row r="1015">
          <cell r="A1015">
            <v>65</v>
          </cell>
          <cell r="C1015">
            <v>57</v>
          </cell>
          <cell r="D1015" t="str">
            <v>suburban</v>
          </cell>
        </row>
        <row r="1016">
          <cell r="A1016">
            <v>46</v>
          </cell>
          <cell r="C1016">
            <v>88</v>
          </cell>
          <cell r="D1016" t="str">
            <v>urban</v>
          </cell>
        </row>
        <row r="1017">
          <cell r="A1017">
            <v>71</v>
          </cell>
          <cell r="C1017">
            <v>82</v>
          </cell>
          <cell r="D1017" t="str">
            <v>rural</v>
          </cell>
        </row>
        <row r="1018">
          <cell r="A1018">
            <v>31</v>
          </cell>
          <cell r="C1018">
            <v>70</v>
          </cell>
          <cell r="D1018" t="str">
            <v>suburban</v>
          </cell>
        </row>
        <row r="1019">
          <cell r="A1019">
            <v>15</v>
          </cell>
          <cell r="C1019">
            <v>65</v>
          </cell>
          <cell r="D1019" t="str">
            <v>rural</v>
          </cell>
        </row>
        <row r="1020">
          <cell r="A1020">
            <v>26</v>
          </cell>
          <cell r="C1020">
            <v>120</v>
          </cell>
          <cell r="D1020" t="str">
            <v>suburban</v>
          </cell>
        </row>
        <row r="1021">
          <cell r="A1021">
            <v>114</v>
          </cell>
          <cell r="C1021">
            <v>103</v>
          </cell>
          <cell r="D1021" t="str">
            <v>suburban</v>
          </cell>
        </row>
        <row r="1022">
          <cell r="A1022">
            <v>33</v>
          </cell>
          <cell r="C1022">
            <v>95</v>
          </cell>
          <cell r="D1022" t="str">
            <v>urban</v>
          </cell>
        </row>
        <row r="1023">
          <cell r="A1023">
            <v>25</v>
          </cell>
          <cell r="C1023">
            <v>77</v>
          </cell>
          <cell r="D1023" t="str">
            <v>suburban</v>
          </cell>
        </row>
        <row r="1024">
          <cell r="A1024">
            <v>28</v>
          </cell>
          <cell r="C1024">
            <v>74</v>
          </cell>
          <cell r="D1024" t="str">
            <v>urban</v>
          </cell>
        </row>
        <row r="1025">
          <cell r="A1025">
            <v>40</v>
          </cell>
          <cell r="C1025">
            <v>68</v>
          </cell>
          <cell r="D1025" t="str">
            <v>suburban</v>
          </cell>
        </row>
        <row r="1026">
          <cell r="A1026">
            <v>23</v>
          </cell>
          <cell r="C1026">
            <v>86</v>
          </cell>
          <cell r="D1026" t="str">
            <v>suburban</v>
          </cell>
        </row>
        <row r="1027">
          <cell r="A1027">
            <v>28</v>
          </cell>
          <cell r="C1027">
            <v>62</v>
          </cell>
          <cell r="D1027" t="str">
            <v>suburban</v>
          </cell>
        </row>
        <row r="1028">
          <cell r="A1028">
            <v>22</v>
          </cell>
          <cell r="C1028">
            <v>88</v>
          </cell>
          <cell r="D1028" t="str">
            <v>suburban</v>
          </cell>
        </row>
        <row r="1029">
          <cell r="A1029">
            <v>39</v>
          </cell>
          <cell r="C1029">
            <v>84</v>
          </cell>
          <cell r="D1029" t="str">
            <v>rural</v>
          </cell>
        </row>
        <row r="1030">
          <cell r="A1030">
            <v>46</v>
          </cell>
          <cell r="C1030">
            <v>52</v>
          </cell>
          <cell r="D1030" t="str">
            <v>suburban</v>
          </cell>
        </row>
        <row r="1031">
          <cell r="A1031">
            <v>57</v>
          </cell>
          <cell r="C1031">
            <v>45</v>
          </cell>
          <cell r="D1031" t="str">
            <v>urban</v>
          </cell>
        </row>
        <row r="1032">
          <cell r="A1032">
            <v>21</v>
          </cell>
          <cell r="C1032">
            <v>128</v>
          </cell>
          <cell r="D1032" t="str">
            <v>urban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2">
          <cell r="E2">
            <v>0.9</v>
          </cell>
          <cell r="I2">
            <v>2.0384868455302905</v>
          </cell>
        </row>
        <row r="3">
          <cell r="F3" t="str">
            <v>demand</v>
          </cell>
          <cell r="I3">
            <v>49.395351738518031</v>
          </cell>
        </row>
        <row r="4">
          <cell r="E4">
            <v>1.5</v>
          </cell>
          <cell r="F4">
            <v>60</v>
          </cell>
        </row>
        <row r="5">
          <cell r="E5">
            <v>2</v>
          </cell>
          <cell r="F5">
            <v>51</v>
          </cell>
        </row>
        <row r="6">
          <cell r="E6">
            <v>2.5</v>
          </cell>
          <cell r="F6">
            <v>20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364401-F827-4E4B-A733-02C4EEEE5CA0}" name="Table1" displayName="Table1" ref="D7:E1102" totalsRowShown="0">
  <autoFilter ref="D7:E1102" xr:uid="{00000000-0009-0000-0100-000001000000}"/>
  <tableColumns count="2">
    <tableColumn id="1" xr3:uid="{00000000-0010-0000-0000-000001000000}" name="Date" dataDxfId="1"/>
    <tableColumn id="2" xr3:uid="{00000000-0010-0000-0000-000002000000}" name="Cak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6925B-2E4B-C941-96AB-DF4C2EE23747}" name="Chapter3Bakery2" displayName="Chapter3Bakery2" ref="A1:G1096" totalsRowShown="0">
  <autoFilter ref="A1:G1096" xr:uid="{7F452126-E6F2-C145-B5CB-B57C4C7B7F50}"/>
  <tableColumns count="7">
    <tableColumn id="1" xr3:uid="{6829782A-22C3-5E43-867D-CA042799B2B2}" name="Date" dataDxfId="0"/>
    <tableColumn id="2" xr3:uid="{95FB30C0-D7EB-1842-A843-584593E7C3BF}" name="Cakes"/>
    <tableColumn id="3" xr3:uid="{FCA31AE0-1799-9349-83F3-A07FDC1C780F}" name="Pies"/>
    <tableColumn id="4" xr3:uid="{4057FD4B-A7D5-FF48-81C2-945015D99288}" name="Cookies"/>
    <tableColumn id="5" xr3:uid="{A422230F-DEDC-704F-A3AA-78A62EBF7799}" name="Smoothies"/>
    <tableColumn id="6" xr3:uid="{B429AB51-7DB3-BB44-833D-3E42DDBEF4AE}" name="Coffee"/>
    <tableColumn id="7" xr3:uid="{386461CC-C0A0-E94C-97F5-B7572C972D3D}" name="promo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60AB-034C-FA42-A54E-AA3AB157024A}">
  <dimension ref="D5:S1102"/>
  <sheetViews>
    <sheetView zoomScale="140" zoomScaleNormal="140" workbookViewId="0">
      <selection activeCell="N27" sqref="N27:Q27"/>
    </sheetView>
  </sheetViews>
  <sheetFormatPr baseColWidth="10" defaultColWidth="8.83203125" defaultRowHeight="15" x14ac:dyDescent="0.2"/>
  <cols>
    <col min="4" max="4" width="10.6640625" bestFit="1" customWidth="1"/>
    <col min="19" max="19" width="9.83203125" bestFit="1" customWidth="1"/>
  </cols>
  <sheetData>
    <row r="5" spans="4:12" x14ac:dyDescent="0.2">
      <c r="D5" s="15" t="s">
        <v>24</v>
      </c>
      <c r="E5" s="15">
        <f>MIN(Table1[Cakes])</f>
        <v>32</v>
      </c>
      <c r="K5" s="15" t="s">
        <v>23</v>
      </c>
      <c r="L5" s="15">
        <f>SKEW(Table1[Cakes])</f>
        <v>0.42716214582712642</v>
      </c>
    </row>
    <row r="6" spans="4:12" x14ac:dyDescent="0.2">
      <c r="D6" s="15" t="s">
        <v>22</v>
      </c>
      <c r="E6" s="15">
        <f>MAX(Table1[Cakes])</f>
        <v>165</v>
      </c>
    </row>
    <row r="7" spans="4:12" x14ac:dyDescent="0.2">
      <c r="D7" t="s">
        <v>7</v>
      </c>
      <c r="E7" t="s">
        <v>6</v>
      </c>
    </row>
    <row r="8" spans="4:12" x14ac:dyDescent="0.2">
      <c r="D8" s="1">
        <v>41275</v>
      </c>
      <c r="E8">
        <v>79</v>
      </c>
    </row>
    <row r="9" spans="4:12" x14ac:dyDescent="0.2">
      <c r="D9" s="1">
        <v>41276</v>
      </c>
      <c r="E9">
        <v>91</v>
      </c>
      <c r="I9" s="15">
        <v>30</v>
      </c>
      <c r="J9" s="15">
        <f t="array" ref="J9:J17">FREQUENCY(E8:E1102,I9:I16)</f>
        <v>0</v>
      </c>
    </row>
    <row r="10" spans="4:12" x14ac:dyDescent="0.2">
      <c r="D10" s="1">
        <v>41277</v>
      </c>
      <c r="E10">
        <v>47</v>
      </c>
      <c r="I10" s="15">
        <v>50</v>
      </c>
      <c r="J10" s="15">
        <v>27</v>
      </c>
    </row>
    <row r="11" spans="4:12" x14ac:dyDescent="0.2">
      <c r="D11" s="1">
        <v>41278</v>
      </c>
      <c r="E11">
        <v>89</v>
      </c>
      <c r="I11" s="15">
        <v>70</v>
      </c>
      <c r="J11" s="15">
        <v>207</v>
      </c>
    </row>
    <row r="12" spans="4:12" x14ac:dyDescent="0.2">
      <c r="D12" s="1">
        <v>41279</v>
      </c>
      <c r="E12">
        <v>112</v>
      </c>
      <c r="I12" s="15">
        <v>90</v>
      </c>
      <c r="J12" s="15">
        <v>454</v>
      </c>
    </row>
    <row r="13" spans="4:12" x14ac:dyDescent="0.2">
      <c r="D13" s="1">
        <v>41280</v>
      </c>
      <c r="E13">
        <v>89</v>
      </c>
      <c r="I13" s="15">
        <v>110</v>
      </c>
      <c r="J13" s="15">
        <v>270</v>
      </c>
    </row>
    <row r="14" spans="4:12" x14ac:dyDescent="0.2">
      <c r="D14" s="1">
        <v>41281</v>
      </c>
      <c r="E14">
        <v>70</v>
      </c>
      <c r="I14" s="15">
        <v>130</v>
      </c>
      <c r="J14" s="15">
        <v>109</v>
      </c>
    </row>
    <row r="15" spans="4:12" x14ac:dyDescent="0.2">
      <c r="D15" s="1">
        <v>41282</v>
      </c>
      <c r="E15">
        <v>70</v>
      </c>
      <c r="I15" s="15">
        <v>150</v>
      </c>
      <c r="J15" s="15">
        <v>25</v>
      </c>
    </row>
    <row r="16" spans="4:12" x14ac:dyDescent="0.2">
      <c r="D16" s="1">
        <v>41283</v>
      </c>
      <c r="E16">
        <v>59</v>
      </c>
      <c r="I16" s="15">
        <v>170</v>
      </c>
      <c r="J16" s="15">
        <v>3</v>
      </c>
    </row>
    <row r="17" spans="4:19" x14ac:dyDescent="0.2">
      <c r="D17" s="1">
        <v>41284</v>
      </c>
      <c r="E17">
        <v>71</v>
      </c>
      <c r="I17" s="23" t="s">
        <v>21</v>
      </c>
      <c r="J17" s="15">
        <v>0</v>
      </c>
    </row>
    <row r="18" spans="4:19" x14ac:dyDescent="0.2">
      <c r="D18" s="1">
        <v>41285</v>
      </c>
      <c r="E18">
        <v>74</v>
      </c>
    </row>
    <row r="19" spans="4:19" x14ac:dyDescent="0.2">
      <c r="D19" s="1">
        <v>41286</v>
      </c>
      <c r="E19">
        <v>119</v>
      </c>
    </row>
    <row r="20" spans="4:19" x14ac:dyDescent="0.2">
      <c r="D20" s="1">
        <v>41287</v>
      </c>
      <c r="E20">
        <v>90</v>
      </c>
    </row>
    <row r="21" spans="4:19" x14ac:dyDescent="0.2">
      <c r="D21" s="1">
        <v>41288</v>
      </c>
      <c r="E21">
        <v>96</v>
      </c>
    </row>
    <row r="22" spans="4:19" x14ac:dyDescent="0.2">
      <c r="D22" s="1">
        <v>41289</v>
      </c>
      <c r="E22">
        <v>62</v>
      </c>
    </row>
    <row r="23" spans="4:19" x14ac:dyDescent="0.2">
      <c r="D23" s="1">
        <v>41290</v>
      </c>
      <c r="E23">
        <v>48</v>
      </c>
    </row>
    <row r="24" spans="4:19" x14ac:dyDescent="0.2">
      <c r="D24" s="1">
        <v>41291</v>
      </c>
      <c r="E24">
        <v>58</v>
      </c>
    </row>
    <row r="25" spans="4:19" x14ac:dyDescent="0.2">
      <c r="D25" s="1">
        <v>41292</v>
      </c>
      <c r="E25">
        <v>74</v>
      </c>
    </row>
    <row r="26" spans="4:19" x14ac:dyDescent="0.2">
      <c r="D26" s="1">
        <v>41293</v>
      </c>
      <c r="E26">
        <v>94</v>
      </c>
    </row>
    <row r="27" spans="4:19" ht="32" x14ac:dyDescent="0.2">
      <c r="D27" s="1">
        <v>41294</v>
      </c>
      <c r="E27">
        <v>97</v>
      </c>
      <c r="N27" s="15" t="s">
        <v>18</v>
      </c>
      <c r="O27" s="15" t="s">
        <v>17</v>
      </c>
      <c r="P27" s="15" t="s">
        <v>16</v>
      </c>
      <c r="Q27" s="15" t="s">
        <v>15</v>
      </c>
      <c r="R27" s="14" t="s">
        <v>20</v>
      </c>
      <c r="S27" s="14" t="s">
        <v>19</v>
      </c>
    </row>
    <row r="28" spans="4:19" x14ac:dyDescent="0.2">
      <c r="D28" s="1">
        <v>41295</v>
      </c>
      <c r="E28">
        <v>79</v>
      </c>
      <c r="R28" s="15" t="s">
        <v>18</v>
      </c>
      <c r="S28" s="15" t="str">
        <f t="array" ref="S28:S31">TRANSPOSE(N27:Q270)</f>
        <v>Scarlett</v>
      </c>
    </row>
    <row r="29" spans="4:19" x14ac:dyDescent="0.2">
      <c r="D29" s="1">
        <v>41296</v>
      </c>
      <c r="E29">
        <v>67</v>
      </c>
      <c r="R29" s="15" t="s">
        <v>17</v>
      </c>
      <c r="S29" s="15" t="str">
        <v>Lindsay</v>
      </c>
    </row>
    <row r="30" spans="4:19" x14ac:dyDescent="0.2">
      <c r="D30" s="1">
        <v>41297</v>
      </c>
      <c r="E30">
        <v>81</v>
      </c>
      <c r="R30" s="15" t="s">
        <v>16</v>
      </c>
      <c r="S30" s="15" t="str">
        <v>Britney</v>
      </c>
    </row>
    <row r="31" spans="4:19" x14ac:dyDescent="0.2">
      <c r="D31" s="1">
        <v>41298</v>
      </c>
      <c r="E31">
        <v>71</v>
      </c>
      <c r="R31" s="15" t="s">
        <v>15</v>
      </c>
      <c r="S31" s="15" t="str">
        <v>Paris</v>
      </c>
    </row>
    <row r="32" spans="4:19" x14ac:dyDescent="0.2">
      <c r="D32" s="1">
        <v>41299</v>
      </c>
      <c r="E32">
        <v>95</v>
      </c>
    </row>
    <row r="33" spans="4:5" x14ac:dyDescent="0.2">
      <c r="D33" s="1">
        <v>41300</v>
      </c>
      <c r="E33">
        <v>95</v>
      </c>
    </row>
    <row r="34" spans="4:5" x14ac:dyDescent="0.2">
      <c r="D34" s="1">
        <v>41301</v>
      </c>
      <c r="E34">
        <v>93</v>
      </c>
    </row>
    <row r="35" spans="4:5" x14ac:dyDescent="0.2">
      <c r="D35" s="1">
        <v>41302</v>
      </c>
      <c r="E35">
        <v>60</v>
      </c>
    </row>
    <row r="36" spans="4:5" x14ac:dyDescent="0.2">
      <c r="D36" s="1">
        <v>41303</v>
      </c>
      <c r="E36">
        <v>79</v>
      </c>
    </row>
    <row r="37" spans="4:5" x14ac:dyDescent="0.2">
      <c r="D37" s="1">
        <v>41304</v>
      </c>
      <c r="E37">
        <v>80</v>
      </c>
    </row>
    <row r="38" spans="4:5" x14ac:dyDescent="0.2">
      <c r="D38" s="1">
        <v>41305</v>
      </c>
      <c r="E38">
        <v>77</v>
      </c>
    </row>
    <row r="39" spans="4:5" x14ac:dyDescent="0.2">
      <c r="D39" s="1">
        <v>41306</v>
      </c>
      <c r="E39">
        <v>71</v>
      </c>
    </row>
    <row r="40" spans="4:5" x14ac:dyDescent="0.2">
      <c r="D40" s="1">
        <v>41307</v>
      </c>
      <c r="E40">
        <v>89</v>
      </c>
    </row>
    <row r="41" spans="4:5" x14ac:dyDescent="0.2">
      <c r="D41" s="1">
        <v>41308</v>
      </c>
      <c r="E41">
        <v>90</v>
      </c>
    </row>
    <row r="42" spans="4:5" x14ac:dyDescent="0.2">
      <c r="D42" s="1">
        <v>41309</v>
      </c>
      <c r="E42">
        <v>81</v>
      </c>
    </row>
    <row r="43" spans="4:5" x14ac:dyDescent="0.2">
      <c r="D43" s="1">
        <v>41310</v>
      </c>
      <c r="E43">
        <v>93</v>
      </c>
    </row>
    <row r="44" spans="4:5" x14ac:dyDescent="0.2">
      <c r="D44" s="1">
        <v>41311</v>
      </c>
      <c r="E44">
        <v>65</v>
      </c>
    </row>
    <row r="45" spans="4:5" x14ac:dyDescent="0.2">
      <c r="D45" s="1">
        <v>41312</v>
      </c>
      <c r="E45">
        <v>61</v>
      </c>
    </row>
    <row r="46" spans="4:5" x14ac:dyDescent="0.2">
      <c r="D46" s="1">
        <v>41313</v>
      </c>
      <c r="E46">
        <v>112</v>
      </c>
    </row>
    <row r="47" spans="4:5" x14ac:dyDescent="0.2">
      <c r="D47" s="1">
        <v>41314</v>
      </c>
      <c r="E47">
        <v>103</v>
      </c>
    </row>
    <row r="48" spans="4:5" x14ac:dyDescent="0.2">
      <c r="D48" s="1">
        <v>41315</v>
      </c>
      <c r="E48">
        <v>113</v>
      </c>
    </row>
    <row r="49" spans="4:5" x14ac:dyDescent="0.2">
      <c r="D49" s="1">
        <v>41316</v>
      </c>
      <c r="E49">
        <v>63</v>
      </c>
    </row>
    <row r="50" spans="4:5" x14ac:dyDescent="0.2">
      <c r="D50" s="1">
        <v>41317</v>
      </c>
      <c r="E50">
        <v>72</v>
      </c>
    </row>
    <row r="51" spans="4:5" x14ac:dyDescent="0.2">
      <c r="D51" s="1">
        <v>41318</v>
      </c>
      <c r="E51">
        <v>93</v>
      </c>
    </row>
    <row r="52" spans="4:5" x14ac:dyDescent="0.2">
      <c r="D52" s="1">
        <v>41319</v>
      </c>
      <c r="E52">
        <v>63</v>
      </c>
    </row>
    <row r="53" spans="4:5" x14ac:dyDescent="0.2">
      <c r="D53" s="1">
        <v>41320</v>
      </c>
      <c r="E53">
        <v>67</v>
      </c>
    </row>
    <row r="54" spans="4:5" x14ac:dyDescent="0.2">
      <c r="D54" s="1">
        <v>41321</v>
      </c>
      <c r="E54">
        <v>66</v>
      </c>
    </row>
    <row r="55" spans="4:5" x14ac:dyDescent="0.2">
      <c r="D55" s="1">
        <v>41322</v>
      </c>
      <c r="E55">
        <v>83</v>
      </c>
    </row>
    <row r="56" spans="4:5" x14ac:dyDescent="0.2">
      <c r="D56" s="1">
        <v>41323</v>
      </c>
      <c r="E56">
        <v>84</v>
      </c>
    </row>
    <row r="57" spans="4:5" x14ac:dyDescent="0.2">
      <c r="D57" s="1">
        <v>41324</v>
      </c>
      <c r="E57">
        <v>77</v>
      </c>
    </row>
    <row r="58" spans="4:5" x14ac:dyDescent="0.2">
      <c r="D58" s="1">
        <v>41325</v>
      </c>
      <c r="E58">
        <v>69</v>
      </c>
    </row>
    <row r="59" spans="4:5" x14ac:dyDescent="0.2">
      <c r="D59" s="1">
        <v>41326</v>
      </c>
      <c r="E59">
        <v>94</v>
      </c>
    </row>
    <row r="60" spans="4:5" x14ac:dyDescent="0.2">
      <c r="D60" s="1">
        <v>41327</v>
      </c>
      <c r="E60">
        <v>93</v>
      </c>
    </row>
    <row r="61" spans="4:5" x14ac:dyDescent="0.2">
      <c r="D61" s="1">
        <v>41328</v>
      </c>
      <c r="E61">
        <v>70</v>
      </c>
    </row>
    <row r="62" spans="4:5" x14ac:dyDescent="0.2">
      <c r="D62" s="1">
        <v>41329</v>
      </c>
      <c r="E62">
        <v>58</v>
      </c>
    </row>
    <row r="63" spans="4:5" x14ac:dyDescent="0.2">
      <c r="D63" s="1">
        <v>41330</v>
      </c>
      <c r="E63">
        <v>63</v>
      </c>
    </row>
    <row r="64" spans="4:5" x14ac:dyDescent="0.2">
      <c r="D64" s="1">
        <v>41331</v>
      </c>
      <c r="E64">
        <v>68</v>
      </c>
    </row>
    <row r="65" spans="4:5" x14ac:dyDescent="0.2">
      <c r="D65" s="1">
        <v>41332</v>
      </c>
      <c r="E65">
        <v>66</v>
      </c>
    </row>
    <row r="66" spans="4:5" x14ac:dyDescent="0.2">
      <c r="D66" s="1">
        <v>41333</v>
      </c>
      <c r="E66">
        <v>48</v>
      </c>
    </row>
    <row r="67" spans="4:5" x14ac:dyDescent="0.2">
      <c r="D67" s="1">
        <v>41334</v>
      </c>
      <c r="E67">
        <v>73</v>
      </c>
    </row>
    <row r="68" spans="4:5" x14ac:dyDescent="0.2">
      <c r="D68" s="1">
        <v>41335</v>
      </c>
      <c r="E68">
        <v>120</v>
      </c>
    </row>
    <row r="69" spans="4:5" x14ac:dyDescent="0.2">
      <c r="D69" s="1">
        <v>41336</v>
      </c>
      <c r="E69">
        <v>122</v>
      </c>
    </row>
    <row r="70" spans="4:5" x14ac:dyDescent="0.2">
      <c r="D70" s="1">
        <v>41337</v>
      </c>
      <c r="E70">
        <v>55</v>
      </c>
    </row>
    <row r="71" spans="4:5" x14ac:dyDescent="0.2">
      <c r="D71" s="1">
        <v>41338</v>
      </c>
      <c r="E71">
        <v>84</v>
      </c>
    </row>
    <row r="72" spans="4:5" x14ac:dyDescent="0.2">
      <c r="D72" s="1">
        <v>41339</v>
      </c>
      <c r="E72">
        <v>75</v>
      </c>
    </row>
    <row r="73" spans="4:5" x14ac:dyDescent="0.2">
      <c r="D73" s="1">
        <v>41340</v>
      </c>
      <c r="E73">
        <v>44</v>
      </c>
    </row>
    <row r="74" spans="4:5" x14ac:dyDescent="0.2">
      <c r="D74" s="1">
        <v>41341</v>
      </c>
      <c r="E74">
        <v>87</v>
      </c>
    </row>
    <row r="75" spans="4:5" x14ac:dyDescent="0.2">
      <c r="D75" s="1">
        <v>41342</v>
      </c>
      <c r="E75">
        <v>128</v>
      </c>
    </row>
    <row r="76" spans="4:5" x14ac:dyDescent="0.2">
      <c r="D76" s="1">
        <v>41343</v>
      </c>
      <c r="E76">
        <v>103</v>
      </c>
    </row>
    <row r="77" spans="4:5" x14ac:dyDescent="0.2">
      <c r="D77" s="1">
        <v>41344</v>
      </c>
      <c r="E77">
        <v>62</v>
      </c>
    </row>
    <row r="78" spans="4:5" x14ac:dyDescent="0.2">
      <c r="D78" s="1">
        <v>41345</v>
      </c>
      <c r="E78">
        <v>92</v>
      </c>
    </row>
    <row r="79" spans="4:5" x14ac:dyDescent="0.2">
      <c r="D79" s="1">
        <v>41346</v>
      </c>
      <c r="E79">
        <v>83</v>
      </c>
    </row>
    <row r="80" spans="4:5" x14ac:dyDescent="0.2">
      <c r="D80" s="1">
        <v>41347</v>
      </c>
      <c r="E80">
        <v>78</v>
      </c>
    </row>
    <row r="81" spans="4:5" x14ac:dyDescent="0.2">
      <c r="D81" s="1">
        <v>41348</v>
      </c>
      <c r="E81">
        <v>67</v>
      </c>
    </row>
    <row r="82" spans="4:5" x14ac:dyDescent="0.2">
      <c r="D82" s="1">
        <v>41349</v>
      </c>
      <c r="E82">
        <v>116</v>
      </c>
    </row>
    <row r="83" spans="4:5" x14ac:dyDescent="0.2">
      <c r="D83" s="1">
        <v>41350</v>
      </c>
      <c r="E83">
        <v>117</v>
      </c>
    </row>
    <row r="84" spans="4:5" x14ac:dyDescent="0.2">
      <c r="D84" s="1">
        <v>41351</v>
      </c>
      <c r="E84">
        <v>57</v>
      </c>
    </row>
    <row r="85" spans="4:5" x14ac:dyDescent="0.2">
      <c r="D85" s="1">
        <v>41352</v>
      </c>
      <c r="E85">
        <v>71</v>
      </c>
    </row>
    <row r="86" spans="4:5" x14ac:dyDescent="0.2">
      <c r="D86" s="1">
        <v>41353</v>
      </c>
      <c r="E86">
        <v>110</v>
      </c>
    </row>
    <row r="87" spans="4:5" x14ac:dyDescent="0.2">
      <c r="D87" s="1">
        <v>41354</v>
      </c>
      <c r="E87">
        <v>84</v>
      </c>
    </row>
    <row r="88" spans="4:5" x14ac:dyDescent="0.2">
      <c r="D88" s="1">
        <v>41355</v>
      </c>
      <c r="E88">
        <v>81</v>
      </c>
    </row>
    <row r="89" spans="4:5" x14ac:dyDescent="0.2">
      <c r="D89" s="1">
        <v>41356</v>
      </c>
      <c r="E89">
        <v>108</v>
      </c>
    </row>
    <row r="90" spans="4:5" x14ac:dyDescent="0.2">
      <c r="D90" s="1">
        <v>41357</v>
      </c>
      <c r="E90">
        <v>87</v>
      </c>
    </row>
    <row r="91" spans="4:5" x14ac:dyDescent="0.2">
      <c r="D91" s="1">
        <v>41358</v>
      </c>
      <c r="E91">
        <v>80</v>
      </c>
    </row>
    <row r="92" spans="4:5" x14ac:dyDescent="0.2">
      <c r="D92" s="1">
        <v>41359</v>
      </c>
      <c r="E92">
        <v>61</v>
      </c>
    </row>
    <row r="93" spans="4:5" x14ac:dyDescent="0.2">
      <c r="D93" s="1">
        <v>41360</v>
      </c>
      <c r="E93">
        <v>95</v>
      </c>
    </row>
    <row r="94" spans="4:5" x14ac:dyDescent="0.2">
      <c r="D94" s="1">
        <v>41361</v>
      </c>
      <c r="E94">
        <v>61</v>
      </c>
    </row>
    <row r="95" spans="4:5" x14ac:dyDescent="0.2">
      <c r="D95" s="1">
        <v>41362</v>
      </c>
      <c r="E95">
        <v>78</v>
      </c>
    </row>
    <row r="96" spans="4:5" x14ac:dyDescent="0.2">
      <c r="D96" s="1">
        <v>41363</v>
      </c>
      <c r="E96">
        <v>88</v>
      </c>
    </row>
    <row r="97" spans="4:5" x14ac:dyDescent="0.2">
      <c r="D97" s="1">
        <v>41364</v>
      </c>
      <c r="E97">
        <v>78</v>
      </c>
    </row>
    <row r="98" spans="4:5" x14ac:dyDescent="0.2">
      <c r="D98" s="1">
        <v>41365</v>
      </c>
      <c r="E98">
        <v>75</v>
      </c>
    </row>
    <row r="99" spans="4:5" x14ac:dyDescent="0.2">
      <c r="D99" s="1">
        <v>41366</v>
      </c>
      <c r="E99">
        <v>73</v>
      </c>
    </row>
    <row r="100" spans="4:5" x14ac:dyDescent="0.2">
      <c r="D100" s="1">
        <v>41367</v>
      </c>
      <c r="E100">
        <v>76</v>
      </c>
    </row>
    <row r="101" spans="4:5" x14ac:dyDescent="0.2">
      <c r="D101" s="1">
        <v>41368</v>
      </c>
      <c r="E101">
        <v>83</v>
      </c>
    </row>
    <row r="102" spans="4:5" x14ac:dyDescent="0.2">
      <c r="D102" s="1">
        <v>41369</v>
      </c>
      <c r="E102">
        <v>101</v>
      </c>
    </row>
    <row r="103" spans="4:5" x14ac:dyDescent="0.2">
      <c r="D103" s="1">
        <v>41370</v>
      </c>
      <c r="E103">
        <v>94</v>
      </c>
    </row>
    <row r="104" spans="4:5" x14ac:dyDescent="0.2">
      <c r="D104" s="1">
        <v>41371</v>
      </c>
      <c r="E104">
        <v>89</v>
      </c>
    </row>
    <row r="105" spans="4:5" x14ac:dyDescent="0.2">
      <c r="D105" s="1">
        <v>41372</v>
      </c>
      <c r="E105">
        <v>95</v>
      </c>
    </row>
    <row r="106" spans="4:5" x14ac:dyDescent="0.2">
      <c r="D106" s="1">
        <v>41373</v>
      </c>
      <c r="E106">
        <v>64</v>
      </c>
    </row>
    <row r="107" spans="4:5" x14ac:dyDescent="0.2">
      <c r="D107" s="1">
        <v>41374</v>
      </c>
      <c r="E107">
        <v>75</v>
      </c>
    </row>
    <row r="108" spans="4:5" x14ac:dyDescent="0.2">
      <c r="D108" s="1">
        <v>41375</v>
      </c>
      <c r="E108">
        <v>88</v>
      </c>
    </row>
    <row r="109" spans="4:5" x14ac:dyDescent="0.2">
      <c r="D109" s="1">
        <v>41376</v>
      </c>
      <c r="E109">
        <v>106</v>
      </c>
    </row>
    <row r="110" spans="4:5" x14ac:dyDescent="0.2">
      <c r="D110" s="1">
        <v>41377</v>
      </c>
      <c r="E110">
        <v>101</v>
      </c>
    </row>
    <row r="111" spans="4:5" x14ac:dyDescent="0.2">
      <c r="D111" s="1">
        <v>41378</v>
      </c>
      <c r="E111">
        <v>89</v>
      </c>
    </row>
    <row r="112" spans="4:5" x14ac:dyDescent="0.2">
      <c r="D112" s="1">
        <v>41379</v>
      </c>
      <c r="E112">
        <v>76</v>
      </c>
    </row>
    <row r="113" spans="4:5" x14ac:dyDescent="0.2">
      <c r="D113" s="1">
        <v>41380</v>
      </c>
      <c r="E113">
        <v>74</v>
      </c>
    </row>
    <row r="114" spans="4:5" x14ac:dyDescent="0.2">
      <c r="D114" s="1">
        <v>41381</v>
      </c>
      <c r="E114">
        <v>67</v>
      </c>
    </row>
    <row r="115" spans="4:5" x14ac:dyDescent="0.2">
      <c r="D115" s="1">
        <v>41382</v>
      </c>
      <c r="E115">
        <v>87</v>
      </c>
    </row>
    <row r="116" spans="4:5" x14ac:dyDescent="0.2">
      <c r="D116" s="1">
        <v>41383</v>
      </c>
      <c r="E116">
        <v>107</v>
      </c>
    </row>
    <row r="117" spans="4:5" x14ac:dyDescent="0.2">
      <c r="D117" s="1">
        <v>41384</v>
      </c>
      <c r="E117">
        <v>94</v>
      </c>
    </row>
    <row r="118" spans="4:5" x14ac:dyDescent="0.2">
      <c r="D118" s="1">
        <v>41385</v>
      </c>
      <c r="E118">
        <v>77</v>
      </c>
    </row>
    <row r="119" spans="4:5" x14ac:dyDescent="0.2">
      <c r="D119" s="1">
        <v>41386</v>
      </c>
      <c r="E119">
        <v>73</v>
      </c>
    </row>
    <row r="120" spans="4:5" x14ac:dyDescent="0.2">
      <c r="D120" s="1">
        <v>41387</v>
      </c>
      <c r="E120">
        <v>51</v>
      </c>
    </row>
    <row r="121" spans="4:5" x14ac:dyDescent="0.2">
      <c r="D121" s="1">
        <v>41388</v>
      </c>
      <c r="E121">
        <v>72</v>
      </c>
    </row>
    <row r="122" spans="4:5" x14ac:dyDescent="0.2">
      <c r="D122" s="1">
        <v>41389</v>
      </c>
      <c r="E122">
        <v>59</v>
      </c>
    </row>
    <row r="123" spans="4:5" x14ac:dyDescent="0.2">
      <c r="D123" s="1">
        <v>41390</v>
      </c>
      <c r="E123">
        <v>94</v>
      </c>
    </row>
    <row r="124" spans="4:5" x14ac:dyDescent="0.2">
      <c r="D124" s="1">
        <v>41391</v>
      </c>
      <c r="E124">
        <v>79</v>
      </c>
    </row>
    <row r="125" spans="4:5" x14ac:dyDescent="0.2">
      <c r="D125" s="1">
        <v>41392</v>
      </c>
      <c r="E125">
        <v>64</v>
      </c>
    </row>
    <row r="126" spans="4:5" x14ac:dyDescent="0.2">
      <c r="D126" s="1">
        <v>41393</v>
      </c>
      <c r="E126">
        <v>87</v>
      </c>
    </row>
    <row r="127" spans="4:5" x14ac:dyDescent="0.2">
      <c r="D127" s="1">
        <v>41394</v>
      </c>
      <c r="E127">
        <v>72</v>
      </c>
    </row>
    <row r="128" spans="4:5" x14ac:dyDescent="0.2">
      <c r="D128" s="1">
        <v>41395</v>
      </c>
      <c r="E128">
        <v>71</v>
      </c>
    </row>
    <row r="129" spans="4:5" x14ac:dyDescent="0.2">
      <c r="D129" s="1">
        <v>41396</v>
      </c>
      <c r="E129">
        <v>57</v>
      </c>
    </row>
    <row r="130" spans="4:5" x14ac:dyDescent="0.2">
      <c r="D130" s="1">
        <v>41397</v>
      </c>
      <c r="E130">
        <v>100</v>
      </c>
    </row>
    <row r="131" spans="4:5" x14ac:dyDescent="0.2">
      <c r="D131" s="1">
        <v>41398</v>
      </c>
      <c r="E131">
        <v>84</v>
      </c>
    </row>
    <row r="132" spans="4:5" x14ac:dyDescent="0.2">
      <c r="D132" s="1">
        <v>41399</v>
      </c>
      <c r="E132">
        <v>140</v>
      </c>
    </row>
    <row r="133" spans="4:5" x14ac:dyDescent="0.2">
      <c r="D133" s="1">
        <v>41400</v>
      </c>
      <c r="E133">
        <v>83</v>
      </c>
    </row>
    <row r="134" spans="4:5" x14ac:dyDescent="0.2">
      <c r="D134" s="1">
        <v>41401</v>
      </c>
      <c r="E134">
        <v>118</v>
      </c>
    </row>
    <row r="135" spans="4:5" x14ac:dyDescent="0.2">
      <c r="D135" s="1">
        <v>41402</v>
      </c>
      <c r="E135">
        <v>73</v>
      </c>
    </row>
    <row r="136" spans="4:5" x14ac:dyDescent="0.2">
      <c r="D136" s="1">
        <v>41403</v>
      </c>
      <c r="E136">
        <v>77</v>
      </c>
    </row>
    <row r="137" spans="4:5" x14ac:dyDescent="0.2">
      <c r="D137" s="1">
        <v>41404</v>
      </c>
      <c r="E137">
        <v>95</v>
      </c>
    </row>
    <row r="138" spans="4:5" x14ac:dyDescent="0.2">
      <c r="D138" s="1">
        <v>41405</v>
      </c>
      <c r="E138">
        <v>90</v>
      </c>
    </row>
    <row r="139" spans="4:5" x14ac:dyDescent="0.2">
      <c r="D139" s="1">
        <v>41406</v>
      </c>
      <c r="E139">
        <v>96</v>
      </c>
    </row>
    <row r="140" spans="4:5" x14ac:dyDescent="0.2">
      <c r="D140" s="1">
        <v>41407</v>
      </c>
      <c r="E140">
        <v>90</v>
      </c>
    </row>
    <row r="141" spans="4:5" x14ac:dyDescent="0.2">
      <c r="D141" s="1">
        <v>41408</v>
      </c>
      <c r="E141">
        <v>53</v>
      </c>
    </row>
    <row r="142" spans="4:5" x14ac:dyDescent="0.2">
      <c r="D142" s="1">
        <v>41409</v>
      </c>
      <c r="E142">
        <v>79</v>
      </c>
    </row>
    <row r="143" spans="4:5" x14ac:dyDescent="0.2">
      <c r="D143" s="1">
        <v>41410</v>
      </c>
      <c r="E143">
        <v>66</v>
      </c>
    </row>
    <row r="144" spans="4:5" x14ac:dyDescent="0.2">
      <c r="D144" s="1">
        <v>41411</v>
      </c>
      <c r="E144">
        <v>82</v>
      </c>
    </row>
    <row r="145" spans="4:5" x14ac:dyDescent="0.2">
      <c r="D145" s="1">
        <v>41412</v>
      </c>
      <c r="E145">
        <v>115</v>
      </c>
    </row>
    <row r="146" spans="4:5" x14ac:dyDescent="0.2">
      <c r="D146" s="1">
        <v>41413</v>
      </c>
      <c r="E146">
        <v>61</v>
      </c>
    </row>
    <row r="147" spans="4:5" x14ac:dyDescent="0.2">
      <c r="D147" s="1">
        <v>41414</v>
      </c>
      <c r="E147">
        <v>96</v>
      </c>
    </row>
    <row r="148" spans="4:5" x14ac:dyDescent="0.2">
      <c r="D148" s="1">
        <v>41415</v>
      </c>
      <c r="E148">
        <v>64</v>
      </c>
    </row>
    <row r="149" spans="4:5" x14ac:dyDescent="0.2">
      <c r="D149" s="1">
        <v>41416</v>
      </c>
      <c r="E149">
        <v>77</v>
      </c>
    </row>
    <row r="150" spans="4:5" x14ac:dyDescent="0.2">
      <c r="D150" s="1">
        <v>41417</v>
      </c>
      <c r="E150">
        <v>80</v>
      </c>
    </row>
    <row r="151" spans="4:5" x14ac:dyDescent="0.2">
      <c r="D151" s="1">
        <v>41418</v>
      </c>
      <c r="E151">
        <v>93</v>
      </c>
    </row>
    <row r="152" spans="4:5" x14ac:dyDescent="0.2">
      <c r="D152" s="1">
        <v>41419</v>
      </c>
      <c r="E152">
        <v>112</v>
      </c>
    </row>
    <row r="153" spans="4:5" x14ac:dyDescent="0.2">
      <c r="D153" s="1">
        <v>41420</v>
      </c>
      <c r="E153">
        <v>100</v>
      </c>
    </row>
    <row r="154" spans="4:5" x14ac:dyDescent="0.2">
      <c r="D154" s="1">
        <v>41421</v>
      </c>
      <c r="E154">
        <v>81</v>
      </c>
    </row>
    <row r="155" spans="4:5" x14ac:dyDescent="0.2">
      <c r="D155" s="1">
        <v>41422</v>
      </c>
      <c r="E155">
        <v>79</v>
      </c>
    </row>
    <row r="156" spans="4:5" x14ac:dyDescent="0.2">
      <c r="D156" s="1">
        <v>41423</v>
      </c>
      <c r="E156">
        <v>66</v>
      </c>
    </row>
    <row r="157" spans="4:5" x14ac:dyDescent="0.2">
      <c r="D157" s="1">
        <v>41424</v>
      </c>
      <c r="E157">
        <v>45</v>
      </c>
    </row>
    <row r="158" spans="4:5" x14ac:dyDescent="0.2">
      <c r="D158" s="1">
        <v>41425</v>
      </c>
      <c r="E158">
        <v>82</v>
      </c>
    </row>
    <row r="159" spans="4:5" x14ac:dyDescent="0.2">
      <c r="D159" s="1">
        <v>41426</v>
      </c>
      <c r="E159">
        <v>93</v>
      </c>
    </row>
    <row r="160" spans="4:5" x14ac:dyDescent="0.2">
      <c r="D160" s="1">
        <v>41427</v>
      </c>
      <c r="E160">
        <v>102</v>
      </c>
    </row>
    <row r="161" spans="4:5" x14ac:dyDescent="0.2">
      <c r="D161" s="1">
        <v>41428</v>
      </c>
      <c r="E161">
        <v>45</v>
      </c>
    </row>
    <row r="162" spans="4:5" x14ac:dyDescent="0.2">
      <c r="D162" s="1">
        <v>41429</v>
      </c>
      <c r="E162">
        <v>58</v>
      </c>
    </row>
    <row r="163" spans="4:5" x14ac:dyDescent="0.2">
      <c r="D163" s="1">
        <v>41430</v>
      </c>
      <c r="E163">
        <v>95</v>
      </c>
    </row>
    <row r="164" spans="4:5" x14ac:dyDescent="0.2">
      <c r="D164" s="1">
        <v>41431</v>
      </c>
      <c r="E164">
        <v>61</v>
      </c>
    </row>
    <row r="165" spans="4:5" x14ac:dyDescent="0.2">
      <c r="D165" s="1">
        <v>41432</v>
      </c>
      <c r="E165">
        <v>56</v>
      </c>
    </row>
    <row r="166" spans="4:5" x14ac:dyDescent="0.2">
      <c r="D166" s="1">
        <v>41433</v>
      </c>
      <c r="E166">
        <v>77</v>
      </c>
    </row>
    <row r="167" spans="4:5" x14ac:dyDescent="0.2">
      <c r="D167" s="1">
        <v>41434</v>
      </c>
      <c r="E167">
        <v>77</v>
      </c>
    </row>
    <row r="168" spans="4:5" x14ac:dyDescent="0.2">
      <c r="D168" s="1">
        <v>41435</v>
      </c>
      <c r="E168">
        <v>83</v>
      </c>
    </row>
    <row r="169" spans="4:5" x14ac:dyDescent="0.2">
      <c r="D169" s="1">
        <v>41436</v>
      </c>
      <c r="E169">
        <v>83</v>
      </c>
    </row>
    <row r="170" spans="4:5" x14ac:dyDescent="0.2">
      <c r="D170" s="1">
        <v>41437</v>
      </c>
      <c r="E170">
        <v>69</v>
      </c>
    </row>
    <row r="171" spans="4:5" x14ac:dyDescent="0.2">
      <c r="D171" s="1">
        <v>41438</v>
      </c>
      <c r="E171">
        <v>61</v>
      </c>
    </row>
    <row r="172" spans="4:5" x14ac:dyDescent="0.2">
      <c r="D172" s="1">
        <v>41439</v>
      </c>
      <c r="E172">
        <v>76</v>
      </c>
    </row>
    <row r="173" spans="4:5" x14ac:dyDescent="0.2">
      <c r="D173" s="1">
        <v>41440</v>
      </c>
      <c r="E173">
        <v>136</v>
      </c>
    </row>
    <row r="174" spans="4:5" x14ac:dyDescent="0.2">
      <c r="D174" s="1">
        <v>41441</v>
      </c>
      <c r="E174">
        <v>75</v>
      </c>
    </row>
    <row r="175" spans="4:5" x14ac:dyDescent="0.2">
      <c r="D175" s="1">
        <v>41442</v>
      </c>
      <c r="E175">
        <v>89</v>
      </c>
    </row>
    <row r="176" spans="4:5" x14ac:dyDescent="0.2">
      <c r="D176" s="1">
        <v>41443</v>
      </c>
      <c r="E176">
        <v>43</v>
      </c>
    </row>
    <row r="177" spans="4:5" x14ac:dyDescent="0.2">
      <c r="D177" s="1">
        <v>41444</v>
      </c>
      <c r="E177">
        <v>81</v>
      </c>
    </row>
    <row r="178" spans="4:5" x14ac:dyDescent="0.2">
      <c r="D178" s="1">
        <v>41445</v>
      </c>
      <c r="E178">
        <v>61</v>
      </c>
    </row>
    <row r="179" spans="4:5" x14ac:dyDescent="0.2">
      <c r="D179" s="1">
        <v>41446</v>
      </c>
      <c r="E179">
        <v>92</v>
      </c>
    </row>
    <row r="180" spans="4:5" x14ac:dyDescent="0.2">
      <c r="D180" s="1">
        <v>41447</v>
      </c>
      <c r="E180">
        <v>117</v>
      </c>
    </row>
    <row r="181" spans="4:5" x14ac:dyDescent="0.2">
      <c r="D181" s="1">
        <v>41448</v>
      </c>
      <c r="E181">
        <v>86</v>
      </c>
    </row>
    <row r="182" spans="4:5" x14ac:dyDescent="0.2">
      <c r="D182" s="1">
        <v>41449</v>
      </c>
      <c r="E182">
        <v>78</v>
      </c>
    </row>
    <row r="183" spans="4:5" x14ac:dyDescent="0.2">
      <c r="D183" s="1">
        <v>41450</v>
      </c>
      <c r="E183">
        <v>81</v>
      </c>
    </row>
    <row r="184" spans="4:5" x14ac:dyDescent="0.2">
      <c r="D184" s="1">
        <v>41451</v>
      </c>
      <c r="E184">
        <v>78</v>
      </c>
    </row>
    <row r="185" spans="4:5" x14ac:dyDescent="0.2">
      <c r="D185" s="1">
        <v>41452</v>
      </c>
      <c r="E185">
        <v>79</v>
      </c>
    </row>
    <row r="186" spans="4:5" x14ac:dyDescent="0.2">
      <c r="D186" s="1">
        <v>41453</v>
      </c>
      <c r="E186">
        <v>98</v>
      </c>
    </row>
    <row r="187" spans="4:5" x14ac:dyDescent="0.2">
      <c r="D187" s="1">
        <v>41454</v>
      </c>
      <c r="E187">
        <v>80</v>
      </c>
    </row>
    <row r="188" spans="4:5" x14ac:dyDescent="0.2">
      <c r="D188" s="1">
        <v>41455</v>
      </c>
      <c r="E188">
        <v>113</v>
      </c>
    </row>
    <row r="189" spans="4:5" x14ac:dyDescent="0.2">
      <c r="D189" s="1">
        <v>41456</v>
      </c>
      <c r="E189">
        <v>76</v>
      </c>
    </row>
    <row r="190" spans="4:5" x14ac:dyDescent="0.2">
      <c r="D190" s="1">
        <v>41457</v>
      </c>
      <c r="E190">
        <v>80</v>
      </c>
    </row>
    <row r="191" spans="4:5" x14ac:dyDescent="0.2">
      <c r="D191" s="1">
        <v>41458</v>
      </c>
      <c r="E191">
        <v>55</v>
      </c>
    </row>
    <row r="192" spans="4:5" x14ac:dyDescent="0.2">
      <c r="D192" s="1">
        <v>41459</v>
      </c>
      <c r="E192">
        <v>77</v>
      </c>
    </row>
    <row r="193" spans="4:5" x14ac:dyDescent="0.2">
      <c r="D193" s="1">
        <v>41460</v>
      </c>
      <c r="E193">
        <v>113</v>
      </c>
    </row>
    <row r="194" spans="4:5" x14ac:dyDescent="0.2">
      <c r="D194" s="1">
        <v>41461</v>
      </c>
      <c r="E194">
        <v>90</v>
      </c>
    </row>
    <row r="195" spans="4:5" x14ac:dyDescent="0.2">
      <c r="D195" s="1">
        <v>41462</v>
      </c>
      <c r="E195">
        <v>98</v>
      </c>
    </row>
    <row r="196" spans="4:5" x14ac:dyDescent="0.2">
      <c r="D196" s="1">
        <v>41463</v>
      </c>
      <c r="E196">
        <v>60</v>
      </c>
    </row>
    <row r="197" spans="4:5" x14ac:dyDescent="0.2">
      <c r="D197" s="1">
        <v>41464</v>
      </c>
      <c r="E197">
        <v>68</v>
      </c>
    </row>
    <row r="198" spans="4:5" x14ac:dyDescent="0.2">
      <c r="D198" s="1">
        <v>41465</v>
      </c>
      <c r="E198">
        <v>70</v>
      </c>
    </row>
    <row r="199" spans="4:5" x14ac:dyDescent="0.2">
      <c r="D199" s="1">
        <v>41466</v>
      </c>
      <c r="E199">
        <v>76</v>
      </c>
    </row>
    <row r="200" spans="4:5" x14ac:dyDescent="0.2">
      <c r="D200" s="1">
        <v>41467</v>
      </c>
      <c r="E200">
        <v>99</v>
      </c>
    </row>
    <row r="201" spans="4:5" x14ac:dyDescent="0.2">
      <c r="D201" s="1">
        <v>41468</v>
      </c>
      <c r="E201">
        <v>93</v>
      </c>
    </row>
    <row r="202" spans="4:5" x14ac:dyDescent="0.2">
      <c r="D202" s="1">
        <v>41469</v>
      </c>
      <c r="E202">
        <v>123</v>
      </c>
    </row>
    <row r="203" spans="4:5" x14ac:dyDescent="0.2">
      <c r="D203" s="1">
        <v>41470</v>
      </c>
      <c r="E203">
        <v>77</v>
      </c>
    </row>
    <row r="204" spans="4:5" x14ac:dyDescent="0.2">
      <c r="D204" s="1">
        <v>41471</v>
      </c>
      <c r="E204">
        <v>79</v>
      </c>
    </row>
    <row r="205" spans="4:5" x14ac:dyDescent="0.2">
      <c r="D205" s="1">
        <v>41472</v>
      </c>
      <c r="E205">
        <v>82</v>
      </c>
    </row>
    <row r="206" spans="4:5" x14ac:dyDescent="0.2">
      <c r="D206" s="1">
        <v>41473</v>
      </c>
      <c r="E206">
        <v>85</v>
      </c>
    </row>
    <row r="207" spans="4:5" x14ac:dyDescent="0.2">
      <c r="D207" s="1">
        <v>41474</v>
      </c>
      <c r="E207">
        <v>90</v>
      </c>
    </row>
    <row r="208" spans="4:5" x14ac:dyDescent="0.2">
      <c r="D208" s="1">
        <v>41475</v>
      </c>
      <c r="E208">
        <v>65</v>
      </c>
    </row>
    <row r="209" spans="4:5" x14ac:dyDescent="0.2">
      <c r="D209" s="1">
        <v>41476</v>
      </c>
      <c r="E209">
        <v>114</v>
      </c>
    </row>
    <row r="210" spans="4:5" x14ac:dyDescent="0.2">
      <c r="D210" s="1">
        <v>41477</v>
      </c>
      <c r="E210">
        <v>96</v>
      </c>
    </row>
    <row r="211" spans="4:5" x14ac:dyDescent="0.2">
      <c r="D211" s="1">
        <v>41478</v>
      </c>
      <c r="E211">
        <v>80</v>
      </c>
    </row>
    <row r="212" spans="4:5" x14ac:dyDescent="0.2">
      <c r="D212" s="1">
        <v>41479</v>
      </c>
      <c r="E212">
        <v>67</v>
      </c>
    </row>
    <row r="213" spans="4:5" x14ac:dyDescent="0.2">
      <c r="D213" s="1">
        <v>41480</v>
      </c>
      <c r="E213">
        <v>76</v>
      </c>
    </row>
    <row r="214" spans="4:5" x14ac:dyDescent="0.2">
      <c r="D214" s="1">
        <v>41481</v>
      </c>
      <c r="E214">
        <v>101</v>
      </c>
    </row>
    <row r="215" spans="4:5" x14ac:dyDescent="0.2">
      <c r="D215" s="1">
        <v>41482</v>
      </c>
      <c r="E215">
        <v>136</v>
      </c>
    </row>
    <row r="216" spans="4:5" x14ac:dyDescent="0.2">
      <c r="D216" s="1">
        <v>41483</v>
      </c>
      <c r="E216">
        <v>93</v>
      </c>
    </row>
    <row r="217" spans="4:5" x14ac:dyDescent="0.2">
      <c r="D217" s="1">
        <v>41484</v>
      </c>
      <c r="E217">
        <v>83</v>
      </c>
    </row>
    <row r="218" spans="4:5" x14ac:dyDescent="0.2">
      <c r="D218" s="1">
        <v>41485</v>
      </c>
      <c r="E218">
        <v>77</v>
      </c>
    </row>
    <row r="219" spans="4:5" x14ac:dyDescent="0.2">
      <c r="D219" s="1">
        <v>41486</v>
      </c>
      <c r="E219">
        <v>70</v>
      </c>
    </row>
    <row r="220" spans="4:5" x14ac:dyDescent="0.2">
      <c r="D220" s="1">
        <v>41487</v>
      </c>
      <c r="E220">
        <v>74</v>
      </c>
    </row>
    <row r="221" spans="4:5" x14ac:dyDescent="0.2">
      <c r="D221" s="1">
        <v>41488</v>
      </c>
      <c r="E221">
        <v>96</v>
      </c>
    </row>
    <row r="222" spans="4:5" x14ac:dyDescent="0.2">
      <c r="D222" s="1">
        <v>41489</v>
      </c>
      <c r="E222">
        <v>78</v>
      </c>
    </row>
    <row r="223" spans="4:5" x14ac:dyDescent="0.2">
      <c r="D223" s="1">
        <v>41490</v>
      </c>
      <c r="E223">
        <v>32</v>
      </c>
    </row>
    <row r="224" spans="4:5" x14ac:dyDescent="0.2">
      <c r="D224" s="1">
        <v>41491</v>
      </c>
      <c r="E224">
        <v>47</v>
      </c>
    </row>
    <row r="225" spans="4:5" x14ac:dyDescent="0.2">
      <c r="D225" s="1">
        <v>41492</v>
      </c>
      <c r="E225">
        <v>58</v>
      </c>
    </row>
    <row r="226" spans="4:5" x14ac:dyDescent="0.2">
      <c r="D226" s="1">
        <v>41493</v>
      </c>
      <c r="E226">
        <v>67</v>
      </c>
    </row>
    <row r="227" spans="4:5" x14ac:dyDescent="0.2">
      <c r="D227" s="1">
        <v>41494</v>
      </c>
      <c r="E227">
        <v>77</v>
      </c>
    </row>
    <row r="228" spans="4:5" x14ac:dyDescent="0.2">
      <c r="D228" s="1">
        <v>41495</v>
      </c>
      <c r="E228">
        <v>90</v>
      </c>
    </row>
    <row r="229" spans="4:5" x14ac:dyDescent="0.2">
      <c r="D229" s="1">
        <v>41496</v>
      </c>
      <c r="E229">
        <v>123</v>
      </c>
    </row>
    <row r="230" spans="4:5" x14ac:dyDescent="0.2">
      <c r="D230" s="1">
        <v>41497</v>
      </c>
      <c r="E230">
        <v>81</v>
      </c>
    </row>
    <row r="231" spans="4:5" x14ac:dyDescent="0.2">
      <c r="D231" s="1">
        <v>41498</v>
      </c>
      <c r="E231">
        <v>73</v>
      </c>
    </row>
    <row r="232" spans="4:5" x14ac:dyDescent="0.2">
      <c r="D232" s="1">
        <v>41499</v>
      </c>
      <c r="E232">
        <v>85</v>
      </c>
    </row>
    <row r="233" spans="4:5" x14ac:dyDescent="0.2">
      <c r="D233" s="1">
        <v>41500</v>
      </c>
      <c r="E233">
        <v>63</v>
      </c>
    </row>
    <row r="234" spans="4:5" x14ac:dyDescent="0.2">
      <c r="D234" s="1">
        <v>41501</v>
      </c>
      <c r="E234">
        <v>66</v>
      </c>
    </row>
    <row r="235" spans="4:5" x14ac:dyDescent="0.2">
      <c r="D235" s="1">
        <v>41502</v>
      </c>
      <c r="E235">
        <v>86</v>
      </c>
    </row>
    <row r="236" spans="4:5" x14ac:dyDescent="0.2">
      <c r="D236" s="1">
        <v>41503</v>
      </c>
      <c r="E236">
        <v>87</v>
      </c>
    </row>
    <row r="237" spans="4:5" x14ac:dyDescent="0.2">
      <c r="D237" s="1">
        <v>41504</v>
      </c>
      <c r="E237">
        <v>78</v>
      </c>
    </row>
    <row r="238" spans="4:5" x14ac:dyDescent="0.2">
      <c r="D238" s="1">
        <v>41505</v>
      </c>
      <c r="E238">
        <v>67</v>
      </c>
    </row>
    <row r="239" spans="4:5" x14ac:dyDescent="0.2">
      <c r="D239" s="1">
        <v>41506</v>
      </c>
      <c r="E239">
        <v>60</v>
      </c>
    </row>
    <row r="240" spans="4:5" x14ac:dyDescent="0.2">
      <c r="D240" s="1">
        <v>41507</v>
      </c>
      <c r="E240">
        <v>95</v>
      </c>
    </row>
    <row r="241" spans="4:5" x14ac:dyDescent="0.2">
      <c r="D241" s="1">
        <v>41508</v>
      </c>
      <c r="E241">
        <v>88</v>
      </c>
    </row>
    <row r="242" spans="4:5" x14ac:dyDescent="0.2">
      <c r="D242" s="1">
        <v>41509</v>
      </c>
      <c r="E242">
        <v>68</v>
      </c>
    </row>
    <row r="243" spans="4:5" x14ac:dyDescent="0.2">
      <c r="D243" s="1">
        <v>41510</v>
      </c>
      <c r="E243">
        <v>92</v>
      </c>
    </row>
    <row r="244" spans="4:5" x14ac:dyDescent="0.2">
      <c r="D244" s="1">
        <v>41511</v>
      </c>
      <c r="E244">
        <v>72</v>
      </c>
    </row>
    <row r="245" spans="4:5" x14ac:dyDescent="0.2">
      <c r="D245" s="1">
        <v>41512</v>
      </c>
      <c r="E245">
        <v>75</v>
      </c>
    </row>
    <row r="246" spans="4:5" x14ac:dyDescent="0.2">
      <c r="D246" s="1">
        <v>41513</v>
      </c>
      <c r="E246">
        <v>73</v>
      </c>
    </row>
    <row r="247" spans="4:5" x14ac:dyDescent="0.2">
      <c r="D247" s="1">
        <v>41514</v>
      </c>
      <c r="E247">
        <v>62</v>
      </c>
    </row>
    <row r="248" spans="4:5" x14ac:dyDescent="0.2">
      <c r="D248" s="1">
        <v>41515</v>
      </c>
      <c r="E248">
        <v>52</v>
      </c>
    </row>
    <row r="249" spans="4:5" x14ac:dyDescent="0.2">
      <c r="D249" s="1">
        <v>41516</v>
      </c>
      <c r="E249">
        <v>50</v>
      </c>
    </row>
    <row r="250" spans="4:5" x14ac:dyDescent="0.2">
      <c r="D250" s="1">
        <v>41517</v>
      </c>
      <c r="E250">
        <v>118</v>
      </c>
    </row>
    <row r="251" spans="4:5" x14ac:dyDescent="0.2">
      <c r="D251" s="1">
        <v>41518</v>
      </c>
      <c r="E251">
        <v>108</v>
      </c>
    </row>
    <row r="252" spans="4:5" x14ac:dyDescent="0.2">
      <c r="D252" s="1">
        <v>41519</v>
      </c>
      <c r="E252">
        <v>66</v>
      </c>
    </row>
    <row r="253" spans="4:5" x14ac:dyDescent="0.2">
      <c r="D253" s="1">
        <v>41520</v>
      </c>
      <c r="E253">
        <v>56</v>
      </c>
    </row>
    <row r="254" spans="4:5" x14ac:dyDescent="0.2">
      <c r="D254" s="1">
        <v>41521</v>
      </c>
      <c r="E254">
        <v>65</v>
      </c>
    </row>
    <row r="255" spans="4:5" x14ac:dyDescent="0.2">
      <c r="D255" s="1">
        <v>41522</v>
      </c>
      <c r="E255">
        <v>42</v>
      </c>
    </row>
    <row r="256" spans="4:5" x14ac:dyDescent="0.2">
      <c r="D256" s="1">
        <v>41523</v>
      </c>
      <c r="E256">
        <v>84</v>
      </c>
    </row>
    <row r="257" spans="4:5" x14ac:dyDescent="0.2">
      <c r="D257" s="1">
        <v>41524</v>
      </c>
      <c r="E257">
        <v>79</v>
      </c>
    </row>
    <row r="258" spans="4:5" x14ac:dyDescent="0.2">
      <c r="D258" s="1">
        <v>41525</v>
      </c>
      <c r="E258">
        <v>88</v>
      </c>
    </row>
    <row r="259" spans="4:5" x14ac:dyDescent="0.2">
      <c r="D259" s="1">
        <v>41526</v>
      </c>
      <c r="E259">
        <v>64</v>
      </c>
    </row>
    <row r="260" spans="4:5" x14ac:dyDescent="0.2">
      <c r="D260" s="1">
        <v>41527</v>
      </c>
      <c r="E260">
        <v>93</v>
      </c>
    </row>
    <row r="261" spans="4:5" x14ac:dyDescent="0.2">
      <c r="D261" s="1">
        <v>41528</v>
      </c>
      <c r="E261">
        <v>73</v>
      </c>
    </row>
    <row r="262" spans="4:5" x14ac:dyDescent="0.2">
      <c r="D262" s="1">
        <v>41529</v>
      </c>
      <c r="E262">
        <v>80</v>
      </c>
    </row>
    <row r="263" spans="4:5" x14ac:dyDescent="0.2">
      <c r="D263" s="1">
        <v>41530</v>
      </c>
      <c r="E263">
        <v>95</v>
      </c>
    </row>
    <row r="264" spans="4:5" x14ac:dyDescent="0.2">
      <c r="D264" s="1">
        <v>41531</v>
      </c>
      <c r="E264">
        <v>89</v>
      </c>
    </row>
    <row r="265" spans="4:5" x14ac:dyDescent="0.2">
      <c r="D265" s="1">
        <v>41532</v>
      </c>
      <c r="E265">
        <v>98</v>
      </c>
    </row>
    <row r="266" spans="4:5" x14ac:dyDescent="0.2">
      <c r="D266" s="1">
        <v>41533</v>
      </c>
      <c r="E266">
        <v>67</v>
      </c>
    </row>
    <row r="267" spans="4:5" x14ac:dyDescent="0.2">
      <c r="D267" s="1">
        <v>41534</v>
      </c>
      <c r="E267">
        <v>82</v>
      </c>
    </row>
    <row r="268" spans="4:5" x14ac:dyDescent="0.2">
      <c r="D268" s="1">
        <v>41535</v>
      </c>
      <c r="E268">
        <v>70</v>
      </c>
    </row>
    <row r="269" spans="4:5" x14ac:dyDescent="0.2">
      <c r="D269" s="1">
        <v>41536</v>
      </c>
      <c r="E269">
        <v>75</v>
      </c>
    </row>
    <row r="270" spans="4:5" x14ac:dyDescent="0.2">
      <c r="D270" s="1">
        <v>41537</v>
      </c>
      <c r="E270">
        <v>91</v>
      </c>
    </row>
    <row r="271" spans="4:5" x14ac:dyDescent="0.2">
      <c r="D271" s="1">
        <v>41538</v>
      </c>
      <c r="E271">
        <v>109</v>
      </c>
    </row>
    <row r="272" spans="4:5" x14ac:dyDescent="0.2">
      <c r="D272" s="1">
        <v>41539</v>
      </c>
      <c r="E272">
        <v>91</v>
      </c>
    </row>
    <row r="273" spans="4:5" x14ac:dyDescent="0.2">
      <c r="D273" s="1">
        <v>41540</v>
      </c>
      <c r="E273">
        <v>59</v>
      </c>
    </row>
    <row r="274" spans="4:5" x14ac:dyDescent="0.2">
      <c r="D274" s="1">
        <v>41541</v>
      </c>
      <c r="E274">
        <v>69</v>
      </c>
    </row>
    <row r="275" spans="4:5" x14ac:dyDescent="0.2">
      <c r="D275" s="1">
        <v>41542</v>
      </c>
      <c r="E275">
        <v>81</v>
      </c>
    </row>
    <row r="276" spans="4:5" x14ac:dyDescent="0.2">
      <c r="D276" s="1">
        <v>41543</v>
      </c>
      <c r="E276">
        <v>81</v>
      </c>
    </row>
    <row r="277" spans="4:5" x14ac:dyDescent="0.2">
      <c r="D277" s="1">
        <v>41544</v>
      </c>
      <c r="E277">
        <v>69</v>
      </c>
    </row>
    <row r="278" spans="4:5" x14ac:dyDescent="0.2">
      <c r="D278" s="1">
        <v>41545</v>
      </c>
      <c r="E278">
        <v>68</v>
      </c>
    </row>
    <row r="279" spans="4:5" x14ac:dyDescent="0.2">
      <c r="D279" s="1">
        <v>41546</v>
      </c>
      <c r="E279">
        <v>89</v>
      </c>
    </row>
    <row r="280" spans="4:5" x14ac:dyDescent="0.2">
      <c r="D280" s="1">
        <v>41547</v>
      </c>
      <c r="E280">
        <v>94</v>
      </c>
    </row>
    <row r="281" spans="4:5" x14ac:dyDescent="0.2">
      <c r="D281" s="1">
        <v>41548</v>
      </c>
      <c r="E281">
        <v>79</v>
      </c>
    </row>
    <row r="282" spans="4:5" x14ac:dyDescent="0.2">
      <c r="D282" s="1">
        <v>41549</v>
      </c>
      <c r="E282">
        <v>71</v>
      </c>
    </row>
    <row r="283" spans="4:5" x14ac:dyDescent="0.2">
      <c r="D283" s="1">
        <v>41550</v>
      </c>
      <c r="E283">
        <v>75</v>
      </c>
    </row>
    <row r="284" spans="4:5" x14ac:dyDescent="0.2">
      <c r="D284" s="1">
        <v>41551</v>
      </c>
      <c r="E284">
        <v>98</v>
      </c>
    </row>
    <row r="285" spans="4:5" x14ac:dyDescent="0.2">
      <c r="D285" s="1">
        <v>41552</v>
      </c>
      <c r="E285">
        <v>104</v>
      </c>
    </row>
    <row r="286" spans="4:5" x14ac:dyDescent="0.2">
      <c r="D286" s="1">
        <v>41553</v>
      </c>
      <c r="E286">
        <v>110</v>
      </c>
    </row>
    <row r="287" spans="4:5" x14ac:dyDescent="0.2">
      <c r="D287" s="1">
        <v>41554</v>
      </c>
      <c r="E287">
        <v>59</v>
      </c>
    </row>
    <row r="288" spans="4:5" x14ac:dyDescent="0.2">
      <c r="D288" s="1">
        <v>41555</v>
      </c>
      <c r="E288">
        <v>58</v>
      </c>
    </row>
    <row r="289" spans="4:5" x14ac:dyDescent="0.2">
      <c r="D289" s="1">
        <v>41556</v>
      </c>
      <c r="E289">
        <v>86</v>
      </c>
    </row>
    <row r="290" spans="4:5" x14ac:dyDescent="0.2">
      <c r="D290" s="1">
        <v>41557</v>
      </c>
      <c r="E290">
        <v>53</v>
      </c>
    </row>
    <row r="291" spans="4:5" x14ac:dyDescent="0.2">
      <c r="D291" s="1">
        <v>41558</v>
      </c>
      <c r="E291">
        <v>76</v>
      </c>
    </row>
    <row r="292" spans="4:5" x14ac:dyDescent="0.2">
      <c r="D292" s="1">
        <v>41559</v>
      </c>
      <c r="E292">
        <v>102</v>
      </c>
    </row>
    <row r="293" spans="4:5" x14ac:dyDescent="0.2">
      <c r="D293" s="1">
        <v>41560</v>
      </c>
      <c r="E293">
        <v>92</v>
      </c>
    </row>
    <row r="294" spans="4:5" x14ac:dyDescent="0.2">
      <c r="D294" s="1">
        <v>41561</v>
      </c>
      <c r="E294">
        <v>75</v>
      </c>
    </row>
    <row r="295" spans="4:5" x14ac:dyDescent="0.2">
      <c r="D295" s="1">
        <v>41562</v>
      </c>
      <c r="E295">
        <v>85</v>
      </c>
    </row>
    <row r="296" spans="4:5" x14ac:dyDescent="0.2">
      <c r="D296" s="1">
        <v>41563</v>
      </c>
      <c r="E296">
        <v>60</v>
      </c>
    </row>
    <row r="297" spans="4:5" x14ac:dyDescent="0.2">
      <c r="D297" s="1">
        <v>41564</v>
      </c>
      <c r="E297">
        <v>99</v>
      </c>
    </row>
    <row r="298" spans="4:5" x14ac:dyDescent="0.2">
      <c r="D298" s="1">
        <v>41565</v>
      </c>
      <c r="E298">
        <v>101</v>
      </c>
    </row>
    <row r="299" spans="4:5" x14ac:dyDescent="0.2">
      <c r="D299" s="1">
        <v>41566</v>
      </c>
      <c r="E299">
        <v>117</v>
      </c>
    </row>
    <row r="300" spans="4:5" x14ac:dyDescent="0.2">
      <c r="D300" s="1">
        <v>41567</v>
      </c>
      <c r="E300">
        <v>100</v>
      </c>
    </row>
    <row r="301" spans="4:5" x14ac:dyDescent="0.2">
      <c r="D301" s="1">
        <v>41568</v>
      </c>
      <c r="E301">
        <v>51</v>
      </c>
    </row>
    <row r="302" spans="4:5" x14ac:dyDescent="0.2">
      <c r="D302" s="1">
        <v>41569</v>
      </c>
      <c r="E302">
        <v>84</v>
      </c>
    </row>
    <row r="303" spans="4:5" x14ac:dyDescent="0.2">
      <c r="D303" s="1">
        <v>41570</v>
      </c>
      <c r="E303">
        <v>73</v>
      </c>
    </row>
    <row r="304" spans="4:5" x14ac:dyDescent="0.2">
      <c r="D304" s="1">
        <v>41571</v>
      </c>
      <c r="E304">
        <v>70</v>
      </c>
    </row>
    <row r="305" spans="4:5" x14ac:dyDescent="0.2">
      <c r="D305" s="1">
        <v>41572</v>
      </c>
      <c r="E305">
        <v>99</v>
      </c>
    </row>
    <row r="306" spans="4:5" x14ac:dyDescent="0.2">
      <c r="D306" s="1">
        <v>41573</v>
      </c>
      <c r="E306">
        <v>102</v>
      </c>
    </row>
    <row r="307" spans="4:5" x14ac:dyDescent="0.2">
      <c r="D307" s="1">
        <v>41574</v>
      </c>
      <c r="E307">
        <v>63</v>
      </c>
    </row>
    <row r="308" spans="4:5" x14ac:dyDescent="0.2">
      <c r="D308" s="1">
        <v>41575</v>
      </c>
      <c r="E308">
        <v>59</v>
      </c>
    </row>
    <row r="309" spans="4:5" x14ac:dyDescent="0.2">
      <c r="D309" s="1">
        <v>41576</v>
      </c>
      <c r="E309">
        <v>66</v>
      </c>
    </row>
    <row r="310" spans="4:5" x14ac:dyDescent="0.2">
      <c r="D310" s="1">
        <v>41577</v>
      </c>
      <c r="E310">
        <v>74</v>
      </c>
    </row>
    <row r="311" spans="4:5" x14ac:dyDescent="0.2">
      <c r="D311" s="1">
        <v>41578</v>
      </c>
      <c r="E311">
        <v>66</v>
      </c>
    </row>
    <row r="312" spans="4:5" x14ac:dyDescent="0.2">
      <c r="D312" s="1">
        <v>41579</v>
      </c>
      <c r="E312">
        <v>48</v>
      </c>
    </row>
    <row r="313" spans="4:5" x14ac:dyDescent="0.2">
      <c r="D313" s="1">
        <v>41580</v>
      </c>
      <c r="E313">
        <v>73</v>
      </c>
    </row>
    <row r="314" spans="4:5" x14ac:dyDescent="0.2">
      <c r="D314" s="1">
        <v>41581</v>
      </c>
      <c r="E314">
        <v>106</v>
      </c>
    </row>
    <row r="315" spans="4:5" x14ac:dyDescent="0.2">
      <c r="D315" s="1">
        <v>41582</v>
      </c>
      <c r="E315">
        <v>80</v>
      </c>
    </row>
    <row r="316" spans="4:5" x14ac:dyDescent="0.2">
      <c r="D316" s="1">
        <v>41583</v>
      </c>
      <c r="E316">
        <v>84</v>
      </c>
    </row>
    <row r="317" spans="4:5" x14ac:dyDescent="0.2">
      <c r="D317" s="1">
        <v>41584</v>
      </c>
      <c r="E317">
        <v>67</v>
      </c>
    </row>
    <row r="318" spans="4:5" x14ac:dyDescent="0.2">
      <c r="D318" s="1">
        <v>41585</v>
      </c>
      <c r="E318">
        <v>100</v>
      </c>
    </row>
    <row r="319" spans="4:5" x14ac:dyDescent="0.2">
      <c r="D319" s="1">
        <v>41586</v>
      </c>
      <c r="E319">
        <v>113</v>
      </c>
    </row>
    <row r="320" spans="4:5" x14ac:dyDescent="0.2">
      <c r="D320" s="1">
        <v>41587</v>
      </c>
      <c r="E320">
        <v>114</v>
      </c>
    </row>
    <row r="321" spans="4:5" x14ac:dyDescent="0.2">
      <c r="D321" s="1">
        <v>41588</v>
      </c>
      <c r="E321">
        <v>96</v>
      </c>
    </row>
    <row r="322" spans="4:5" x14ac:dyDescent="0.2">
      <c r="D322" s="1">
        <v>41589</v>
      </c>
      <c r="E322">
        <v>93</v>
      </c>
    </row>
    <row r="323" spans="4:5" x14ac:dyDescent="0.2">
      <c r="D323" s="1">
        <v>41590</v>
      </c>
      <c r="E323">
        <v>101</v>
      </c>
    </row>
    <row r="324" spans="4:5" x14ac:dyDescent="0.2">
      <c r="D324" s="1">
        <v>41591</v>
      </c>
      <c r="E324">
        <v>79</v>
      </c>
    </row>
    <row r="325" spans="4:5" x14ac:dyDescent="0.2">
      <c r="D325" s="1">
        <v>41592</v>
      </c>
      <c r="E325">
        <v>72</v>
      </c>
    </row>
    <row r="326" spans="4:5" x14ac:dyDescent="0.2">
      <c r="D326" s="1">
        <v>41593</v>
      </c>
      <c r="E326">
        <v>96</v>
      </c>
    </row>
    <row r="327" spans="4:5" x14ac:dyDescent="0.2">
      <c r="D327" s="1">
        <v>41594</v>
      </c>
      <c r="E327">
        <v>112</v>
      </c>
    </row>
    <row r="328" spans="4:5" x14ac:dyDescent="0.2">
      <c r="D328" s="1">
        <v>41595</v>
      </c>
      <c r="E328">
        <v>121</v>
      </c>
    </row>
    <row r="329" spans="4:5" x14ac:dyDescent="0.2">
      <c r="D329" s="1">
        <v>41596</v>
      </c>
      <c r="E329">
        <v>73</v>
      </c>
    </row>
    <row r="330" spans="4:5" x14ac:dyDescent="0.2">
      <c r="D330" s="1">
        <v>41597</v>
      </c>
      <c r="E330">
        <v>77</v>
      </c>
    </row>
    <row r="331" spans="4:5" x14ac:dyDescent="0.2">
      <c r="D331" s="1">
        <v>41598</v>
      </c>
      <c r="E331">
        <v>77</v>
      </c>
    </row>
    <row r="332" spans="4:5" x14ac:dyDescent="0.2">
      <c r="D332" s="1">
        <v>41599</v>
      </c>
      <c r="E332">
        <v>79</v>
      </c>
    </row>
    <row r="333" spans="4:5" x14ac:dyDescent="0.2">
      <c r="D333" s="1">
        <v>41600</v>
      </c>
      <c r="E333">
        <v>87</v>
      </c>
    </row>
    <row r="334" spans="4:5" x14ac:dyDescent="0.2">
      <c r="D334" s="1">
        <v>41601</v>
      </c>
      <c r="E334">
        <v>141</v>
      </c>
    </row>
    <row r="335" spans="4:5" x14ac:dyDescent="0.2">
      <c r="D335" s="1">
        <v>41602</v>
      </c>
      <c r="E335">
        <v>82</v>
      </c>
    </row>
    <row r="336" spans="4:5" x14ac:dyDescent="0.2">
      <c r="D336" s="1">
        <v>41603</v>
      </c>
      <c r="E336">
        <v>64</v>
      </c>
    </row>
    <row r="337" spans="4:5" x14ac:dyDescent="0.2">
      <c r="D337" s="1">
        <v>41604</v>
      </c>
      <c r="E337">
        <v>73</v>
      </c>
    </row>
    <row r="338" spans="4:5" x14ac:dyDescent="0.2">
      <c r="D338" s="1">
        <v>41605</v>
      </c>
      <c r="E338">
        <v>85</v>
      </c>
    </row>
    <row r="339" spans="4:5" x14ac:dyDescent="0.2">
      <c r="D339" s="1">
        <v>41606</v>
      </c>
      <c r="E339">
        <v>81</v>
      </c>
    </row>
    <row r="340" spans="4:5" x14ac:dyDescent="0.2">
      <c r="D340" s="1">
        <v>41607</v>
      </c>
      <c r="E340">
        <v>97</v>
      </c>
    </row>
    <row r="341" spans="4:5" x14ac:dyDescent="0.2">
      <c r="D341" s="1">
        <v>41608</v>
      </c>
      <c r="E341">
        <v>116</v>
      </c>
    </row>
    <row r="342" spans="4:5" x14ac:dyDescent="0.2">
      <c r="D342" s="1">
        <v>41609</v>
      </c>
      <c r="E342">
        <v>81</v>
      </c>
    </row>
    <row r="343" spans="4:5" x14ac:dyDescent="0.2">
      <c r="D343" s="1">
        <v>41610</v>
      </c>
      <c r="E343">
        <v>92</v>
      </c>
    </row>
    <row r="344" spans="4:5" x14ac:dyDescent="0.2">
      <c r="D344" s="1">
        <v>41611</v>
      </c>
      <c r="E344">
        <v>78</v>
      </c>
    </row>
    <row r="345" spans="4:5" x14ac:dyDescent="0.2">
      <c r="D345" s="1">
        <v>41612</v>
      </c>
      <c r="E345">
        <v>71</v>
      </c>
    </row>
    <row r="346" spans="4:5" x14ac:dyDescent="0.2">
      <c r="D346" s="1">
        <v>41613</v>
      </c>
      <c r="E346">
        <v>59</v>
      </c>
    </row>
    <row r="347" spans="4:5" x14ac:dyDescent="0.2">
      <c r="D347" s="1">
        <v>41614</v>
      </c>
      <c r="E347">
        <v>98</v>
      </c>
    </row>
    <row r="348" spans="4:5" x14ac:dyDescent="0.2">
      <c r="D348" s="1">
        <v>41615</v>
      </c>
      <c r="E348">
        <v>99</v>
      </c>
    </row>
    <row r="349" spans="4:5" x14ac:dyDescent="0.2">
      <c r="D349" s="1">
        <v>41616</v>
      </c>
      <c r="E349">
        <v>84</v>
      </c>
    </row>
    <row r="350" spans="4:5" x14ac:dyDescent="0.2">
      <c r="D350" s="1">
        <v>41617</v>
      </c>
      <c r="E350">
        <v>86</v>
      </c>
    </row>
    <row r="351" spans="4:5" x14ac:dyDescent="0.2">
      <c r="D351" s="1">
        <v>41618</v>
      </c>
      <c r="E351">
        <v>65</v>
      </c>
    </row>
    <row r="352" spans="4:5" x14ac:dyDescent="0.2">
      <c r="D352" s="1">
        <v>41619</v>
      </c>
      <c r="E352">
        <v>67</v>
      </c>
    </row>
    <row r="353" spans="4:5" x14ac:dyDescent="0.2">
      <c r="D353" s="1">
        <v>41620</v>
      </c>
      <c r="E353">
        <v>76</v>
      </c>
    </row>
    <row r="354" spans="4:5" x14ac:dyDescent="0.2">
      <c r="D354" s="1">
        <v>41621</v>
      </c>
      <c r="E354">
        <v>103</v>
      </c>
    </row>
    <row r="355" spans="4:5" x14ac:dyDescent="0.2">
      <c r="D355" s="1">
        <v>41622</v>
      </c>
      <c r="E355">
        <v>72</v>
      </c>
    </row>
    <row r="356" spans="4:5" x14ac:dyDescent="0.2">
      <c r="D356" s="1">
        <v>41623</v>
      </c>
      <c r="E356">
        <v>82</v>
      </c>
    </row>
    <row r="357" spans="4:5" x14ac:dyDescent="0.2">
      <c r="D357" s="1">
        <v>41624</v>
      </c>
      <c r="E357">
        <v>84</v>
      </c>
    </row>
    <row r="358" spans="4:5" x14ac:dyDescent="0.2">
      <c r="D358" s="1">
        <v>41625</v>
      </c>
      <c r="E358">
        <v>65</v>
      </c>
    </row>
    <row r="359" spans="4:5" x14ac:dyDescent="0.2">
      <c r="D359" s="1">
        <v>41626</v>
      </c>
      <c r="E359">
        <v>66</v>
      </c>
    </row>
    <row r="360" spans="4:5" x14ac:dyDescent="0.2">
      <c r="D360" s="1">
        <v>41627</v>
      </c>
      <c r="E360">
        <v>93</v>
      </c>
    </row>
    <row r="361" spans="4:5" x14ac:dyDescent="0.2">
      <c r="D361" s="1">
        <v>41628</v>
      </c>
      <c r="E361">
        <v>90</v>
      </c>
    </row>
    <row r="362" spans="4:5" x14ac:dyDescent="0.2">
      <c r="D362" s="1">
        <v>41629</v>
      </c>
      <c r="E362">
        <v>86</v>
      </c>
    </row>
    <row r="363" spans="4:5" x14ac:dyDescent="0.2">
      <c r="D363" s="1">
        <v>41630</v>
      </c>
      <c r="E363">
        <v>100</v>
      </c>
    </row>
    <row r="364" spans="4:5" x14ac:dyDescent="0.2">
      <c r="D364" s="1">
        <v>41631</v>
      </c>
      <c r="E364">
        <v>58</v>
      </c>
    </row>
    <row r="365" spans="4:5" x14ac:dyDescent="0.2">
      <c r="D365" s="1">
        <v>41632</v>
      </c>
      <c r="E365">
        <v>84</v>
      </c>
    </row>
    <row r="366" spans="4:5" x14ac:dyDescent="0.2">
      <c r="D366" s="1">
        <v>41633</v>
      </c>
      <c r="E366">
        <v>84</v>
      </c>
    </row>
    <row r="367" spans="4:5" x14ac:dyDescent="0.2">
      <c r="D367" s="1">
        <v>41634</v>
      </c>
      <c r="E367">
        <v>76</v>
      </c>
    </row>
    <row r="368" spans="4:5" x14ac:dyDescent="0.2">
      <c r="D368" s="1">
        <v>41635</v>
      </c>
      <c r="E368">
        <v>96</v>
      </c>
    </row>
    <row r="369" spans="4:5" x14ac:dyDescent="0.2">
      <c r="D369" s="1">
        <v>41636</v>
      </c>
      <c r="E369">
        <v>101</v>
      </c>
    </row>
    <row r="370" spans="4:5" x14ac:dyDescent="0.2">
      <c r="D370" s="1">
        <v>41637</v>
      </c>
      <c r="E370">
        <v>114</v>
      </c>
    </row>
    <row r="371" spans="4:5" x14ac:dyDescent="0.2">
      <c r="D371" s="1">
        <v>41638</v>
      </c>
      <c r="E371">
        <v>85</v>
      </c>
    </row>
    <row r="372" spans="4:5" x14ac:dyDescent="0.2">
      <c r="D372" s="1">
        <v>41639</v>
      </c>
      <c r="E372">
        <v>71</v>
      </c>
    </row>
    <row r="373" spans="4:5" x14ac:dyDescent="0.2">
      <c r="D373" s="1">
        <v>41640</v>
      </c>
      <c r="E373">
        <v>85</v>
      </c>
    </row>
    <row r="374" spans="4:5" x14ac:dyDescent="0.2">
      <c r="D374" s="1">
        <v>41641</v>
      </c>
      <c r="E374">
        <v>56</v>
      </c>
    </row>
    <row r="375" spans="4:5" x14ac:dyDescent="0.2">
      <c r="D375" s="1">
        <v>41642</v>
      </c>
      <c r="E375">
        <v>86</v>
      </c>
    </row>
    <row r="376" spans="4:5" x14ac:dyDescent="0.2">
      <c r="D376" s="1">
        <v>41643</v>
      </c>
      <c r="E376">
        <v>51</v>
      </c>
    </row>
    <row r="377" spans="4:5" x14ac:dyDescent="0.2">
      <c r="D377" s="1">
        <v>41644</v>
      </c>
      <c r="E377">
        <v>75</v>
      </c>
    </row>
    <row r="378" spans="4:5" x14ac:dyDescent="0.2">
      <c r="D378" s="1">
        <v>41645</v>
      </c>
      <c r="E378">
        <v>84</v>
      </c>
    </row>
    <row r="379" spans="4:5" x14ac:dyDescent="0.2">
      <c r="D379" s="1">
        <v>41646</v>
      </c>
      <c r="E379">
        <v>84</v>
      </c>
    </row>
    <row r="380" spans="4:5" x14ac:dyDescent="0.2">
      <c r="D380" s="1">
        <v>41647</v>
      </c>
      <c r="E380">
        <v>85</v>
      </c>
    </row>
    <row r="381" spans="4:5" x14ac:dyDescent="0.2">
      <c r="D381" s="1">
        <v>41648</v>
      </c>
      <c r="E381">
        <v>78</v>
      </c>
    </row>
    <row r="382" spans="4:5" x14ac:dyDescent="0.2">
      <c r="D382" s="1">
        <v>41649</v>
      </c>
      <c r="E382">
        <v>51</v>
      </c>
    </row>
    <row r="383" spans="4:5" x14ac:dyDescent="0.2">
      <c r="D383" s="1">
        <v>41650</v>
      </c>
      <c r="E383">
        <v>122</v>
      </c>
    </row>
    <row r="384" spans="4:5" x14ac:dyDescent="0.2">
      <c r="D384" s="1">
        <v>41651</v>
      </c>
      <c r="E384">
        <v>123</v>
      </c>
    </row>
    <row r="385" spans="4:5" x14ac:dyDescent="0.2">
      <c r="D385" s="1">
        <v>41652</v>
      </c>
      <c r="E385">
        <v>71</v>
      </c>
    </row>
    <row r="386" spans="4:5" x14ac:dyDescent="0.2">
      <c r="D386" s="1">
        <v>41653</v>
      </c>
      <c r="E386">
        <v>80</v>
      </c>
    </row>
    <row r="387" spans="4:5" x14ac:dyDescent="0.2">
      <c r="D387" s="1">
        <v>41654</v>
      </c>
      <c r="E387">
        <v>73</v>
      </c>
    </row>
    <row r="388" spans="4:5" x14ac:dyDescent="0.2">
      <c r="D388" s="1">
        <v>41655</v>
      </c>
      <c r="E388">
        <v>62</v>
      </c>
    </row>
    <row r="389" spans="4:5" x14ac:dyDescent="0.2">
      <c r="D389" s="1">
        <v>41656</v>
      </c>
      <c r="E389">
        <v>87</v>
      </c>
    </row>
    <row r="390" spans="4:5" x14ac:dyDescent="0.2">
      <c r="D390" s="1">
        <v>41657</v>
      </c>
      <c r="E390">
        <v>88</v>
      </c>
    </row>
    <row r="391" spans="4:5" x14ac:dyDescent="0.2">
      <c r="D391" s="1">
        <v>41658</v>
      </c>
      <c r="E391">
        <v>95</v>
      </c>
    </row>
    <row r="392" spans="4:5" x14ac:dyDescent="0.2">
      <c r="D392" s="1">
        <v>41659</v>
      </c>
      <c r="E392">
        <v>89</v>
      </c>
    </row>
    <row r="393" spans="4:5" x14ac:dyDescent="0.2">
      <c r="D393" s="1">
        <v>41660</v>
      </c>
      <c r="E393">
        <v>56</v>
      </c>
    </row>
    <row r="394" spans="4:5" x14ac:dyDescent="0.2">
      <c r="D394" s="1">
        <v>41661</v>
      </c>
      <c r="E394">
        <v>111</v>
      </c>
    </row>
    <row r="395" spans="4:5" x14ac:dyDescent="0.2">
      <c r="D395" s="1">
        <v>41662</v>
      </c>
      <c r="E395">
        <v>63</v>
      </c>
    </row>
    <row r="396" spans="4:5" x14ac:dyDescent="0.2">
      <c r="D396" s="1">
        <v>41663</v>
      </c>
      <c r="E396">
        <v>85</v>
      </c>
    </row>
    <row r="397" spans="4:5" x14ac:dyDescent="0.2">
      <c r="D397" s="1">
        <v>41664</v>
      </c>
      <c r="E397">
        <v>101</v>
      </c>
    </row>
    <row r="398" spans="4:5" x14ac:dyDescent="0.2">
      <c r="D398" s="1">
        <v>41665</v>
      </c>
      <c r="E398">
        <v>93</v>
      </c>
    </row>
    <row r="399" spans="4:5" x14ac:dyDescent="0.2">
      <c r="D399" s="1">
        <v>41666</v>
      </c>
      <c r="E399">
        <v>94</v>
      </c>
    </row>
    <row r="400" spans="4:5" x14ac:dyDescent="0.2">
      <c r="D400" s="1">
        <v>41667</v>
      </c>
      <c r="E400">
        <v>78</v>
      </c>
    </row>
    <row r="401" spans="4:5" x14ac:dyDescent="0.2">
      <c r="D401" s="1">
        <v>41668</v>
      </c>
      <c r="E401">
        <v>100</v>
      </c>
    </row>
    <row r="402" spans="4:5" x14ac:dyDescent="0.2">
      <c r="D402" s="1">
        <v>41669</v>
      </c>
      <c r="E402">
        <v>77</v>
      </c>
    </row>
    <row r="403" spans="4:5" x14ac:dyDescent="0.2">
      <c r="D403" s="1">
        <v>41670</v>
      </c>
      <c r="E403">
        <v>70</v>
      </c>
    </row>
    <row r="404" spans="4:5" x14ac:dyDescent="0.2">
      <c r="D404" s="1">
        <v>41671</v>
      </c>
      <c r="E404">
        <v>98</v>
      </c>
    </row>
    <row r="405" spans="4:5" x14ac:dyDescent="0.2">
      <c r="D405" s="1">
        <v>41672</v>
      </c>
      <c r="E405">
        <v>92</v>
      </c>
    </row>
    <row r="406" spans="4:5" x14ac:dyDescent="0.2">
      <c r="D406" s="1">
        <v>41673</v>
      </c>
      <c r="E406">
        <v>80</v>
      </c>
    </row>
    <row r="407" spans="4:5" x14ac:dyDescent="0.2">
      <c r="D407" s="1">
        <v>41674</v>
      </c>
      <c r="E407">
        <v>58</v>
      </c>
    </row>
    <row r="408" spans="4:5" x14ac:dyDescent="0.2">
      <c r="D408" s="1">
        <v>41675</v>
      </c>
      <c r="E408">
        <v>90</v>
      </c>
    </row>
    <row r="409" spans="4:5" x14ac:dyDescent="0.2">
      <c r="D409" s="1">
        <v>41676</v>
      </c>
      <c r="E409">
        <v>79</v>
      </c>
    </row>
    <row r="410" spans="4:5" x14ac:dyDescent="0.2">
      <c r="D410" s="1">
        <v>41677</v>
      </c>
      <c r="E410">
        <v>73</v>
      </c>
    </row>
    <row r="411" spans="4:5" x14ac:dyDescent="0.2">
      <c r="D411" s="1">
        <v>41678</v>
      </c>
      <c r="E411">
        <v>87</v>
      </c>
    </row>
    <row r="412" spans="4:5" x14ac:dyDescent="0.2">
      <c r="D412" s="1">
        <v>41679</v>
      </c>
      <c r="E412">
        <v>94</v>
      </c>
    </row>
    <row r="413" spans="4:5" x14ac:dyDescent="0.2">
      <c r="D413" s="1">
        <v>41680</v>
      </c>
      <c r="E413">
        <v>77</v>
      </c>
    </row>
    <row r="414" spans="4:5" x14ac:dyDescent="0.2">
      <c r="D414" s="1">
        <v>41681</v>
      </c>
      <c r="E414">
        <v>60</v>
      </c>
    </row>
    <row r="415" spans="4:5" x14ac:dyDescent="0.2">
      <c r="D415" s="1">
        <v>41682</v>
      </c>
      <c r="E415">
        <v>99</v>
      </c>
    </row>
    <row r="416" spans="4:5" x14ac:dyDescent="0.2">
      <c r="D416" s="1">
        <v>41683</v>
      </c>
      <c r="E416">
        <v>63</v>
      </c>
    </row>
    <row r="417" spans="4:5" x14ac:dyDescent="0.2">
      <c r="D417" s="1">
        <v>41684</v>
      </c>
      <c r="E417">
        <v>89</v>
      </c>
    </row>
    <row r="418" spans="4:5" x14ac:dyDescent="0.2">
      <c r="D418" s="1">
        <v>41685</v>
      </c>
      <c r="E418">
        <v>121</v>
      </c>
    </row>
    <row r="419" spans="4:5" x14ac:dyDescent="0.2">
      <c r="D419" s="1">
        <v>41686</v>
      </c>
      <c r="E419">
        <v>106</v>
      </c>
    </row>
    <row r="420" spans="4:5" x14ac:dyDescent="0.2">
      <c r="D420" s="1">
        <v>41687</v>
      </c>
      <c r="E420">
        <v>50</v>
      </c>
    </row>
    <row r="421" spans="4:5" x14ac:dyDescent="0.2">
      <c r="D421" s="1">
        <v>41688</v>
      </c>
      <c r="E421">
        <v>47</v>
      </c>
    </row>
    <row r="422" spans="4:5" x14ac:dyDescent="0.2">
      <c r="D422" s="1">
        <v>41689</v>
      </c>
      <c r="E422">
        <v>63</v>
      </c>
    </row>
    <row r="423" spans="4:5" x14ac:dyDescent="0.2">
      <c r="D423" s="1">
        <v>41690</v>
      </c>
      <c r="E423">
        <v>77</v>
      </c>
    </row>
    <row r="424" spans="4:5" x14ac:dyDescent="0.2">
      <c r="D424" s="1">
        <v>41691</v>
      </c>
      <c r="E424">
        <v>111</v>
      </c>
    </row>
    <row r="425" spans="4:5" x14ac:dyDescent="0.2">
      <c r="D425" s="1">
        <v>41692</v>
      </c>
      <c r="E425">
        <v>67</v>
      </c>
    </row>
    <row r="426" spans="4:5" x14ac:dyDescent="0.2">
      <c r="D426" s="1">
        <v>41693</v>
      </c>
      <c r="E426">
        <v>116</v>
      </c>
    </row>
    <row r="427" spans="4:5" x14ac:dyDescent="0.2">
      <c r="D427" s="1">
        <v>41694</v>
      </c>
      <c r="E427">
        <v>80</v>
      </c>
    </row>
    <row r="428" spans="4:5" x14ac:dyDescent="0.2">
      <c r="D428" s="1">
        <v>41695</v>
      </c>
      <c r="E428">
        <v>90</v>
      </c>
    </row>
    <row r="429" spans="4:5" x14ac:dyDescent="0.2">
      <c r="D429" s="1">
        <v>41696</v>
      </c>
      <c r="E429">
        <v>79</v>
      </c>
    </row>
    <row r="430" spans="4:5" x14ac:dyDescent="0.2">
      <c r="D430" s="1">
        <v>41697</v>
      </c>
      <c r="E430">
        <v>87</v>
      </c>
    </row>
    <row r="431" spans="4:5" x14ac:dyDescent="0.2">
      <c r="D431" s="1">
        <v>41698</v>
      </c>
      <c r="E431">
        <v>90</v>
      </c>
    </row>
    <row r="432" spans="4:5" x14ac:dyDescent="0.2">
      <c r="D432" s="1">
        <v>41699</v>
      </c>
      <c r="E432">
        <v>93</v>
      </c>
    </row>
    <row r="433" spans="4:5" x14ac:dyDescent="0.2">
      <c r="D433" s="1">
        <v>41700</v>
      </c>
      <c r="E433">
        <v>87</v>
      </c>
    </row>
    <row r="434" spans="4:5" x14ac:dyDescent="0.2">
      <c r="D434" s="1">
        <v>41701</v>
      </c>
      <c r="E434">
        <v>97</v>
      </c>
    </row>
    <row r="435" spans="4:5" x14ac:dyDescent="0.2">
      <c r="D435" s="1">
        <v>41702</v>
      </c>
      <c r="E435">
        <v>70</v>
      </c>
    </row>
    <row r="436" spans="4:5" x14ac:dyDescent="0.2">
      <c r="D436" s="1">
        <v>41703</v>
      </c>
      <c r="E436">
        <v>72</v>
      </c>
    </row>
    <row r="437" spans="4:5" x14ac:dyDescent="0.2">
      <c r="D437" s="1">
        <v>41704</v>
      </c>
      <c r="E437">
        <v>69</v>
      </c>
    </row>
    <row r="438" spans="4:5" x14ac:dyDescent="0.2">
      <c r="D438" s="1">
        <v>41705</v>
      </c>
      <c r="E438">
        <v>113</v>
      </c>
    </row>
    <row r="439" spans="4:5" x14ac:dyDescent="0.2">
      <c r="D439" s="1">
        <v>41706</v>
      </c>
      <c r="E439">
        <v>100</v>
      </c>
    </row>
    <row r="440" spans="4:5" x14ac:dyDescent="0.2">
      <c r="D440" s="1">
        <v>41707</v>
      </c>
      <c r="E440">
        <v>80</v>
      </c>
    </row>
    <row r="441" spans="4:5" x14ac:dyDescent="0.2">
      <c r="D441" s="1">
        <v>41708</v>
      </c>
      <c r="E441">
        <v>94</v>
      </c>
    </row>
    <row r="442" spans="4:5" x14ac:dyDescent="0.2">
      <c r="D442" s="1">
        <v>41709</v>
      </c>
      <c r="E442">
        <v>78</v>
      </c>
    </row>
    <row r="443" spans="4:5" x14ac:dyDescent="0.2">
      <c r="D443" s="1">
        <v>41710</v>
      </c>
      <c r="E443">
        <v>47</v>
      </c>
    </row>
    <row r="444" spans="4:5" x14ac:dyDescent="0.2">
      <c r="D444" s="1">
        <v>41711</v>
      </c>
      <c r="E444">
        <v>96</v>
      </c>
    </row>
    <row r="445" spans="4:5" x14ac:dyDescent="0.2">
      <c r="D445" s="1">
        <v>41712</v>
      </c>
      <c r="E445">
        <v>89</v>
      </c>
    </row>
    <row r="446" spans="4:5" x14ac:dyDescent="0.2">
      <c r="D446" s="1">
        <v>41713</v>
      </c>
      <c r="E446">
        <v>72</v>
      </c>
    </row>
    <row r="447" spans="4:5" x14ac:dyDescent="0.2">
      <c r="D447" s="1">
        <v>41714</v>
      </c>
      <c r="E447">
        <v>75</v>
      </c>
    </row>
    <row r="448" spans="4:5" x14ac:dyDescent="0.2">
      <c r="D448" s="1">
        <v>41715</v>
      </c>
      <c r="E448">
        <v>96</v>
      </c>
    </row>
    <row r="449" spans="4:5" x14ac:dyDescent="0.2">
      <c r="D449" s="1">
        <v>41716</v>
      </c>
      <c r="E449">
        <v>75</v>
      </c>
    </row>
    <row r="450" spans="4:5" x14ac:dyDescent="0.2">
      <c r="D450" s="1">
        <v>41717</v>
      </c>
      <c r="E450">
        <v>73</v>
      </c>
    </row>
    <row r="451" spans="4:5" x14ac:dyDescent="0.2">
      <c r="D451" s="1">
        <v>41718</v>
      </c>
      <c r="E451">
        <v>56</v>
      </c>
    </row>
    <row r="452" spans="4:5" x14ac:dyDescent="0.2">
      <c r="D452" s="1">
        <v>41719</v>
      </c>
      <c r="E452">
        <v>74</v>
      </c>
    </row>
    <row r="453" spans="4:5" x14ac:dyDescent="0.2">
      <c r="D453" s="1">
        <v>41720</v>
      </c>
      <c r="E453">
        <v>116</v>
      </c>
    </row>
    <row r="454" spans="4:5" x14ac:dyDescent="0.2">
      <c r="D454" s="1">
        <v>41721</v>
      </c>
      <c r="E454">
        <v>80</v>
      </c>
    </row>
    <row r="455" spans="4:5" x14ac:dyDescent="0.2">
      <c r="D455" s="1">
        <v>41722</v>
      </c>
      <c r="E455">
        <v>78</v>
      </c>
    </row>
    <row r="456" spans="4:5" x14ac:dyDescent="0.2">
      <c r="D456" s="1">
        <v>41723</v>
      </c>
      <c r="E456">
        <v>59</v>
      </c>
    </row>
    <row r="457" spans="4:5" x14ac:dyDescent="0.2">
      <c r="D457" s="1">
        <v>41724</v>
      </c>
      <c r="E457">
        <v>58</v>
      </c>
    </row>
    <row r="458" spans="4:5" x14ac:dyDescent="0.2">
      <c r="D458" s="1">
        <v>41725</v>
      </c>
      <c r="E458">
        <v>80</v>
      </c>
    </row>
    <row r="459" spans="4:5" x14ac:dyDescent="0.2">
      <c r="D459" s="1">
        <v>41726</v>
      </c>
      <c r="E459">
        <v>122</v>
      </c>
    </row>
    <row r="460" spans="4:5" x14ac:dyDescent="0.2">
      <c r="D460" s="1">
        <v>41727</v>
      </c>
      <c r="E460">
        <v>98</v>
      </c>
    </row>
    <row r="461" spans="4:5" x14ac:dyDescent="0.2">
      <c r="D461" s="1">
        <v>41728</v>
      </c>
      <c r="E461">
        <v>97</v>
      </c>
    </row>
    <row r="462" spans="4:5" x14ac:dyDescent="0.2">
      <c r="D462" s="1">
        <v>41729</v>
      </c>
      <c r="E462">
        <v>74</v>
      </c>
    </row>
    <row r="463" spans="4:5" x14ac:dyDescent="0.2">
      <c r="D463" s="1">
        <v>41730</v>
      </c>
      <c r="E463">
        <v>85</v>
      </c>
    </row>
    <row r="464" spans="4:5" x14ac:dyDescent="0.2">
      <c r="D464" s="1">
        <v>41731</v>
      </c>
      <c r="E464">
        <v>76</v>
      </c>
    </row>
    <row r="465" spans="4:5" x14ac:dyDescent="0.2">
      <c r="D465" s="1">
        <v>41732</v>
      </c>
      <c r="E465">
        <v>74</v>
      </c>
    </row>
    <row r="466" spans="4:5" x14ac:dyDescent="0.2">
      <c r="D466" s="1">
        <v>41733</v>
      </c>
      <c r="E466">
        <v>108</v>
      </c>
    </row>
    <row r="467" spans="4:5" x14ac:dyDescent="0.2">
      <c r="D467" s="1">
        <v>41734</v>
      </c>
      <c r="E467">
        <v>109</v>
      </c>
    </row>
    <row r="468" spans="4:5" x14ac:dyDescent="0.2">
      <c r="D468" s="1">
        <v>41735</v>
      </c>
      <c r="E468">
        <v>96</v>
      </c>
    </row>
    <row r="469" spans="4:5" x14ac:dyDescent="0.2">
      <c r="D469" s="1">
        <v>41736</v>
      </c>
      <c r="E469">
        <v>78</v>
      </c>
    </row>
    <row r="470" spans="4:5" x14ac:dyDescent="0.2">
      <c r="D470" s="1">
        <v>41737</v>
      </c>
      <c r="E470">
        <v>61</v>
      </c>
    </row>
    <row r="471" spans="4:5" x14ac:dyDescent="0.2">
      <c r="D471" s="1">
        <v>41738</v>
      </c>
      <c r="E471">
        <v>52</v>
      </c>
    </row>
    <row r="472" spans="4:5" x14ac:dyDescent="0.2">
      <c r="D472" s="1">
        <v>41739</v>
      </c>
      <c r="E472">
        <v>88</v>
      </c>
    </row>
    <row r="473" spans="4:5" x14ac:dyDescent="0.2">
      <c r="D473" s="1">
        <v>41740</v>
      </c>
      <c r="E473">
        <v>107</v>
      </c>
    </row>
    <row r="474" spans="4:5" x14ac:dyDescent="0.2">
      <c r="D474" s="1">
        <v>41741</v>
      </c>
      <c r="E474">
        <v>94</v>
      </c>
    </row>
    <row r="475" spans="4:5" x14ac:dyDescent="0.2">
      <c r="D475" s="1">
        <v>41742</v>
      </c>
      <c r="E475">
        <v>123</v>
      </c>
    </row>
    <row r="476" spans="4:5" x14ac:dyDescent="0.2">
      <c r="D476" s="1">
        <v>41743</v>
      </c>
      <c r="E476">
        <v>90</v>
      </c>
    </row>
    <row r="477" spans="4:5" x14ac:dyDescent="0.2">
      <c r="D477" s="1">
        <v>41744</v>
      </c>
      <c r="E477">
        <v>40</v>
      </c>
    </row>
    <row r="478" spans="4:5" x14ac:dyDescent="0.2">
      <c r="D478" s="1">
        <v>41745</v>
      </c>
      <c r="E478">
        <v>86</v>
      </c>
    </row>
    <row r="479" spans="4:5" x14ac:dyDescent="0.2">
      <c r="D479" s="1">
        <v>41746</v>
      </c>
      <c r="E479">
        <v>89</v>
      </c>
    </row>
    <row r="480" spans="4:5" x14ac:dyDescent="0.2">
      <c r="D480" s="1">
        <v>41747</v>
      </c>
      <c r="E480">
        <v>80</v>
      </c>
    </row>
    <row r="481" spans="4:5" x14ac:dyDescent="0.2">
      <c r="D481" s="1">
        <v>41748</v>
      </c>
      <c r="E481">
        <v>109</v>
      </c>
    </row>
    <row r="482" spans="4:5" x14ac:dyDescent="0.2">
      <c r="D482" s="1">
        <v>41749</v>
      </c>
      <c r="E482">
        <v>86</v>
      </c>
    </row>
    <row r="483" spans="4:5" x14ac:dyDescent="0.2">
      <c r="D483" s="1">
        <v>41750</v>
      </c>
      <c r="E483">
        <v>85</v>
      </c>
    </row>
    <row r="484" spans="4:5" x14ac:dyDescent="0.2">
      <c r="D484" s="1">
        <v>41751</v>
      </c>
      <c r="E484">
        <v>71</v>
      </c>
    </row>
    <row r="485" spans="4:5" x14ac:dyDescent="0.2">
      <c r="D485" s="1">
        <v>41752</v>
      </c>
      <c r="E485">
        <v>100</v>
      </c>
    </row>
    <row r="486" spans="4:5" x14ac:dyDescent="0.2">
      <c r="D486" s="1">
        <v>41753</v>
      </c>
      <c r="E486">
        <v>83</v>
      </c>
    </row>
    <row r="487" spans="4:5" x14ac:dyDescent="0.2">
      <c r="D487" s="1">
        <v>41754</v>
      </c>
      <c r="E487">
        <v>99</v>
      </c>
    </row>
    <row r="488" spans="4:5" x14ac:dyDescent="0.2">
      <c r="D488" s="1">
        <v>41755</v>
      </c>
      <c r="E488">
        <v>110</v>
      </c>
    </row>
    <row r="489" spans="4:5" x14ac:dyDescent="0.2">
      <c r="D489" s="1">
        <v>41756</v>
      </c>
      <c r="E489">
        <v>125</v>
      </c>
    </row>
    <row r="490" spans="4:5" x14ac:dyDescent="0.2">
      <c r="D490" s="1">
        <v>41757</v>
      </c>
      <c r="E490">
        <v>73</v>
      </c>
    </row>
    <row r="491" spans="4:5" x14ac:dyDescent="0.2">
      <c r="D491" s="1">
        <v>41758</v>
      </c>
      <c r="E491">
        <v>85</v>
      </c>
    </row>
    <row r="492" spans="4:5" x14ac:dyDescent="0.2">
      <c r="D492" s="1">
        <v>41759</v>
      </c>
      <c r="E492">
        <v>82</v>
      </c>
    </row>
    <row r="493" spans="4:5" x14ac:dyDescent="0.2">
      <c r="D493" s="1">
        <v>41760</v>
      </c>
      <c r="E493">
        <v>65</v>
      </c>
    </row>
    <row r="494" spans="4:5" x14ac:dyDescent="0.2">
      <c r="D494" s="1">
        <v>41761</v>
      </c>
      <c r="E494">
        <v>112</v>
      </c>
    </row>
    <row r="495" spans="4:5" x14ac:dyDescent="0.2">
      <c r="D495" s="1">
        <v>41762</v>
      </c>
      <c r="E495">
        <v>122</v>
      </c>
    </row>
    <row r="496" spans="4:5" x14ac:dyDescent="0.2">
      <c r="D496" s="1">
        <v>41763</v>
      </c>
      <c r="E496">
        <v>86</v>
      </c>
    </row>
    <row r="497" spans="4:5" x14ac:dyDescent="0.2">
      <c r="D497" s="1">
        <v>41764</v>
      </c>
      <c r="E497">
        <v>75</v>
      </c>
    </row>
    <row r="498" spans="4:5" x14ac:dyDescent="0.2">
      <c r="D498" s="1">
        <v>41765</v>
      </c>
      <c r="E498">
        <v>98</v>
      </c>
    </row>
    <row r="499" spans="4:5" x14ac:dyDescent="0.2">
      <c r="D499" s="1">
        <v>41766</v>
      </c>
      <c r="E499">
        <v>73</v>
      </c>
    </row>
    <row r="500" spans="4:5" x14ac:dyDescent="0.2">
      <c r="D500" s="1">
        <v>41767</v>
      </c>
      <c r="E500">
        <v>77</v>
      </c>
    </row>
    <row r="501" spans="4:5" x14ac:dyDescent="0.2">
      <c r="D501" s="1">
        <v>41768</v>
      </c>
      <c r="E501">
        <v>90</v>
      </c>
    </row>
    <row r="502" spans="4:5" x14ac:dyDescent="0.2">
      <c r="D502" s="1">
        <v>41769</v>
      </c>
      <c r="E502">
        <v>150</v>
      </c>
    </row>
    <row r="503" spans="4:5" x14ac:dyDescent="0.2">
      <c r="D503" s="1">
        <v>41770</v>
      </c>
      <c r="E503">
        <v>81</v>
      </c>
    </row>
    <row r="504" spans="4:5" x14ac:dyDescent="0.2">
      <c r="D504" s="1">
        <v>41771</v>
      </c>
      <c r="E504">
        <v>77</v>
      </c>
    </row>
    <row r="505" spans="4:5" x14ac:dyDescent="0.2">
      <c r="D505" s="1">
        <v>41772</v>
      </c>
      <c r="E505">
        <v>105</v>
      </c>
    </row>
    <row r="506" spans="4:5" x14ac:dyDescent="0.2">
      <c r="D506" s="1">
        <v>41773</v>
      </c>
      <c r="E506">
        <v>101</v>
      </c>
    </row>
    <row r="507" spans="4:5" x14ac:dyDescent="0.2">
      <c r="D507" s="1">
        <v>41774</v>
      </c>
      <c r="E507">
        <v>87</v>
      </c>
    </row>
    <row r="508" spans="4:5" x14ac:dyDescent="0.2">
      <c r="D508" s="1">
        <v>41775</v>
      </c>
      <c r="E508">
        <v>90</v>
      </c>
    </row>
    <row r="509" spans="4:5" x14ac:dyDescent="0.2">
      <c r="D509" s="1">
        <v>41776</v>
      </c>
      <c r="E509">
        <v>94</v>
      </c>
    </row>
    <row r="510" spans="4:5" x14ac:dyDescent="0.2">
      <c r="D510" s="1">
        <v>41777</v>
      </c>
      <c r="E510">
        <v>106</v>
      </c>
    </row>
    <row r="511" spans="4:5" x14ac:dyDescent="0.2">
      <c r="D511" s="1">
        <v>41778</v>
      </c>
      <c r="E511">
        <v>70</v>
      </c>
    </row>
    <row r="512" spans="4:5" x14ac:dyDescent="0.2">
      <c r="D512" s="1">
        <v>41779</v>
      </c>
      <c r="E512">
        <v>86</v>
      </c>
    </row>
    <row r="513" spans="4:5" x14ac:dyDescent="0.2">
      <c r="D513" s="1">
        <v>41780</v>
      </c>
      <c r="E513">
        <v>78</v>
      </c>
    </row>
    <row r="514" spans="4:5" x14ac:dyDescent="0.2">
      <c r="D514" s="1">
        <v>41781</v>
      </c>
      <c r="E514">
        <v>83</v>
      </c>
    </row>
    <row r="515" spans="4:5" x14ac:dyDescent="0.2">
      <c r="D515" s="1">
        <v>41782</v>
      </c>
      <c r="E515">
        <v>106</v>
      </c>
    </row>
    <row r="516" spans="4:5" x14ac:dyDescent="0.2">
      <c r="D516" s="1">
        <v>41783</v>
      </c>
      <c r="E516">
        <v>118</v>
      </c>
    </row>
    <row r="517" spans="4:5" x14ac:dyDescent="0.2">
      <c r="D517" s="1">
        <v>41784</v>
      </c>
      <c r="E517">
        <v>97</v>
      </c>
    </row>
    <row r="518" spans="4:5" x14ac:dyDescent="0.2">
      <c r="D518" s="1">
        <v>41785</v>
      </c>
      <c r="E518">
        <v>106</v>
      </c>
    </row>
    <row r="519" spans="4:5" x14ac:dyDescent="0.2">
      <c r="D519" s="1">
        <v>41786</v>
      </c>
      <c r="E519">
        <v>75</v>
      </c>
    </row>
    <row r="520" spans="4:5" x14ac:dyDescent="0.2">
      <c r="D520" s="1">
        <v>41787</v>
      </c>
      <c r="E520">
        <v>82</v>
      </c>
    </row>
    <row r="521" spans="4:5" x14ac:dyDescent="0.2">
      <c r="D521" s="1">
        <v>41788</v>
      </c>
      <c r="E521">
        <v>77</v>
      </c>
    </row>
    <row r="522" spans="4:5" x14ac:dyDescent="0.2">
      <c r="D522" s="1">
        <v>41789</v>
      </c>
      <c r="E522">
        <v>107</v>
      </c>
    </row>
    <row r="523" spans="4:5" x14ac:dyDescent="0.2">
      <c r="D523" s="1">
        <v>41790</v>
      </c>
      <c r="E523">
        <v>90</v>
      </c>
    </row>
    <row r="524" spans="4:5" x14ac:dyDescent="0.2">
      <c r="D524" s="1">
        <v>41791</v>
      </c>
      <c r="E524">
        <v>114</v>
      </c>
    </row>
    <row r="525" spans="4:5" x14ac:dyDescent="0.2">
      <c r="D525" s="1">
        <v>41792</v>
      </c>
      <c r="E525">
        <v>45</v>
      </c>
    </row>
    <row r="526" spans="4:5" x14ac:dyDescent="0.2">
      <c r="D526" s="1">
        <v>41793</v>
      </c>
      <c r="E526">
        <v>85</v>
      </c>
    </row>
    <row r="527" spans="4:5" x14ac:dyDescent="0.2">
      <c r="D527" s="1">
        <v>41794</v>
      </c>
      <c r="E527">
        <v>52</v>
      </c>
    </row>
    <row r="528" spans="4:5" x14ac:dyDescent="0.2">
      <c r="D528" s="1">
        <v>41795</v>
      </c>
      <c r="E528">
        <v>90</v>
      </c>
    </row>
    <row r="529" spans="4:5" x14ac:dyDescent="0.2">
      <c r="D529" s="1">
        <v>41796</v>
      </c>
      <c r="E529">
        <v>112</v>
      </c>
    </row>
    <row r="530" spans="4:5" x14ac:dyDescent="0.2">
      <c r="D530" s="1">
        <v>41797</v>
      </c>
      <c r="E530">
        <v>92</v>
      </c>
    </row>
    <row r="531" spans="4:5" x14ac:dyDescent="0.2">
      <c r="D531" s="1">
        <v>41798</v>
      </c>
      <c r="E531">
        <v>93</v>
      </c>
    </row>
    <row r="532" spans="4:5" x14ac:dyDescent="0.2">
      <c r="D532" s="1">
        <v>41799</v>
      </c>
      <c r="E532">
        <v>79</v>
      </c>
    </row>
    <row r="533" spans="4:5" x14ac:dyDescent="0.2">
      <c r="D533" s="1">
        <v>41800</v>
      </c>
      <c r="E533">
        <v>58</v>
      </c>
    </row>
    <row r="534" spans="4:5" x14ac:dyDescent="0.2">
      <c r="D534" s="1">
        <v>41801</v>
      </c>
      <c r="E534">
        <v>103</v>
      </c>
    </row>
    <row r="535" spans="4:5" x14ac:dyDescent="0.2">
      <c r="D535" s="1">
        <v>41802</v>
      </c>
      <c r="E535">
        <v>75</v>
      </c>
    </row>
    <row r="536" spans="4:5" x14ac:dyDescent="0.2">
      <c r="D536" s="1">
        <v>41803</v>
      </c>
      <c r="E536">
        <v>100</v>
      </c>
    </row>
    <row r="537" spans="4:5" x14ac:dyDescent="0.2">
      <c r="D537" s="1">
        <v>41804</v>
      </c>
      <c r="E537">
        <v>106</v>
      </c>
    </row>
    <row r="538" spans="4:5" x14ac:dyDescent="0.2">
      <c r="D538" s="1">
        <v>41805</v>
      </c>
      <c r="E538">
        <v>115</v>
      </c>
    </row>
    <row r="539" spans="4:5" x14ac:dyDescent="0.2">
      <c r="D539" s="1">
        <v>41806</v>
      </c>
      <c r="E539">
        <v>68</v>
      </c>
    </row>
    <row r="540" spans="4:5" x14ac:dyDescent="0.2">
      <c r="D540" s="1">
        <v>41807</v>
      </c>
      <c r="E540">
        <v>89</v>
      </c>
    </row>
    <row r="541" spans="4:5" x14ac:dyDescent="0.2">
      <c r="D541" s="1">
        <v>41808</v>
      </c>
      <c r="E541">
        <v>89</v>
      </c>
    </row>
    <row r="542" spans="4:5" x14ac:dyDescent="0.2">
      <c r="D542" s="1">
        <v>41809</v>
      </c>
      <c r="E542">
        <v>83</v>
      </c>
    </row>
    <row r="543" spans="4:5" x14ac:dyDescent="0.2">
      <c r="D543" s="1">
        <v>41810</v>
      </c>
      <c r="E543">
        <v>108</v>
      </c>
    </row>
    <row r="544" spans="4:5" x14ac:dyDescent="0.2">
      <c r="D544" s="1">
        <v>41811</v>
      </c>
      <c r="E544">
        <v>57</v>
      </c>
    </row>
    <row r="545" spans="4:5" x14ac:dyDescent="0.2">
      <c r="D545" s="1">
        <v>41812</v>
      </c>
      <c r="E545">
        <v>139</v>
      </c>
    </row>
    <row r="546" spans="4:5" x14ac:dyDescent="0.2">
      <c r="D546" s="1">
        <v>41813</v>
      </c>
      <c r="E546">
        <v>52</v>
      </c>
    </row>
    <row r="547" spans="4:5" x14ac:dyDescent="0.2">
      <c r="D547" s="1">
        <v>41814</v>
      </c>
      <c r="E547">
        <v>62</v>
      </c>
    </row>
    <row r="548" spans="4:5" x14ac:dyDescent="0.2">
      <c r="D548" s="1">
        <v>41815</v>
      </c>
      <c r="E548">
        <v>91</v>
      </c>
    </row>
    <row r="549" spans="4:5" x14ac:dyDescent="0.2">
      <c r="D549" s="1">
        <v>41816</v>
      </c>
      <c r="E549">
        <v>82</v>
      </c>
    </row>
    <row r="550" spans="4:5" x14ac:dyDescent="0.2">
      <c r="D550" s="1">
        <v>41817</v>
      </c>
      <c r="E550">
        <v>84</v>
      </c>
    </row>
    <row r="551" spans="4:5" x14ac:dyDescent="0.2">
      <c r="D551" s="1">
        <v>41818</v>
      </c>
      <c r="E551">
        <v>88</v>
      </c>
    </row>
    <row r="552" spans="4:5" x14ac:dyDescent="0.2">
      <c r="D552" s="1">
        <v>41819</v>
      </c>
      <c r="E552">
        <v>99</v>
      </c>
    </row>
    <row r="553" spans="4:5" x14ac:dyDescent="0.2">
      <c r="D553" s="1">
        <v>41820</v>
      </c>
      <c r="E553">
        <v>79</v>
      </c>
    </row>
    <row r="554" spans="4:5" x14ac:dyDescent="0.2">
      <c r="D554" s="1">
        <v>41821</v>
      </c>
      <c r="E554">
        <v>88</v>
      </c>
    </row>
    <row r="555" spans="4:5" x14ac:dyDescent="0.2">
      <c r="D555" s="1">
        <v>41822</v>
      </c>
      <c r="E555">
        <v>59</v>
      </c>
    </row>
    <row r="556" spans="4:5" x14ac:dyDescent="0.2">
      <c r="D556" s="1">
        <v>41823</v>
      </c>
      <c r="E556">
        <v>61</v>
      </c>
    </row>
    <row r="557" spans="4:5" x14ac:dyDescent="0.2">
      <c r="D557" s="1">
        <v>41824</v>
      </c>
      <c r="E557">
        <v>81</v>
      </c>
    </row>
    <row r="558" spans="4:5" x14ac:dyDescent="0.2">
      <c r="D558" s="1">
        <v>41825</v>
      </c>
      <c r="E558">
        <v>124</v>
      </c>
    </row>
    <row r="559" spans="4:5" x14ac:dyDescent="0.2">
      <c r="D559" s="1">
        <v>41826</v>
      </c>
      <c r="E559">
        <v>107</v>
      </c>
    </row>
    <row r="560" spans="4:5" x14ac:dyDescent="0.2">
      <c r="D560" s="1">
        <v>41827</v>
      </c>
      <c r="E560">
        <v>52</v>
      </c>
    </row>
    <row r="561" spans="4:5" x14ac:dyDescent="0.2">
      <c r="D561" s="1">
        <v>41828</v>
      </c>
      <c r="E561">
        <v>69</v>
      </c>
    </row>
    <row r="562" spans="4:5" x14ac:dyDescent="0.2">
      <c r="D562" s="1">
        <v>41829</v>
      </c>
      <c r="E562">
        <v>96</v>
      </c>
    </row>
    <row r="563" spans="4:5" x14ac:dyDescent="0.2">
      <c r="D563" s="1">
        <v>41830</v>
      </c>
      <c r="E563">
        <v>89</v>
      </c>
    </row>
    <row r="564" spans="4:5" x14ac:dyDescent="0.2">
      <c r="D564" s="1">
        <v>41831</v>
      </c>
      <c r="E564">
        <v>54</v>
      </c>
    </row>
    <row r="565" spans="4:5" x14ac:dyDescent="0.2">
      <c r="D565" s="1">
        <v>41832</v>
      </c>
      <c r="E565">
        <v>133</v>
      </c>
    </row>
    <row r="566" spans="4:5" x14ac:dyDescent="0.2">
      <c r="D566" s="1">
        <v>41833</v>
      </c>
      <c r="E566">
        <v>105</v>
      </c>
    </row>
    <row r="567" spans="4:5" x14ac:dyDescent="0.2">
      <c r="D567" s="1">
        <v>41834</v>
      </c>
      <c r="E567">
        <v>63</v>
      </c>
    </row>
    <row r="568" spans="4:5" x14ac:dyDescent="0.2">
      <c r="D568" s="1">
        <v>41835</v>
      </c>
      <c r="E568">
        <v>104</v>
      </c>
    </row>
    <row r="569" spans="4:5" x14ac:dyDescent="0.2">
      <c r="D569" s="1">
        <v>41836</v>
      </c>
      <c r="E569">
        <v>81</v>
      </c>
    </row>
    <row r="570" spans="4:5" x14ac:dyDescent="0.2">
      <c r="D570" s="1">
        <v>41837</v>
      </c>
      <c r="E570">
        <v>42</v>
      </c>
    </row>
    <row r="571" spans="4:5" x14ac:dyDescent="0.2">
      <c r="D571" s="1">
        <v>41838</v>
      </c>
      <c r="E571">
        <v>116</v>
      </c>
    </row>
    <row r="572" spans="4:5" x14ac:dyDescent="0.2">
      <c r="D572" s="1">
        <v>41839</v>
      </c>
      <c r="E572">
        <v>82</v>
      </c>
    </row>
    <row r="573" spans="4:5" x14ac:dyDescent="0.2">
      <c r="D573" s="1">
        <v>41840</v>
      </c>
      <c r="E573">
        <v>103</v>
      </c>
    </row>
    <row r="574" spans="4:5" x14ac:dyDescent="0.2">
      <c r="D574" s="1">
        <v>41841</v>
      </c>
      <c r="E574">
        <v>85</v>
      </c>
    </row>
    <row r="575" spans="4:5" x14ac:dyDescent="0.2">
      <c r="D575" s="1">
        <v>41842</v>
      </c>
      <c r="E575">
        <v>58</v>
      </c>
    </row>
    <row r="576" spans="4:5" x14ac:dyDescent="0.2">
      <c r="D576" s="1">
        <v>41843</v>
      </c>
      <c r="E576">
        <v>63</v>
      </c>
    </row>
    <row r="577" spans="4:5" x14ac:dyDescent="0.2">
      <c r="D577" s="1">
        <v>41844</v>
      </c>
      <c r="E577">
        <v>84</v>
      </c>
    </row>
    <row r="578" spans="4:5" x14ac:dyDescent="0.2">
      <c r="D578" s="1">
        <v>41845</v>
      </c>
      <c r="E578">
        <v>119</v>
      </c>
    </row>
    <row r="579" spans="4:5" x14ac:dyDescent="0.2">
      <c r="D579" s="1">
        <v>41846</v>
      </c>
      <c r="E579">
        <v>107</v>
      </c>
    </row>
    <row r="580" spans="4:5" x14ac:dyDescent="0.2">
      <c r="D580" s="1">
        <v>41847</v>
      </c>
      <c r="E580">
        <v>122</v>
      </c>
    </row>
    <row r="581" spans="4:5" x14ac:dyDescent="0.2">
      <c r="D581" s="1">
        <v>41848</v>
      </c>
      <c r="E581">
        <v>61</v>
      </c>
    </row>
    <row r="582" spans="4:5" x14ac:dyDescent="0.2">
      <c r="D582" s="1">
        <v>41849</v>
      </c>
      <c r="E582">
        <v>77</v>
      </c>
    </row>
    <row r="583" spans="4:5" x14ac:dyDescent="0.2">
      <c r="D583" s="1">
        <v>41850</v>
      </c>
      <c r="E583">
        <v>59</v>
      </c>
    </row>
    <row r="584" spans="4:5" x14ac:dyDescent="0.2">
      <c r="D584" s="1">
        <v>41851</v>
      </c>
      <c r="E584">
        <v>90</v>
      </c>
    </row>
    <row r="585" spans="4:5" x14ac:dyDescent="0.2">
      <c r="D585" s="1">
        <v>41852</v>
      </c>
      <c r="E585">
        <v>89</v>
      </c>
    </row>
    <row r="586" spans="4:5" x14ac:dyDescent="0.2">
      <c r="D586" s="1">
        <v>41853</v>
      </c>
      <c r="E586">
        <v>74</v>
      </c>
    </row>
    <row r="587" spans="4:5" x14ac:dyDescent="0.2">
      <c r="D587" s="1">
        <v>41854</v>
      </c>
      <c r="E587">
        <v>87</v>
      </c>
    </row>
    <row r="588" spans="4:5" x14ac:dyDescent="0.2">
      <c r="D588" s="1">
        <v>41855</v>
      </c>
      <c r="E588">
        <v>85</v>
      </c>
    </row>
    <row r="589" spans="4:5" x14ac:dyDescent="0.2">
      <c r="D589" s="1">
        <v>41856</v>
      </c>
      <c r="E589">
        <v>96</v>
      </c>
    </row>
    <row r="590" spans="4:5" x14ac:dyDescent="0.2">
      <c r="D590" s="1">
        <v>41857</v>
      </c>
      <c r="E590">
        <v>80</v>
      </c>
    </row>
    <row r="591" spans="4:5" x14ac:dyDescent="0.2">
      <c r="D591" s="1">
        <v>41858</v>
      </c>
      <c r="E591">
        <v>64</v>
      </c>
    </row>
    <row r="592" spans="4:5" x14ac:dyDescent="0.2">
      <c r="D592" s="1">
        <v>41859</v>
      </c>
      <c r="E592">
        <v>80</v>
      </c>
    </row>
    <row r="593" spans="4:5" x14ac:dyDescent="0.2">
      <c r="D593" s="1">
        <v>41860</v>
      </c>
      <c r="E593">
        <v>105</v>
      </c>
    </row>
    <row r="594" spans="4:5" x14ac:dyDescent="0.2">
      <c r="D594" s="1">
        <v>41861</v>
      </c>
      <c r="E594">
        <v>115</v>
      </c>
    </row>
    <row r="595" spans="4:5" x14ac:dyDescent="0.2">
      <c r="D595" s="1">
        <v>41862</v>
      </c>
      <c r="E595">
        <v>95</v>
      </c>
    </row>
    <row r="596" spans="4:5" x14ac:dyDescent="0.2">
      <c r="D596" s="1">
        <v>41863</v>
      </c>
      <c r="E596">
        <v>81</v>
      </c>
    </row>
    <row r="597" spans="4:5" x14ac:dyDescent="0.2">
      <c r="D597" s="1">
        <v>41864</v>
      </c>
      <c r="E597">
        <v>73</v>
      </c>
    </row>
    <row r="598" spans="4:5" x14ac:dyDescent="0.2">
      <c r="D598" s="1">
        <v>41865</v>
      </c>
      <c r="E598">
        <v>95</v>
      </c>
    </row>
    <row r="599" spans="4:5" x14ac:dyDescent="0.2">
      <c r="D599" s="1">
        <v>41866</v>
      </c>
      <c r="E599">
        <v>100</v>
      </c>
    </row>
    <row r="600" spans="4:5" x14ac:dyDescent="0.2">
      <c r="D600" s="1">
        <v>41867</v>
      </c>
      <c r="E600">
        <v>98</v>
      </c>
    </row>
    <row r="601" spans="4:5" x14ac:dyDescent="0.2">
      <c r="D601" s="1">
        <v>41868</v>
      </c>
      <c r="E601">
        <v>102</v>
      </c>
    </row>
    <row r="602" spans="4:5" x14ac:dyDescent="0.2">
      <c r="D602" s="1">
        <v>41869</v>
      </c>
      <c r="E602">
        <v>85</v>
      </c>
    </row>
    <row r="603" spans="4:5" x14ac:dyDescent="0.2">
      <c r="D603" s="1">
        <v>41870</v>
      </c>
      <c r="E603">
        <v>79</v>
      </c>
    </row>
    <row r="604" spans="4:5" x14ac:dyDescent="0.2">
      <c r="D604" s="1">
        <v>41871</v>
      </c>
      <c r="E604">
        <v>84</v>
      </c>
    </row>
    <row r="605" spans="4:5" x14ac:dyDescent="0.2">
      <c r="D605" s="1">
        <v>41872</v>
      </c>
      <c r="E605">
        <v>88</v>
      </c>
    </row>
    <row r="606" spans="4:5" x14ac:dyDescent="0.2">
      <c r="D606" s="1">
        <v>41873</v>
      </c>
      <c r="E606">
        <v>92</v>
      </c>
    </row>
    <row r="607" spans="4:5" x14ac:dyDescent="0.2">
      <c r="D607" s="1">
        <v>41874</v>
      </c>
      <c r="E607">
        <v>127</v>
      </c>
    </row>
    <row r="608" spans="4:5" x14ac:dyDescent="0.2">
      <c r="D608" s="1">
        <v>41875</v>
      </c>
      <c r="E608">
        <v>126</v>
      </c>
    </row>
    <row r="609" spans="4:5" x14ac:dyDescent="0.2">
      <c r="D609" s="1">
        <v>41876</v>
      </c>
      <c r="E609">
        <v>78</v>
      </c>
    </row>
    <row r="610" spans="4:5" x14ac:dyDescent="0.2">
      <c r="D610" s="1">
        <v>41877</v>
      </c>
      <c r="E610">
        <v>69</v>
      </c>
    </row>
    <row r="611" spans="4:5" x14ac:dyDescent="0.2">
      <c r="D611" s="1">
        <v>41878</v>
      </c>
      <c r="E611">
        <v>90</v>
      </c>
    </row>
    <row r="612" spans="4:5" x14ac:dyDescent="0.2">
      <c r="D612" s="1">
        <v>41879</v>
      </c>
      <c r="E612">
        <v>86</v>
      </c>
    </row>
    <row r="613" spans="4:5" x14ac:dyDescent="0.2">
      <c r="D613" s="1">
        <v>41880</v>
      </c>
      <c r="E613">
        <v>99</v>
      </c>
    </row>
    <row r="614" spans="4:5" x14ac:dyDescent="0.2">
      <c r="D614" s="1">
        <v>41881</v>
      </c>
      <c r="E614">
        <v>74</v>
      </c>
    </row>
    <row r="615" spans="4:5" x14ac:dyDescent="0.2">
      <c r="D615" s="1">
        <v>41882</v>
      </c>
      <c r="E615">
        <v>137</v>
      </c>
    </row>
    <row r="616" spans="4:5" x14ac:dyDescent="0.2">
      <c r="D616" s="1">
        <v>41883</v>
      </c>
      <c r="E616">
        <v>90</v>
      </c>
    </row>
    <row r="617" spans="4:5" x14ac:dyDescent="0.2">
      <c r="D617" s="1">
        <v>41884</v>
      </c>
      <c r="E617">
        <v>108</v>
      </c>
    </row>
    <row r="618" spans="4:5" x14ac:dyDescent="0.2">
      <c r="D618" s="1">
        <v>41885</v>
      </c>
      <c r="E618">
        <v>82</v>
      </c>
    </row>
    <row r="619" spans="4:5" x14ac:dyDescent="0.2">
      <c r="D619" s="1">
        <v>41886</v>
      </c>
      <c r="E619">
        <v>82</v>
      </c>
    </row>
    <row r="620" spans="4:5" x14ac:dyDescent="0.2">
      <c r="D620" s="1">
        <v>41887</v>
      </c>
      <c r="E620">
        <v>124</v>
      </c>
    </row>
    <row r="621" spans="4:5" x14ac:dyDescent="0.2">
      <c r="D621" s="1">
        <v>41888</v>
      </c>
      <c r="E621">
        <v>90</v>
      </c>
    </row>
    <row r="622" spans="4:5" x14ac:dyDescent="0.2">
      <c r="D622" s="1">
        <v>41889</v>
      </c>
      <c r="E622">
        <v>85</v>
      </c>
    </row>
    <row r="623" spans="4:5" x14ac:dyDescent="0.2">
      <c r="D623" s="1">
        <v>41890</v>
      </c>
      <c r="E623">
        <v>70</v>
      </c>
    </row>
    <row r="624" spans="4:5" x14ac:dyDescent="0.2">
      <c r="D624" s="1">
        <v>41891</v>
      </c>
      <c r="E624">
        <v>94</v>
      </c>
    </row>
    <row r="625" spans="4:5" x14ac:dyDescent="0.2">
      <c r="D625" s="1">
        <v>41892</v>
      </c>
      <c r="E625">
        <v>51</v>
      </c>
    </row>
    <row r="626" spans="4:5" x14ac:dyDescent="0.2">
      <c r="D626" s="1">
        <v>41893</v>
      </c>
      <c r="E626">
        <v>96</v>
      </c>
    </row>
    <row r="627" spans="4:5" x14ac:dyDescent="0.2">
      <c r="D627" s="1">
        <v>41894</v>
      </c>
      <c r="E627">
        <v>105</v>
      </c>
    </row>
    <row r="628" spans="4:5" x14ac:dyDescent="0.2">
      <c r="D628" s="1">
        <v>41895</v>
      </c>
      <c r="E628">
        <v>90</v>
      </c>
    </row>
    <row r="629" spans="4:5" x14ac:dyDescent="0.2">
      <c r="D629" s="1">
        <v>41896</v>
      </c>
      <c r="E629">
        <v>72</v>
      </c>
    </row>
    <row r="630" spans="4:5" x14ac:dyDescent="0.2">
      <c r="D630" s="1">
        <v>41897</v>
      </c>
      <c r="E630">
        <v>86</v>
      </c>
    </row>
    <row r="631" spans="4:5" x14ac:dyDescent="0.2">
      <c r="D631" s="1">
        <v>41898</v>
      </c>
      <c r="E631">
        <v>99</v>
      </c>
    </row>
    <row r="632" spans="4:5" x14ac:dyDescent="0.2">
      <c r="D632" s="1">
        <v>41899</v>
      </c>
      <c r="E632">
        <v>68</v>
      </c>
    </row>
    <row r="633" spans="4:5" x14ac:dyDescent="0.2">
      <c r="D633" s="1">
        <v>41900</v>
      </c>
      <c r="E633">
        <v>43</v>
      </c>
    </row>
    <row r="634" spans="4:5" x14ac:dyDescent="0.2">
      <c r="D634" s="1">
        <v>41901</v>
      </c>
      <c r="E634">
        <v>104</v>
      </c>
    </row>
    <row r="635" spans="4:5" x14ac:dyDescent="0.2">
      <c r="D635" s="1">
        <v>41902</v>
      </c>
      <c r="E635">
        <v>142</v>
      </c>
    </row>
    <row r="636" spans="4:5" x14ac:dyDescent="0.2">
      <c r="D636" s="1">
        <v>41903</v>
      </c>
      <c r="E636">
        <v>113</v>
      </c>
    </row>
    <row r="637" spans="4:5" x14ac:dyDescent="0.2">
      <c r="D637" s="1">
        <v>41904</v>
      </c>
      <c r="E637">
        <v>68</v>
      </c>
    </row>
    <row r="638" spans="4:5" x14ac:dyDescent="0.2">
      <c r="D638" s="1">
        <v>41905</v>
      </c>
      <c r="E638">
        <v>67</v>
      </c>
    </row>
    <row r="639" spans="4:5" x14ac:dyDescent="0.2">
      <c r="D639" s="1">
        <v>41906</v>
      </c>
      <c r="E639">
        <v>96</v>
      </c>
    </row>
    <row r="640" spans="4:5" x14ac:dyDescent="0.2">
      <c r="D640" s="1">
        <v>41907</v>
      </c>
      <c r="E640">
        <v>95</v>
      </c>
    </row>
    <row r="641" spans="4:5" x14ac:dyDescent="0.2">
      <c r="D641" s="1">
        <v>41908</v>
      </c>
      <c r="E641">
        <v>102</v>
      </c>
    </row>
    <row r="642" spans="4:5" x14ac:dyDescent="0.2">
      <c r="D642" s="1">
        <v>41909</v>
      </c>
      <c r="E642">
        <v>99</v>
      </c>
    </row>
    <row r="643" spans="4:5" x14ac:dyDescent="0.2">
      <c r="D643" s="1">
        <v>41910</v>
      </c>
      <c r="E643">
        <v>81</v>
      </c>
    </row>
    <row r="644" spans="4:5" x14ac:dyDescent="0.2">
      <c r="D644" s="1">
        <v>41911</v>
      </c>
      <c r="E644">
        <v>106</v>
      </c>
    </row>
    <row r="645" spans="4:5" x14ac:dyDescent="0.2">
      <c r="D645" s="1">
        <v>41912</v>
      </c>
      <c r="E645">
        <v>66</v>
      </c>
    </row>
    <row r="646" spans="4:5" x14ac:dyDescent="0.2">
      <c r="D646" s="1">
        <v>41913</v>
      </c>
      <c r="E646">
        <v>87</v>
      </c>
    </row>
    <row r="647" spans="4:5" x14ac:dyDescent="0.2">
      <c r="D647" s="1">
        <v>41914</v>
      </c>
      <c r="E647">
        <v>76</v>
      </c>
    </row>
    <row r="648" spans="4:5" x14ac:dyDescent="0.2">
      <c r="D648" s="1">
        <v>41915</v>
      </c>
      <c r="E648">
        <v>96</v>
      </c>
    </row>
    <row r="649" spans="4:5" x14ac:dyDescent="0.2">
      <c r="D649" s="1">
        <v>41916</v>
      </c>
      <c r="E649">
        <v>102</v>
      </c>
    </row>
    <row r="650" spans="4:5" x14ac:dyDescent="0.2">
      <c r="D650" s="1">
        <v>41917</v>
      </c>
      <c r="E650">
        <v>113</v>
      </c>
    </row>
    <row r="651" spans="4:5" x14ac:dyDescent="0.2">
      <c r="D651" s="1">
        <v>41918</v>
      </c>
      <c r="E651">
        <v>84</v>
      </c>
    </row>
    <row r="652" spans="4:5" x14ac:dyDescent="0.2">
      <c r="D652" s="1">
        <v>41919</v>
      </c>
      <c r="E652">
        <v>75</v>
      </c>
    </row>
    <row r="653" spans="4:5" x14ac:dyDescent="0.2">
      <c r="D653" s="1">
        <v>41920</v>
      </c>
      <c r="E653">
        <v>74</v>
      </c>
    </row>
    <row r="654" spans="4:5" x14ac:dyDescent="0.2">
      <c r="D654" s="1">
        <v>41921</v>
      </c>
      <c r="E654">
        <v>62</v>
      </c>
    </row>
    <row r="655" spans="4:5" x14ac:dyDescent="0.2">
      <c r="D655" s="1">
        <v>41922</v>
      </c>
      <c r="E655">
        <v>86</v>
      </c>
    </row>
    <row r="656" spans="4:5" x14ac:dyDescent="0.2">
      <c r="D656" s="1">
        <v>41923</v>
      </c>
      <c r="E656">
        <v>85</v>
      </c>
    </row>
    <row r="657" spans="4:5" x14ac:dyDescent="0.2">
      <c r="D657" s="1">
        <v>41924</v>
      </c>
      <c r="E657">
        <v>80</v>
      </c>
    </row>
    <row r="658" spans="4:5" x14ac:dyDescent="0.2">
      <c r="D658" s="1">
        <v>41925</v>
      </c>
      <c r="E658">
        <v>63</v>
      </c>
    </row>
    <row r="659" spans="4:5" x14ac:dyDescent="0.2">
      <c r="D659" s="1">
        <v>41926</v>
      </c>
      <c r="E659">
        <v>65</v>
      </c>
    </row>
    <row r="660" spans="4:5" x14ac:dyDescent="0.2">
      <c r="D660" s="1">
        <v>41927</v>
      </c>
      <c r="E660">
        <v>70</v>
      </c>
    </row>
    <row r="661" spans="4:5" x14ac:dyDescent="0.2">
      <c r="D661" s="1">
        <v>41928</v>
      </c>
      <c r="E661">
        <v>103</v>
      </c>
    </row>
    <row r="662" spans="4:5" x14ac:dyDescent="0.2">
      <c r="D662" s="1">
        <v>41929</v>
      </c>
      <c r="E662">
        <v>117</v>
      </c>
    </row>
    <row r="663" spans="4:5" x14ac:dyDescent="0.2">
      <c r="D663" s="1">
        <v>41930</v>
      </c>
      <c r="E663">
        <v>134</v>
      </c>
    </row>
    <row r="664" spans="4:5" x14ac:dyDescent="0.2">
      <c r="D664" s="1">
        <v>41931</v>
      </c>
      <c r="E664">
        <v>79</v>
      </c>
    </row>
    <row r="665" spans="4:5" x14ac:dyDescent="0.2">
      <c r="D665" s="1">
        <v>41932</v>
      </c>
      <c r="E665">
        <v>106</v>
      </c>
    </row>
    <row r="666" spans="4:5" x14ac:dyDescent="0.2">
      <c r="D666" s="1">
        <v>41933</v>
      </c>
      <c r="E666">
        <v>90</v>
      </c>
    </row>
    <row r="667" spans="4:5" x14ac:dyDescent="0.2">
      <c r="D667" s="1">
        <v>41934</v>
      </c>
      <c r="E667">
        <v>78</v>
      </c>
    </row>
    <row r="668" spans="4:5" x14ac:dyDescent="0.2">
      <c r="D668" s="1">
        <v>41935</v>
      </c>
      <c r="E668">
        <v>82</v>
      </c>
    </row>
    <row r="669" spans="4:5" x14ac:dyDescent="0.2">
      <c r="D669" s="1">
        <v>41936</v>
      </c>
      <c r="E669">
        <v>110</v>
      </c>
    </row>
    <row r="670" spans="4:5" x14ac:dyDescent="0.2">
      <c r="D670" s="1">
        <v>41937</v>
      </c>
      <c r="E670">
        <v>95</v>
      </c>
    </row>
    <row r="671" spans="4:5" x14ac:dyDescent="0.2">
      <c r="D671" s="1">
        <v>41938</v>
      </c>
      <c r="E671">
        <v>93</v>
      </c>
    </row>
    <row r="672" spans="4:5" x14ac:dyDescent="0.2">
      <c r="D672" s="1">
        <v>41939</v>
      </c>
      <c r="E672">
        <v>74</v>
      </c>
    </row>
    <row r="673" spans="4:5" x14ac:dyDescent="0.2">
      <c r="D673" s="1">
        <v>41940</v>
      </c>
      <c r="E673">
        <v>100</v>
      </c>
    </row>
    <row r="674" spans="4:5" x14ac:dyDescent="0.2">
      <c r="D674" s="1">
        <v>41941</v>
      </c>
      <c r="E674">
        <v>59</v>
      </c>
    </row>
    <row r="675" spans="4:5" x14ac:dyDescent="0.2">
      <c r="D675" s="1">
        <v>41942</v>
      </c>
      <c r="E675">
        <v>82</v>
      </c>
    </row>
    <row r="676" spans="4:5" x14ac:dyDescent="0.2">
      <c r="D676" s="1">
        <v>41943</v>
      </c>
      <c r="E676">
        <v>89</v>
      </c>
    </row>
    <row r="677" spans="4:5" x14ac:dyDescent="0.2">
      <c r="D677" s="1">
        <v>41944</v>
      </c>
      <c r="E677">
        <v>119</v>
      </c>
    </row>
    <row r="678" spans="4:5" x14ac:dyDescent="0.2">
      <c r="D678" s="1">
        <v>41945</v>
      </c>
      <c r="E678">
        <v>123</v>
      </c>
    </row>
    <row r="679" spans="4:5" x14ac:dyDescent="0.2">
      <c r="D679" s="1">
        <v>41946</v>
      </c>
      <c r="E679">
        <v>97</v>
      </c>
    </row>
    <row r="680" spans="4:5" x14ac:dyDescent="0.2">
      <c r="D680" s="1">
        <v>41947</v>
      </c>
      <c r="E680">
        <v>74</v>
      </c>
    </row>
    <row r="681" spans="4:5" x14ac:dyDescent="0.2">
      <c r="D681" s="1">
        <v>41948</v>
      </c>
      <c r="E681">
        <v>49</v>
      </c>
    </row>
    <row r="682" spans="4:5" x14ac:dyDescent="0.2">
      <c r="D682" s="1">
        <v>41949</v>
      </c>
      <c r="E682">
        <v>97</v>
      </c>
    </row>
    <row r="683" spans="4:5" x14ac:dyDescent="0.2">
      <c r="D683" s="1">
        <v>41950</v>
      </c>
      <c r="E683">
        <v>76</v>
      </c>
    </row>
    <row r="684" spans="4:5" x14ac:dyDescent="0.2">
      <c r="D684" s="1">
        <v>41951</v>
      </c>
      <c r="E684">
        <v>124</v>
      </c>
    </row>
    <row r="685" spans="4:5" x14ac:dyDescent="0.2">
      <c r="D685" s="1">
        <v>41952</v>
      </c>
      <c r="E685">
        <v>59</v>
      </c>
    </row>
    <row r="686" spans="4:5" x14ac:dyDescent="0.2">
      <c r="D686" s="1">
        <v>41953</v>
      </c>
      <c r="E686">
        <v>75</v>
      </c>
    </row>
    <row r="687" spans="4:5" x14ac:dyDescent="0.2">
      <c r="D687" s="1">
        <v>41954</v>
      </c>
      <c r="E687">
        <v>72</v>
      </c>
    </row>
    <row r="688" spans="4:5" x14ac:dyDescent="0.2">
      <c r="D688" s="1">
        <v>41955</v>
      </c>
      <c r="E688">
        <v>97</v>
      </c>
    </row>
    <row r="689" spans="4:5" x14ac:dyDescent="0.2">
      <c r="D689" s="1">
        <v>41956</v>
      </c>
      <c r="E689">
        <v>87</v>
      </c>
    </row>
    <row r="690" spans="4:5" x14ac:dyDescent="0.2">
      <c r="D690" s="1">
        <v>41957</v>
      </c>
      <c r="E690">
        <v>96</v>
      </c>
    </row>
    <row r="691" spans="4:5" x14ac:dyDescent="0.2">
      <c r="D691" s="1">
        <v>41958</v>
      </c>
      <c r="E691">
        <v>125</v>
      </c>
    </row>
    <row r="692" spans="4:5" x14ac:dyDescent="0.2">
      <c r="D692" s="1">
        <v>41959</v>
      </c>
      <c r="E692">
        <v>87</v>
      </c>
    </row>
    <row r="693" spans="4:5" x14ac:dyDescent="0.2">
      <c r="D693" s="1">
        <v>41960</v>
      </c>
      <c r="E693">
        <v>69</v>
      </c>
    </row>
    <row r="694" spans="4:5" x14ac:dyDescent="0.2">
      <c r="D694" s="1">
        <v>41961</v>
      </c>
      <c r="E694">
        <v>84</v>
      </c>
    </row>
    <row r="695" spans="4:5" x14ac:dyDescent="0.2">
      <c r="D695" s="1">
        <v>41962</v>
      </c>
      <c r="E695">
        <v>90</v>
      </c>
    </row>
    <row r="696" spans="4:5" x14ac:dyDescent="0.2">
      <c r="D696" s="1">
        <v>41963</v>
      </c>
      <c r="E696">
        <v>62</v>
      </c>
    </row>
    <row r="697" spans="4:5" x14ac:dyDescent="0.2">
      <c r="D697" s="1">
        <v>41964</v>
      </c>
      <c r="E697">
        <v>66</v>
      </c>
    </row>
    <row r="698" spans="4:5" x14ac:dyDescent="0.2">
      <c r="D698" s="1">
        <v>41965</v>
      </c>
      <c r="E698">
        <v>115</v>
      </c>
    </row>
    <row r="699" spans="4:5" x14ac:dyDescent="0.2">
      <c r="D699" s="1">
        <v>41966</v>
      </c>
      <c r="E699">
        <v>69</v>
      </c>
    </row>
    <row r="700" spans="4:5" x14ac:dyDescent="0.2">
      <c r="D700" s="1">
        <v>41967</v>
      </c>
      <c r="E700">
        <v>93</v>
      </c>
    </row>
    <row r="701" spans="4:5" x14ac:dyDescent="0.2">
      <c r="D701" s="1">
        <v>41968</v>
      </c>
      <c r="E701">
        <v>77</v>
      </c>
    </row>
    <row r="702" spans="4:5" x14ac:dyDescent="0.2">
      <c r="D702" s="1">
        <v>41969</v>
      </c>
      <c r="E702">
        <v>102</v>
      </c>
    </row>
    <row r="703" spans="4:5" x14ac:dyDescent="0.2">
      <c r="D703" s="1">
        <v>41970</v>
      </c>
      <c r="E703">
        <v>63</v>
      </c>
    </row>
    <row r="704" spans="4:5" x14ac:dyDescent="0.2">
      <c r="D704" s="1">
        <v>41971</v>
      </c>
      <c r="E704">
        <v>87</v>
      </c>
    </row>
    <row r="705" spans="4:5" x14ac:dyDescent="0.2">
      <c r="D705" s="1">
        <v>41972</v>
      </c>
      <c r="E705">
        <v>93</v>
      </c>
    </row>
    <row r="706" spans="4:5" x14ac:dyDescent="0.2">
      <c r="D706" s="1">
        <v>41973</v>
      </c>
      <c r="E706">
        <v>77</v>
      </c>
    </row>
    <row r="707" spans="4:5" x14ac:dyDescent="0.2">
      <c r="D707" s="1">
        <v>41974</v>
      </c>
      <c r="E707">
        <v>92</v>
      </c>
    </row>
    <row r="708" spans="4:5" x14ac:dyDescent="0.2">
      <c r="D708" s="1">
        <v>41975</v>
      </c>
      <c r="E708">
        <v>83</v>
      </c>
    </row>
    <row r="709" spans="4:5" x14ac:dyDescent="0.2">
      <c r="D709" s="1">
        <v>41976</v>
      </c>
      <c r="E709">
        <v>71</v>
      </c>
    </row>
    <row r="710" spans="4:5" x14ac:dyDescent="0.2">
      <c r="D710" s="1">
        <v>41977</v>
      </c>
      <c r="E710">
        <v>52</v>
      </c>
    </row>
    <row r="711" spans="4:5" x14ac:dyDescent="0.2">
      <c r="D711" s="1">
        <v>41978</v>
      </c>
      <c r="E711">
        <v>98</v>
      </c>
    </row>
    <row r="712" spans="4:5" x14ac:dyDescent="0.2">
      <c r="D712" s="1">
        <v>41979</v>
      </c>
      <c r="E712">
        <v>114</v>
      </c>
    </row>
    <row r="713" spans="4:5" x14ac:dyDescent="0.2">
      <c r="D713" s="1">
        <v>41980</v>
      </c>
      <c r="E713">
        <v>87</v>
      </c>
    </row>
    <row r="714" spans="4:5" x14ac:dyDescent="0.2">
      <c r="D714" s="1">
        <v>41981</v>
      </c>
      <c r="E714">
        <v>70</v>
      </c>
    </row>
    <row r="715" spans="4:5" x14ac:dyDescent="0.2">
      <c r="D715" s="1">
        <v>41982</v>
      </c>
      <c r="E715">
        <v>110</v>
      </c>
    </row>
    <row r="716" spans="4:5" x14ac:dyDescent="0.2">
      <c r="D716" s="1">
        <v>41983</v>
      </c>
      <c r="E716">
        <v>86</v>
      </c>
    </row>
    <row r="717" spans="4:5" x14ac:dyDescent="0.2">
      <c r="D717" s="1">
        <v>41984</v>
      </c>
      <c r="E717">
        <v>55</v>
      </c>
    </row>
    <row r="718" spans="4:5" x14ac:dyDescent="0.2">
      <c r="D718" s="1">
        <v>41985</v>
      </c>
      <c r="E718">
        <v>106</v>
      </c>
    </row>
    <row r="719" spans="4:5" x14ac:dyDescent="0.2">
      <c r="D719" s="1">
        <v>41986</v>
      </c>
      <c r="E719">
        <v>143</v>
      </c>
    </row>
    <row r="720" spans="4:5" x14ac:dyDescent="0.2">
      <c r="D720" s="1">
        <v>41987</v>
      </c>
      <c r="E720">
        <v>100</v>
      </c>
    </row>
    <row r="721" spans="4:5" x14ac:dyDescent="0.2">
      <c r="D721" s="1">
        <v>41988</v>
      </c>
      <c r="E721">
        <v>101</v>
      </c>
    </row>
    <row r="722" spans="4:5" x14ac:dyDescent="0.2">
      <c r="D722" s="1">
        <v>41989</v>
      </c>
      <c r="E722">
        <v>76</v>
      </c>
    </row>
    <row r="723" spans="4:5" x14ac:dyDescent="0.2">
      <c r="D723" s="1">
        <v>41990</v>
      </c>
      <c r="E723">
        <v>38</v>
      </c>
    </row>
    <row r="724" spans="4:5" x14ac:dyDescent="0.2">
      <c r="D724" s="1">
        <v>41991</v>
      </c>
      <c r="E724">
        <v>90</v>
      </c>
    </row>
    <row r="725" spans="4:5" x14ac:dyDescent="0.2">
      <c r="D725" s="1">
        <v>41992</v>
      </c>
      <c r="E725">
        <v>80</v>
      </c>
    </row>
    <row r="726" spans="4:5" x14ac:dyDescent="0.2">
      <c r="D726" s="1">
        <v>41993</v>
      </c>
      <c r="E726">
        <v>140</v>
      </c>
    </row>
    <row r="727" spans="4:5" x14ac:dyDescent="0.2">
      <c r="D727" s="1">
        <v>41994</v>
      </c>
      <c r="E727">
        <v>68</v>
      </c>
    </row>
    <row r="728" spans="4:5" x14ac:dyDescent="0.2">
      <c r="D728" s="1">
        <v>41995</v>
      </c>
      <c r="E728">
        <v>73</v>
      </c>
    </row>
    <row r="729" spans="4:5" x14ac:dyDescent="0.2">
      <c r="D729" s="1">
        <v>41996</v>
      </c>
      <c r="E729">
        <v>71</v>
      </c>
    </row>
    <row r="730" spans="4:5" x14ac:dyDescent="0.2">
      <c r="D730" s="1">
        <v>41997</v>
      </c>
      <c r="E730">
        <v>55</v>
      </c>
    </row>
    <row r="731" spans="4:5" x14ac:dyDescent="0.2">
      <c r="D731" s="1">
        <v>41998</v>
      </c>
      <c r="E731">
        <v>90</v>
      </c>
    </row>
    <row r="732" spans="4:5" x14ac:dyDescent="0.2">
      <c r="D732" s="1">
        <v>41999</v>
      </c>
      <c r="E732">
        <v>88</v>
      </c>
    </row>
    <row r="733" spans="4:5" x14ac:dyDescent="0.2">
      <c r="D733" s="1">
        <v>42000</v>
      </c>
      <c r="E733">
        <v>113</v>
      </c>
    </row>
    <row r="734" spans="4:5" x14ac:dyDescent="0.2">
      <c r="D734" s="1">
        <v>42001</v>
      </c>
      <c r="E734">
        <v>88</v>
      </c>
    </row>
    <row r="735" spans="4:5" x14ac:dyDescent="0.2">
      <c r="D735" s="1">
        <v>42002</v>
      </c>
      <c r="E735">
        <v>115</v>
      </c>
    </row>
    <row r="736" spans="4:5" x14ac:dyDescent="0.2">
      <c r="D736" s="1">
        <v>42003</v>
      </c>
      <c r="E736">
        <v>84</v>
      </c>
    </row>
    <row r="737" spans="4:5" x14ac:dyDescent="0.2">
      <c r="D737" s="1">
        <v>42004</v>
      </c>
      <c r="E737">
        <v>87</v>
      </c>
    </row>
    <row r="738" spans="4:5" x14ac:dyDescent="0.2">
      <c r="D738" s="1">
        <v>42005</v>
      </c>
      <c r="E738">
        <v>88</v>
      </c>
    </row>
    <row r="739" spans="4:5" x14ac:dyDescent="0.2">
      <c r="D739" s="1">
        <v>42006</v>
      </c>
      <c r="E739">
        <v>97</v>
      </c>
    </row>
    <row r="740" spans="4:5" x14ac:dyDescent="0.2">
      <c r="D740" s="1">
        <v>42007</v>
      </c>
      <c r="E740">
        <v>104</v>
      </c>
    </row>
    <row r="741" spans="4:5" x14ac:dyDescent="0.2">
      <c r="D741" s="1">
        <v>42008</v>
      </c>
      <c r="E741">
        <v>85</v>
      </c>
    </row>
    <row r="742" spans="4:5" x14ac:dyDescent="0.2">
      <c r="D742" s="1">
        <v>42009</v>
      </c>
      <c r="E742">
        <v>87</v>
      </c>
    </row>
    <row r="743" spans="4:5" x14ac:dyDescent="0.2">
      <c r="D743" s="1">
        <v>42010</v>
      </c>
      <c r="E743">
        <v>82</v>
      </c>
    </row>
    <row r="744" spans="4:5" x14ac:dyDescent="0.2">
      <c r="D744" s="1">
        <v>42011</v>
      </c>
      <c r="E744">
        <v>96</v>
      </c>
    </row>
    <row r="745" spans="4:5" x14ac:dyDescent="0.2">
      <c r="D745" s="1">
        <v>42012</v>
      </c>
      <c r="E745">
        <v>94</v>
      </c>
    </row>
    <row r="746" spans="4:5" x14ac:dyDescent="0.2">
      <c r="D746" s="1">
        <v>42013</v>
      </c>
      <c r="E746">
        <v>90</v>
      </c>
    </row>
    <row r="747" spans="4:5" x14ac:dyDescent="0.2">
      <c r="D747" s="1">
        <v>42014</v>
      </c>
      <c r="E747">
        <v>111</v>
      </c>
    </row>
    <row r="748" spans="4:5" x14ac:dyDescent="0.2">
      <c r="D748" s="1">
        <v>42015</v>
      </c>
      <c r="E748">
        <v>109</v>
      </c>
    </row>
    <row r="749" spans="4:5" x14ac:dyDescent="0.2">
      <c r="D749" s="1">
        <v>42016</v>
      </c>
      <c r="E749">
        <v>76</v>
      </c>
    </row>
    <row r="750" spans="4:5" x14ac:dyDescent="0.2">
      <c r="D750" s="1">
        <v>42017</v>
      </c>
      <c r="E750">
        <v>75</v>
      </c>
    </row>
    <row r="751" spans="4:5" x14ac:dyDescent="0.2">
      <c r="D751" s="1">
        <v>42018</v>
      </c>
      <c r="E751">
        <v>68</v>
      </c>
    </row>
    <row r="752" spans="4:5" x14ac:dyDescent="0.2">
      <c r="D752" s="1">
        <v>42019</v>
      </c>
      <c r="E752">
        <v>81</v>
      </c>
    </row>
    <row r="753" spans="4:5" x14ac:dyDescent="0.2">
      <c r="D753" s="1">
        <v>42020</v>
      </c>
      <c r="E753">
        <v>110</v>
      </c>
    </row>
    <row r="754" spans="4:5" x14ac:dyDescent="0.2">
      <c r="D754" s="1">
        <v>42021</v>
      </c>
      <c r="E754">
        <v>129</v>
      </c>
    </row>
    <row r="755" spans="4:5" x14ac:dyDescent="0.2">
      <c r="D755" s="1">
        <v>42022</v>
      </c>
      <c r="E755">
        <v>79</v>
      </c>
    </row>
    <row r="756" spans="4:5" x14ac:dyDescent="0.2">
      <c r="D756" s="1">
        <v>42023</v>
      </c>
      <c r="E756">
        <v>76</v>
      </c>
    </row>
    <row r="757" spans="4:5" x14ac:dyDescent="0.2">
      <c r="D757" s="1">
        <v>42024</v>
      </c>
      <c r="E757">
        <v>60</v>
      </c>
    </row>
    <row r="758" spans="4:5" x14ac:dyDescent="0.2">
      <c r="D758" s="1">
        <v>42025</v>
      </c>
      <c r="E758">
        <v>87</v>
      </c>
    </row>
    <row r="759" spans="4:5" x14ac:dyDescent="0.2">
      <c r="D759" s="1">
        <v>42026</v>
      </c>
      <c r="E759">
        <v>80</v>
      </c>
    </row>
    <row r="760" spans="4:5" x14ac:dyDescent="0.2">
      <c r="D760" s="1">
        <v>42027</v>
      </c>
      <c r="E760">
        <v>98</v>
      </c>
    </row>
    <row r="761" spans="4:5" x14ac:dyDescent="0.2">
      <c r="D761" s="1">
        <v>42028</v>
      </c>
      <c r="E761">
        <v>92</v>
      </c>
    </row>
    <row r="762" spans="4:5" x14ac:dyDescent="0.2">
      <c r="D762" s="1">
        <v>42029</v>
      </c>
      <c r="E762">
        <v>109</v>
      </c>
    </row>
    <row r="763" spans="4:5" x14ac:dyDescent="0.2">
      <c r="D763" s="1">
        <v>42030</v>
      </c>
      <c r="E763">
        <v>58</v>
      </c>
    </row>
    <row r="764" spans="4:5" x14ac:dyDescent="0.2">
      <c r="D764" s="1">
        <v>42031</v>
      </c>
      <c r="E764">
        <v>62</v>
      </c>
    </row>
    <row r="765" spans="4:5" x14ac:dyDescent="0.2">
      <c r="D765" s="1">
        <v>42032</v>
      </c>
      <c r="E765">
        <v>83</v>
      </c>
    </row>
    <row r="766" spans="4:5" x14ac:dyDescent="0.2">
      <c r="D766" s="1">
        <v>42033</v>
      </c>
      <c r="E766">
        <v>51</v>
      </c>
    </row>
    <row r="767" spans="4:5" x14ac:dyDescent="0.2">
      <c r="D767" s="1">
        <v>42034</v>
      </c>
      <c r="E767">
        <v>74</v>
      </c>
    </row>
    <row r="768" spans="4:5" x14ac:dyDescent="0.2">
      <c r="D768" s="1">
        <v>42035</v>
      </c>
      <c r="E768">
        <v>116</v>
      </c>
    </row>
    <row r="769" spans="4:5" x14ac:dyDescent="0.2">
      <c r="D769" s="1">
        <v>42036</v>
      </c>
      <c r="E769">
        <v>107</v>
      </c>
    </row>
    <row r="770" spans="4:5" x14ac:dyDescent="0.2">
      <c r="D770" s="1">
        <v>42037</v>
      </c>
      <c r="E770">
        <v>63</v>
      </c>
    </row>
    <row r="771" spans="4:5" x14ac:dyDescent="0.2">
      <c r="D771" s="1">
        <v>42038</v>
      </c>
      <c r="E771">
        <v>86</v>
      </c>
    </row>
    <row r="772" spans="4:5" x14ac:dyDescent="0.2">
      <c r="D772" s="1">
        <v>42039</v>
      </c>
      <c r="E772">
        <v>87</v>
      </c>
    </row>
    <row r="773" spans="4:5" x14ac:dyDescent="0.2">
      <c r="D773" s="1">
        <v>42040</v>
      </c>
      <c r="E773">
        <v>72</v>
      </c>
    </row>
    <row r="774" spans="4:5" x14ac:dyDescent="0.2">
      <c r="D774" s="1">
        <v>42041</v>
      </c>
      <c r="E774">
        <v>89</v>
      </c>
    </row>
    <row r="775" spans="4:5" x14ac:dyDescent="0.2">
      <c r="D775" s="1">
        <v>42042</v>
      </c>
      <c r="E775">
        <v>110</v>
      </c>
    </row>
    <row r="776" spans="4:5" x14ac:dyDescent="0.2">
      <c r="D776" s="1">
        <v>42043</v>
      </c>
      <c r="E776">
        <v>90</v>
      </c>
    </row>
    <row r="777" spans="4:5" x14ac:dyDescent="0.2">
      <c r="D777" s="1">
        <v>42044</v>
      </c>
      <c r="E777">
        <v>96</v>
      </c>
    </row>
    <row r="778" spans="4:5" x14ac:dyDescent="0.2">
      <c r="D778" s="1">
        <v>42045</v>
      </c>
      <c r="E778">
        <v>53</v>
      </c>
    </row>
    <row r="779" spans="4:5" x14ac:dyDescent="0.2">
      <c r="D779" s="1">
        <v>42046</v>
      </c>
      <c r="E779">
        <v>71</v>
      </c>
    </row>
    <row r="780" spans="4:5" x14ac:dyDescent="0.2">
      <c r="D780" s="1">
        <v>42047</v>
      </c>
      <c r="E780">
        <v>107</v>
      </c>
    </row>
    <row r="781" spans="4:5" x14ac:dyDescent="0.2">
      <c r="D781" s="1">
        <v>42048</v>
      </c>
      <c r="E781">
        <v>89</v>
      </c>
    </row>
    <row r="782" spans="4:5" x14ac:dyDescent="0.2">
      <c r="D782" s="1">
        <v>42049</v>
      </c>
      <c r="E782">
        <v>105</v>
      </c>
    </row>
    <row r="783" spans="4:5" x14ac:dyDescent="0.2">
      <c r="D783" s="1">
        <v>42050</v>
      </c>
      <c r="E783">
        <v>117</v>
      </c>
    </row>
    <row r="784" spans="4:5" x14ac:dyDescent="0.2">
      <c r="D784" s="1">
        <v>42051</v>
      </c>
      <c r="E784">
        <v>86</v>
      </c>
    </row>
    <row r="785" spans="4:5" x14ac:dyDescent="0.2">
      <c r="D785" s="1">
        <v>42052</v>
      </c>
      <c r="E785">
        <v>84</v>
      </c>
    </row>
    <row r="786" spans="4:5" x14ac:dyDescent="0.2">
      <c r="D786" s="1">
        <v>42053</v>
      </c>
      <c r="E786">
        <v>88</v>
      </c>
    </row>
    <row r="787" spans="4:5" x14ac:dyDescent="0.2">
      <c r="D787" s="1">
        <v>42054</v>
      </c>
      <c r="E787">
        <v>102</v>
      </c>
    </row>
    <row r="788" spans="4:5" x14ac:dyDescent="0.2">
      <c r="D788" s="1">
        <v>42055</v>
      </c>
      <c r="E788">
        <v>108</v>
      </c>
    </row>
    <row r="789" spans="4:5" x14ac:dyDescent="0.2">
      <c r="D789" s="1">
        <v>42056</v>
      </c>
      <c r="E789">
        <v>146</v>
      </c>
    </row>
    <row r="790" spans="4:5" x14ac:dyDescent="0.2">
      <c r="D790" s="1">
        <v>42057</v>
      </c>
      <c r="E790">
        <v>75</v>
      </c>
    </row>
    <row r="791" spans="4:5" x14ac:dyDescent="0.2">
      <c r="D791" s="1">
        <v>42058</v>
      </c>
      <c r="E791">
        <v>104</v>
      </c>
    </row>
    <row r="792" spans="4:5" x14ac:dyDescent="0.2">
      <c r="D792" s="1">
        <v>42059</v>
      </c>
      <c r="E792">
        <v>83</v>
      </c>
    </row>
    <row r="793" spans="4:5" x14ac:dyDescent="0.2">
      <c r="D793" s="1">
        <v>42060</v>
      </c>
      <c r="E793">
        <v>55</v>
      </c>
    </row>
    <row r="794" spans="4:5" x14ac:dyDescent="0.2">
      <c r="D794" s="1">
        <v>42061</v>
      </c>
      <c r="E794">
        <v>102</v>
      </c>
    </row>
    <row r="795" spans="4:5" x14ac:dyDescent="0.2">
      <c r="D795" s="1">
        <v>42062</v>
      </c>
      <c r="E795">
        <v>101</v>
      </c>
    </row>
    <row r="796" spans="4:5" x14ac:dyDescent="0.2">
      <c r="D796" s="1">
        <v>42063</v>
      </c>
      <c r="E796">
        <v>115</v>
      </c>
    </row>
    <row r="797" spans="4:5" x14ac:dyDescent="0.2">
      <c r="D797" s="1">
        <v>42064</v>
      </c>
      <c r="E797">
        <v>100</v>
      </c>
    </row>
    <row r="798" spans="4:5" x14ac:dyDescent="0.2">
      <c r="D798" s="1">
        <v>42065</v>
      </c>
      <c r="E798">
        <v>116</v>
      </c>
    </row>
    <row r="799" spans="4:5" x14ac:dyDescent="0.2">
      <c r="D799" s="1">
        <v>42066</v>
      </c>
      <c r="E799">
        <v>37</v>
      </c>
    </row>
    <row r="800" spans="4:5" x14ac:dyDescent="0.2">
      <c r="D800" s="1">
        <v>42067</v>
      </c>
      <c r="E800">
        <v>85</v>
      </c>
    </row>
    <row r="801" spans="4:5" x14ac:dyDescent="0.2">
      <c r="D801" s="1">
        <v>42068</v>
      </c>
      <c r="E801">
        <v>61</v>
      </c>
    </row>
    <row r="802" spans="4:5" x14ac:dyDescent="0.2">
      <c r="D802" s="1">
        <v>42069</v>
      </c>
      <c r="E802">
        <v>124</v>
      </c>
    </row>
    <row r="803" spans="4:5" x14ac:dyDescent="0.2">
      <c r="D803" s="1">
        <v>42070</v>
      </c>
      <c r="E803">
        <v>101</v>
      </c>
    </row>
    <row r="804" spans="4:5" x14ac:dyDescent="0.2">
      <c r="D804" s="1">
        <v>42071</v>
      </c>
      <c r="E804">
        <v>77</v>
      </c>
    </row>
    <row r="805" spans="4:5" x14ac:dyDescent="0.2">
      <c r="D805" s="1">
        <v>42072</v>
      </c>
      <c r="E805">
        <v>98</v>
      </c>
    </row>
    <row r="806" spans="4:5" x14ac:dyDescent="0.2">
      <c r="D806" s="1">
        <v>42073</v>
      </c>
      <c r="E806">
        <v>83</v>
      </c>
    </row>
    <row r="807" spans="4:5" x14ac:dyDescent="0.2">
      <c r="D807" s="1">
        <v>42074</v>
      </c>
      <c r="E807">
        <v>51</v>
      </c>
    </row>
    <row r="808" spans="4:5" x14ac:dyDescent="0.2">
      <c r="D808" s="1">
        <v>42075</v>
      </c>
      <c r="E808">
        <v>70</v>
      </c>
    </row>
    <row r="809" spans="4:5" x14ac:dyDescent="0.2">
      <c r="D809" s="1">
        <v>42076</v>
      </c>
      <c r="E809">
        <v>78</v>
      </c>
    </row>
    <row r="810" spans="4:5" x14ac:dyDescent="0.2">
      <c r="D810" s="1">
        <v>42077</v>
      </c>
      <c r="E810">
        <v>119</v>
      </c>
    </row>
    <row r="811" spans="4:5" x14ac:dyDescent="0.2">
      <c r="D811" s="1">
        <v>42078</v>
      </c>
      <c r="E811">
        <v>77</v>
      </c>
    </row>
    <row r="812" spans="4:5" x14ac:dyDescent="0.2">
      <c r="D812" s="1">
        <v>42079</v>
      </c>
      <c r="E812">
        <v>78</v>
      </c>
    </row>
    <row r="813" spans="4:5" x14ac:dyDescent="0.2">
      <c r="D813" s="1">
        <v>42080</v>
      </c>
      <c r="E813">
        <v>52</v>
      </c>
    </row>
    <row r="814" spans="4:5" x14ac:dyDescent="0.2">
      <c r="D814" s="1">
        <v>42081</v>
      </c>
      <c r="E814">
        <v>71</v>
      </c>
    </row>
    <row r="815" spans="4:5" x14ac:dyDescent="0.2">
      <c r="D815" s="1">
        <v>42082</v>
      </c>
      <c r="E815">
        <v>88</v>
      </c>
    </row>
    <row r="816" spans="4:5" x14ac:dyDescent="0.2">
      <c r="D816" s="1">
        <v>42083</v>
      </c>
      <c r="E816">
        <v>108</v>
      </c>
    </row>
    <row r="817" spans="4:5" x14ac:dyDescent="0.2">
      <c r="D817" s="1">
        <v>42084</v>
      </c>
      <c r="E817">
        <v>94</v>
      </c>
    </row>
    <row r="818" spans="4:5" x14ac:dyDescent="0.2">
      <c r="D818" s="1">
        <v>42085</v>
      </c>
      <c r="E818">
        <v>97</v>
      </c>
    </row>
    <row r="819" spans="4:5" x14ac:dyDescent="0.2">
      <c r="D819" s="1">
        <v>42086</v>
      </c>
      <c r="E819">
        <v>54</v>
      </c>
    </row>
    <row r="820" spans="4:5" x14ac:dyDescent="0.2">
      <c r="D820" s="1">
        <v>42087</v>
      </c>
      <c r="E820">
        <v>67</v>
      </c>
    </row>
    <row r="821" spans="4:5" x14ac:dyDescent="0.2">
      <c r="D821" s="1">
        <v>42088</v>
      </c>
      <c r="E821">
        <v>67</v>
      </c>
    </row>
    <row r="822" spans="4:5" x14ac:dyDescent="0.2">
      <c r="D822" s="1">
        <v>42089</v>
      </c>
      <c r="E822">
        <v>78</v>
      </c>
    </row>
    <row r="823" spans="4:5" x14ac:dyDescent="0.2">
      <c r="D823" s="1">
        <v>42090</v>
      </c>
      <c r="E823">
        <v>94</v>
      </c>
    </row>
    <row r="824" spans="4:5" x14ac:dyDescent="0.2">
      <c r="D824" s="1">
        <v>42091</v>
      </c>
      <c r="E824">
        <v>109</v>
      </c>
    </row>
    <row r="825" spans="4:5" x14ac:dyDescent="0.2">
      <c r="D825" s="1">
        <v>42092</v>
      </c>
      <c r="E825">
        <v>127</v>
      </c>
    </row>
    <row r="826" spans="4:5" x14ac:dyDescent="0.2">
      <c r="D826" s="1">
        <v>42093</v>
      </c>
      <c r="E826">
        <v>93</v>
      </c>
    </row>
    <row r="827" spans="4:5" x14ac:dyDescent="0.2">
      <c r="D827" s="1">
        <v>42094</v>
      </c>
      <c r="E827">
        <v>81</v>
      </c>
    </row>
    <row r="828" spans="4:5" x14ac:dyDescent="0.2">
      <c r="D828" s="1">
        <v>42095</v>
      </c>
      <c r="E828">
        <v>74</v>
      </c>
    </row>
    <row r="829" spans="4:5" x14ac:dyDescent="0.2">
      <c r="D829" s="1">
        <v>42096</v>
      </c>
      <c r="E829">
        <v>73</v>
      </c>
    </row>
    <row r="830" spans="4:5" x14ac:dyDescent="0.2">
      <c r="D830" s="1">
        <v>42097</v>
      </c>
      <c r="E830">
        <v>88</v>
      </c>
    </row>
    <row r="831" spans="4:5" x14ac:dyDescent="0.2">
      <c r="D831" s="1">
        <v>42098</v>
      </c>
      <c r="E831">
        <v>84</v>
      </c>
    </row>
    <row r="832" spans="4:5" x14ac:dyDescent="0.2">
      <c r="D832" s="1">
        <v>42099</v>
      </c>
      <c r="E832">
        <v>71</v>
      </c>
    </row>
    <row r="833" spans="4:5" x14ac:dyDescent="0.2">
      <c r="D833" s="1">
        <v>42100</v>
      </c>
      <c r="E833">
        <v>48</v>
      </c>
    </row>
    <row r="834" spans="4:5" x14ac:dyDescent="0.2">
      <c r="D834" s="1">
        <v>42101</v>
      </c>
      <c r="E834">
        <v>92</v>
      </c>
    </row>
    <row r="835" spans="4:5" x14ac:dyDescent="0.2">
      <c r="D835" s="1">
        <v>42102</v>
      </c>
      <c r="E835">
        <v>74</v>
      </c>
    </row>
    <row r="836" spans="4:5" x14ac:dyDescent="0.2">
      <c r="D836" s="1">
        <v>42103</v>
      </c>
      <c r="E836">
        <v>96</v>
      </c>
    </row>
    <row r="837" spans="4:5" x14ac:dyDescent="0.2">
      <c r="D837" s="1">
        <v>42104</v>
      </c>
      <c r="E837">
        <v>94</v>
      </c>
    </row>
    <row r="838" spans="4:5" x14ac:dyDescent="0.2">
      <c r="D838" s="1">
        <v>42105</v>
      </c>
      <c r="E838">
        <v>87</v>
      </c>
    </row>
    <row r="839" spans="4:5" x14ac:dyDescent="0.2">
      <c r="D839" s="1">
        <v>42106</v>
      </c>
      <c r="E839">
        <v>86</v>
      </c>
    </row>
    <row r="840" spans="4:5" x14ac:dyDescent="0.2">
      <c r="D840" s="1">
        <v>42107</v>
      </c>
      <c r="E840">
        <v>48</v>
      </c>
    </row>
    <row r="841" spans="4:5" x14ac:dyDescent="0.2">
      <c r="D841" s="1">
        <v>42108</v>
      </c>
      <c r="E841">
        <v>67</v>
      </c>
    </row>
    <row r="842" spans="4:5" x14ac:dyDescent="0.2">
      <c r="D842" s="1">
        <v>42109</v>
      </c>
      <c r="E842">
        <v>70</v>
      </c>
    </row>
    <row r="843" spans="4:5" x14ac:dyDescent="0.2">
      <c r="D843" s="1">
        <v>42110</v>
      </c>
      <c r="E843">
        <v>73</v>
      </c>
    </row>
    <row r="844" spans="4:5" x14ac:dyDescent="0.2">
      <c r="D844" s="1">
        <v>42111</v>
      </c>
      <c r="E844">
        <v>98</v>
      </c>
    </row>
    <row r="845" spans="4:5" x14ac:dyDescent="0.2">
      <c r="D845" s="1">
        <v>42112</v>
      </c>
      <c r="E845">
        <v>110</v>
      </c>
    </row>
    <row r="846" spans="4:5" x14ac:dyDescent="0.2">
      <c r="D846" s="1">
        <v>42113</v>
      </c>
      <c r="E846">
        <v>112</v>
      </c>
    </row>
    <row r="847" spans="4:5" x14ac:dyDescent="0.2">
      <c r="D847" s="1">
        <v>42114</v>
      </c>
      <c r="E847">
        <v>64</v>
      </c>
    </row>
    <row r="848" spans="4:5" x14ac:dyDescent="0.2">
      <c r="D848" s="1">
        <v>42115</v>
      </c>
      <c r="E848">
        <v>86</v>
      </c>
    </row>
    <row r="849" spans="4:5" x14ac:dyDescent="0.2">
      <c r="D849" s="1">
        <v>42116</v>
      </c>
      <c r="E849">
        <v>84</v>
      </c>
    </row>
    <row r="850" spans="4:5" x14ac:dyDescent="0.2">
      <c r="D850" s="1">
        <v>42117</v>
      </c>
      <c r="E850">
        <v>83</v>
      </c>
    </row>
    <row r="851" spans="4:5" x14ac:dyDescent="0.2">
      <c r="D851" s="1">
        <v>42118</v>
      </c>
      <c r="E851">
        <v>137</v>
      </c>
    </row>
    <row r="852" spans="4:5" x14ac:dyDescent="0.2">
      <c r="D852" s="1">
        <v>42119</v>
      </c>
      <c r="E852">
        <v>85</v>
      </c>
    </row>
    <row r="853" spans="4:5" x14ac:dyDescent="0.2">
      <c r="D853" s="1">
        <v>42120</v>
      </c>
      <c r="E853">
        <v>112</v>
      </c>
    </row>
    <row r="854" spans="4:5" x14ac:dyDescent="0.2">
      <c r="D854" s="1">
        <v>42121</v>
      </c>
      <c r="E854">
        <v>71</v>
      </c>
    </row>
    <row r="855" spans="4:5" x14ac:dyDescent="0.2">
      <c r="D855" s="1">
        <v>42122</v>
      </c>
      <c r="E855">
        <v>90</v>
      </c>
    </row>
    <row r="856" spans="4:5" x14ac:dyDescent="0.2">
      <c r="D856" s="1">
        <v>42123</v>
      </c>
      <c r="E856">
        <v>81</v>
      </c>
    </row>
    <row r="857" spans="4:5" x14ac:dyDescent="0.2">
      <c r="D857" s="1">
        <v>42124</v>
      </c>
      <c r="E857">
        <v>77</v>
      </c>
    </row>
    <row r="858" spans="4:5" x14ac:dyDescent="0.2">
      <c r="D858" s="1">
        <v>42125</v>
      </c>
      <c r="E858">
        <v>85</v>
      </c>
    </row>
    <row r="859" spans="4:5" x14ac:dyDescent="0.2">
      <c r="D859" s="1">
        <v>42126</v>
      </c>
      <c r="E859">
        <v>111</v>
      </c>
    </row>
    <row r="860" spans="4:5" x14ac:dyDescent="0.2">
      <c r="D860" s="1">
        <v>42127</v>
      </c>
      <c r="E860">
        <v>84</v>
      </c>
    </row>
    <row r="861" spans="4:5" x14ac:dyDescent="0.2">
      <c r="D861" s="1">
        <v>42128</v>
      </c>
      <c r="E861">
        <v>77</v>
      </c>
    </row>
    <row r="862" spans="4:5" x14ac:dyDescent="0.2">
      <c r="D862" s="1">
        <v>42129</v>
      </c>
      <c r="E862">
        <v>90</v>
      </c>
    </row>
    <row r="863" spans="4:5" x14ac:dyDescent="0.2">
      <c r="D863" s="1">
        <v>42130</v>
      </c>
      <c r="E863">
        <v>83</v>
      </c>
    </row>
    <row r="864" spans="4:5" x14ac:dyDescent="0.2">
      <c r="D864" s="1">
        <v>42131</v>
      </c>
      <c r="E864">
        <v>97</v>
      </c>
    </row>
    <row r="865" spans="4:5" x14ac:dyDescent="0.2">
      <c r="D865" s="1">
        <v>42132</v>
      </c>
      <c r="E865">
        <v>96</v>
      </c>
    </row>
    <row r="866" spans="4:5" x14ac:dyDescent="0.2">
      <c r="D866" s="1">
        <v>42133</v>
      </c>
      <c r="E866">
        <v>113</v>
      </c>
    </row>
    <row r="867" spans="4:5" x14ac:dyDescent="0.2">
      <c r="D867" s="1">
        <v>42134</v>
      </c>
      <c r="E867">
        <v>51</v>
      </c>
    </row>
    <row r="868" spans="4:5" x14ac:dyDescent="0.2">
      <c r="D868" s="1">
        <v>42135</v>
      </c>
      <c r="E868">
        <v>92</v>
      </c>
    </row>
    <row r="869" spans="4:5" x14ac:dyDescent="0.2">
      <c r="D869" s="1">
        <v>42136</v>
      </c>
      <c r="E869">
        <v>107</v>
      </c>
    </row>
    <row r="870" spans="4:5" x14ac:dyDescent="0.2">
      <c r="D870" s="1">
        <v>42137</v>
      </c>
      <c r="E870">
        <v>59</v>
      </c>
    </row>
    <row r="871" spans="4:5" x14ac:dyDescent="0.2">
      <c r="D871" s="1">
        <v>42138</v>
      </c>
      <c r="E871">
        <v>107</v>
      </c>
    </row>
    <row r="872" spans="4:5" x14ac:dyDescent="0.2">
      <c r="D872" s="1">
        <v>42139</v>
      </c>
      <c r="E872">
        <v>138</v>
      </c>
    </row>
    <row r="873" spans="4:5" x14ac:dyDescent="0.2">
      <c r="D873" s="1">
        <v>42140</v>
      </c>
      <c r="E873">
        <v>103</v>
      </c>
    </row>
    <row r="874" spans="4:5" x14ac:dyDescent="0.2">
      <c r="D874" s="1">
        <v>42141</v>
      </c>
      <c r="E874">
        <v>108</v>
      </c>
    </row>
    <row r="875" spans="4:5" x14ac:dyDescent="0.2">
      <c r="D875" s="1">
        <v>42142</v>
      </c>
      <c r="E875">
        <v>67</v>
      </c>
    </row>
    <row r="876" spans="4:5" x14ac:dyDescent="0.2">
      <c r="D876" s="1">
        <v>42143</v>
      </c>
      <c r="E876">
        <v>73</v>
      </c>
    </row>
    <row r="877" spans="4:5" x14ac:dyDescent="0.2">
      <c r="D877" s="1">
        <v>42144</v>
      </c>
      <c r="E877">
        <v>74</v>
      </c>
    </row>
    <row r="878" spans="4:5" x14ac:dyDescent="0.2">
      <c r="D878" s="1">
        <v>42145</v>
      </c>
      <c r="E878">
        <v>54</v>
      </c>
    </row>
    <row r="879" spans="4:5" x14ac:dyDescent="0.2">
      <c r="D879" s="1">
        <v>42146</v>
      </c>
      <c r="E879">
        <v>108</v>
      </c>
    </row>
    <row r="880" spans="4:5" x14ac:dyDescent="0.2">
      <c r="D880" s="1">
        <v>42147</v>
      </c>
      <c r="E880">
        <v>165</v>
      </c>
    </row>
    <row r="881" spans="4:5" x14ac:dyDescent="0.2">
      <c r="D881" s="1">
        <v>42148</v>
      </c>
      <c r="E881">
        <v>82</v>
      </c>
    </row>
    <row r="882" spans="4:5" x14ac:dyDescent="0.2">
      <c r="D882" s="1">
        <v>42149</v>
      </c>
      <c r="E882">
        <v>102</v>
      </c>
    </row>
    <row r="883" spans="4:5" x14ac:dyDescent="0.2">
      <c r="D883" s="1">
        <v>42150</v>
      </c>
      <c r="E883">
        <v>91</v>
      </c>
    </row>
    <row r="884" spans="4:5" x14ac:dyDescent="0.2">
      <c r="D884" s="1">
        <v>42151</v>
      </c>
      <c r="E884">
        <v>94</v>
      </c>
    </row>
    <row r="885" spans="4:5" x14ac:dyDescent="0.2">
      <c r="D885" s="1">
        <v>42152</v>
      </c>
      <c r="E885">
        <v>90</v>
      </c>
    </row>
    <row r="886" spans="4:5" x14ac:dyDescent="0.2">
      <c r="D886" s="1">
        <v>42153</v>
      </c>
      <c r="E886">
        <v>110</v>
      </c>
    </row>
    <row r="887" spans="4:5" x14ac:dyDescent="0.2">
      <c r="D887" s="1">
        <v>42154</v>
      </c>
      <c r="E887">
        <v>99</v>
      </c>
    </row>
    <row r="888" spans="4:5" x14ac:dyDescent="0.2">
      <c r="D888" s="1">
        <v>42155</v>
      </c>
      <c r="E888">
        <v>81</v>
      </c>
    </row>
    <row r="889" spans="4:5" x14ac:dyDescent="0.2">
      <c r="D889" s="1">
        <v>42156</v>
      </c>
      <c r="E889">
        <v>56</v>
      </c>
    </row>
    <row r="890" spans="4:5" x14ac:dyDescent="0.2">
      <c r="D890" s="1">
        <v>42157</v>
      </c>
      <c r="E890">
        <v>58</v>
      </c>
    </row>
    <row r="891" spans="4:5" x14ac:dyDescent="0.2">
      <c r="D891" s="1">
        <v>42158</v>
      </c>
      <c r="E891">
        <v>63</v>
      </c>
    </row>
    <row r="892" spans="4:5" x14ac:dyDescent="0.2">
      <c r="D892" s="1">
        <v>42159</v>
      </c>
      <c r="E892">
        <v>88</v>
      </c>
    </row>
    <row r="893" spans="4:5" x14ac:dyDescent="0.2">
      <c r="D893" s="1">
        <v>42160</v>
      </c>
      <c r="E893">
        <v>115</v>
      </c>
    </row>
    <row r="894" spans="4:5" x14ac:dyDescent="0.2">
      <c r="D894" s="1">
        <v>42161</v>
      </c>
      <c r="E894">
        <v>89</v>
      </c>
    </row>
    <row r="895" spans="4:5" x14ac:dyDescent="0.2">
      <c r="D895" s="1">
        <v>42162</v>
      </c>
      <c r="E895">
        <v>118</v>
      </c>
    </row>
    <row r="896" spans="4:5" x14ac:dyDescent="0.2">
      <c r="D896" s="1">
        <v>42163</v>
      </c>
      <c r="E896">
        <v>97</v>
      </c>
    </row>
    <row r="897" spans="4:5" x14ac:dyDescent="0.2">
      <c r="D897" s="1">
        <v>42164</v>
      </c>
      <c r="E897">
        <v>115</v>
      </c>
    </row>
    <row r="898" spans="4:5" x14ac:dyDescent="0.2">
      <c r="D898" s="1">
        <v>42165</v>
      </c>
      <c r="E898">
        <v>55</v>
      </c>
    </row>
    <row r="899" spans="4:5" x14ac:dyDescent="0.2">
      <c r="D899" s="1">
        <v>42166</v>
      </c>
      <c r="E899">
        <v>89</v>
      </c>
    </row>
    <row r="900" spans="4:5" x14ac:dyDescent="0.2">
      <c r="D900" s="1">
        <v>42167</v>
      </c>
      <c r="E900">
        <v>95</v>
      </c>
    </row>
    <row r="901" spans="4:5" x14ac:dyDescent="0.2">
      <c r="D901" s="1">
        <v>42168</v>
      </c>
      <c r="E901">
        <v>118</v>
      </c>
    </row>
    <row r="902" spans="4:5" x14ac:dyDescent="0.2">
      <c r="D902" s="1">
        <v>42169</v>
      </c>
      <c r="E902">
        <v>113</v>
      </c>
    </row>
    <row r="903" spans="4:5" x14ac:dyDescent="0.2">
      <c r="D903" s="1">
        <v>42170</v>
      </c>
      <c r="E903">
        <v>82</v>
      </c>
    </row>
    <row r="904" spans="4:5" x14ac:dyDescent="0.2">
      <c r="D904" s="1">
        <v>42171</v>
      </c>
      <c r="E904">
        <v>65</v>
      </c>
    </row>
    <row r="905" spans="4:5" x14ac:dyDescent="0.2">
      <c r="D905" s="1">
        <v>42172</v>
      </c>
      <c r="E905">
        <v>81</v>
      </c>
    </row>
    <row r="906" spans="4:5" x14ac:dyDescent="0.2">
      <c r="D906" s="1">
        <v>42173</v>
      </c>
      <c r="E906">
        <v>104</v>
      </c>
    </row>
    <row r="907" spans="4:5" x14ac:dyDescent="0.2">
      <c r="D907" s="1">
        <v>42174</v>
      </c>
      <c r="E907">
        <v>115</v>
      </c>
    </row>
    <row r="908" spans="4:5" x14ac:dyDescent="0.2">
      <c r="D908" s="1">
        <v>42175</v>
      </c>
      <c r="E908">
        <v>136</v>
      </c>
    </row>
    <row r="909" spans="4:5" x14ac:dyDescent="0.2">
      <c r="D909" s="1">
        <v>42176</v>
      </c>
      <c r="E909">
        <v>118</v>
      </c>
    </row>
    <row r="910" spans="4:5" x14ac:dyDescent="0.2">
      <c r="D910" s="1">
        <v>42177</v>
      </c>
      <c r="E910">
        <v>59</v>
      </c>
    </row>
    <row r="911" spans="4:5" x14ac:dyDescent="0.2">
      <c r="D911" s="1">
        <v>42178</v>
      </c>
      <c r="E911">
        <v>80</v>
      </c>
    </row>
    <row r="912" spans="4:5" x14ac:dyDescent="0.2">
      <c r="D912" s="1">
        <v>42179</v>
      </c>
      <c r="E912">
        <v>101</v>
      </c>
    </row>
    <row r="913" spans="4:5" x14ac:dyDescent="0.2">
      <c r="D913" s="1">
        <v>42180</v>
      </c>
      <c r="E913">
        <v>76</v>
      </c>
    </row>
    <row r="914" spans="4:5" x14ac:dyDescent="0.2">
      <c r="D914" s="1">
        <v>42181</v>
      </c>
      <c r="E914">
        <v>90</v>
      </c>
    </row>
    <row r="915" spans="4:5" x14ac:dyDescent="0.2">
      <c r="D915" s="1">
        <v>42182</v>
      </c>
      <c r="E915">
        <v>106</v>
      </c>
    </row>
    <row r="916" spans="4:5" x14ac:dyDescent="0.2">
      <c r="D916" s="1">
        <v>42183</v>
      </c>
      <c r="E916">
        <v>116</v>
      </c>
    </row>
    <row r="917" spans="4:5" x14ac:dyDescent="0.2">
      <c r="D917" s="1">
        <v>42184</v>
      </c>
      <c r="E917">
        <v>85</v>
      </c>
    </row>
    <row r="918" spans="4:5" x14ac:dyDescent="0.2">
      <c r="D918" s="1">
        <v>42185</v>
      </c>
      <c r="E918">
        <v>65</v>
      </c>
    </row>
    <row r="919" spans="4:5" x14ac:dyDescent="0.2">
      <c r="D919" s="1">
        <v>42186</v>
      </c>
      <c r="E919">
        <v>85</v>
      </c>
    </row>
    <row r="920" spans="4:5" x14ac:dyDescent="0.2">
      <c r="D920" s="1">
        <v>42187</v>
      </c>
      <c r="E920">
        <v>76</v>
      </c>
    </row>
    <row r="921" spans="4:5" x14ac:dyDescent="0.2">
      <c r="D921" s="1">
        <v>42188</v>
      </c>
      <c r="E921">
        <v>114</v>
      </c>
    </row>
    <row r="922" spans="4:5" x14ac:dyDescent="0.2">
      <c r="D922" s="1">
        <v>42189</v>
      </c>
      <c r="E922">
        <v>121</v>
      </c>
    </row>
    <row r="923" spans="4:5" x14ac:dyDescent="0.2">
      <c r="D923" s="1">
        <v>42190</v>
      </c>
      <c r="E923">
        <v>126</v>
      </c>
    </row>
    <row r="924" spans="4:5" x14ac:dyDescent="0.2">
      <c r="D924" s="1">
        <v>42191</v>
      </c>
      <c r="E924">
        <v>74</v>
      </c>
    </row>
    <row r="925" spans="4:5" x14ac:dyDescent="0.2">
      <c r="D925" s="1">
        <v>42192</v>
      </c>
      <c r="E925">
        <v>73</v>
      </c>
    </row>
    <row r="926" spans="4:5" x14ac:dyDescent="0.2">
      <c r="D926" s="1">
        <v>42193</v>
      </c>
      <c r="E926">
        <v>79</v>
      </c>
    </row>
    <row r="927" spans="4:5" x14ac:dyDescent="0.2">
      <c r="D927" s="1">
        <v>42194</v>
      </c>
      <c r="E927">
        <v>81</v>
      </c>
    </row>
    <row r="928" spans="4:5" x14ac:dyDescent="0.2">
      <c r="D928" s="1">
        <v>42195</v>
      </c>
      <c r="E928">
        <v>74</v>
      </c>
    </row>
    <row r="929" spans="4:5" x14ac:dyDescent="0.2">
      <c r="D929" s="1">
        <v>42196</v>
      </c>
      <c r="E929">
        <v>126</v>
      </c>
    </row>
    <row r="930" spans="4:5" x14ac:dyDescent="0.2">
      <c r="D930" s="1">
        <v>42197</v>
      </c>
      <c r="E930">
        <v>107</v>
      </c>
    </row>
    <row r="931" spans="4:5" x14ac:dyDescent="0.2">
      <c r="D931" s="1">
        <v>42198</v>
      </c>
      <c r="E931">
        <v>97</v>
      </c>
    </row>
    <row r="932" spans="4:5" x14ac:dyDescent="0.2">
      <c r="D932" s="1">
        <v>42199</v>
      </c>
      <c r="E932">
        <v>91</v>
      </c>
    </row>
    <row r="933" spans="4:5" x14ac:dyDescent="0.2">
      <c r="D933" s="1">
        <v>42200</v>
      </c>
      <c r="E933">
        <v>67</v>
      </c>
    </row>
    <row r="934" spans="4:5" x14ac:dyDescent="0.2">
      <c r="D934" s="1">
        <v>42201</v>
      </c>
      <c r="E934">
        <v>61</v>
      </c>
    </row>
    <row r="935" spans="4:5" x14ac:dyDescent="0.2">
      <c r="D935" s="1">
        <v>42202</v>
      </c>
      <c r="E935">
        <v>114</v>
      </c>
    </row>
    <row r="936" spans="4:5" x14ac:dyDescent="0.2">
      <c r="D936" s="1">
        <v>42203</v>
      </c>
      <c r="E936">
        <v>105</v>
      </c>
    </row>
    <row r="937" spans="4:5" x14ac:dyDescent="0.2">
      <c r="D937" s="1">
        <v>42204</v>
      </c>
      <c r="E937">
        <v>113</v>
      </c>
    </row>
    <row r="938" spans="4:5" x14ac:dyDescent="0.2">
      <c r="D938" s="1">
        <v>42205</v>
      </c>
      <c r="E938">
        <v>97</v>
      </c>
    </row>
    <row r="939" spans="4:5" x14ac:dyDescent="0.2">
      <c r="D939" s="1">
        <v>42206</v>
      </c>
      <c r="E939">
        <v>65</v>
      </c>
    </row>
    <row r="940" spans="4:5" x14ac:dyDescent="0.2">
      <c r="D940" s="1">
        <v>42207</v>
      </c>
      <c r="E940">
        <v>94</v>
      </c>
    </row>
    <row r="941" spans="4:5" x14ac:dyDescent="0.2">
      <c r="D941" s="1">
        <v>42208</v>
      </c>
      <c r="E941">
        <v>65</v>
      </c>
    </row>
    <row r="942" spans="4:5" x14ac:dyDescent="0.2">
      <c r="D942" s="1">
        <v>42209</v>
      </c>
      <c r="E942">
        <v>130</v>
      </c>
    </row>
    <row r="943" spans="4:5" x14ac:dyDescent="0.2">
      <c r="D943" s="1">
        <v>42210</v>
      </c>
      <c r="E943">
        <v>114</v>
      </c>
    </row>
    <row r="944" spans="4:5" x14ac:dyDescent="0.2">
      <c r="D944" s="1">
        <v>42211</v>
      </c>
      <c r="E944">
        <v>82</v>
      </c>
    </row>
    <row r="945" spans="4:5" x14ac:dyDescent="0.2">
      <c r="D945" s="1">
        <v>42212</v>
      </c>
      <c r="E945">
        <v>92</v>
      </c>
    </row>
    <row r="946" spans="4:5" x14ac:dyDescent="0.2">
      <c r="D946" s="1">
        <v>42213</v>
      </c>
      <c r="E946">
        <v>51</v>
      </c>
    </row>
    <row r="947" spans="4:5" x14ac:dyDescent="0.2">
      <c r="D947" s="1">
        <v>42214</v>
      </c>
      <c r="E947">
        <v>94</v>
      </c>
    </row>
    <row r="948" spans="4:5" x14ac:dyDescent="0.2">
      <c r="D948" s="1">
        <v>42215</v>
      </c>
      <c r="E948">
        <v>87</v>
      </c>
    </row>
    <row r="949" spans="4:5" x14ac:dyDescent="0.2">
      <c r="D949" s="1">
        <v>42216</v>
      </c>
      <c r="E949">
        <v>47</v>
      </c>
    </row>
    <row r="950" spans="4:5" x14ac:dyDescent="0.2">
      <c r="D950" s="1">
        <v>42217</v>
      </c>
      <c r="E950">
        <v>109</v>
      </c>
    </row>
    <row r="951" spans="4:5" x14ac:dyDescent="0.2">
      <c r="D951" s="1">
        <v>42218</v>
      </c>
      <c r="E951">
        <v>77</v>
      </c>
    </row>
    <row r="952" spans="4:5" x14ac:dyDescent="0.2">
      <c r="D952" s="1">
        <v>42219</v>
      </c>
      <c r="E952">
        <v>69</v>
      </c>
    </row>
    <row r="953" spans="4:5" x14ac:dyDescent="0.2">
      <c r="D953" s="1">
        <v>42220</v>
      </c>
      <c r="E953">
        <v>67</v>
      </c>
    </row>
    <row r="954" spans="4:5" x14ac:dyDescent="0.2">
      <c r="D954" s="1">
        <v>42221</v>
      </c>
      <c r="E954">
        <v>69</v>
      </c>
    </row>
    <row r="955" spans="4:5" x14ac:dyDescent="0.2">
      <c r="D955" s="1">
        <v>42222</v>
      </c>
      <c r="E955">
        <v>103</v>
      </c>
    </row>
    <row r="956" spans="4:5" x14ac:dyDescent="0.2">
      <c r="D956" s="1">
        <v>42223</v>
      </c>
      <c r="E956">
        <v>86</v>
      </c>
    </row>
    <row r="957" spans="4:5" x14ac:dyDescent="0.2">
      <c r="D957" s="1">
        <v>42224</v>
      </c>
      <c r="E957">
        <v>61</v>
      </c>
    </row>
    <row r="958" spans="4:5" x14ac:dyDescent="0.2">
      <c r="D958" s="1">
        <v>42225</v>
      </c>
      <c r="E958">
        <v>114</v>
      </c>
    </row>
    <row r="959" spans="4:5" x14ac:dyDescent="0.2">
      <c r="D959" s="1">
        <v>42226</v>
      </c>
      <c r="E959">
        <v>43</v>
      </c>
    </row>
    <row r="960" spans="4:5" x14ac:dyDescent="0.2">
      <c r="D960" s="1">
        <v>42227</v>
      </c>
      <c r="E960">
        <v>86</v>
      </c>
    </row>
    <row r="961" spans="4:5" x14ac:dyDescent="0.2">
      <c r="D961" s="1">
        <v>42228</v>
      </c>
      <c r="E961">
        <v>57</v>
      </c>
    </row>
    <row r="962" spans="4:5" x14ac:dyDescent="0.2">
      <c r="D962" s="1">
        <v>42229</v>
      </c>
      <c r="E962">
        <v>74</v>
      </c>
    </row>
    <row r="963" spans="4:5" x14ac:dyDescent="0.2">
      <c r="D963" s="1">
        <v>42230</v>
      </c>
      <c r="E963">
        <v>122</v>
      </c>
    </row>
    <row r="964" spans="4:5" x14ac:dyDescent="0.2">
      <c r="D964" s="1">
        <v>42231</v>
      </c>
      <c r="E964">
        <v>119</v>
      </c>
    </row>
    <row r="965" spans="4:5" x14ac:dyDescent="0.2">
      <c r="D965" s="1">
        <v>42232</v>
      </c>
      <c r="E965">
        <v>95</v>
      </c>
    </row>
    <row r="966" spans="4:5" x14ac:dyDescent="0.2">
      <c r="D966" s="1">
        <v>42233</v>
      </c>
      <c r="E966">
        <v>100</v>
      </c>
    </row>
    <row r="967" spans="4:5" x14ac:dyDescent="0.2">
      <c r="D967" s="1">
        <v>42234</v>
      </c>
      <c r="E967">
        <v>91</v>
      </c>
    </row>
    <row r="968" spans="4:5" x14ac:dyDescent="0.2">
      <c r="D968" s="1">
        <v>42235</v>
      </c>
      <c r="E968">
        <v>64</v>
      </c>
    </row>
    <row r="969" spans="4:5" x14ac:dyDescent="0.2">
      <c r="D969" s="1">
        <v>42236</v>
      </c>
      <c r="E969">
        <v>81</v>
      </c>
    </row>
    <row r="970" spans="4:5" x14ac:dyDescent="0.2">
      <c r="D970" s="1">
        <v>42237</v>
      </c>
      <c r="E970">
        <v>100</v>
      </c>
    </row>
    <row r="971" spans="4:5" x14ac:dyDescent="0.2">
      <c r="D971" s="1">
        <v>42238</v>
      </c>
      <c r="E971">
        <v>71</v>
      </c>
    </row>
    <row r="972" spans="4:5" x14ac:dyDescent="0.2">
      <c r="D972" s="1">
        <v>42239</v>
      </c>
      <c r="E972">
        <v>88</v>
      </c>
    </row>
    <row r="973" spans="4:5" x14ac:dyDescent="0.2">
      <c r="D973" s="1">
        <v>42240</v>
      </c>
      <c r="E973">
        <v>74</v>
      </c>
    </row>
    <row r="974" spans="4:5" x14ac:dyDescent="0.2">
      <c r="D974" s="1">
        <v>42241</v>
      </c>
      <c r="E974">
        <v>103</v>
      </c>
    </row>
    <row r="975" spans="4:5" x14ac:dyDescent="0.2">
      <c r="D975" s="1">
        <v>42242</v>
      </c>
      <c r="E975">
        <v>66</v>
      </c>
    </row>
    <row r="976" spans="4:5" x14ac:dyDescent="0.2">
      <c r="D976" s="1">
        <v>42243</v>
      </c>
      <c r="E976">
        <v>87</v>
      </c>
    </row>
    <row r="977" spans="4:5" x14ac:dyDescent="0.2">
      <c r="D977" s="1">
        <v>42244</v>
      </c>
      <c r="E977">
        <v>81</v>
      </c>
    </row>
    <row r="978" spans="4:5" x14ac:dyDescent="0.2">
      <c r="D978" s="1">
        <v>42245</v>
      </c>
      <c r="E978">
        <v>144</v>
      </c>
    </row>
    <row r="979" spans="4:5" x14ac:dyDescent="0.2">
      <c r="D979" s="1">
        <v>42246</v>
      </c>
      <c r="E979">
        <v>147</v>
      </c>
    </row>
    <row r="980" spans="4:5" x14ac:dyDescent="0.2">
      <c r="D980" s="1">
        <v>42247</v>
      </c>
      <c r="E980">
        <v>84</v>
      </c>
    </row>
    <row r="981" spans="4:5" x14ac:dyDescent="0.2">
      <c r="D981" s="1">
        <v>42248</v>
      </c>
      <c r="E981">
        <v>78</v>
      </c>
    </row>
    <row r="982" spans="4:5" x14ac:dyDescent="0.2">
      <c r="D982" s="1">
        <v>42249</v>
      </c>
      <c r="E982">
        <v>91</v>
      </c>
    </row>
    <row r="983" spans="4:5" x14ac:dyDescent="0.2">
      <c r="D983" s="1">
        <v>42250</v>
      </c>
      <c r="E983">
        <v>72</v>
      </c>
    </row>
    <row r="984" spans="4:5" x14ac:dyDescent="0.2">
      <c r="D984" s="1">
        <v>42251</v>
      </c>
      <c r="E984">
        <v>92</v>
      </c>
    </row>
    <row r="985" spans="4:5" x14ac:dyDescent="0.2">
      <c r="D985" s="1">
        <v>42252</v>
      </c>
      <c r="E985">
        <v>104</v>
      </c>
    </row>
    <row r="986" spans="4:5" x14ac:dyDescent="0.2">
      <c r="D986" s="1">
        <v>42253</v>
      </c>
      <c r="E986">
        <v>116</v>
      </c>
    </row>
    <row r="987" spans="4:5" x14ac:dyDescent="0.2">
      <c r="D987" s="1">
        <v>42254</v>
      </c>
      <c r="E987">
        <v>66</v>
      </c>
    </row>
    <row r="988" spans="4:5" x14ac:dyDescent="0.2">
      <c r="D988" s="1">
        <v>42255</v>
      </c>
      <c r="E988">
        <v>54</v>
      </c>
    </row>
    <row r="989" spans="4:5" x14ac:dyDescent="0.2">
      <c r="D989" s="1">
        <v>42256</v>
      </c>
      <c r="E989">
        <v>71</v>
      </c>
    </row>
    <row r="990" spans="4:5" x14ac:dyDescent="0.2">
      <c r="D990" s="1">
        <v>42257</v>
      </c>
      <c r="E990">
        <v>101</v>
      </c>
    </row>
    <row r="991" spans="4:5" x14ac:dyDescent="0.2">
      <c r="D991" s="1">
        <v>42258</v>
      </c>
      <c r="E991">
        <v>132</v>
      </c>
    </row>
    <row r="992" spans="4:5" x14ac:dyDescent="0.2">
      <c r="D992" s="1">
        <v>42259</v>
      </c>
      <c r="E992">
        <v>115</v>
      </c>
    </row>
    <row r="993" spans="4:5" x14ac:dyDescent="0.2">
      <c r="D993" s="1">
        <v>42260</v>
      </c>
      <c r="E993">
        <v>108</v>
      </c>
    </row>
    <row r="994" spans="4:5" x14ac:dyDescent="0.2">
      <c r="D994" s="1">
        <v>42261</v>
      </c>
      <c r="E994">
        <v>76</v>
      </c>
    </row>
    <row r="995" spans="4:5" x14ac:dyDescent="0.2">
      <c r="D995" s="1">
        <v>42262</v>
      </c>
      <c r="E995">
        <v>129</v>
      </c>
    </row>
    <row r="996" spans="4:5" x14ac:dyDescent="0.2">
      <c r="D996" s="1">
        <v>42263</v>
      </c>
      <c r="E996">
        <v>70</v>
      </c>
    </row>
    <row r="997" spans="4:5" x14ac:dyDescent="0.2">
      <c r="D997" s="1">
        <v>42264</v>
      </c>
      <c r="E997">
        <v>81</v>
      </c>
    </row>
    <row r="998" spans="4:5" x14ac:dyDescent="0.2">
      <c r="D998" s="1">
        <v>42265</v>
      </c>
      <c r="E998">
        <v>109</v>
      </c>
    </row>
    <row r="999" spans="4:5" x14ac:dyDescent="0.2">
      <c r="D999" s="1">
        <v>42266</v>
      </c>
      <c r="E999">
        <v>117</v>
      </c>
    </row>
    <row r="1000" spans="4:5" x14ac:dyDescent="0.2">
      <c r="D1000" s="1">
        <v>42267</v>
      </c>
      <c r="E1000">
        <v>88</v>
      </c>
    </row>
    <row r="1001" spans="4:5" x14ac:dyDescent="0.2">
      <c r="D1001" s="1">
        <v>42268</v>
      </c>
      <c r="E1001">
        <v>153</v>
      </c>
    </row>
    <row r="1002" spans="4:5" x14ac:dyDescent="0.2">
      <c r="D1002" s="1">
        <v>42269</v>
      </c>
      <c r="E1002">
        <v>78</v>
      </c>
    </row>
    <row r="1003" spans="4:5" x14ac:dyDescent="0.2">
      <c r="D1003" s="1">
        <v>42270</v>
      </c>
      <c r="E1003">
        <v>79</v>
      </c>
    </row>
    <row r="1004" spans="4:5" x14ac:dyDescent="0.2">
      <c r="D1004" s="1">
        <v>42271</v>
      </c>
      <c r="E1004">
        <v>101</v>
      </c>
    </row>
    <row r="1005" spans="4:5" x14ac:dyDescent="0.2">
      <c r="D1005" s="1">
        <v>42272</v>
      </c>
      <c r="E1005">
        <v>98</v>
      </c>
    </row>
    <row r="1006" spans="4:5" x14ac:dyDescent="0.2">
      <c r="D1006" s="1">
        <v>42273</v>
      </c>
      <c r="E1006">
        <v>94</v>
      </c>
    </row>
    <row r="1007" spans="4:5" x14ac:dyDescent="0.2">
      <c r="D1007" s="1">
        <v>42274</v>
      </c>
      <c r="E1007">
        <v>109</v>
      </c>
    </row>
    <row r="1008" spans="4:5" x14ac:dyDescent="0.2">
      <c r="D1008" s="1">
        <v>42275</v>
      </c>
      <c r="E1008">
        <v>70</v>
      </c>
    </row>
    <row r="1009" spans="4:5" x14ac:dyDescent="0.2">
      <c r="D1009" s="1">
        <v>42276</v>
      </c>
      <c r="E1009">
        <v>64</v>
      </c>
    </row>
    <row r="1010" spans="4:5" x14ac:dyDescent="0.2">
      <c r="D1010" s="1">
        <v>42277</v>
      </c>
      <c r="E1010">
        <v>77</v>
      </c>
    </row>
    <row r="1011" spans="4:5" x14ac:dyDescent="0.2">
      <c r="D1011" s="1">
        <v>42278</v>
      </c>
      <c r="E1011">
        <v>86</v>
      </c>
    </row>
    <row r="1012" spans="4:5" x14ac:dyDescent="0.2">
      <c r="D1012" s="1">
        <v>42279</v>
      </c>
      <c r="E1012">
        <v>138</v>
      </c>
    </row>
    <row r="1013" spans="4:5" x14ac:dyDescent="0.2">
      <c r="D1013" s="1">
        <v>42280</v>
      </c>
      <c r="E1013">
        <v>113</v>
      </c>
    </row>
    <row r="1014" spans="4:5" x14ac:dyDescent="0.2">
      <c r="D1014" s="1">
        <v>42281</v>
      </c>
      <c r="E1014">
        <v>85</v>
      </c>
    </row>
    <row r="1015" spans="4:5" x14ac:dyDescent="0.2">
      <c r="D1015" s="1">
        <v>42282</v>
      </c>
      <c r="E1015">
        <v>71</v>
      </c>
    </row>
    <row r="1016" spans="4:5" x14ac:dyDescent="0.2">
      <c r="D1016" s="1">
        <v>42283</v>
      </c>
      <c r="E1016">
        <v>69</v>
      </c>
    </row>
    <row r="1017" spans="4:5" x14ac:dyDescent="0.2">
      <c r="D1017" s="1">
        <v>42284</v>
      </c>
      <c r="E1017">
        <v>81</v>
      </c>
    </row>
    <row r="1018" spans="4:5" x14ac:dyDescent="0.2">
      <c r="D1018" s="1">
        <v>42285</v>
      </c>
      <c r="E1018">
        <v>70</v>
      </c>
    </row>
    <row r="1019" spans="4:5" x14ac:dyDescent="0.2">
      <c r="D1019" s="1">
        <v>42286</v>
      </c>
      <c r="E1019">
        <v>92</v>
      </c>
    </row>
    <row r="1020" spans="4:5" x14ac:dyDescent="0.2">
      <c r="D1020" s="1">
        <v>42287</v>
      </c>
      <c r="E1020">
        <v>105</v>
      </c>
    </row>
    <row r="1021" spans="4:5" x14ac:dyDescent="0.2">
      <c r="D1021" s="1">
        <v>42288</v>
      </c>
      <c r="E1021">
        <v>141</v>
      </c>
    </row>
    <row r="1022" spans="4:5" x14ac:dyDescent="0.2">
      <c r="D1022" s="1">
        <v>42289</v>
      </c>
      <c r="E1022">
        <v>50</v>
      </c>
    </row>
    <row r="1023" spans="4:5" x14ac:dyDescent="0.2">
      <c r="D1023" s="1">
        <v>42290</v>
      </c>
      <c r="E1023">
        <v>61</v>
      </c>
    </row>
    <row r="1024" spans="4:5" x14ac:dyDescent="0.2">
      <c r="D1024" s="1">
        <v>42291</v>
      </c>
      <c r="E1024">
        <v>115</v>
      </c>
    </row>
    <row r="1025" spans="4:5" x14ac:dyDescent="0.2">
      <c r="D1025" s="1">
        <v>42292</v>
      </c>
      <c r="E1025">
        <v>82</v>
      </c>
    </row>
    <row r="1026" spans="4:5" x14ac:dyDescent="0.2">
      <c r="D1026" s="1">
        <v>42293</v>
      </c>
      <c r="E1026">
        <v>124</v>
      </c>
    </row>
    <row r="1027" spans="4:5" x14ac:dyDescent="0.2">
      <c r="D1027" s="1">
        <v>42294</v>
      </c>
      <c r="E1027">
        <v>70</v>
      </c>
    </row>
    <row r="1028" spans="4:5" x14ac:dyDescent="0.2">
      <c r="D1028" s="1">
        <v>42295</v>
      </c>
      <c r="E1028">
        <v>119</v>
      </c>
    </row>
    <row r="1029" spans="4:5" x14ac:dyDescent="0.2">
      <c r="D1029" s="1">
        <v>42296</v>
      </c>
      <c r="E1029">
        <v>69</v>
      </c>
    </row>
    <row r="1030" spans="4:5" x14ac:dyDescent="0.2">
      <c r="D1030" s="1">
        <v>42297</v>
      </c>
      <c r="E1030">
        <v>67</v>
      </c>
    </row>
    <row r="1031" spans="4:5" x14ac:dyDescent="0.2">
      <c r="D1031" s="1">
        <v>42298</v>
      </c>
      <c r="E1031">
        <v>90</v>
      </c>
    </row>
    <row r="1032" spans="4:5" x14ac:dyDescent="0.2">
      <c r="D1032" s="1">
        <v>42299</v>
      </c>
      <c r="E1032">
        <v>94</v>
      </c>
    </row>
    <row r="1033" spans="4:5" x14ac:dyDescent="0.2">
      <c r="D1033" s="1">
        <v>42300</v>
      </c>
      <c r="E1033">
        <v>108</v>
      </c>
    </row>
    <row r="1034" spans="4:5" x14ac:dyDescent="0.2">
      <c r="D1034" s="1">
        <v>42301</v>
      </c>
      <c r="E1034">
        <v>63</v>
      </c>
    </row>
    <row r="1035" spans="4:5" x14ac:dyDescent="0.2">
      <c r="D1035" s="1">
        <v>42302</v>
      </c>
      <c r="E1035">
        <v>86</v>
      </c>
    </row>
    <row r="1036" spans="4:5" x14ac:dyDescent="0.2">
      <c r="D1036" s="1">
        <v>42303</v>
      </c>
      <c r="E1036">
        <v>91</v>
      </c>
    </row>
    <row r="1037" spans="4:5" x14ac:dyDescent="0.2">
      <c r="D1037" s="1">
        <v>42304</v>
      </c>
      <c r="E1037">
        <v>97</v>
      </c>
    </row>
    <row r="1038" spans="4:5" x14ac:dyDescent="0.2">
      <c r="D1038" s="1">
        <v>42305</v>
      </c>
      <c r="E1038">
        <v>69</v>
      </c>
    </row>
    <row r="1039" spans="4:5" x14ac:dyDescent="0.2">
      <c r="D1039" s="1">
        <v>42306</v>
      </c>
      <c r="E1039">
        <v>93</v>
      </c>
    </row>
    <row r="1040" spans="4:5" x14ac:dyDescent="0.2">
      <c r="D1040" s="1">
        <v>42307</v>
      </c>
      <c r="E1040">
        <v>91</v>
      </c>
    </row>
    <row r="1041" spans="4:5" x14ac:dyDescent="0.2">
      <c r="D1041" s="1">
        <v>42308</v>
      </c>
      <c r="E1041">
        <v>135</v>
      </c>
    </row>
    <row r="1042" spans="4:5" x14ac:dyDescent="0.2">
      <c r="D1042" s="1">
        <v>42309</v>
      </c>
      <c r="E1042">
        <v>88</v>
      </c>
    </row>
    <row r="1043" spans="4:5" x14ac:dyDescent="0.2">
      <c r="D1043" s="1">
        <v>42310</v>
      </c>
      <c r="E1043">
        <v>74</v>
      </c>
    </row>
    <row r="1044" spans="4:5" x14ac:dyDescent="0.2">
      <c r="D1044" s="1">
        <v>42311</v>
      </c>
      <c r="E1044">
        <v>81</v>
      </c>
    </row>
    <row r="1045" spans="4:5" x14ac:dyDescent="0.2">
      <c r="D1045" s="1">
        <v>42312</v>
      </c>
      <c r="E1045">
        <v>82</v>
      </c>
    </row>
    <row r="1046" spans="4:5" x14ac:dyDescent="0.2">
      <c r="D1046" s="1">
        <v>42313</v>
      </c>
      <c r="E1046">
        <v>73</v>
      </c>
    </row>
    <row r="1047" spans="4:5" x14ac:dyDescent="0.2">
      <c r="D1047" s="1">
        <v>42314</v>
      </c>
      <c r="E1047">
        <v>83</v>
      </c>
    </row>
    <row r="1048" spans="4:5" x14ac:dyDescent="0.2">
      <c r="D1048" s="1">
        <v>42315</v>
      </c>
      <c r="E1048">
        <v>105</v>
      </c>
    </row>
    <row r="1049" spans="4:5" x14ac:dyDescent="0.2">
      <c r="D1049" s="1">
        <v>42316</v>
      </c>
      <c r="E1049">
        <v>75</v>
      </c>
    </row>
    <row r="1050" spans="4:5" x14ac:dyDescent="0.2">
      <c r="D1050" s="1">
        <v>42317</v>
      </c>
      <c r="E1050">
        <v>118</v>
      </c>
    </row>
    <row r="1051" spans="4:5" x14ac:dyDescent="0.2">
      <c r="D1051" s="1">
        <v>42318</v>
      </c>
      <c r="E1051">
        <v>85</v>
      </c>
    </row>
    <row r="1052" spans="4:5" x14ac:dyDescent="0.2">
      <c r="D1052" s="1">
        <v>42319</v>
      </c>
      <c r="E1052">
        <v>96</v>
      </c>
    </row>
    <row r="1053" spans="4:5" x14ac:dyDescent="0.2">
      <c r="D1053" s="1">
        <v>42320</v>
      </c>
      <c r="E1053">
        <v>92</v>
      </c>
    </row>
    <row r="1054" spans="4:5" x14ac:dyDescent="0.2">
      <c r="D1054" s="1">
        <v>42321</v>
      </c>
      <c r="E1054">
        <v>96</v>
      </c>
    </row>
    <row r="1055" spans="4:5" x14ac:dyDescent="0.2">
      <c r="D1055" s="1">
        <v>42322</v>
      </c>
      <c r="E1055">
        <v>132</v>
      </c>
    </row>
    <row r="1056" spans="4:5" x14ac:dyDescent="0.2">
      <c r="D1056" s="1">
        <v>42323</v>
      </c>
      <c r="E1056">
        <v>115</v>
      </c>
    </row>
    <row r="1057" spans="4:5" x14ac:dyDescent="0.2">
      <c r="D1057" s="1">
        <v>42324</v>
      </c>
      <c r="E1057">
        <v>96</v>
      </c>
    </row>
    <row r="1058" spans="4:5" x14ac:dyDescent="0.2">
      <c r="D1058" s="1">
        <v>42325</v>
      </c>
      <c r="E1058">
        <v>95</v>
      </c>
    </row>
    <row r="1059" spans="4:5" x14ac:dyDescent="0.2">
      <c r="D1059" s="1">
        <v>42326</v>
      </c>
      <c r="E1059">
        <v>59</v>
      </c>
    </row>
    <row r="1060" spans="4:5" x14ac:dyDescent="0.2">
      <c r="D1060" s="1">
        <v>42327</v>
      </c>
      <c r="E1060">
        <v>86</v>
      </c>
    </row>
    <row r="1061" spans="4:5" x14ac:dyDescent="0.2">
      <c r="D1061" s="1">
        <v>42328</v>
      </c>
      <c r="E1061">
        <v>89</v>
      </c>
    </row>
    <row r="1062" spans="4:5" x14ac:dyDescent="0.2">
      <c r="D1062" s="1">
        <v>42329</v>
      </c>
      <c r="E1062">
        <v>113</v>
      </c>
    </row>
    <row r="1063" spans="4:5" x14ac:dyDescent="0.2">
      <c r="D1063" s="1">
        <v>42330</v>
      </c>
      <c r="E1063">
        <v>105</v>
      </c>
    </row>
    <row r="1064" spans="4:5" x14ac:dyDescent="0.2">
      <c r="D1064" s="1">
        <v>42331</v>
      </c>
      <c r="E1064">
        <v>88</v>
      </c>
    </row>
    <row r="1065" spans="4:5" x14ac:dyDescent="0.2">
      <c r="D1065" s="1">
        <v>42332</v>
      </c>
      <c r="E1065">
        <v>74</v>
      </c>
    </row>
    <row r="1066" spans="4:5" x14ac:dyDescent="0.2">
      <c r="D1066" s="1">
        <v>42333</v>
      </c>
      <c r="E1066">
        <v>75</v>
      </c>
    </row>
    <row r="1067" spans="4:5" x14ac:dyDescent="0.2">
      <c r="D1067" s="1">
        <v>42334</v>
      </c>
      <c r="E1067">
        <v>97</v>
      </c>
    </row>
    <row r="1068" spans="4:5" x14ac:dyDescent="0.2">
      <c r="D1068" s="1">
        <v>42335</v>
      </c>
      <c r="E1068">
        <v>83</v>
      </c>
    </row>
    <row r="1069" spans="4:5" x14ac:dyDescent="0.2">
      <c r="D1069" s="1">
        <v>42336</v>
      </c>
      <c r="E1069">
        <v>113</v>
      </c>
    </row>
    <row r="1070" spans="4:5" x14ac:dyDescent="0.2">
      <c r="D1070" s="1">
        <v>42337</v>
      </c>
      <c r="E1070">
        <v>104</v>
      </c>
    </row>
    <row r="1071" spans="4:5" x14ac:dyDescent="0.2">
      <c r="D1071" s="1">
        <v>42338</v>
      </c>
      <c r="E1071">
        <v>82</v>
      </c>
    </row>
    <row r="1072" spans="4:5" x14ac:dyDescent="0.2">
      <c r="D1072" s="1">
        <v>42339</v>
      </c>
      <c r="E1072">
        <v>85</v>
      </c>
    </row>
    <row r="1073" spans="4:5" x14ac:dyDescent="0.2">
      <c r="D1073" s="1">
        <v>42340</v>
      </c>
      <c r="E1073">
        <v>59</v>
      </c>
    </row>
    <row r="1074" spans="4:5" x14ac:dyDescent="0.2">
      <c r="D1074" s="1">
        <v>42341</v>
      </c>
      <c r="E1074">
        <v>87</v>
      </c>
    </row>
    <row r="1075" spans="4:5" x14ac:dyDescent="0.2">
      <c r="D1075" s="1">
        <v>42342</v>
      </c>
      <c r="E1075">
        <v>109</v>
      </c>
    </row>
    <row r="1076" spans="4:5" x14ac:dyDescent="0.2">
      <c r="D1076" s="1">
        <v>42343</v>
      </c>
      <c r="E1076">
        <v>115</v>
      </c>
    </row>
    <row r="1077" spans="4:5" x14ac:dyDescent="0.2">
      <c r="D1077" s="1">
        <v>42344</v>
      </c>
      <c r="E1077">
        <v>109</v>
      </c>
    </row>
    <row r="1078" spans="4:5" x14ac:dyDescent="0.2">
      <c r="D1078" s="1">
        <v>42345</v>
      </c>
      <c r="E1078">
        <v>129</v>
      </c>
    </row>
    <row r="1079" spans="4:5" x14ac:dyDescent="0.2">
      <c r="D1079" s="1">
        <v>42346</v>
      </c>
      <c r="E1079">
        <v>79</v>
      </c>
    </row>
    <row r="1080" spans="4:5" x14ac:dyDescent="0.2">
      <c r="D1080" s="1">
        <v>42347</v>
      </c>
      <c r="E1080">
        <v>85</v>
      </c>
    </row>
    <row r="1081" spans="4:5" x14ac:dyDescent="0.2">
      <c r="D1081" s="1">
        <v>42348</v>
      </c>
      <c r="E1081">
        <v>99</v>
      </c>
    </row>
    <row r="1082" spans="4:5" x14ac:dyDescent="0.2">
      <c r="D1082" s="1">
        <v>42349</v>
      </c>
      <c r="E1082">
        <v>156</v>
      </c>
    </row>
    <row r="1083" spans="4:5" x14ac:dyDescent="0.2">
      <c r="D1083" s="1">
        <v>42350</v>
      </c>
      <c r="E1083">
        <v>53</v>
      </c>
    </row>
    <row r="1084" spans="4:5" x14ac:dyDescent="0.2">
      <c r="D1084" s="1">
        <v>42351</v>
      </c>
      <c r="E1084">
        <v>78</v>
      </c>
    </row>
    <row r="1085" spans="4:5" x14ac:dyDescent="0.2">
      <c r="D1085" s="1">
        <v>42352</v>
      </c>
      <c r="E1085">
        <v>72</v>
      </c>
    </row>
    <row r="1086" spans="4:5" x14ac:dyDescent="0.2">
      <c r="D1086" s="1">
        <v>42353</v>
      </c>
      <c r="E1086">
        <v>107</v>
      </c>
    </row>
    <row r="1087" spans="4:5" x14ac:dyDescent="0.2">
      <c r="D1087" s="1">
        <v>42354</v>
      </c>
      <c r="E1087">
        <v>77</v>
      </c>
    </row>
    <row r="1088" spans="4:5" x14ac:dyDescent="0.2">
      <c r="D1088" s="1">
        <v>42355</v>
      </c>
      <c r="E1088">
        <v>65</v>
      </c>
    </row>
    <row r="1089" spans="4:5" x14ac:dyDescent="0.2">
      <c r="D1089" s="1">
        <v>42356</v>
      </c>
      <c r="E1089">
        <v>103</v>
      </c>
    </row>
    <row r="1090" spans="4:5" x14ac:dyDescent="0.2">
      <c r="D1090" s="1">
        <v>42357</v>
      </c>
      <c r="E1090">
        <v>148</v>
      </c>
    </row>
    <row r="1091" spans="4:5" x14ac:dyDescent="0.2">
      <c r="D1091" s="1">
        <v>42358</v>
      </c>
      <c r="E1091">
        <v>106</v>
      </c>
    </row>
    <row r="1092" spans="4:5" x14ac:dyDescent="0.2">
      <c r="D1092" s="1">
        <v>42359</v>
      </c>
      <c r="E1092">
        <v>73</v>
      </c>
    </row>
    <row r="1093" spans="4:5" x14ac:dyDescent="0.2">
      <c r="D1093" s="1">
        <v>42360</v>
      </c>
      <c r="E1093">
        <v>103</v>
      </c>
    </row>
    <row r="1094" spans="4:5" x14ac:dyDescent="0.2">
      <c r="D1094" s="1">
        <v>42361</v>
      </c>
      <c r="E1094">
        <v>72</v>
      </c>
    </row>
    <row r="1095" spans="4:5" x14ac:dyDescent="0.2">
      <c r="D1095" s="1">
        <v>42362</v>
      </c>
      <c r="E1095">
        <v>87</v>
      </c>
    </row>
    <row r="1096" spans="4:5" x14ac:dyDescent="0.2">
      <c r="D1096" s="1">
        <v>42363</v>
      </c>
      <c r="E1096">
        <v>90</v>
      </c>
    </row>
    <row r="1097" spans="4:5" x14ac:dyDescent="0.2">
      <c r="D1097" s="1">
        <v>42364</v>
      </c>
      <c r="E1097">
        <v>113</v>
      </c>
    </row>
    <row r="1098" spans="4:5" x14ac:dyDescent="0.2">
      <c r="D1098" s="1">
        <v>42365</v>
      </c>
      <c r="E1098">
        <v>136</v>
      </c>
    </row>
    <row r="1099" spans="4:5" x14ac:dyDescent="0.2">
      <c r="D1099" s="1">
        <v>42366</v>
      </c>
      <c r="E1099">
        <v>77</v>
      </c>
    </row>
    <row r="1100" spans="4:5" x14ac:dyDescent="0.2">
      <c r="D1100" s="1">
        <v>42367</v>
      </c>
      <c r="E1100">
        <v>93</v>
      </c>
    </row>
    <row r="1101" spans="4:5" x14ac:dyDescent="0.2">
      <c r="D1101" s="1">
        <v>42368</v>
      </c>
      <c r="E1101">
        <v>62</v>
      </c>
    </row>
    <row r="1102" spans="4:5" x14ac:dyDescent="0.2">
      <c r="D1102" s="1">
        <v>42369</v>
      </c>
      <c r="E1102">
        <v>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204D-1636-8445-A723-EB6F20A4CC7C}">
  <dimension ref="A1:G1096"/>
  <sheetViews>
    <sheetView zoomScale="140" zoomScaleNormal="140" workbookViewId="0">
      <selection activeCell="B6" sqref="B6"/>
    </sheetView>
  </sheetViews>
  <sheetFormatPr baseColWidth="10" defaultRowHeight="15" x14ac:dyDescent="0.2"/>
  <cols>
    <col min="5" max="5" width="11.6640625" customWidth="1"/>
    <col min="7" max="7" width="11.83203125" customWidth="1"/>
  </cols>
  <sheetData>
    <row r="1" spans="1:7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">
      <c r="A2" s="1">
        <v>41275</v>
      </c>
      <c r="B2">
        <v>79</v>
      </c>
      <c r="C2">
        <v>46</v>
      </c>
      <c r="D2">
        <v>518</v>
      </c>
      <c r="E2">
        <v>60</v>
      </c>
      <c r="F2">
        <v>233</v>
      </c>
      <c r="G2" t="s">
        <v>0</v>
      </c>
    </row>
    <row r="3" spans="1:7" x14ac:dyDescent="0.2">
      <c r="A3" s="1">
        <v>41276</v>
      </c>
      <c r="B3">
        <v>91</v>
      </c>
      <c r="C3">
        <v>50</v>
      </c>
      <c r="D3">
        <v>539</v>
      </c>
      <c r="E3">
        <v>161</v>
      </c>
      <c r="F3">
        <v>427</v>
      </c>
      <c r="G3" t="s">
        <v>0</v>
      </c>
    </row>
    <row r="4" spans="1:7" x14ac:dyDescent="0.2">
      <c r="A4" s="1">
        <v>41277</v>
      </c>
      <c r="B4">
        <v>47</v>
      </c>
      <c r="C4">
        <v>60</v>
      </c>
      <c r="D4">
        <v>222</v>
      </c>
      <c r="E4">
        <v>166</v>
      </c>
      <c r="F4">
        <v>347</v>
      </c>
      <c r="G4" t="s">
        <v>0</v>
      </c>
    </row>
    <row r="5" spans="1:7" x14ac:dyDescent="0.2">
      <c r="A5" s="1">
        <v>41278</v>
      </c>
      <c r="B5">
        <v>89</v>
      </c>
      <c r="C5">
        <v>64</v>
      </c>
      <c r="D5">
        <v>734</v>
      </c>
      <c r="E5">
        <v>153</v>
      </c>
      <c r="F5">
        <v>358</v>
      </c>
      <c r="G5" t="s">
        <v>0</v>
      </c>
    </row>
    <row r="6" spans="1:7" x14ac:dyDescent="0.2">
      <c r="A6" s="1">
        <v>41279</v>
      </c>
      <c r="B6">
        <v>112</v>
      </c>
      <c r="C6">
        <v>73</v>
      </c>
      <c r="D6">
        <v>764</v>
      </c>
      <c r="E6">
        <v>240</v>
      </c>
      <c r="F6">
        <v>392</v>
      </c>
      <c r="G6" t="s">
        <v>0</v>
      </c>
    </row>
    <row r="7" spans="1:7" x14ac:dyDescent="0.2">
      <c r="A7" s="1">
        <v>41280</v>
      </c>
      <c r="B7">
        <v>89</v>
      </c>
      <c r="C7">
        <v>57</v>
      </c>
      <c r="D7">
        <v>922</v>
      </c>
      <c r="E7">
        <v>259</v>
      </c>
      <c r="F7">
        <v>510</v>
      </c>
      <c r="G7" t="s">
        <v>0</v>
      </c>
    </row>
    <row r="8" spans="1:7" x14ac:dyDescent="0.2">
      <c r="A8" s="1">
        <v>41281</v>
      </c>
      <c r="B8">
        <v>70</v>
      </c>
      <c r="C8">
        <v>50</v>
      </c>
      <c r="D8">
        <v>476</v>
      </c>
      <c r="E8">
        <v>120</v>
      </c>
      <c r="F8">
        <v>334</v>
      </c>
      <c r="G8" t="s">
        <v>0</v>
      </c>
    </row>
    <row r="9" spans="1:7" x14ac:dyDescent="0.2">
      <c r="A9" s="1">
        <v>41282</v>
      </c>
      <c r="B9">
        <v>70</v>
      </c>
      <c r="C9">
        <v>48</v>
      </c>
      <c r="D9">
        <v>496</v>
      </c>
      <c r="E9">
        <v>222</v>
      </c>
      <c r="F9">
        <v>316</v>
      </c>
      <c r="G9" t="s">
        <v>0</v>
      </c>
    </row>
    <row r="10" spans="1:7" x14ac:dyDescent="0.2">
      <c r="A10" s="1">
        <v>41283</v>
      </c>
      <c r="B10">
        <v>59</v>
      </c>
      <c r="C10">
        <v>37</v>
      </c>
      <c r="D10">
        <v>587</v>
      </c>
      <c r="E10">
        <v>181</v>
      </c>
      <c r="F10">
        <v>156</v>
      </c>
      <c r="G10" t="s">
        <v>0</v>
      </c>
    </row>
    <row r="11" spans="1:7" x14ac:dyDescent="0.2">
      <c r="A11" s="1">
        <v>41284</v>
      </c>
      <c r="B11">
        <v>71</v>
      </c>
      <c r="C11">
        <v>36</v>
      </c>
      <c r="D11">
        <v>488</v>
      </c>
      <c r="E11">
        <v>178</v>
      </c>
      <c r="F11">
        <v>298</v>
      </c>
      <c r="G11" t="s">
        <v>0</v>
      </c>
    </row>
    <row r="12" spans="1:7" x14ac:dyDescent="0.2">
      <c r="A12" s="1">
        <v>41285</v>
      </c>
      <c r="B12">
        <v>74</v>
      </c>
      <c r="C12">
        <v>50</v>
      </c>
      <c r="D12">
        <v>645</v>
      </c>
      <c r="E12">
        <v>100</v>
      </c>
      <c r="F12">
        <v>490</v>
      </c>
      <c r="G12" t="s">
        <v>0</v>
      </c>
    </row>
    <row r="13" spans="1:7" x14ac:dyDescent="0.2">
      <c r="A13" s="1">
        <v>41286</v>
      </c>
      <c r="B13">
        <v>119</v>
      </c>
      <c r="C13">
        <v>71</v>
      </c>
      <c r="D13">
        <v>438</v>
      </c>
      <c r="E13">
        <v>162</v>
      </c>
      <c r="F13">
        <v>416</v>
      </c>
      <c r="G13" t="s">
        <v>0</v>
      </c>
    </row>
    <row r="14" spans="1:7" x14ac:dyDescent="0.2">
      <c r="A14" s="1">
        <v>41287</v>
      </c>
      <c r="B14">
        <v>90</v>
      </c>
      <c r="C14">
        <v>51</v>
      </c>
      <c r="D14">
        <v>568</v>
      </c>
      <c r="E14">
        <v>137</v>
      </c>
      <c r="F14">
        <v>434</v>
      </c>
      <c r="G14" t="s">
        <v>0</v>
      </c>
    </row>
    <row r="15" spans="1:7" x14ac:dyDescent="0.2">
      <c r="A15" s="1">
        <v>41288</v>
      </c>
      <c r="B15">
        <v>96</v>
      </c>
      <c r="C15">
        <v>48</v>
      </c>
      <c r="D15">
        <v>585</v>
      </c>
      <c r="E15">
        <v>194</v>
      </c>
      <c r="F15">
        <v>573</v>
      </c>
      <c r="G15" t="s">
        <v>1</v>
      </c>
    </row>
    <row r="16" spans="1:7" x14ac:dyDescent="0.2">
      <c r="A16" s="1">
        <v>41289</v>
      </c>
      <c r="B16">
        <v>62</v>
      </c>
      <c r="C16">
        <v>56</v>
      </c>
      <c r="D16">
        <v>536</v>
      </c>
      <c r="E16">
        <v>112</v>
      </c>
      <c r="F16">
        <v>287</v>
      </c>
      <c r="G16" t="s">
        <v>0</v>
      </c>
    </row>
    <row r="17" spans="1:7" x14ac:dyDescent="0.2">
      <c r="A17" s="1">
        <v>41290</v>
      </c>
      <c r="B17">
        <v>48</v>
      </c>
      <c r="C17">
        <v>33</v>
      </c>
      <c r="D17">
        <v>336</v>
      </c>
      <c r="E17">
        <v>151</v>
      </c>
      <c r="F17">
        <v>420</v>
      </c>
      <c r="G17" t="s">
        <v>0</v>
      </c>
    </row>
    <row r="18" spans="1:7" x14ac:dyDescent="0.2">
      <c r="A18" s="1">
        <v>41291</v>
      </c>
      <c r="B18">
        <v>58</v>
      </c>
      <c r="C18">
        <v>67</v>
      </c>
      <c r="D18">
        <v>404</v>
      </c>
      <c r="E18">
        <v>166</v>
      </c>
      <c r="F18">
        <v>376</v>
      </c>
      <c r="G18" t="s">
        <v>0</v>
      </c>
    </row>
    <row r="19" spans="1:7" x14ac:dyDescent="0.2">
      <c r="A19" s="1">
        <v>41292</v>
      </c>
      <c r="B19">
        <v>74</v>
      </c>
      <c r="C19">
        <v>74</v>
      </c>
      <c r="D19">
        <v>533</v>
      </c>
      <c r="E19">
        <v>181</v>
      </c>
      <c r="F19">
        <v>456</v>
      </c>
      <c r="G19" t="s">
        <v>0</v>
      </c>
    </row>
    <row r="20" spans="1:7" x14ac:dyDescent="0.2">
      <c r="A20" s="1">
        <v>41293</v>
      </c>
      <c r="B20">
        <v>94</v>
      </c>
      <c r="C20">
        <v>45</v>
      </c>
      <c r="D20">
        <v>470</v>
      </c>
      <c r="E20">
        <v>208</v>
      </c>
      <c r="F20">
        <v>584</v>
      </c>
      <c r="G20" t="s">
        <v>0</v>
      </c>
    </row>
    <row r="21" spans="1:7" x14ac:dyDescent="0.2">
      <c r="A21" s="1">
        <v>41294</v>
      </c>
      <c r="B21">
        <v>97</v>
      </c>
      <c r="C21">
        <v>54</v>
      </c>
      <c r="D21">
        <v>395</v>
      </c>
      <c r="E21">
        <v>231</v>
      </c>
      <c r="F21">
        <v>411</v>
      </c>
      <c r="G21" t="s">
        <v>0</v>
      </c>
    </row>
    <row r="22" spans="1:7" x14ac:dyDescent="0.2">
      <c r="A22" s="1">
        <v>41295</v>
      </c>
      <c r="B22">
        <v>79</v>
      </c>
      <c r="C22">
        <v>36</v>
      </c>
      <c r="D22">
        <v>431</v>
      </c>
      <c r="E22">
        <v>159</v>
      </c>
      <c r="F22">
        <v>308</v>
      </c>
      <c r="G22" t="s">
        <v>0</v>
      </c>
    </row>
    <row r="23" spans="1:7" x14ac:dyDescent="0.2">
      <c r="A23" s="1">
        <v>41296</v>
      </c>
      <c r="B23">
        <v>67</v>
      </c>
      <c r="C23">
        <v>39</v>
      </c>
      <c r="D23">
        <v>276</v>
      </c>
      <c r="E23">
        <v>204</v>
      </c>
      <c r="F23">
        <v>382</v>
      </c>
      <c r="G23" t="s">
        <v>0</v>
      </c>
    </row>
    <row r="24" spans="1:7" x14ac:dyDescent="0.2">
      <c r="A24" s="1">
        <v>41297</v>
      </c>
      <c r="B24">
        <v>81</v>
      </c>
      <c r="C24">
        <v>43</v>
      </c>
      <c r="D24">
        <v>387</v>
      </c>
      <c r="E24">
        <v>184</v>
      </c>
      <c r="F24">
        <v>295</v>
      </c>
      <c r="G24" t="s">
        <v>0</v>
      </c>
    </row>
    <row r="25" spans="1:7" x14ac:dyDescent="0.2">
      <c r="A25" s="1">
        <v>41298</v>
      </c>
      <c r="B25">
        <v>71</v>
      </c>
      <c r="C25">
        <v>42</v>
      </c>
      <c r="D25">
        <v>456</v>
      </c>
      <c r="E25">
        <v>114</v>
      </c>
      <c r="F25">
        <v>365</v>
      </c>
      <c r="G25" t="s">
        <v>0</v>
      </c>
    </row>
    <row r="26" spans="1:7" x14ac:dyDescent="0.2">
      <c r="A26" s="1">
        <v>41299</v>
      </c>
      <c r="B26">
        <v>95</v>
      </c>
      <c r="C26">
        <v>58</v>
      </c>
      <c r="D26">
        <v>647</v>
      </c>
      <c r="E26">
        <v>113</v>
      </c>
      <c r="F26">
        <v>362</v>
      </c>
      <c r="G26" t="s">
        <v>0</v>
      </c>
    </row>
    <row r="27" spans="1:7" x14ac:dyDescent="0.2">
      <c r="A27" s="1">
        <v>41300</v>
      </c>
      <c r="B27">
        <v>95</v>
      </c>
      <c r="C27">
        <v>16</v>
      </c>
      <c r="D27">
        <v>597</v>
      </c>
      <c r="E27">
        <v>178</v>
      </c>
      <c r="F27">
        <v>425</v>
      </c>
      <c r="G27" t="s">
        <v>0</v>
      </c>
    </row>
    <row r="28" spans="1:7" x14ac:dyDescent="0.2">
      <c r="A28" s="1">
        <v>41301</v>
      </c>
      <c r="B28">
        <v>93</v>
      </c>
      <c r="C28">
        <v>66</v>
      </c>
      <c r="D28">
        <v>470</v>
      </c>
      <c r="E28">
        <v>192</v>
      </c>
      <c r="F28">
        <v>355</v>
      </c>
      <c r="G28" t="s">
        <v>0</v>
      </c>
    </row>
    <row r="29" spans="1:7" x14ac:dyDescent="0.2">
      <c r="A29" s="1">
        <v>41302</v>
      </c>
      <c r="B29">
        <v>60</v>
      </c>
      <c r="C29">
        <v>46</v>
      </c>
      <c r="D29">
        <v>590</v>
      </c>
      <c r="E29">
        <v>203</v>
      </c>
      <c r="F29">
        <v>255</v>
      </c>
      <c r="G29" t="s">
        <v>0</v>
      </c>
    </row>
    <row r="30" spans="1:7" x14ac:dyDescent="0.2">
      <c r="A30" s="1">
        <v>41303</v>
      </c>
      <c r="B30">
        <v>79</v>
      </c>
      <c r="C30">
        <v>38</v>
      </c>
      <c r="D30">
        <v>535</v>
      </c>
      <c r="E30">
        <v>141</v>
      </c>
      <c r="F30">
        <v>287</v>
      </c>
      <c r="G30" t="s">
        <v>0</v>
      </c>
    </row>
    <row r="31" spans="1:7" x14ac:dyDescent="0.2">
      <c r="A31" s="1">
        <v>41304</v>
      </c>
      <c r="B31">
        <v>80</v>
      </c>
      <c r="C31">
        <v>40</v>
      </c>
      <c r="D31">
        <v>397</v>
      </c>
      <c r="E31">
        <v>204</v>
      </c>
      <c r="F31">
        <v>382</v>
      </c>
      <c r="G31" t="s">
        <v>0</v>
      </c>
    </row>
    <row r="32" spans="1:7" x14ac:dyDescent="0.2">
      <c r="A32" s="1">
        <v>41305</v>
      </c>
      <c r="B32">
        <v>77</v>
      </c>
      <c r="C32">
        <v>45</v>
      </c>
      <c r="D32">
        <v>508</v>
      </c>
      <c r="E32">
        <v>181</v>
      </c>
      <c r="F32">
        <v>503</v>
      </c>
      <c r="G32" t="s">
        <v>0</v>
      </c>
    </row>
    <row r="33" spans="1:7" x14ac:dyDescent="0.2">
      <c r="A33" s="1">
        <v>41306</v>
      </c>
      <c r="B33">
        <v>71</v>
      </c>
      <c r="C33">
        <v>59</v>
      </c>
      <c r="D33">
        <v>731</v>
      </c>
      <c r="E33">
        <v>236</v>
      </c>
      <c r="F33">
        <v>419</v>
      </c>
      <c r="G33" t="s">
        <v>0</v>
      </c>
    </row>
    <row r="34" spans="1:7" x14ac:dyDescent="0.2">
      <c r="A34" s="1">
        <v>41307</v>
      </c>
      <c r="B34">
        <v>89</v>
      </c>
      <c r="C34">
        <v>62</v>
      </c>
      <c r="D34">
        <v>602</v>
      </c>
      <c r="E34">
        <v>213</v>
      </c>
      <c r="F34">
        <v>329</v>
      </c>
      <c r="G34" t="s">
        <v>0</v>
      </c>
    </row>
    <row r="35" spans="1:7" x14ac:dyDescent="0.2">
      <c r="A35" s="1">
        <v>41308</v>
      </c>
      <c r="B35">
        <v>90</v>
      </c>
      <c r="C35">
        <v>59</v>
      </c>
      <c r="D35">
        <v>536</v>
      </c>
      <c r="E35">
        <v>224</v>
      </c>
      <c r="F35">
        <v>627</v>
      </c>
      <c r="G35" t="s">
        <v>0</v>
      </c>
    </row>
    <row r="36" spans="1:7" x14ac:dyDescent="0.2">
      <c r="A36" s="1">
        <v>41309</v>
      </c>
      <c r="B36">
        <v>81</v>
      </c>
      <c r="C36">
        <v>49</v>
      </c>
      <c r="D36">
        <v>518</v>
      </c>
      <c r="E36">
        <v>127</v>
      </c>
      <c r="F36">
        <v>429</v>
      </c>
      <c r="G36" t="s">
        <v>0</v>
      </c>
    </row>
    <row r="37" spans="1:7" x14ac:dyDescent="0.2">
      <c r="A37" s="1">
        <v>41310</v>
      </c>
      <c r="B37">
        <v>93</v>
      </c>
      <c r="C37">
        <v>54</v>
      </c>
      <c r="D37">
        <v>331</v>
      </c>
      <c r="E37">
        <v>171</v>
      </c>
      <c r="F37">
        <v>328</v>
      </c>
      <c r="G37" t="s">
        <v>0</v>
      </c>
    </row>
    <row r="38" spans="1:7" x14ac:dyDescent="0.2">
      <c r="A38" s="1">
        <v>41311</v>
      </c>
      <c r="B38">
        <v>65</v>
      </c>
      <c r="C38">
        <v>34</v>
      </c>
      <c r="D38">
        <v>406</v>
      </c>
      <c r="E38">
        <v>146</v>
      </c>
      <c r="F38">
        <v>435</v>
      </c>
      <c r="G38" t="s">
        <v>0</v>
      </c>
    </row>
    <row r="39" spans="1:7" x14ac:dyDescent="0.2">
      <c r="A39" s="1">
        <v>41312</v>
      </c>
      <c r="B39">
        <v>61</v>
      </c>
      <c r="C39">
        <v>50</v>
      </c>
      <c r="D39">
        <v>430</v>
      </c>
      <c r="E39">
        <v>160</v>
      </c>
      <c r="F39">
        <v>376</v>
      </c>
      <c r="G39" t="s">
        <v>0</v>
      </c>
    </row>
    <row r="40" spans="1:7" x14ac:dyDescent="0.2">
      <c r="A40" s="1">
        <v>41313</v>
      </c>
      <c r="B40">
        <v>112</v>
      </c>
      <c r="C40">
        <v>70</v>
      </c>
      <c r="D40">
        <v>601</v>
      </c>
      <c r="E40">
        <v>267</v>
      </c>
      <c r="F40">
        <v>581</v>
      </c>
      <c r="G40" t="s">
        <v>0</v>
      </c>
    </row>
    <row r="41" spans="1:7" x14ac:dyDescent="0.2">
      <c r="A41" s="1">
        <v>41314</v>
      </c>
      <c r="B41">
        <v>103</v>
      </c>
      <c r="C41">
        <v>58</v>
      </c>
      <c r="D41">
        <v>411</v>
      </c>
      <c r="E41">
        <v>141</v>
      </c>
      <c r="F41">
        <v>488</v>
      </c>
      <c r="G41" t="s">
        <v>0</v>
      </c>
    </row>
    <row r="42" spans="1:7" x14ac:dyDescent="0.2">
      <c r="A42" s="1">
        <v>41315</v>
      </c>
      <c r="B42">
        <v>113</v>
      </c>
      <c r="C42">
        <v>60</v>
      </c>
      <c r="D42">
        <v>440</v>
      </c>
      <c r="E42">
        <v>187</v>
      </c>
      <c r="F42">
        <v>387</v>
      </c>
      <c r="G42" t="s">
        <v>0</v>
      </c>
    </row>
    <row r="43" spans="1:7" x14ac:dyDescent="0.2">
      <c r="A43" s="1">
        <v>41316</v>
      </c>
      <c r="B43">
        <v>63</v>
      </c>
      <c r="C43">
        <v>43</v>
      </c>
      <c r="D43">
        <v>334</v>
      </c>
      <c r="E43">
        <v>209</v>
      </c>
      <c r="F43">
        <v>236</v>
      </c>
      <c r="G43" t="s">
        <v>0</v>
      </c>
    </row>
    <row r="44" spans="1:7" x14ac:dyDescent="0.2">
      <c r="A44" s="1">
        <v>41317</v>
      </c>
      <c r="B44">
        <v>72</v>
      </c>
      <c r="C44">
        <v>49</v>
      </c>
      <c r="D44">
        <v>424</v>
      </c>
      <c r="E44">
        <v>184</v>
      </c>
      <c r="F44">
        <v>460</v>
      </c>
      <c r="G44" t="s">
        <v>0</v>
      </c>
    </row>
    <row r="45" spans="1:7" x14ac:dyDescent="0.2">
      <c r="A45" s="1">
        <v>41318</v>
      </c>
      <c r="B45">
        <v>93</v>
      </c>
      <c r="C45">
        <v>61</v>
      </c>
      <c r="D45">
        <v>599</v>
      </c>
      <c r="E45">
        <v>218</v>
      </c>
      <c r="F45">
        <v>388</v>
      </c>
      <c r="G45" t="s">
        <v>1</v>
      </c>
    </row>
    <row r="46" spans="1:7" x14ac:dyDescent="0.2">
      <c r="A46" s="1">
        <v>41319</v>
      </c>
      <c r="B46">
        <v>63</v>
      </c>
      <c r="C46">
        <v>53</v>
      </c>
      <c r="D46">
        <v>371</v>
      </c>
      <c r="E46">
        <v>118</v>
      </c>
      <c r="F46">
        <v>226</v>
      </c>
      <c r="G46" t="s">
        <v>0</v>
      </c>
    </row>
    <row r="47" spans="1:7" x14ac:dyDescent="0.2">
      <c r="A47" s="1">
        <v>41320</v>
      </c>
      <c r="B47">
        <v>67</v>
      </c>
      <c r="C47">
        <v>50</v>
      </c>
      <c r="D47">
        <v>730</v>
      </c>
      <c r="E47">
        <v>195</v>
      </c>
      <c r="F47">
        <v>523</v>
      </c>
      <c r="G47" t="s">
        <v>1</v>
      </c>
    </row>
    <row r="48" spans="1:7" x14ac:dyDescent="0.2">
      <c r="A48" s="1">
        <v>41321</v>
      </c>
      <c r="B48">
        <v>66</v>
      </c>
      <c r="C48">
        <v>71</v>
      </c>
      <c r="D48">
        <v>820</v>
      </c>
      <c r="E48">
        <v>225</v>
      </c>
      <c r="F48">
        <v>568</v>
      </c>
      <c r="G48" t="s">
        <v>0</v>
      </c>
    </row>
    <row r="49" spans="1:7" x14ac:dyDescent="0.2">
      <c r="A49" s="1">
        <v>41322</v>
      </c>
      <c r="B49">
        <v>83</v>
      </c>
      <c r="C49">
        <v>69</v>
      </c>
      <c r="D49">
        <v>611</v>
      </c>
      <c r="E49">
        <v>125</v>
      </c>
      <c r="F49">
        <v>535</v>
      </c>
      <c r="G49" t="s">
        <v>0</v>
      </c>
    </row>
    <row r="50" spans="1:7" x14ac:dyDescent="0.2">
      <c r="A50" s="1">
        <v>41323</v>
      </c>
      <c r="B50">
        <v>84</v>
      </c>
      <c r="C50">
        <v>56</v>
      </c>
      <c r="D50">
        <v>549</v>
      </c>
      <c r="E50">
        <v>179</v>
      </c>
      <c r="F50">
        <v>320</v>
      </c>
      <c r="G50" t="s">
        <v>1</v>
      </c>
    </row>
    <row r="51" spans="1:7" x14ac:dyDescent="0.2">
      <c r="A51" s="1">
        <v>41324</v>
      </c>
      <c r="B51">
        <v>77</v>
      </c>
      <c r="C51">
        <v>43</v>
      </c>
      <c r="D51">
        <v>405</v>
      </c>
      <c r="E51">
        <v>206</v>
      </c>
      <c r="F51">
        <v>310</v>
      </c>
      <c r="G51" t="s">
        <v>0</v>
      </c>
    </row>
    <row r="52" spans="1:7" x14ac:dyDescent="0.2">
      <c r="A52" s="1">
        <v>41325</v>
      </c>
      <c r="B52">
        <v>69</v>
      </c>
      <c r="C52">
        <v>59</v>
      </c>
      <c r="D52">
        <v>431</v>
      </c>
      <c r="E52">
        <v>202</v>
      </c>
      <c r="F52">
        <v>509</v>
      </c>
      <c r="G52" t="s">
        <v>0</v>
      </c>
    </row>
    <row r="53" spans="1:7" x14ac:dyDescent="0.2">
      <c r="A53" s="1">
        <v>41326</v>
      </c>
      <c r="B53">
        <v>94</v>
      </c>
      <c r="C53">
        <v>45</v>
      </c>
      <c r="D53">
        <v>632</v>
      </c>
      <c r="E53">
        <v>260</v>
      </c>
      <c r="F53">
        <v>200</v>
      </c>
      <c r="G53" t="s">
        <v>1</v>
      </c>
    </row>
    <row r="54" spans="1:7" x14ac:dyDescent="0.2">
      <c r="A54" s="1">
        <v>41327</v>
      </c>
      <c r="B54">
        <v>93</v>
      </c>
      <c r="C54">
        <v>44</v>
      </c>
      <c r="D54">
        <v>689</v>
      </c>
      <c r="E54">
        <v>159</v>
      </c>
      <c r="F54">
        <v>420</v>
      </c>
      <c r="G54" t="s">
        <v>0</v>
      </c>
    </row>
    <row r="55" spans="1:7" x14ac:dyDescent="0.2">
      <c r="A55" s="1">
        <v>41328</v>
      </c>
      <c r="B55">
        <v>70</v>
      </c>
      <c r="C55">
        <v>70</v>
      </c>
      <c r="D55">
        <v>612</v>
      </c>
      <c r="E55">
        <v>244</v>
      </c>
      <c r="F55">
        <v>258</v>
      </c>
      <c r="G55" t="s">
        <v>0</v>
      </c>
    </row>
    <row r="56" spans="1:7" x14ac:dyDescent="0.2">
      <c r="A56" s="1">
        <v>41329</v>
      </c>
      <c r="B56">
        <v>58</v>
      </c>
      <c r="C56">
        <v>51</v>
      </c>
      <c r="D56">
        <v>599</v>
      </c>
      <c r="E56">
        <v>203</v>
      </c>
      <c r="F56">
        <v>331</v>
      </c>
      <c r="G56" t="s">
        <v>0</v>
      </c>
    </row>
    <row r="57" spans="1:7" x14ac:dyDescent="0.2">
      <c r="A57" s="1">
        <v>41330</v>
      </c>
      <c r="B57">
        <v>63</v>
      </c>
      <c r="C57">
        <v>57</v>
      </c>
      <c r="D57">
        <v>502</v>
      </c>
      <c r="E57">
        <v>143</v>
      </c>
      <c r="F57">
        <v>330</v>
      </c>
      <c r="G57" t="s">
        <v>0</v>
      </c>
    </row>
    <row r="58" spans="1:7" x14ac:dyDescent="0.2">
      <c r="A58" s="1">
        <v>41331</v>
      </c>
      <c r="B58">
        <v>68</v>
      </c>
      <c r="C58">
        <v>34</v>
      </c>
      <c r="D58">
        <v>411</v>
      </c>
      <c r="E58">
        <v>99</v>
      </c>
      <c r="F58">
        <v>282</v>
      </c>
      <c r="G58" t="s">
        <v>0</v>
      </c>
    </row>
    <row r="59" spans="1:7" x14ac:dyDescent="0.2">
      <c r="A59" s="1">
        <v>41332</v>
      </c>
      <c r="B59">
        <v>66</v>
      </c>
      <c r="C59">
        <v>56</v>
      </c>
      <c r="D59">
        <v>551</v>
      </c>
      <c r="E59">
        <v>159</v>
      </c>
      <c r="F59">
        <v>445</v>
      </c>
      <c r="G59" t="s">
        <v>0</v>
      </c>
    </row>
    <row r="60" spans="1:7" x14ac:dyDescent="0.2">
      <c r="A60" s="1">
        <v>41333</v>
      </c>
      <c r="B60">
        <v>48</v>
      </c>
      <c r="C60">
        <v>50</v>
      </c>
      <c r="D60">
        <v>470</v>
      </c>
      <c r="E60">
        <v>165</v>
      </c>
      <c r="F60">
        <v>248</v>
      </c>
      <c r="G60" t="s">
        <v>0</v>
      </c>
    </row>
    <row r="61" spans="1:7" x14ac:dyDescent="0.2">
      <c r="A61" s="1">
        <v>41334</v>
      </c>
      <c r="B61">
        <v>73</v>
      </c>
      <c r="C61">
        <v>56</v>
      </c>
      <c r="D61">
        <v>622</v>
      </c>
      <c r="E61">
        <v>119</v>
      </c>
      <c r="F61">
        <v>355</v>
      </c>
      <c r="G61" t="s">
        <v>0</v>
      </c>
    </row>
    <row r="62" spans="1:7" x14ac:dyDescent="0.2">
      <c r="A62" s="1">
        <v>41335</v>
      </c>
      <c r="B62">
        <v>120</v>
      </c>
      <c r="C62">
        <v>84</v>
      </c>
      <c r="D62">
        <v>597</v>
      </c>
      <c r="E62">
        <v>247</v>
      </c>
      <c r="F62">
        <v>506</v>
      </c>
      <c r="G62" t="s">
        <v>1</v>
      </c>
    </row>
    <row r="63" spans="1:7" x14ac:dyDescent="0.2">
      <c r="A63" s="1">
        <v>41336</v>
      </c>
      <c r="B63">
        <v>122</v>
      </c>
      <c r="C63">
        <v>52</v>
      </c>
      <c r="D63">
        <v>679</v>
      </c>
      <c r="E63">
        <v>139</v>
      </c>
      <c r="F63">
        <v>506</v>
      </c>
      <c r="G63" t="s">
        <v>1</v>
      </c>
    </row>
    <row r="64" spans="1:7" x14ac:dyDescent="0.2">
      <c r="A64" s="1">
        <v>41337</v>
      </c>
      <c r="B64">
        <v>55</v>
      </c>
      <c r="C64">
        <v>42</v>
      </c>
      <c r="D64">
        <v>352</v>
      </c>
      <c r="E64">
        <v>156</v>
      </c>
      <c r="F64">
        <v>297</v>
      </c>
      <c r="G64" t="s">
        <v>0</v>
      </c>
    </row>
    <row r="65" spans="1:7" x14ac:dyDescent="0.2">
      <c r="A65" s="1">
        <v>41338</v>
      </c>
      <c r="B65">
        <v>84</v>
      </c>
      <c r="C65">
        <v>46</v>
      </c>
      <c r="D65">
        <v>513</v>
      </c>
      <c r="E65">
        <v>161</v>
      </c>
      <c r="F65">
        <v>251</v>
      </c>
      <c r="G65" t="s">
        <v>0</v>
      </c>
    </row>
    <row r="66" spans="1:7" x14ac:dyDescent="0.2">
      <c r="A66" s="1">
        <v>41339</v>
      </c>
      <c r="B66">
        <v>75</v>
      </c>
      <c r="C66">
        <v>52</v>
      </c>
      <c r="D66">
        <v>365</v>
      </c>
      <c r="E66">
        <v>100</v>
      </c>
      <c r="F66">
        <v>357</v>
      </c>
      <c r="G66" t="s">
        <v>0</v>
      </c>
    </row>
    <row r="67" spans="1:7" x14ac:dyDescent="0.2">
      <c r="A67" s="1">
        <v>41340</v>
      </c>
      <c r="B67">
        <v>44</v>
      </c>
      <c r="C67">
        <v>45</v>
      </c>
      <c r="D67">
        <v>392</v>
      </c>
      <c r="E67">
        <v>126</v>
      </c>
      <c r="F67">
        <v>317</v>
      </c>
      <c r="G67" t="s">
        <v>0</v>
      </c>
    </row>
    <row r="68" spans="1:7" x14ac:dyDescent="0.2">
      <c r="A68" s="1">
        <v>41341</v>
      </c>
      <c r="B68">
        <v>87</v>
      </c>
      <c r="C68">
        <v>49</v>
      </c>
      <c r="D68">
        <v>653</v>
      </c>
      <c r="E68">
        <v>241</v>
      </c>
      <c r="F68">
        <v>455</v>
      </c>
      <c r="G68" t="s">
        <v>0</v>
      </c>
    </row>
    <row r="69" spans="1:7" x14ac:dyDescent="0.2">
      <c r="A69" s="1">
        <v>41342</v>
      </c>
      <c r="B69">
        <v>128</v>
      </c>
      <c r="C69">
        <v>48</v>
      </c>
      <c r="D69">
        <v>674</v>
      </c>
      <c r="E69">
        <v>168</v>
      </c>
      <c r="F69">
        <v>630</v>
      </c>
      <c r="G69" t="s">
        <v>0</v>
      </c>
    </row>
    <row r="70" spans="1:7" x14ac:dyDescent="0.2">
      <c r="A70" s="1">
        <v>41343</v>
      </c>
      <c r="B70">
        <v>103</v>
      </c>
      <c r="C70">
        <v>59</v>
      </c>
      <c r="D70">
        <v>762</v>
      </c>
      <c r="E70">
        <v>206</v>
      </c>
      <c r="F70">
        <v>481</v>
      </c>
      <c r="G70" t="s">
        <v>0</v>
      </c>
    </row>
    <row r="71" spans="1:7" x14ac:dyDescent="0.2">
      <c r="A71" s="1">
        <v>41344</v>
      </c>
      <c r="B71">
        <v>62</v>
      </c>
      <c r="C71">
        <v>54</v>
      </c>
      <c r="D71">
        <v>356</v>
      </c>
      <c r="E71">
        <v>137</v>
      </c>
      <c r="F71">
        <v>231</v>
      </c>
      <c r="G71" t="s">
        <v>0</v>
      </c>
    </row>
    <row r="72" spans="1:7" x14ac:dyDescent="0.2">
      <c r="A72" s="1">
        <v>41345</v>
      </c>
      <c r="B72">
        <v>92</v>
      </c>
      <c r="C72">
        <v>50</v>
      </c>
      <c r="D72">
        <v>605</v>
      </c>
      <c r="E72">
        <v>171</v>
      </c>
      <c r="F72">
        <v>388</v>
      </c>
      <c r="G72" t="s">
        <v>0</v>
      </c>
    </row>
    <row r="73" spans="1:7" x14ac:dyDescent="0.2">
      <c r="A73" s="1">
        <v>41346</v>
      </c>
      <c r="B73">
        <v>83</v>
      </c>
      <c r="C73">
        <v>52</v>
      </c>
      <c r="D73">
        <v>527</v>
      </c>
      <c r="E73">
        <v>150</v>
      </c>
      <c r="F73">
        <v>485</v>
      </c>
      <c r="G73" t="s">
        <v>0</v>
      </c>
    </row>
    <row r="74" spans="1:7" x14ac:dyDescent="0.2">
      <c r="A74" s="1">
        <v>41347</v>
      </c>
      <c r="B74">
        <v>78</v>
      </c>
      <c r="C74">
        <v>38</v>
      </c>
      <c r="D74">
        <v>439</v>
      </c>
      <c r="E74">
        <v>92</v>
      </c>
      <c r="F74">
        <v>285</v>
      </c>
      <c r="G74" t="s">
        <v>0</v>
      </c>
    </row>
    <row r="75" spans="1:7" x14ac:dyDescent="0.2">
      <c r="A75" s="1">
        <v>41348</v>
      </c>
      <c r="B75">
        <v>67</v>
      </c>
      <c r="C75">
        <v>47</v>
      </c>
      <c r="D75">
        <v>639</v>
      </c>
      <c r="E75">
        <v>246</v>
      </c>
      <c r="F75">
        <v>444</v>
      </c>
      <c r="G75" t="s">
        <v>0</v>
      </c>
    </row>
    <row r="76" spans="1:7" x14ac:dyDescent="0.2">
      <c r="A76" s="1">
        <v>41349</v>
      </c>
      <c r="B76">
        <v>116</v>
      </c>
      <c r="C76">
        <v>51</v>
      </c>
      <c r="D76">
        <v>557</v>
      </c>
      <c r="E76">
        <v>291</v>
      </c>
      <c r="F76">
        <v>381</v>
      </c>
      <c r="G76" t="s">
        <v>0</v>
      </c>
    </row>
    <row r="77" spans="1:7" x14ac:dyDescent="0.2">
      <c r="A77" s="1">
        <v>41350</v>
      </c>
      <c r="B77">
        <v>117</v>
      </c>
      <c r="C77">
        <v>57</v>
      </c>
      <c r="D77">
        <v>718</v>
      </c>
      <c r="E77">
        <v>269</v>
      </c>
      <c r="F77">
        <v>440</v>
      </c>
      <c r="G77" t="s">
        <v>1</v>
      </c>
    </row>
    <row r="78" spans="1:7" x14ac:dyDescent="0.2">
      <c r="A78" s="1">
        <v>41351</v>
      </c>
      <c r="B78">
        <v>57</v>
      </c>
      <c r="C78">
        <v>45</v>
      </c>
      <c r="D78">
        <v>520</v>
      </c>
      <c r="E78">
        <v>140</v>
      </c>
      <c r="F78">
        <v>186</v>
      </c>
      <c r="G78" t="s">
        <v>0</v>
      </c>
    </row>
    <row r="79" spans="1:7" x14ac:dyDescent="0.2">
      <c r="A79" s="1">
        <v>41352</v>
      </c>
      <c r="B79">
        <v>71</v>
      </c>
      <c r="C79">
        <v>30</v>
      </c>
      <c r="D79">
        <v>343</v>
      </c>
      <c r="E79">
        <v>130</v>
      </c>
      <c r="F79">
        <v>255</v>
      </c>
      <c r="G79" t="s">
        <v>0</v>
      </c>
    </row>
    <row r="80" spans="1:7" x14ac:dyDescent="0.2">
      <c r="A80" s="1">
        <v>41353</v>
      </c>
      <c r="B80">
        <v>110</v>
      </c>
      <c r="C80">
        <v>43</v>
      </c>
      <c r="D80">
        <v>261</v>
      </c>
      <c r="E80">
        <v>129</v>
      </c>
      <c r="F80">
        <v>304</v>
      </c>
      <c r="G80" t="s">
        <v>0</v>
      </c>
    </row>
    <row r="81" spans="1:7" x14ac:dyDescent="0.2">
      <c r="A81" s="1">
        <v>41354</v>
      </c>
      <c r="B81">
        <v>84</v>
      </c>
      <c r="C81">
        <v>37</v>
      </c>
      <c r="D81">
        <v>420</v>
      </c>
      <c r="E81">
        <v>179</v>
      </c>
      <c r="F81">
        <v>462</v>
      </c>
      <c r="G81" t="s">
        <v>0</v>
      </c>
    </row>
    <row r="82" spans="1:7" x14ac:dyDescent="0.2">
      <c r="A82" s="1">
        <v>41355</v>
      </c>
      <c r="B82">
        <v>81</v>
      </c>
      <c r="C82">
        <v>44</v>
      </c>
      <c r="D82">
        <v>515</v>
      </c>
      <c r="E82">
        <v>224</v>
      </c>
      <c r="F82">
        <v>483</v>
      </c>
      <c r="G82" t="s">
        <v>0</v>
      </c>
    </row>
    <row r="83" spans="1:7" x14ac:dyDescent="0.2">
      <c r="A83" s="1">
        <v>41356</v>
      </c>
      <c r="B83">
        <v>108</v>
      </c>
      <c r="C83">
        <v>68</v>
      </c>
      <c r="D83">
        <v>793</v>
      </c>
      <c r="E83">
        <v>235</v>
      </c>
      <c r="F83">
        <v>375</v>
      </c>
      <c r="G83" t="s">
        <v>0</v>
      </c>
    </row>
    <row r="84" spans="1:7" x14ac:dyDescent="0.2">
      <c r="A84" s="1">
        <v>41357</v>
      </c>
      <c r="B84">
        <v>87</v>
      </c>
      <c r="C84">
        <v>46</v>
      </c>
      <c r="D84">
        <v>585</v>
      </c>
      <c r="E84">
        <v>281</v>
      </c>
      <c r="F84">
        <v>455</v>
      </c>
      <c r="G84" t="s">
        <v>0</v>
      </c>
    </row>
    <row r="85" spans="1:7" x14ac:dyDescent="0.2">
      <c r="A85" s="1">
        <v>41358</v>
      </c>
      <c r="B85">
        <v>80</v>
      </c>
      <c r="C85">
        <v>46</v>
      </c>
      <c r="D85">
        <v>308</v>
      </c>
      <c r="E85">
        <v>117</v>
      </c>
      <c r="F85">
        <v>374</v>
      </c>
      <c r="G85" t="s">
        <v>0</v>
      </c>
    </row>
    <row r="86" spans="1:7" x14ac:dyDescent="0.2">
      <c r="A86" s="1">
        <v>41359</v>
      </c>
      <c r="B86">
        <v>61</v>
      </c>
      <c r="C86">
        <v>37</v>
      </c>
      <c r="D86">
        <v>440</v>
      </c>
      <c r="E86">
        <v>196</v>
      </c>
      <c r="F86">
        <v>322</v>
      </c>
      <c r="G86" t="s">
        <v>0</v>
      </c>
    </row>
    <row r="87" spans="1:7" x14ac:dyDescent="0.2">
      <c r="A87" s="1">
        <v>41360</v>
      </c>
      <c r="B87">
        <v>95</v>
      </c>
      <c r="C87">
        <v>23</v>
      </c>
      <c r="D87">
        <v>529</v>
      </c>
      <c r="E87">
        <v>142</v>
      </c>
      <c r="F87">
        <v>231</v>
      </c>
      <c r="G87" t="s">
        <v>0</v>
      </c>
    </row>
    <row r="88" spans="1:7" x14ac:dyDescent="0.2">
      <c r="A88" s="1">
        <v>41361</v>
      </c>
      <c r="B88">
        <v>61</v>
      </c>
      <c r="C88">
        <v>42</v>
      </c>
      <c r="D88">
        <v>359</v>
      </c>
      <c r="E88">
        <v>68</v>
      </c>
      <c r="F88">
        <v>352</v>
      </c>
      <c r="G88" t="s">
        <v>0</v>
      </c>
    </row>
    <row r="89" spans="1:7" x14ac:dyDescent="0.2">
      <c r="A89" s="1">
        <v>41362</v>
      </c>
      <c r="B89">
        <v>78</v>
      </c>
      <c r="C89">
        <v>41</v>
      </c>
      <c r="D89">
        <v>528</v>
      </c>
      <c r="E89">
        <v>91</v>
      </c>
      <c r="F89">
        <v>460</v>
      </c>
      <c r="G89" t="s">
        <v>0</v>
      </c>
    </row>
    <row r="90" spans="1:7" x14ac:dyDescent="0.2">
      <c r="A90" s="1">
        <v>41363</v>
      </c>
      <c r="B90">
        <v>88</v>
      </c>
      <c r="C90">
        <v>33</v>
      </c>
      <c r="D90">
        <v>817</v>
      </c>
      <c r="E90">
        <v>271</v>
      </c>
      <c r="F90">
        <v>225</v>
      </c>
      <c r="G90" t="s">
        <v>0</v>
      </c>
    </row>
    <row r="91" spans="1:7" x14ac:dyDescent="0.2">
      <c r="A91" s="1">
        <v>41364</v>
      </c>
      <c r="B91">
        <v>78</v>
      </c>
      <c r="C91">
        <v>77</v>
      </c>
      <c r="D91">
        <v>515</v>
      </c>
      <c r="E91">
        <v>172</v>
      </c>
      <c r="F91">
        <v>300</v>
      </c>
      <c r="G91" t="s">
        <v>0</v>
      </c>
    </row>
    <row r="92" spans="1:7" x14ac:dyDescent="0.2">
      <c r="A92" s="1">
        <v>41365</v>
      </c>
      <c r="B92">
        <v>75</v>
      </c>
      <c r="C92">
        <v>37</v>
      </c>
      <c r="D92">
        <v>411</v>
      </c>
      <c r="E92">
        <v>166</v>
      </c>
      <c r="F92">
        <v>335</v>
      </c>
      <c r="G92" t="s">
        <v>0</v>
      </c>
    </row>
    <row r="93" spans="1:7" x14ac:dyDescent="0.2">
      <c r="A93" s="1">
        <v>41366</v>
      </c>
      <c r="B93">
        <v>73</v>
      </c>
      <c r="C93">
        <v>41</v>
      </c>
      <c r="D93">
        <v>417</v>
      </c>
      <c r="E93">
        <v>68</v>
      </c>
      <c r="F93">
        <v>262</v>
      </c>
      <c r="G93" t="s">
        <v>0</v>
      </c>
    </row>
    <row r="94" spans="1:7" x14ac:dyDescent="0.2">
      <c r="A94" s="1">
        <v>41367</v>
      </c>
      <c r="B94">
        <v>76</v>
      </c>
      <c r="C94">
        <v>54</v>
      </c>
      <c r="D94">
        <v>497</v>
      </c>
      <c r="E94">
        <v>215</v>
      </c>
      <c r="F94">
        <v>348</v>
      </c>
      <c r="G94" t="s">
        <v>0</v>
      </c>
    </row>
    <row r="95" spans="1:7" x14ac:dyDescent="0.2">
      <c r="A95" s="1">
        <v>41368</v>
      </c>
      <c r="B95">
        <v>83</v>
      </c>
      <c r="C95">
        <v>46</v>
      </c>
      <c r="D95">
        <v>417</v>
      </c>
      <c r="E95">
        <v>191</v>
      </c>
      <c r="F95">
        <v>500</v>
      </c>
      <c r="G95" t="s">
        <v>0</v>
      </c>
    </row>
    <row r="96" spans="1:7" x14ac:dyDescent="0.2">
      <c r="A96" s="1">
        <v>41369</v>
      </c>
      <c r="B96">
        <v>101</v>
      </c>
      <c r="C96">
        <v>72</v>
      </c>
      <c r="D96">
        <v>519</v>
      </c>
      <c r="E96">
        <v>289</v>
      </c>
      <c r="F96">
        <v>439</v>
      </c>
      <c r="G96" t="s">
        <v>0</v>
      </c>
    </row>
    <row r="97" spans="1:7" x14ac:dyDescent="0.2">
      <c r="A97" s="1">
        <v>41370</v>
      </c>
      <c r="B97">
        <v>94</v>
      </c>
      <c r="C97">
        <v>74</v>
      </c>
      <c r="D97">
        <v>552</v>
      </c>
      <c r="E97">
        <v>247</v>
      </c>
      <c r="F97">
        <v>333</v>
      </c>
      <c r="G97" t="s">
        <v>0</v>
      </c>
    </row>
    <row r="98" spans="1:7" x14ac:dyDescent="0.2">
      <c r="A98" s="1">
        <v>41371</v>
      </c>
      <c r="B98">
        <v>89</v>
      </c>
      <c r="C98">
        <v>53</v>
      </c>
      <c r="D98">
        <v>487</v>
      </c>
      <c r="E98">
        <v>253</v>
      </c>
      <c r="F98">
        <v>435</v>
      </c>
      <c r="G98" t="s">
        <v>0</v>
      </c>
    </row>
    <row r="99" spans="1:7" x14ac:dyDescent="0.2">
      <c r="A99" s="1">
        <v>41372</v>
      </c>
      <c r="B99">
        <v>95</v>
      </c>
      <c r="C99">
        <v>54</v>
      </c>
      <c r="D99">
        <v>594</v>
      </c>
      <c r="E99">
        <v>147</v>
      </c>
      <c r="F99">
        <v>282</v>
      </c>
      <c r="G99" t="s">
        <v>1</v>
      </c>
    </row>
    <row r="100" spans="1:7" x14ac:dyDescent="0.2">
      <c r="A100" s="1">
        <v>41373</v>
      </c>
      <c r="B100">
        <v>64</v>
      </c>
      <c r="C100">
        <v>63</v>
      </c>
      <c r="D100">
        <v>284</v>
      </c>
      <c r="E100">
        <v>147</v>
      </c>
      <c r="F100">
        <v>254</v>
      </c>
      <c r="G100" t="s">
        <v>0</v>
      </c>
    </row>
    <row r="101" spans="1:7" x14ac:dyDescent="0.2">
      <c r="A101" s="1">
        <v>41374</v>
      </c>
      <c r="B101">
        <v>75</v>
      </c>
      <c r="C101">
        <v>36</v>
      </c>
      <c r="D101">
        <v>522</v>
      </c>
      <c r="E101">
        <v>149</v>
      </c>
      <c r="F101">
        <v>370</v>
      </c>
      <c r="G101" t="s">
        <v>0</v>
      </c>
    </row>
    <row r="102" spans="1:7" x14ac:dyDescent="0.2">
      <c r="A102" s="1">
        <v>41375</v>
      </c>
      <c r="B102">
        <v>88</v>
      </c>
      <c r="C102">
        <v>39</v>
      </c>
      <c r="D102">
        <v>320</v>
      </c>
      <c r="E102">
        <v>212</v>
      </c>
      <c r="F102">
        <v>263</v>
      </c>
      <c r="G102" t="s">
        <v>0</v>
      </c>
    </row>
    <row r="103" spans="1:7" x14ac:dyDescent="0.2">
      <c r="A103" s="1">
        <v>41376</v>
      </c>
      <c r="B103">
        <v>106</v>
      </c>
      <c r="C103">
        <v>69</v>
      </c>
      <c r="D103">
        <v>445</v>
      </c>
      <c r="E103">
        <v>119</v>
      </c>
      <c r="F103">
        <v>433</v>
      </c>
      <c r="G103" t="s">
        <v>0</v>
      </c>
    </row>
    <row r="104" spans="1:7" x14ac:dyDescent="0.2">
      <c r="A104" s="1">
        <v>41377</v>
      </c>
      <c r="B104">
        <v>101</v>
      </c>
      <c r="C104">
        <v>74</v>
      </c>
      <c r="D104">
        <v>653</v>
      </c>
      <c r="E104">
        <v>215</v>
      </c>
      <c r="F104">
        <v>444</v>
      </c>
      <c r="G104" t="s">
        <v>0</v>
      </c>
    </row>
    <row r="105" spans="1:7" x14ac:dyDescent="0.2">
      <c r="A105" s="1">
        <v>41378</v>
      </c>
      <c r="B105">
        <v>89</v>
      </c>
      <c r="C105">
        <v>52</v>
      </c>
      <c r="D105">
        <v>633</v>
      </c>
      <c r="E105">
        <v>261</v>
      </c>
      <c r="F105">
        <v>518</v>
      </c>
      <c r="G105" t="s">
        <v>0</v>
      </c>
    </row>
    <row r="106" spans="1:7" x14ac:dyDescent="0.2">
      <c r="A106" s="1">
        <v>41379</v>
      </c>
      <c r="B106">
        <v>76</v>
      </c>
      <c r="C106">
        <v>44</v>
      </c>
      <c r="D106">
        <v>491</v>
      </c>
      <c r="E106">
        <v>140</v>
      </c>
      <c r="F106">
        <v>300</v>
      </c>
      <c r="G106" t="s">
        <v>0</v>
      </c>
    </row>
    <row r="107" spans="1:7" x14ac:dyDescent="0.2">
      <c r="A107" s="1">
        <v>41380</v>
      </c>
      <c r="B107">
        <v>74</v>
      </c>
      <c r="C107">
        <v>44</v>
      </c>
      <c r="D107">
        <v>599</v>
      </c>
      <c r="E107">
        <v>164</v>
      </c>
      <c r="F107">
        <v>396</v>
      </c>
      <c r="G107" t="s">
        <v>0</v>
      </c>
    </row>
    <row r="108" spans="1:7" x14ac:dyDescent="0.2">
      <c r="A108" s="1">
        <v>41381</v>
      </c>
      <c r="B108">
        <v>67</v>
      </c>
      <c r="C108">
        <v>52</v>
      </c>
      <c r="D108">
        <v>410</v>
      </c>
      <c r="E108">
        <v>231</v>
      </c>
      <c r="F108">
        <v>295</v>
      </c>
      <c r="G108" t="s">
        <v>0</v>
      </c>
    </row>
    <row r="109" spans="1:7" x14ac:dyDescent="0.2">
      <c r="A109" s="1">
        <v>41382</v>
      </c>
      <c r="B109">
        <v>87</v>
      </c>
      <c r="C109">
        <v>38</v>
      </c>
      <c r="D109">
        <v>564</v>
      </c>
      <c r="E109">
        <v>305</v>
      </c>
      <c r="F109">
        <v>339</v>
      </c>
      <c r="G109" t="s">
        <v>0</v>
      </c>
    </row>
    <row r="110" spans="1:7" x14ac:dyDescent="0.2">
      <c r="A110" s="1">
        <v>41383</v>
      </c>
      <c r="B110">
        <v>107</v>
      </c>
      <c r="C110">
        <v>45</v>
      </c>
      <c r="D110">
        <v>609</v>
      </c>
      <c r="E110">
        <v>288</v>
      </c>
      <c r="F110">
        <v>412</v>
      </c>
      <c r="G110" t="s">
        <v>0</v>
      </c>
    </row>
    <row r="111" spans="1:7" x14ac:dyDescent="0.2">
      <c r="A111" s="1">
        <v>41384</v>
      </c>
      <c r="B111">
        <v>94</v>
      </c>
      <c r="C111">
        <v>75</v>
      </c>
      <c r="D111">
        <v>632</v>
      </c>
      <c r="E111">
        <v>272</v>
      </c>
      <c r="F111">
        <v>444</v>
      </c>
      <c r="G111" t="s">
        <v>0</v>
      </c>
    </row>
    <row r="112" spans="1:7" x14ac:dyDescent="0.2">
      <c r="A112" s="1">
        <v>41385</v>
      </c>
      <c r="B112">
        <v>77</v>
      </c>
      <c r="C112">
        <v>53</v>
      </c>
      <c r="D112">
        <v>606</v>
      </c>
      <c r="E112">
        <v>257</v>
      </c>
      <c r="F112">
        <v>313</v>
      </c>
      <c r="G112" t="s">
        <v>0</v>
      </c>
    </row>
    <row r="113" spans="1:7" x14ac:dyDescent="0.2">
      <c r="A113" s="1">
        <v>41386</v>
      </c>
      <c r="B113">
        <v>73</v>
      </c>
      <c r="C113">
        <v>36</v>
      </c>
      <c r="D113">
        <v>360</v>
      </c>
      <c r="E113">
        <v>180</v>
      </c>
      <c r="F113">
        <v>475</v>
      </c>
      <c r="G113" t="s">
        <v>0</v>
      </c>
    </row>
    <row r="114" spans="1:7" x14ac:dyDescent="0.2">
      <c r="A114" s="1">
        <v>41387</v>
      </c>
      <c r="B114">
        <v>51</v>
      </c>
      <c r="C114">
        <v>47</v>
      </c>
      <c r="D114">
        <v>631</v>
      </c>
      <c r="E114">
        <v>147</v>
      </c>
      <c r="F114">
        <v>253</v>
      </c>
      <c r="G114" t="s">
        <v>0</v>
      </c>
    </row>
    <row r="115" spans="1:7" x14ac:dyDescent="0.2">
      <c r="A115" s="1">
        <v>41388</v>
      </c>
      <c r="B115">
        <v>72</v>
      </c>
      <c r="C115">
        <v>44</v>
      </c>
      <c r="D115">
        <v>460</v>
      </c>
      <c r="E115">
        <v>232</v>
      </c>
      <c r="F115">
        <v>391</v>
      </c>
      <c r="G115" t="s">
        <v>0</v>
      </c>
    </row>
    <row r="116" spans="1:7" x14ac:dyDescent="0.2">
      <c r="A116" s="1">
        <v>41389</v>
      </c>
      <c r="B116">
        <v>59</v>
      </c>
      <c r="C116">
        <v>43</v>
      </c>
      <c r="D116">
        <v>285</v>
      </c>
      <c r="E116">
        <v>162</v>
      </c>
      <c r="F116">
        <v>292</v>
      </c>
      <c r="G116" t="s">
        <v>0</v>
      </c>
    </row>
    <row r="117" spans="1:7" x14ac:dyDescent="0.2">
      <c r="A117" s="1">
        <v>41390</v>
      </c>
      <c r="B117">
        <v>94</v>
      </c>
      <c r="C117">
        <v>78</v>
      </c>
      <c r="D117">
        <v>685</v>
      </c>
      <c r="E117">
        <v>245</v>
      </c>
      <c r="F117">
        <v>621</v>
      </c>
      <c r="G117" t="s">
        <v>0</v>
      </c>
    </row>
    <row r="118" spans="1:7" x14ac:dyDescent="0.2">
      <c r="A118" s="1">
        <v>41391</v>
      </c>
      <c r="B118">
        <v>79</v>
      </c>
      <c r="C118">
        <v>68</v>
      </c>
      <c r="D118">
        <v>400</v>
      </c>
      <c r="E118">
        <v>252</v>
      </c>
      <c r="F118">
        <v>385</v>
      </c>
      <c r="G118" t="s">
        <v>0</v>
      </c>
    </row>
    <row r="119" spans="1:7" x14ac:dyDescent="0.2">
      <c r="A119" s="1">
        <v>41392</v>
      </c>
      <c r="B119">
        <v>64</v>
      </c>
      <c r="C119">
        <v>61</v>
      </c>
      <c r="D119">
        <v>757</v>
      </c>
      <c r="E119">
        <v>216</v>
      </c>
      <c r="F119">
        <v>301</v>
      </c>
      <c r="G119" t="s">
        <v>0</v>
      </c>
    </row>
    <row r="120" spans="1:7" x14ac:dyDescent="0.2">
      <c r="A120" s="1">
        <v>41393</v>
      </c>
      <c r="B120">
        <v>87</v>
      </c>
      <c r="C120">
        <v>43</v>
      </c>
      <c r="D120">
        <v>405</v>
      </c>
      <c r="E120">
        <v>143</v>
      </c>
      <c r="F120">
        <v>309</v>
      </c>
      <c r="G120" t="s">
        <v>0</v>
      </c>
    </row>
    <row r="121" spans="1:7" x14ac:dyDescent="0.2">
      <c r="A121" s="1">
        <v>41394</v>
      </c>
      <c r="B121">
        <v>72</v>
      </c>
      <c r="C121">
        <v>40</v>
      </c>
      <c r="D121">
        <v>403</v>
      </c>
      <c r="E121">
        <v>188</v>
      </c>
      <c r="F121">
        <v>294</v>
      </c>
      <c r="G121" t="s">
        <v>0</v>
      </c>
    </row>
    <row r="122" spans="1:7" x14ac:dyDescent="0.2">
      <c r="A122" s="1">
        <v>41395</v>
      </c>
      <c r="B122">
        <v>71</v>
      </c>
      <c r="C122">
        <v>61</v>
      </c>
      <c r="D122">
        <v>467</v>
      </c>
      <c r="E122">
        <v>178</v>
      </c>
      <c r="F122">
        <v>273</v>
      </c>
      <c r="G122" t="s">
        <v>0</v>
      </c>
    </row>
    <row r="123" spans="1:7" x14ac:dyDescent="0.2">
      <c r="A123" s="1">
        <v>41396</v>
      </c>
      <c r="B123">
        <v>57</v>
      </c>
      <c r="C123">
        <v>49</v>
      </c>
      <c r="D123">
        <v>418</v>
      </c>
      <c r="E123">
        <v>251</v>
      </c>
      <c r="F123">
        <v>295</v>
      </c>
      <c r="G123" t="s">
        <v>0</v>
      </c>
    </row>
    <row r="124" spans="1:7" x14ac:dyDescent="0.2">
      <c r="A124" s="1">
        <v>41397</v>
      </c>
      <c r="B124">
        <v>100</v>
      </c>
      <c r="C124">
        <v>44</v>
      </c>
      <c r="D124">
        <v>434</v>
      </c>
      <c r="E124">
        <v>205</v>
      </c>
      <c r="F124">
        <v>467</v>
      </c>
      <c r="G124" t="s">
        <v>0</v>
      </c>
    </row>
    <row r="125" spans="1:7" x14ac:dyDescent="0.2">
      <c r="A125" s="1">
        <v>41398</v>
      </c>
      <c r="B125">
        <v>84</v>
      </c>
      <c r="C125">
        <v>98</v>
      </c>
      <c r="D125">
        <v>622</v>
      </c>
      <c r="E125">
        <v>346</v>
      </c>
      <c r="F125">
        <v>366</v>
      </c>
      <c r="G125" t="s">
        <v>0</v>
      </c>
    </row>
    <row r="126" spans="1:7" x14ac:dyDescent="0.2">
      <c r="A126" s="1">
        <v>41399</v>
      </c>
      <c r="B126">
        <v>140</v>
      </c>
      <c r="C126">
        <v>41</v>
      </c>
      <c r="D126">
        <v>635</v>
      </c>
      <c r="E126">
        <v>226</v>
      </c>
      <c r="F126">
        <v>372</v>
      </c>
      <c r="G126" t="s">
        <v>0</v>
      </c>
    </row>
    <row r="127" spans="1:7" x14ac:dyDescent="0.2">
      <c r="A127" s="1">
        <v>41400</v>
      </c>
      <c r="B127">
        <v>83</v>
      </c>
      <c r="C127">
        <v>46</v>
      </c>
      <c r="D127">
        <v>588</v>
      </c>
      <c r="E127">
        <v>159</v>
      </c>
      <c r="F127">
        <v>357</v>
      </c>
      <c r="G127" t="s">
        <v>0</v>
      </c>
    </row>
    <row r="128" spans="1:7" x14ac:dyDescent="0.2">
      <c r="A128" s="1">
        <v>41401</v>
      </c>
      <c r="B128">
        <v>118</v>
      </c>
      <c r="C128">
        <v>45</v>
      </c>
      <c r="D128">
        <v>461</v>
      </c>
      <c r="E128">
        <v>201</v>
      </c>
      <c r="F128">
        <v>183</v>
      </c>
      <c r="G128" t="s">
        <v>0</v>
      </c>
    </row>
    <row r="129" spans="1:7" x14ac:dyDescent="0.2">
      <c r="A129" s="1">
        <v>41402</v>
      </c>
      <c r="B129">
        <v>73</v>
      </c>
      <c r="C129">
        <v>43</v>
      </c>
      <c r="D129">
        <v>463</v>
      </c>
      <c r="E129">
        <v>277</v>
      </c>
      <c r="F129">
        <v>257</v>
      </c>
      <c r="G129" t="s">
        <v>0</v>
      </c>
    </row>
    <row r="130" spans="1:7" x14ac:dyDescent="0.2">
      <c r="A130" s="1">
        <v>41403</v>
      </c>
      <c r="B130">
        <v>77</v>
      </c>
      <c r="C130">
        <v>54</v>
      </c>
      <c r="D130">
        <v>552</v>
      </c>
      <c r="E130">
        <v>254</v>
      </c>
      <c r="F130">
        <v>111</v>
      </c>
      <c r="G130" t="s">
        <v>0</v>
      </c>
    </row>
    <row r="131" spans="1:7" x14ac:dyDescent="0.2">
      <c r="A131" s="1">
        <v>41404</v>
      </c>
      <c r="B131">
        <v>95</v>
      </c>
      <c r="C131">
        <v>45</v>
      </c>
      <c r="D131">
        <v>530</v>
      </c>
      <c r="E131">
        <v>248</v>
      </c>
      <c r="F131">
        <v>491</v>
      </c>
      <c r="G131" t="s">
        <v>0</v>
      </c>
    </row>
    <row r="132" spans="1:7" x14ac:dyDescent="0.2">
      <c r="A132" s="1">
        <v>41405</v>
      </c>
      <c r="B132">
        <v>90</v>
      </c>
      <c r="C132">
        <v>52</v>
      </c>
      <c r="D132">
        <v>431</v>
      </c>
      <c r="E132">
        <v>303</v>
      </c>
      <c r="F132">
        <v>525</v>
      </c>
      <c r="G132" t="s">
        <v>0</v>
      </c>
    </row>
    <row r="133" spans="1:7" x14ac:dyDescent="0.2">
      <c r="A133" s="1">
        <v>41406</v>
      </c>
      <c r="B133">
        <v>96</v>
      </c>
      <c r="C133">
        <v>58</v>
      </c>
      <c r="D133">
        <v>395</v>
      </c>
      <c r="E133">
        <v>362</v>
      </c>
      <c r="F133">
        <v>388</v>
      </c>
      <c r="G133" t="s">
        <v>0</v>
      </c>
    </row>
    <row r="134" spans="1:7" x14ac:dyDescent="0.2">
      <c r="A134" s="1">
        <v>41407</v>
      </c>
      <c r="B134">
        <v>90</v>
      </c>
      <c r="C134">
        <v>42</v>
      </c>
      <c r="D134">
        <v>391</v>
      </c>
      <c r="E134">
        <v>193</v>
      </c>
      <c r="F134">
        <v>273</v>
      </c>
      <c r="G134" t="s">
        <v>0</v>
      </c>
    </row>
    <row r="135" spans="1:7" x14ac:dyDescent="0.2">
      <c r="A135" s="1">
        <v>41408</v>
      </c>
      <c r="B135">
        <v>53</v>
      </c>
      <c r="C135">
        <v>52</v>
      </c>
      <c r="D135">
        <v>432</v>
      </c>
      <c r="E135">
        <v>297</v>
      </c>
      <c r="F135">
        <v>248</v>
      </c>
      <c r="G135" t="s">
        <v>0</v>
      </c>
    </row>
    <row r="136" spans="1:7" x14ac:dyDescent="0.2">
      <c r="A136" s="1">
        <v>41409</v>
      </c>
      <c r="B136">
        <v>79</v>
      </c>
      <c r="C136">
        <v>40</v>
      </c>
      <c r="D136">
        <v>581</v>
      </c>
      <c r="E136">
        <v>182</v>
      </c>
      <c r="F136">
        <v>408</v>
      </c>
      <c r="G136" t="s">
        <v>0</v>
      </c>
    </row>
    <row r="137" spans="1:7" x14ac:dyDescent="0.2">
      <c r="A137" s="1">
        <v>41410</v>
      </c>
      <c r="B137">
        <v>66</v>
      </c>
      <c r="C137">
        <v>55</v>
      </c>
      <c r="D137">
        <v>525</v>
      </c>
      <c r="E137">
        <v>195</v>
      </c>
      <c r="F137">
        <v>248</v>
      </c>
      <c r="G137" t="s">
        <v>0</v>
      </c>
    </row>
    <row r="138" spans="1:7" x14ac:dyDescent="0.2">
      <c r="A138" s="1">
        <v>41411</v>
      </c>
      <c r="B138">
        <v>82</v>
      </c>
      <c r="C138">
        <v>50</v>
      </c>
      <c r="D138">
        <v>740</v>
      </c>
      <c r="E138">
        <v>272</v>
      </c>
      <c r="F138">
        <v>276</v>
      </c>
      <c r="G138" t="s">
        <v>0</v>
      </c>
    </row>
    <row r="139" spans="1:7" x14ac:dyDescent="0.2">
      <c r="A139" s="1">
        <v>41412</v>
      </c>
      <c r="B139">
        <v>115</v>
      </c>
      <c r="C139">
        <v>60</v>
      </c>
      <c r="D139">
        <v>710</v>
      </c>
      <c r="E139">
        <v>405</v>
      </c>
      <c r="F139">
        <v>353</v>
      </c>
      <c r="G139" t="s">
        <v>0</v>
      </c>
    </row>
    <row r="140" spans="1:7" x14ac:dyDescent="0.2">
      <c r="A140" s="1">
        <v>41413</v>
      </c>
      <c r="B140">
        <v>61</v>
      </c>
      <c r="C140">
        <v>41</v>
      </c>
      <c r="D140">
        <v>433</v>
      </c>
      <c r="E140">
        <v>300</v>
      </c>
      <c r="F140">
        <v>326</v>
      </c>
      <c r="G140" t="s">
        <v>0</v>
      </c>
    </row>
    <row r="141" spans="1:7" x14ac:dyDescent="0.2">
      <c r="A141" s="1">
        <v>41414</v>
      </c>
      <c r="B141">
        <v>96</v>
      </c>
      <c r="C141">
        <v>45</v>
      </c>
      <c r="D141">
        <v>394</v>
      </c>
      <c r="E141">
        <v>293</v>
      </c>
      <c r="F141">
        <v>516</v>
      </c>
      <c r="G141" t="s">
        <v>0</v>
      </c>
    </row>
    <row r="142" spans="1:7" x14ac:dyDescent="0.2">
      <c r="A142" s="1">
        <v>41415</v>
      </c>
      <c r="B142">
        <v>64</v>
      </c>
      <c r="C142">
        <v>48</v>
      </c>
      <c r="D142">
        <v>363</v>
      </c>
      <c r="E142">
        <v>194</v>
      </c>
      <c r="F142">
        <v>287</v>
      </c>
      <c r="G142" t="s">
        <v>0</v>
      </c>
    </row>
    <row r="143" spans="1:7" x14ac:dyDescent="0.2">
      <c r="A143" s="1">
        <v>41416</v>
      </c>
      <c r="B143">
        <v>77</v>
      </c>
      <c r="C143">
        <v>68</v>
      </c>
      <c r="D143">
        <v>611</v>
      </c>
      <c r="E143">
        <v>145</v>
      </c>
      <c r="F143">
        <v>506</v>
      </c>
      <c r="G143" t="s">
        <v>1</v>
      </c>
    </row>
    <row r="144" spans="1:7" x14ac:dyDescent="0.2">
      <c r="A144" s="1">
        <v>41417</v>
      </c>
      <c r="B144">
        <v>80</v>
      </c>
      <c r="C144">
        <v>44</v>
      </c>
      <c r="D144">
        <v>359</v>
      </c>
      <c r="E144">
        <v>153</v>
      </c>
      <c r="F144">
        <v>321</v>
      </c>
      <c r="G144" t="s">
        <v>0</v>
      </c>
    </row>
    <row r="145" spans="1:7" x14ac:dyDescent="0.2">
      <c r="A145" s="1">
        <v>41418</v>
      </c>
      <c r="B145">
        <v>93</v>
      </c>
      <c r="C145">
        <v>57</v>
      </c>
      <c r="D145">
        <v>415</v>
      </c>
      <c r="E145">
        <v>194</v>
      </c>
      <c r="F145">
        <v>424</v>
      </c>
      <c r="G145" t="s">
        <v>0</v>
      </c>
    </row>
    <row r="146" spans="1:7" x14ac:dyDescent="0.2">
      <c r="A146" s="1">
        <v>41419</v>
      </c>
      <c r="B146">
        <v>112</v>
      </c>
      <c r="C146">
        <v>61</v>
      </c>
      <c r="D146">
        <v>568</v>
      </c>
      <c r="E146">
        <v>377</v>
      </c>
      <c r="F146">
        <v>565</v>
      </c>
      <c r="G146" t="s">
        <v>0</v>
      </c>
    </row>
    <row r="147" spans="1:7" x14ac:dyDescent="0.2">
      <c r="A147" s="1">
        <v>41420</v>
      </c>
      <c r="B147">
        <v>100</v>
      </c>
      <c r="C147">
        <v>60</v>
      </c>
      <c r="D147">
        <v>595</v>
      </c>
      <c r="E147">
        <v>257</v>
      </c>
      <c r="F147">
        <v>452</v>
      </c>
      <c r="G147" t="s">
        <v>0</v>
      </c>
    </row>
    <row r="148" spans="1:7" x14ac:dyDescent="0.2">
      <c r="A148" s="1">
        <v>41421</v>
      </c>
      <c r="B148">
        <v>81</v>
      </c>
      <c r="C148">
        <v>47</v>
      </c>
      <c r="D148">
        <v>504</v>
      </c>
      <c r="E148">
        <v>167</v>
      </c>
      <c r="F148">
        <v>418</v>
      </c>
      <c r="G148" t="s">
        <v>0</v>
      </c>
    </row>
    <row r="149" spans="1:7" x14ac:dyDescent="0.2">
      <c r="A149" s="1">
        <v>41422</v>
      </c>
      <c r="B149">
        <v>79</v>
      </c>
      <c r="C149">
        <v>59</v>
      </c>
      <c r="D149">
        <v>460</v>
      </c>
      <c r="E149">
        <v>231</v>
      </c>
      <c r="F149">
        <v>283</v>
      </c>
      <c r="G149" t="s">
        <v>0</v>
      </c>
    </row>
    <row r="150" spans="1:7" x14ac:dyDescent="0.2">
      <c r="A150" s="1">
        <v>41423</v>
      </c>
      <c r="B150">
        <v>66</v>
      </c>
      <c r="C150">
        <v>54</v>
      </c>
      <c r="D150">
        <v>521</v>
      </c>
      <c r="E150">
        <v>254</v>
      </c>
      <c r="F150">
        <v>475</v>
      </c>
      <c r="G150" t="s">
        <v>0</v>
      </c>
    </row>
    <row r="151" spans="1:7" x14ac:dyDescent="0.2">
      <c r="A151" s="1">
        <v>41424</v>
      </c>
      <c r="B151">
        <v>45</v>
      </c>
      <c r="C151">
        <v>59</v>
      </c>
      <c r="D151">
        <v>547</v>
      </c>
      <c r="E151">
        <v>173</v>
      </c>
      <c r="F151">
        <v>419</v>
      </c>
      <c r="G151" t="s">
        <v>0</v>
      </c>
    </row>
    <row r="152" spans="1:7" x14ac:dyDescent="0.2">
      <c r="A152" s="1">
        <v>41425</v>
      </c>
      <c r="B152">
        <v>82</v>
      </c>
      <c r="C152">
        <v>59</v>
      </c>
      <c r="D152">
        <v>305</v>
      </c>
      <c r="E152">
        <v>98</v>
      </c>
      <c r="F152">
        <v>294</v>
      </c>
      <c r="G152" t="s">
        <v>0</v>
      </c>
    </row>
    <row r="153" spans="1:7" x14ac:dyDescent="0.2">
      <c r="A153" s="1">
        <v>41426</v>
      </c>
      <c r="B153">
        <v>93</v>
      </c>
      <c r="C153">
        <v>64</v>
      </c>
      <c r="D153">
        <v>631</v>
      </c>
      <c r="E153">
        <v>297</v>
      </c>
      <c r="F153">
        <v>394</v>
      </c>
      <c r="G153" t="s">
        <v>0</v>
      </c>
    </row>
    <row r="154" spans="1:7" x14ac:dyDescent="0.2">
      <c r="A154" s="1">
        <v>41427</v>
      </c>
      <c r="B154">
        <v>102</v>
      </c>
      <c r="C154">
        <v>59</v>
      </c>
      <c r="D154">
        <v>612</v>
      </c>
      <c r="E154">
        <v>322</v>
      </c>
      <c r="F154">
        <v>456</v>
      </c>
      <c r="G154" t="s">
        <v>0</v>
      </c>
    </row>
    <row r="155" spans="1:7" x14ac:dyDescent="0.2">
      <c r="A155" s="1">
        <v>41428</v>
      </c>
      <c r="B155">
        <v>45</v>
      </c>
      <c r="C155">
        <v>36</v>
      </c>
      <c r="D155">
        <v>417</v>
      </c>
      <c r="E155">
        <v>313</v>
      </c>
      <c r="F155">
        <v>282</v>
      </c>
      <c r="G155" t="s">
        <v>0</v>
      </c>
    </row>
    <row r="156" spans="1:7" x14ac:dyDescent="0.2">
      <c r="A156" s="1">
        <v>41429</v>
      </c>
      <c r="B156">
        <v>58</v>
      </c>
      <c r="C156">
        <v>50</v>
      </c>
      <c r="D156">
        <v>385</v>
      </c>
      <c r="E156">
        <v>198</v>
      </c>
      <c r="F156">
        <v>263</v>
      </c>
      <c r="G156" t="s">
        <v>0</v>
      </c>
    </row>
    <row r="157" spans="1:7" x14ac:dyDescent="0.2">
      <c r="A157" s="1">
        <v>41430</v>
      </c>
      <c r="B157">
        <v>95</v>
      </c>
      <c r="C157">
        <v>43</v>
      </c>
      <c r="D157">
        <v>373</v>
      </c>
      <c r="E157">
        <v>185</v>
      </c>
      <c r="F157">
        <v>438</v>
      </c>
      <c r="G157" t="s">
        <v>0</v>
      </c>
    </row>
    <row r="158" spans="1:7" x14ac:dyDescent="0.2">
      <c r="A158" s="1">
        <v>41431</v>
      </c>
      <c r="B158">
        <v>61</v>
      </c>
      <c r="C158">
        <v>30</v>
      </c>
      <c r="D158">
        <v>513</v>
      </c>
      <c r="E158">
        <v>235</v>
      </c>
      <c r="F158">
        <v>311</v>
      </c>
      <c r="G158" t="s">
        <v>0</v>
      </c>
    </row>
    <row r="159" spans="1:7" x14ac:dyDescent="0.2">
      <c r="A159" s="1">
        <v>41432</v>
      </c>
      <c r="B159">
        <v>56</v>
      </c>
      <c r="C159">
        <v>66</v>
      </c>
      <c r="D159">
        <v>572</v>
      </c>
      <c r="E159">
        <v>423</v>
      </c>
      <c r="F159">
        <v>326</v>
      </c>
      <c r="G159" t="s">
        <v>0</v>
      </c>
    </row>
    <row r="160" spans="1:7" x14ac:dyDescent="0.2">
      <c r="A160" s="1">
        <v>41433</v>
      </c>
      <c r="B160">
        <v>77</v>
      </c>
      <c r="C160">
        <v>76</v>
      </c>
      <c r="D160">
        <v>601</v>
      </c>
      <c r="E160">
        <v>379</v>
      </c>
      <c r="F160">
        <v>617</v>
      </c>
      <c r="G160" t="s">
        <v>0</v>
      </c>
    </row>
    <row r="161" spans="1:7" x14ac:dyDescent="0.2">
      <c r="A161" s="1">
        <v>41434</v>
      </c>
      <c r="B161">
        <v>77</v>
      </c>
      <c r="C161">
        <v>66</v>
      </c>
      <c r="D161">
        <v>579</v>
      </c>
      <c r="E161">
        <v>327</v>
      </c>
      <c r="F161">
        <v>315</v>
      </c>
      <c r="G161" t="s">
        <v>0</v>
      </c>
    </row>
    <row r="162" spans="1:7" x14ac:dyDescent="0.2">
      <c r="A162" s="1">
        <v>41435</v>
      </c>
      <c r="B162">
        <v>83</v>
      </c>
      <c r="C162">
        <v>43</v>
      </c>
      <c r="D162">
        <v>502</v>
      </c>
      <c r="E162">
        <v>112</v>
      </c>
      <c r="F162">
        <v>330</v>
      </c>
      <c r="G162" t="s">
        <v>0</v>
      </c>
    </row>
    <row r="163" spans="1:7" x14ac:dyDescent="0.2">
      <c r="A163" s="1">
        <v>41436</v>
      </c>
      <c r="B163">
        <v>83</v>
      </c>
      <c r="C163">
        <v>56</v>
      </c>
      <c r="D163">
        <v>609</v>
      </c>
      <c r="E163">
        <v>323</v>
      </c>
      <c r="F163">
        <v>422</v>
      </c>
      <c r="G163" t="s">
        <v>1</v>
      </c>
    </row>
    <row r="164" spans="1:7" x14ac:dyDescent="0.2">
      <c r="A164" s="1">
        <v>41437</v>
      </c>
      <c r="B164">
        <v>69</v>
      </c>
      <c r="C164">
        <v>32</v>
      </c>
      <c r="D164">
        <v>543</v>
      </c>
      <c r="E164">
        <v>258</v>
      </c>
      <c r="F164">
        <v>312</v>
      </c>
      <c r="G164" t="s">
        <v>0</v>
      </c>
    </row>
    <row r="165" spans="1:7" x14ac:dyDescent="0.2">
      <c r="A165" s="1">
        <v>41438</v>
      </c>
      <c r="B165">
        <v>61</v>
      </c>
      <c r="C165">
        <v>52</v>
      </c>
      <c r="D165">
        <v>322</v>
      </c>
      <c r="E165">
        <v>289</v>
      </c>
      <c r="F165">
        <v>294</v>
      </c>
      <c r="G165" t="s">
        <v>0</v>
      </c>
    </row>
    <row r="166" spans="1:7" x14ac:dyDescent="0.2">
      <c r="A166" s="1">
        <v>41439</v>
      </c>
      <c r="B166">
        <v>76</v>
      </c>
      <c r="C166">
        <v>85</v>
      </c>
      <c r="D166">
        <v>534</v>
      </c>
      <c r="E166">
        <v>385</v>
      </c>
      <c r="F166">
        <v>353</v>
      </c>
      <c r="G166" t="s">
        <v>0</v>
      </c>
    </row>
    <row r="167" spans="1:7" x14ac:dyDescent="0.2">
      <c r="A167" s="1">
        <v>41440</v>
      </c>
      <c r="B167">
        <v>136</v>
      </c>
      <c r="C167">
        <v>66</v>
      </c>
      <c r="D167">
        <v>844</v>
      </c>
      <c r="E167">
        <v>293</v>
      </c>
      <c r="F167">
        <v>398</v>
      </c>
      <c r="G167" t="s">
        <v>0</v>
      </c>
    </row>
    <row r="168" spans="1:7" x14ac:dyDescent="0.2">
      <c r="A168" s="1">
        <v>41441</v>
      </c>
      <c r="B168">
        <v>75</v>
      </c>
      <c r="C168">
        <v>65</v>
      </c>
      <c r="D168">
        <v>604</v>
      </c>
      <c r="E168">
        <v>219</v>
      </c>
      <c r="F168">
        <v>398</v>
      </c>
      <c r="G168" t="s">
        <v>0</v>
      </c>
    </row>
    <row r="169" spans="1:7" x14ac:dyDescent="0.2">
      <c r="A169" s="1">
        <v>41442</v>
      </c>
      <c r="B169">
        <v>89</v>
      </c>
      <c r="C169">
        <v>40</v>
      </c>
      <c r="D169">
        <v>452</v>
      </c>
      <c r="E169">
        <v>211</v>
      </c>
      <c r="F169">
        <v>321</v>
      </c>
      <c r="G169" t="s">
        <v>0</v>
      </c>
    </row>
    <row r="170" spans="1:7" x14ac:dyDescent="0.2">
      <c r="A170" s="1">
        <v>41443</v>
      </c>
      <c r="B170">
        <v>43</v>
      </c>
      <c r="C170">
        <v>40</v>
      </c>
      <c r="D170">
        <v>458</v>
      </c>
      <c r="E170">
        <v>299</v>
      </c>
      <c r="F170">
        <v>344</v>
      </c>
      <c r="G170" t="s">
        <v>0</v>
      </c>
    </row>
    <row r="171" spans="1:7" x14ac:dyDescent="0.2">
      <c r="A171" s="1">
        <v>41444</v>
      </c>
      <c r="B171">
        <v>81</v>
      </c>
      <c r="C171">
        <v>38</v>
      </c>
      <c r="D171">
        <v>489</v>
      </c>
      <c r="E171">
        <v>202</v>
      </c>
      <c r="F171">
        <v>225</v>
      </c>
      <c r="G171" t="s">
        <v>0</v>
      </c>
    </row>
    <row r="172" spans="1:7" x14ac:dyDescent="0.2">
      <c r="A172" s="1">
        <v>41445</v>
      </c>
      <c r="B172">
        <v>61</v>
      </c>
      <c r="C172">
        <v>42</v>
      </c>
      <c r="D172">
        <v>455</v>
      </c>
      <c r="E172">
        <v>237</v>
      </c>
      <c r="F172">
        <v>365</v>
      </c>
      <c r="G172" t="s">
        <v>0</v>
      </c>
    </row>
    <row r="173" spans="1:7" x14ac:dyDescent="0.2">
      <c r="A173" s="1">
        <v>41446</v>
      </c>
      <c r="B173">
        <v>92</v>
      </c>
      <c r="C173">
        <v>68</v>
      </c>
      <c r="D173">
        <v>488</v>
      </c>
      <c r="E173">
        <v>269</v>
      </c>
      <c r="F173">
        <v>436</v>
      </c>
      <c r="G173" t="s">
        <v>1</v>
      </c>
    </row>
    <row r="174" spans="1:7" x14ac:dyDescent="0.2">
      <c r="A174" s="1">
        <v>41447</v>
      </c>
      <c r="B174">
        <v>117</v>
      </c>
      <c r="C174">
        <v>75</v>
      </c>
      <c r="D174">
        <v>477</v>
      </c>
      <c r="E174">
        <v>352</v>
      </c>
      <c r="F174">
        <v>424</v>
      </c>
      <c r="G174" t="s">
        <v>0</v>
      </c>
    </row>
    <row r="175" spans="1:7" x14ac:dyDescent="0.2">
      <c r="A175" s="1">
        <v>41448</v>
      </c>
      <c r="B175">
        <v>86</v>
      </c>
      <c r="C175">
        <v>79</v>
      </c>
      <c r="D175">
        <v>681</v>
      </c>
      <c r="E175">
        <v>292</v>
      </c>
      <c r="F175">
        <v>432</v>
      </c>
      <c r="G175" t="s">
        <v>0</v>
      </c>
    </row>
    <row r="176" spans="1:7" x14ac:dyDescent="0.2">
      <c r="A176" s="1">
        <v>41449</v>
      </c>
      <c r="B176">
        <v>78</v>
      </c>
      <c r="C176">
        <v>61</v>
      </c>
      <c r="D176">
        <v>430</v>
      </c>
      <c r="E176">
        <v>212</v>
      </c>
      <c r="F176">
        <v>381</v>
      </c>
      <c r="G176" t="s">
        <v>0</v>
      </c>
    </row>
    <row r="177" spans="1:7" x14ac:dyDescent="0.2">
      <c r="A177" s="1">
        <v>41450</v>
      </c>
      <c r="B177">
        <v>81</v>
      </c>
      <c r="C177">
        <v>61</v>
      </c>
      <c r="D177">
        <v>440</v>
      </c>
      <c r="E177">
        <v>251</v>
      </c>
      <c r="F177">
        <v>327</v>
      </c>
      <c r="G177" t="s">
        <v>0</v>
      </c>
    </row>
    <row r="178" spans="1:7" x14ac:dyDescent="0.2">
      <c r="A178" s="1">
        <v>41451</v>
      </c>
      <c r="B178">
        <v>78</v>
      </c>
      <c r="C178">
        <v>51</v>
      </c>
      <c r="D178">
        <v>303</v>
      </c>
      <c r="E178">
        <v>265</v>
      </c>
      <c r="F178">
        <v>195</v>
      </c>
      <c r="G178" t="s">
        <v>0</v>
      </c>
    </row>
    <row r="179" spans="1:7" x14ac:dyDescent="0.2">
      <c r="A179" s="1">
        <v>41452</v>
      </c>
      <c r="B179">
        <v>79</v>
      </c>
      <c r="C179">
        <v>43</v>
      </c>
      <c r="D179">
        <v>429</v>
      </c>
      <c r="E179">
        <v>234</v>
      </c>
      <c r="F179">
        <v>469</v>
      </c>
      <c r="G179" t="s">
        <v>0</v>
      </c>
    </row>
    <row r="180" spans="1:7" x14ac:dyDescent="0.2">
      <c r="A180" s="1">
        <v>41453</v>
      </c>
      <c r="B180">
        <v>98</v>
      </c>
      <c r="C180">
        <v>67</v>
      </c>
      <c r="D180">
        <v>632</v>
      </c>
      <c r="E180">
        <v>184</v>
      </c>
      <c r="F180">
        <v>495</v>
      </c>
      <c r="G180" t="s">
        <v>0</v>
      </c>
    </row>
    <row r="181" spans="1:7" x14ac:dyDescent="0.2">
      <c r="A181" s="1">
        <v>41454</v>
      </c>
      <c r="B181">
        <v>80</v>
      </c>
      <c r="C181">
        <v>62</v>
      </c>
      <c r="D181">
        <v>791</v>
      </c>
      <c r="E181">
        <v>204</v>
      </c>
      <c r="F181">
        <v>402</v>
      </c>
      <c r="G181" t="s">
        <v>0</v>
      </c>
    </row>
    <row r="182" spans="1:7" x14ac:dyDescent="0.2">
      <c r="A182" s="1">
        <v>41455</v>
      </c>
      <c r="B182">
        <v>113</v>
      </c>
      <c r="C182">
        <v>82</v>
      </c>
      <c r="D182">
        <v>590</v>
      </c>
      <c r="E182">
        <v>147</v>
      </c>
      <c r="F182">
        <v>489</v>
      </c>
      <c r="G182" t="s">
        <v>1</v>
      </c>
    </row>
    <row r="183" spans="1:7" x14ac:dyDescent="0.2">
      <c r="A183" s="1">
        <v>41456</v>
      </c>
      <c r="B183">
        <v>76</v>
      </c>
      <c r="C183">
        <v>52</v>
      </c>
      <c r="D183">
        <v>504</v>
      </c>
      <c r="E183">
        <v>347</v>
      </c>
      <c r="F183">
        <v>366</v>
      </c>
      <c r="G183" t="s">
        <v>0</v>
      </c>
    </row>
    <row r="184" spans="1:7" x14ac:dyDescent="0.2">
      <c r="A184" s="1">
        <v>41457</v>
      </c>
      <c r="B184">
        <v>80</v>
      </c>
      <c r="C184">
        <v>46</v>
      </c>
      <c r="D184">
        <v>546</v>
      </c>
      <c r="E184">
        <v>160</v>
      </c>
      <c r="F184">
        <v>291</v>
      </c>
      <c r="G184" t="s">
        <v>0</v>
      </c>
    </row>
    <row r="185" spans="1:7" x14ac:dyDescent="0.2">
      <c r="A185" s="1">
        <v>41458</v>
      </c>
      <c r="B185">
        <v>55</v>
      </c>
      <c r="C185">
        <v>47</v>
      </c>
      <c r="D185">
        <v>369</v>
      </c>
      <c r="E185">
        <v>226</v>
      </c>
      <c r="F185">
        <v>359</v>
      </c>
      <c r="G185" t="s">
        <v>0</v>
      </c>
    </row>
    <row r="186" spans="1:7" x14ac:dyDescent="0.2">
      <c r="A186" s="1">
        <v>41459</v>
      </c>
      <c r="B186">
        <v>77</v>
      </c>
      <c r="C186">
        <v>51</v>
      </c>
      <c r="D186">
        <v>393</v>
      </c>
      <c r="E186">
        <v>247</v>
      </c>
      <c r="F186">
        <v>394</v>
      </c>
      <c r="G186" t="s">
        <v>0</v>
      </c>
    </row>
    <row r="187" spans="1:7" x14ac:dyDescent="0.2">
      <c r="A187" s="1">
        <v>41460</v>
      </c>
      <c r="B187">
        <v>113</v>
      </c>
      <c r="C187">
        <v>81</v>
      </c>
      <c r="D187">
        <v>848</v>
      </c>
      <c r="E187">
        <v>437</v>
      </c>
      <c r="F187">
        <v>327</v>
      </c>
      <c r="G187" t="s">
        <v>1</v>
      </c>
    </row>
    <row r="188" spans="1:7" x14ac:dyDescent="0.2">
      <c r="A188" s="1">
        <v>41461</v>
      </c>
      <c r="B188">
        <v>90</v>
      </c>
      <c r="C188">
        <v>58</v>
      </c>
      <c r="D188">
        <v>550</v>
      </c>
      <c r="E188">
        <v>353</v>
      </c>
      <c r="F188">
        <v>357</v>
      </c>
      <c r="G188" t="s">
        <v>0</v>
      </c>
    </row>
    <row r="189" spans="1:7" x14ac:dyDescent="0.2">
      <c r="A189" s="1">
        <v>41462</v>
      </c>
      <c r="B189">
        <v>98</v>
      </c>
      <c r="C189">
        <v>53</v>
      </c>
      <c r="D189">
        <v>885</v>
      </c>
      <c r="E189">
        <v>244</v>
      </c>
      <c r="F189">
        <v>369</v>
      </c>
      <c r="G189" t="s">
        <v>0</v>
      </c>
    </row>
    <row r="190" spans="1:7" x14ac:dyDescent="0.2">
      <c r="A190" s="1">
        <v>41463</v>
      </c>
      <c r="B190">
        <v>60</v>
      </c>
      <c r="C190">
        <v>53</v>
      </c>
      <c r="D190">
        <v>452</v>
      </c>
      <c r="E190">
        <v>279</v>
      </c>
      <c r="F190">
        <v>238</v>
      </c>
      <c r="G190" t="s">
        <v>0</v>
      </c>
    </row>
    <row r="191" spans="1:7" x14ac:dyDescent="0.2">
      <c r="A191" s="1">
        <v>41464</v>
      </c>
      <c r="B191">
        <v>68</v>
      </c>
      <c r="C191">
        <v>37</v>
      </c>
      <c r="D191">
        <v>562</v>
      </c>
      <c r="E191">
        <v>281</v>
      </c>
      <c r="F191">
        <v>412</v>
      </c>
      <c r="G191" t="s">
        <v>0</v>
      </c>
    </row>
    <row r="192" spans="1:7" x14ac:dyDescent="0.2">
      <c r="A192" s="1">
        <v>41465</v>
      </c>
      <c r="B192">
        <v>70</v>
      </c>
      <c r="C192">
        <v>55</v>
      </c>
      <c r="D192">
        <v>483</v>
      </c>
      <c r="E192">
        <v>227</v>
      </c>
      <c r="F192">
        <v>506</v>
      </c>
      <c r="G192" t="s">
        <v>0</v>
      </c>
    </row>
    <row r="193" spans="1:7" x14ac:dyDescent="0.2">
      <c r="A193" s="1">
        <v>41466</v>
      </c>
      <c r="B193">
        <v>76</v>
      </c>
      <c r="C193">
        <v>29</v>
      </c>
      <c r="D193">
        <v>393</v>
      </c>
      <c r="E193">
        <v>316</v>
      </c>
      <c r="F193">
        <v>445</v>
      </c>
      <c r="G193" t="s">
        <v>0</v>
      </c>
    </row>
    <row r="194" spans="1:7" x14ac:dyDescent="0.2">
      <c r="A194" s="1">
        <v>41467</v>
      </c>
      <c r="B194">
        <v>99</v>
      </c>
      <c r="C194">
        <v>52</v>
      </c>
      <c r="D194">
        <v>572</v>
      </c>
      <c r="E194">
        <v>224</v>
      </c>
      <c r="F194">
        <v>327</v>
      </c>
      <c r="G194" t="s">
        <v>0</v>
      </c>
    </row>
    <row r="195" spans="1:7" x14ac:dyDescent="0.2">
      <c r="A195" s="1">
        <v>41468</v>
      </c>
      <c r="B195">
        <v>93</v>
      </c>
      <c r="C195">
        <v>75</v>
      </c>
      <c r="D195">
        <v>580</v>
      </c>
      <c r="E195">
        <v>295</v>
      </c>
      <c r="F195">
        <v>563</v>
      </c>
      <c r="G195" t="s">
        <v>0</v>
      </c>
    </row>
    <row r="196" spans="1:7" x14ac:dyDescent="0.2">
      <c r="A196" s="1">
        <v>41469</v>
      </c>
      <c r="B196">
        <v>123</v>
      </c>
      <c r="C196">
        <v>71</v>
      </c>
      <c r="D196">
        <v>561</v>
      </c>
      <c r="E196">
        <v>389</v>
      </c>
      <c r="F196">
        <v>566</v>
      </c>
      <c r="G196" t="s">
        <v>1</v>
      </c>
    </row>
    <row r="197" spans="1:7" x14ac:dyDescent="0.2">
      <c r="A197" s="1">
        <v>41470</v>
      </c>
      <c r="B197">
        <v>77</v>
      </c>
      <c r="C197">
        <v>55</v>
      </c>
      <c r="D197">
        <v>564</v>
      </c>
      <c r="E197">
        <v>172</v>
      </c>
      <c r="F197">
        <v>308</v>
      </c>
      <c r="G197" t="s">
        <v>0</v>
      </c>
    </row>
    <row r="198" spans="1:7" x14ac:dyDescent="0.2">
      <c r="A198" s="1">
        <v>41471</v>
      </c>
      <c r="B198">
        <v>79</v>
      </c>
      <c r="C198">
        <v>41</v>
      </c>
      <c r="D198">
        <v>379</v>
      </c>
      <c r="E198">
        <v>199</v>
      </c>
      <c r="F198">
        <v>302</v>
      </c>
      <c r="G198" t="s">
        <v>0</v>
      </c>
    </row>
    <row r="199" spans="1:7" x14ac:dyDescent="0.2">
      <c r="A199" s="1">
        <v>41472</v>
      </c>
      <c r="B199">
        <v>82</v>
      </c>
      <c r="C199">
        <v>40</v>
      </c>
      <c r="D199">
        <v>411</v>
      </c>
      <c r="E199">
        <v>239</v>
      </c>
      <c r="F199">
        <v>236</v>
      </c>
      <c r="G199" t="s">
        <v>0</v>
      </c>
    </row>
    <row r="200" spans="1:7" x14ac:dyDescent="0.2">
      <c r="A200" s="1">
        <v>41473</v>
      </c>
      <c r="B200">
        <v>85</v>
      </c>
      <c r="C200">
        <v>56</v>
      </c>
      <c r="D200">
        <v>448</v>
      </c>
      <c r="E200">
        <v>221</v>
      </c>
      <c r="F200">
        <v>412</v>
      </c>
      <c r="G200" t="s">
        <v>0</v>
      </c>
    </row>
    <row r="201" spans="1:7" x14ac:dyDescent="0.2">
      <c r="A201" s="1">
        <v>41474</v>
      </c>
      <c r="B201">
        <v>90</v>
      </c>
      <c r="C201">
        <v>77</v>
      </c>
      <c r="D201">
        <v>611</v>
      </c>
      <c r="E201">
        <v>411</v>
      </c>
      <c r="F201">
        <v>442</v>
      </c>
      <c r="G201" t="s">
        <v>0</v>
      </c>
    </row>
    <row r="202" spans="1:7" x14ac:dyDescent="0.2">
      <c r="A202" s="1">
        <v>41475</v>
      </c>
      <c r="B202">
        <v>65</v>
      </c>
      <c r="C202">
        <v>56</v>
      </c>
      <c r="D202">
        <v>613</v>
      </c>
      <c r="E202">
        <v>303</v>
      </c>
      <c r="F202">
        <v>446</v>
      </c>
      <c r="G202" t="s">
        <v>0</v>
      </c>
    </row>
    <row r="203" spans="1:7" x14ac:dyDescent="0.2">
      <c r="A203" s="1">
        <v>41476</v>
      </c>
      <c r="B203">
        <v>114</v>
      </c>
      <c r="C203">
        <v>66</v>
      </c>
      <c r="D203">
        <v>816</v>
      </c>
      <c r="E203">
        <v>149</v>
      </c>
      <c r="F203">
        <v>409</v>
      </c>
      <c r="G203" t="s">
        <v>0</v>
      </c>
    </row>
    <row r="204" spans="1:7" x14ac:dyDescent="0.2">
      <c r="A204" s="1">
        <v>41477</v>
      </c>
      <c r="B204">
        <v>96</v>
      </c>
      <c r="C204">
        <v>54</v>
      </c>
      <c r="D204">
        <v>311</v>
      </c>
      <c r="E204">
        <v>135</v>
      </c>
      <c r="F204">
        <v>365</v>
      </c>
      <c r="G204" t="s">
        <v>0</v>
      </c>
    </row>
    <row r="205" spans="1:7" x14ac:dyDescent="0.2">
      <c r="A205" s="1">
        <v>41478</v>
      </c>
      <c r="B205">
        <v>80</v>
      </c>
      <c r="C205">
        <v>62</v>
      </c>
      <c r="D205">
        <v>268</v>
      </c>
      <c r="E205">
        <v>284</v>
      </c>
      <c r="F205">
        <v>434</v>
      </c>
      <c r="G205" t="s">
        <v>0</v>
      </c>
    </row>
    <row r="206" spans="1:7" x14ac:dyDescent="0.2">
      <c r="A206" s="1">
        <v>41479</v>
      </c>
      <c r="B206">
        <v>67</v>
      </c>
      <c r="C206">
        <v>43</v>
      </c>
      <c r="D206">
        <v>629</v>
      </c>
      <c r="E206">
        <v>265</v>
      </c>
      <c r="F206">
        <v>399</v>
      </c>
      <c r="G206" t="s">
        <v>0</v>
      </c>
    </row>
    <row r="207" spans="1:7" x14ac:dyDescent="0.2">
      <c r="A207" s="1">
        <v>41480</v>
      </c>
      <c r="B207">
        <v>76</v>
      </c>
      <c r="C207">
        <v>52</v>
      </c>
      <c r="D207">
        <v>556</v>
      </c>
      <c r="E207">
        <v>265</v>
      </c>
      <c r="F207">
        <v>421</v>
      </c>
      <c r="G207" t="s">
        <v>0</v>
      </c>
    </row>
    <row r="208" spans="1:7" x14ac:dyDescent="0.2">
      <c r="A208" s="1">
        <v>41481</v>
      </c>
      <c r="B208">
        <v>101</v>
      </c>
      <c r="C208">
        <v>52</v>
      </c>
      <c r="D208">
        <v>640</v>
      </c>
      <c r="E208">
        <v>224</v>
      </c>
      <c r="F208">
        <v>494</v>
      </c>
      <c r="G208" t="s">
        <v>0</v>
      </c>
    </row>
    <row r="209" spans="1:7" x14ac:dyDescent="0.2">
      <c r="A209" s="1">
        <v>41482</v>
      </c>
      <c r="B209">
        <v>136</v>
      </c>
      <c r="C209">
        <v>76</v>
      </c>
      <c r="D209">
        <v>621</v>
      </c>
      <c r="E209">
        <v>511</v>
      </c>
      <c r="F209">
        <v>751</v>
      </c>
      <c r="G209" t="s">
        <v>1</v>
      </c>
    </row>
    <row r="210" spans="1:7" x14ac:dyDescent="0.2">
      <c r="A210" s="1">
        <v>41483</v>
      </c>
      <c r="B210">
        <v>93</v>
      </c>
      <c r="C210">
        <v>48</v>
      </c>
      <c r="D210">
        <v>523</v>
      </c>
      <c r="E210">
        <v>339</v>
      </c>
      <c r="F210">
        <v>381</v>
      </c>
      <c r="G210" t="s">
        <v>0</v>
      </c>
    </row>
    <row r="211" spans="1:7" x14ac:dyDescent="0.2">
      <c r="A211" s="1">
        <v>41484</v>
      </c>
      <c r="B211">
        <v>83</v>
      </c>
      <c r="C211">
        <v>61</v>
      </c>
      <c r="D211">
        <v>469</v>
      </c>
      <c r="E211">
        <v>345</v>
      </c>
      <c r="F211">
        <v>402</v>
      </c>
      <c r="G211" t="s">
        <v>0</v>
      </c>
    </row>
    <row r="212" spans="1:7" x14ac:dyDescent="0.2">
      <c r="A212" s="1">
        <v>41485</v>
      </c>
      <c r="B212">
        <v>77</v>
      </c>
      <c r="C212">
        <v>46</v>
      </c>
      <c r="D212">
        <v>453</v>
      </c>
      <c r="E212">
        <v>250</v>
      </c>
      <c r="F212">
        <v>420</v>
      </c>
      <c r="G212" t="s">
        <v>0</v>
      </c>
    </row>
    <row r="213" spans="1:7" x14ac:dyDescent="0.2">
      <c r="A213" s="1">
        <v>41486</v>
      </c>
      <c r="B213">
        <v>70</v>
      </c>
      <c r="C213">
        <v>41</v>
      </c>
      <c r="D213">
        <v>506</v>
      </c>
      <c r="E213">
        <v>198</v>
      </c>
      <c r="F213">
        <v>227</v>
      </c>
      <c r="G213" t="s">
        <v>0</v>
      </c>
    </row>
    <row r="214" spans="1:7" x14ac:dyDescent="0.2">
      <c r="A214" s="1">
        <v>41487</v>
      </c>
      <c r="B214">
        <v>74</v>
      </c>
      <c r="C214">
        <v>44</v>
      </c>
      <c r="D214">
        <v>520</v>
      </c>
      <c r="E214">
        <v>268</v>
      </c>
      <c r="F214">
        <v>358</v>
      </c>
      <c r="G214" t="s">
        <v>0</v>
      </c>
    </row>
    <row r="215" spans="1:7" x14ac:dyDescent="0.2">
      <c r="A215" s="1">
        <v>41488</v>
      </c>
      <c r="B215">
        <v>96</v>
      </c>
      <c r="C215">
        <v>40</v>
      </c>
      <c r="D215">
        <v>507</v>
      </c>
      <c r="E215">
        <v>307</v>
      </c>
      <c r="F215">
        <v>289</v>
      </c>
      <c r="G215" t="s">
        <v>0</v>
      </c>
    </row>
    <row r="216" spans="1:7" x14ac:dyDescent="0.2">
      <c r="A216" s="1">
        <v>41489</v>
      </c>
      <c r="B216">
        <v>78</v>
      </c>
      <c r="C216">
        <v>47</v>
      </c>
      <c r="D216">
        <v>785</v>
      </c>
      <c r="E216">
        <v>277</v>
      </c>
      <c r="F216">
        <v>548</v>
      </c>
      <c r="G216" t="s">
        <v>0</v>
      </c>
    </row>
    <row r="217" spans="1:7" x14ac:dyDescent="0.2">
      <c r="A217" s="1">
        <v>41490</v>
      </c>
      <c r="B217">
        <v>32</v>
      </c>
      <c r="C217">
        <v>58</v>
      </c>
      <c r="D217">
        <v>478</v>
      </c>
      <c r="E217">
        <v>307</v>
      </c>
      <c r="F217">
        <v>366</v>
      </c>
      <c r="G217" t="s">
        <v>0</v>
      </c>
    </row>
    <row r="218" spans="1:7" x14ac:dyDescent="0.2">
      <c r="A218" s="1">
        <v>41491</v>
      </c>
      <c r="B218">
        <v>47</v>
      </c>
      <c r="C218">
        <v>41</v>
      </c>
      <c r="D218">
        <v>391</v>
      </c>
      <c r="E218">
        <v>239</v>
      </c>
      <c r="F218">
        <v>432</v>
      </c>
      <c r="G218" t="s">
        <v>0</v>
      </c>
    </row>
    <row r="219" spans="1:7" x14ac:dyDescent="0.2">
      <c r="A219" s="1">
        <v>41492</v>
      </c>
      <c r="B219">
        <v>58</v>
      </c>
      <c r="C219">
        <v>50</v>
      </c>
      <c r="D219">
        <v>307</v>
      </c>
      <c r="E219">
        <v>277</v>
      </c>
      <c r="F219">
        <v>284</v>
      </c>
      <c r="G219" t="s">
        <v>0</v>
      </c>
    </row>
    <row r="220" spans="1:7" x14ac:dyDescent="0.2">
      <c r="A220" s="1">
        <v>41493</v>
      </c>
      <c r="B220">
        <v>67</v>
      </c>
      <c r="C220">
        <v>56</v>
      </c>
      <c r="D220">
        <v>437</v>
      </c>
      <c r="E220">
        <v>198</v>
      </c>
      <c r="F220">
        <v>214</v>
      </c>
      <c r="G220" t="s">
        <v>0</v>
      </c>
    </row>
    <row r="221" spans="1:7" x14ac:dyDescent="0.2">
      <c r="A221" s="1">
        <v>41494</v>
      </c>
      <c r="B221">
        <v>77</v>
      </c>
      <c r="C221">
        <v>62</v>
      </c>
      <c r="D221">
        <v>462</v>
      </c>
      <c r="E221">
        <v>389</v>
      </c>
      <c r="F221">
        <v>418</v>
      </c>
      <c r="G221" t="s">
        <v>1</v>
      </c>
    </row>
    <row r="222" spans="1:7" x14ac:dyDescent="0.2">
      <c r="A222" s="1">
        <v>41495</v>
      </c>
      <c r="B222">
        <v>90</v>
      </c>
      <c r="C222">
        <v>54</v>
      </c>
      <c r="D222">
        <v>586</v>
      </c>
      <c r="E222">
        <v>186</v>
      </c>
      <c r="F222">
        <v>270</v>
      </c>
      <c r="G222" t="s">
        <v>0</v>
      </c>
    </row>
    <row r="223" spans="1:7" x14ac:dyDescent="0.2">
      <c r="A223" s="1">
        <v>41496</v>
      </c>
      <c r="B223">
        <v>123</v>
      </c>
      <c r="C223">
        <v>81</v>
      </c>
      <c r="D223">
        <v>576</v>
      </c>
      <c r="E223">
        <v>291</v>
      </c>
      <c r="F223">
        <v>653</v>
      </c>
      <c r="G223" t="s">
        <v>0</v>
      </c>
    </row>
    <row r="224" spans="1:7" x14ac:dyDescent="0.2">
      <c r="A224" s="1">
        <v>41497</v>
      </c>
      <c r="B224">
        <v>81</v>
      </c>
      <c r="C224">
        <v>58</v>
      </c>
      <c r="D224">
        <v>752</v>
      </c>
      <c r="E224">
        <v>317</v>
      </c>
      <c r="F224">
        <v>371</v>
      </c>
      <c r="G224" t="s">
        <v>0</v>
      </c>
    </row>
    <row r="225" spans="1:7" x14ac:dyDescent="0.2">
      <c r="A225" s="1">
        <v>41498</v>
      </c>
      <c r="B225">
        <v>73</v>
      </c>
      <c r="C225">
        <v>29</v>
      </c>
      <c r="D225">
        <v>309</v>
      </c>
      <c r="E225">
        <v>257</v>
      </c>
      <c r="F225">
        <v>278</v>
      </c>
      <c r="G225" t="s">
        <v>0</v>
      </c>
    </row>
    <row r="226" spans="1:7" x14ac:dyDescent="0.2">
      <c r="A226" s="1">
        <v>41499</v>
      </c>
      <c r="B226">
        <v>85</v>
      </c>
      <c r="C226">
        <v>44</v>
      </c>
      <c r="D226">
        <v>503</v>
      </c>
      <c r="E226">
        <v>192</v>
      </c>
      <c r="F226">
        <v>302</v>
      </c>
      <c r="G226" t="s">
        <v>0</v>
      </c>
    </row>
    <row r="227" spans="1:7" x14ac:dyDescent="0.2">
      <c r="A227" s="1">
        <v>41500</v>
      </c>
      <c r="B227">
        <v>63</v>
      </c>
      <c r="C227">
        <v>48</v>
      </c>
      <c r="D227">
        <v>361</v>
      </c>
      <c r="E227">
        <v>263</v>
      </c>
      <c r="F227">
        <v>273</v>
      </c>
      <c r="G227" t="s">
        <v>0</v>
      </c>
    </row>
    <row r="228" spans="1:7" x14ac:dyDescent="0.2">
      <c r="A228" s="1">
        <v>41501</v>
      </c>
      <c r="B228">
        <v>66</v>
      </c>
      <c r="C228">
        <v>57</v>
      </c>
      <c r="D228">
        <v>608</v>
      </c>
      <c r="E228">
        <v>260</v>
      </c>
      <c r="F228">
        <v>433</v>
      </c>
      <c r="G228" t="s">
        <v>1</v>
      </c>
    </row>
    <row r="229" spans="1:7" x14ac:dyDescent="0.2">
      <c r="A229" s="1">
        <v>41502</v>
      </c>
      <c r="B229">
        <v>86</v>
      </c>
      <c r="C229">
        <v>94</v>
      </c>
      <c r="D229">
        <v>274</v>
      </c>
      <c r="E229">
        <v>351</v>
      </c>
      <c r="F229">
        <v>447</v>
      </c>
      <c r="G229" t="s">
        <v>0</v>
      </c>
    </row>
    <row r="230" spans="1:7" x14ac:dyDescent="0.2">
      <c r="A230" s="1">
        <v>41503</v>
      </c>
      <c r="B230">
        <v>87</v>
      </c>
      <c r="C230">
        <v>65</v>
      </c>
      <c r="D230">
        <v>650</v>
      </c>
      <c r="E230">
        <v>439</v>
      </c>
      <c r="F230">
        <v>349</v>
      </c>
      <c r="G230" t="s">
        <v>0</v>
      </c>
    </row>
    <row r="231" spans="1:7" x14ac:dyDescent="0.2">
      <c r="A231" s="1">
        <v>41504</v>
      </c>
      <c r="B231">
        <v>78</v>
      </c>
      <c r="C231">
        <v>79</v>
      </c>
      <c r="D231">
        <v>639</v>
      </c>
      <c r="E231">
        <v>294</v>
      </c>
      <c r="F231">
        <v>570</v>
      </c>
      <c r="G231" t="s">
        <v>0</v>
      </c>
    </row>
    <row r="232" spans="1:7" x14ac:dyDescent="0.2">
      <c r="A232" s="1">
        <v>41505</v>
      </c>
      <c r="B232">
        <v>67</v>
      </c>
      <c r="C232">
        <v>43</v>
      </c>
      <c r="D232">
        <v>370</v>
      </c>
      <c r="E232">
        <v>258</v>
      </c>
      <c r="F232">
        <v>272</v>
      </c>
      <c r="G232" t="s">
        <v>0</v>
      </c>
    </row>
    <row r="233" spans="1:7" x14ac:dyDescent="0.2">
      <c r="A233" s="1">
        <v>41506</v>
      </c>
      <c r="B233">
        <v>60</v>
      </c>
      <c r="C233">
        <v>51</v>
      </c>
      <c r="D233">
        <v>386</v>
      </c>
      <c r="E233">
        <v>179</v>
      </c>
      <c r="F233">
        <v>409</v>
      </c>
      <c r="G233" t="s">
        <v>0</v>
      </c>
    </row>
    <row r="234" spans="1:7" x14ac:dyDescent="0.2">
      <c r="A234" s="1">
        <v>41507</v>
      </c>
      <c r="B234">
        <v>95</v>
      </c>
      <c r="C234">
        <v>72</v>
      </c>
      <c r="D234">
        <v>491</v>
      </c>
      <c r="E234">
        <v>326</v>
      </c>
      <c r="F234">
        <v>356</v>
      </c>
      <c r="G234" t="s">
        <v>1</v>
      </c>
    </row>
    <row r="235" spans="1:7" x14ac:dyDescent="0.2">
      <c r="A235" s="1">
        <v>41508</v>
      </c>
      <c r="B235">
        <v>88</v>
      </c>
      <c r="C235">
        <v>41</v>
      </c>
      <c r="D235">
        <v>551</v>
      </c>
      <c r="E235">
        <v>223</v>
      </c>
      <c r="F235">
        <v>431</v>
      </c>
      <c r="G235" t="s">
        <v>0</v>
      </c>
    </row>
    <row r="236" spans="1:7" x14ac:dyDescent="0.2">
      <c r="A236" s="1">
        <v>41509</v>
      </c>
      <c r="B236">
        <v>68</v>
      </c>
      <c r="C236">
        <v>61</v>
      </c>
      <c r="D236">
        <v>548</v>
      </c>
      <c r="E236">
        <v>191</v>
      </c>
      <c r="F236">
        <v>424</v>
      </c>
      <c r="G236" t="s">
        <v>0</v>
      </c>
    </row>
    <row r="237" spans="1:7" x14ac:dyDescent="0.2">
      <c r="A237" s="1">
        <v>41510</v>
      </c>
      <c r="B237">
        <v>92</v>
      </c>
      <c r="C237">
        <v>54</v>
      </c>
      <c r="D237">
        <v>505</v>
      </c>
      <c r="E237">
        <v>349</v>
      </c>
      <c r="F237">
        <v>359</v>
      </c>
      <c r="G237" t="s">
        <v>0</v>
      </c>
    </row>
    <row r="238" spans="1:7" x14ac:dyDescent="0.2">
      <c r="A238" s="1">
        <v>41511</v>
      </c>
      <c r="B238">
        <v>72</v>
      </c>
      <c r="C238">
        <v>46</v>
      </c>
      <c r="D238">
        <v>522</v>
      </c>
      <c r="E238">
        <v>426</v>
      </c>
      <c r="F238">
        <v>259</v>
      </c>
      <c r="G238" t="s">
        <v>0</v>
      </c>
    </row>
    <row r="239" spans="1:7" x14ac:dyDescent="0.2">
      <c r="A239" s="1">
        <v>41512</v>
      </c>
      <c r="B239">
        <v>75</v>
      </c>
      <c r="C239">
        <v>45</v>
      </c>
      <c r="D239">
        <v>366</v>
      </c>
      <c r="E239">
        <v>301</v>
      </c>
      <c r="F239">
        <v>359</v>
      </c>
      <c r="G239" t="s">
        <v>0</v>
      </c>
    </row>
    <row r="240" spans="1:7" x14ac:dyDescent="0.2">
      <c r="A240" s="1">
        <v>41513</v>
      </c>
      <c r="B240">
        <v>73</v>
      </c>
      <c r="C240">
        <v>48</v>
      </c>
      <c r="D240">
        <v>617</v>
      </c>
      <c r="E240">
        <v>271</v>
      </c>
      <c r="F240">
        <v>180</v>
      </c>
      <c r="G240" t="s">
        <v>1</v>
      </c>
    </row>
    <row r="241" spans="1:7" x14ac:dyDescent="0.2">
      <c r="A241" s="1">
        <v>41514</v>
      </c>
      <c r="B241">
        <v>62</v>
      </c>
      <c r="C241">
        <v>54</v>
      </c>
      <c r="D241">
        <v>507</v>
      </c>
      <c r="E241">
        <v>261</v>
      </c>
      <c r="F241">
        <v>349</v>
      </c>
      <c r="G241" t="s">
        <v>1</v>
      </c>
    </row>
    <row r="242" spans="1:7" x14ac:dyDescent="0.2">
      <c r="A242" s="1">
        <v>41515</v>
      </c>
      <c r="B242">
        <v>52</v>
      </c>
      <c r="C242">
        <v>35</v>
      </c>
      <c r="D242">
        <v>420</v>
      </c>
      <c r="E242">
        <v>183</v>
      </c>
      <c r="F242">
        <v>345</v>
      </c>
      <c r="G242" t="s">
        <v>0</v>
      </c>
    </row>
    <row r="243" spans="1:7" x14ac:dyDescent="0.2">
      <c r="A243" s="1">
        <v>41516</v>
      </c>
      <c r="B243">
        <v>50</v>
      </c>
      <c r="C243">
        <v>61</v>
      </c>
      <c r="D243">
        <v>427</v>
      </c>
      <c r="E243">
        <v>282</v>
      </c>
      <c r="F243">
        <v>386</v>
      </c>
      <c r="G243" t="s">
        <v>0</v>
      </c>
    </row>
    <row r="244" spans="1:7" x14ac:dyDescent="0.2">
      <c r="A244" s="1">
        <v>41517</v>
      </c>
      <c r="B244">
        <v>118</v>
      </c>
      <c r="C244">
        <v>55</v>
      </c>
      <c r="D244">
        <v>547</v>
      </c>
      <c r="E244">
        <v>173</v>
      </c>
      <c r="F244">
        <v>519</v>
      </c>
      <c r="G244" t="s">
        <v>0</v>
      </c>
    </row>
    <row r="245" spans="1:7" x14ac:dyDescent="0.2">
      <c r="A245" s="1">
        <v>41518</v>
      </c>
      <c r="B245">
        <v>108</v>
      </c>
      <c r="C245">
        <v>46</v>
      </c>
      <c r="D245">
        <v>549</v>
      </c>
      <c r="E245">
        <v>316</v>
      </c>
      <c r="F245">
        <v>576</v>
      </c>
      <c r="G245" t="s">
        <v>0</v>
      </c>
    </row>
    <row r="246" spans="1:7" x14ac:dyDescent="0.2">
      <c r="A246" s="1">
        <v>41519</v>
      </c>
      <c r="B246">
        <v>66</v>
      </c>
      <c r="C246">
        <v>32</v>
      </c>
      <c r="D246">
        <v>435</v>
      </c>
      <c r="E246">
        <v>162</v>
      </c>
      <c r="F246">
        <v>339</v>
      </c>
      <c r="G246" t="s">
        <v>0</v>
      </c>
    </row>
    <row r="247" spans="1:7" x14ac:dyDescent="0.2">
      <c r="A247" s="1">
        <v>41520</v>
      </c>
      <c r="B247">
        <v>56</v>
      </c>
      <c r="C247">
        <v>47</v>
      </c>
      <c r="D247">
        <v>693</v>
      </c>
      <c r="E247">
        <v>214</v>
      </c>
      <c r="F247">
        <v>208</v>
      </c>
      <c r="G247" t="s">
        <v>1</v>
      </c>
    </row>
    <row r="248" spans="1:7" x14ac:dyDescent="0.2">
      <c r="A248" s="1">
        <v>41521</v>
      </c>
      <c r="B248">
        <v>65</v>
      </c>
      <c r="C248">
        <v>46</v>
      </c>
      <c r="D248">
        <v>371</v>
      </c>
      <c r="E248">
        <v>219</v>
      </c>
      <c r="F248">
        <v>428</v>
      </c>
      <c r="G248" t="s">
        <v>0</v>
      </c>
    </row>
    <row r="249" spans="1:7" x14ac:dyDescent="0.2">
      <c r="A249" s="1">
        <v>41522</v>
      </c>
      <c r="B249">
        <v>42</v>
      </c>
      <c r="C249">
        <v>51</v>
      </c>
      <c r="D249">
        <v>522</v>
      </c>
      <c r="E249">
        <v>231</v>
      </c>
      <c r="F249">
        <v>239</v>
      </c>
      <c r="G249" t="s">
        <v>0</v>
      </c>
    </row>
    <row r="250" spans="1:7" x14ac:dyDescent="0.2">
      <c r="A250" s="1">
        <v>41523</v>
      </c>
      <c r="B250">
        <v>84</v>
      </c>
      <c r="C250">
        <v>63</v>
      </c>
      <c r="D250">
        <v>336</v>
      </c>
      <c r="E250">
        <v>300</v>
      </c>
      <c r="F250">
        <v>256</v>
      </c>
      <c r="G250" t="s">
        <v>0</v>
      </c>
    </row>
    <row r="251" spans="1:7" x14ac:dyDescent="0.2">
      <c r="A251" s="1">
        <v>41524</v>
      </c>
      <c r="B251">
        <v>79</v>
      </c>
      <c r="C251">
        <v>51</v>
      </c>
      <c r="D251">
        <v>691</v>
      </c>
      <c r="E251">
        <v>357</v>
      </c>
      <c r="F251">
        <v>405</v>
      </c>
      <c r="G251" t="s">
        <v>0</v>
      </c>
    </row>
    <row r="252" spans="1:7" x14ac:dyDescent="0.2">
      <c r="A252" s="1">
        <v>41525</v>
      </c>
      <c r="B252">
        <v>88</v>
      </c>
      <c r="C252">
        <v>41</v>
      </c>
      <c r="D252">
        <v>633</v>
      </c>
      <c r="E252">
        <v>177</v>
      </c>
      <c r="F252">
        <v>340</v>
      </c>
      <c r="G252" t="s">
        <v>0</v>
      </c>
    </row>
    <row r="253" spans="1:7" x14ac:dyDescent="0.2">
      <c r="A253" s="1">
        <v>41526</v>
      </c>
      <c r="B253">
        <v>64</v>
      </c>
      <c r="C253">
        <v>49</v>
      </c>
      <c r="D253">
        <v>539</v>
      </c>
      <c r="E253">
        <v>249</v>
      </c>
      <c r="F253">
        <v>331</v>
      </c>
      <c r="G253" t="s">
        <v>0</v>
      </c>
    </row>
    <row r="254" spans="1:7" x14ac:dyDescent="0.2">
      <c r="A254" s="1">
        <v>41527</v>
      </c>
      <c r="B254">
        <v>93</v>
      </c>
      <c r="C254">
        <v>47</v>
      </c>
      <c r="D254">
        <v>402</v>
      </c>
      <c r="E254">
        <v>138</v>
      </c>
      <c r="F254">
        <v>275</v>
      </c>
      <c r="G254" t="s">
        <v>0</v>
      </c>
    </row>
    <row r="255" spans="1:7" x14ac:dyDescent="0.2">
      <c r="A255" s="1">
        <v>41528</v>
      </c>
      <c r="B255">
        <v>73</v>
      </c>
      <c r="C255">
        <v>59</v>
      </c>
      <c r="D255">
        <v>460</v>
      </c>
      <c r="E255">
        <v>234</v>
      </c>
      <c r="F255">
        <v>315</v>
      </c>
      <c r="G255" t="s">
        <v>0</v>
      </c>
    </row>
    <row r="256" spans="1:7" x14ac:dyDescent="0.2">
      <c r="A256" s="1">
        <v>41529</v>
      </c>
      <c r="B256">
        <v>80</v>
      </c>
      <c r="C256">
        <v>42</v>
      </c>
      <c r="D256">
        <v>603</v>
      </c>
      <c r="E256">
        <v>274</v>
      </c>
      <c r="F256">
        <v>198</v>
      </c>
      <c r="G256" t="s">
        <v>1</v>
      </c>
    </row>
    <row r="257" spans="1:7" x14ac:dyDescent="0.2">
      <c r="A257" s="1">
        <v>41530</v>
      </c>
      <c r="B257">
        <v>95</v>
      </c>
      <c r="C257">
        <v>50</v>
      </c>
      <c r="D257">
        <v>626</v>
      </c>
      <c r="E257">
        <v>187</v>
      </c>
      <c r="F257">
        <v>589</v>
      </c>
      <c r="G257" t="s">
        <v>0</v>
      </c>
    </row>
    <row r="258" spans="1:7" x14ac:dyDescent="0.2">
      <c r="A258" s="1">
        <v>41531</v>
      </c>
      <c r="B258">
        <v>89</v>
      </c>
      <c r="C258">
        <v>59</v>
      </c>
      <c r="D258">
        <v>725</v>
      </c>
      <c r="E258">
        <v>184</v>
      </c>
      <c r="F258">
        <v>394</v>
      </c>
      <c r="G258" t="s">
        <v>0</v>
      </c>
    </row>
    <row r="259" spans="1:7" x14ac:dyDescent="0.2">
      <c r="A259" s="1">
        <v>41532</v>
      </c>
      <c r="B259">
        <v>98</v>
      </c>
      <c r="C259">
        <v>79</v>
      </c>
      <c r="D259">
        <v>359</v>
      </c>
      <c r="E259">
        <v>316</v>
      </c>
      <c r="F259">
        <v>415</v>
      </c>
      <c r="G259" t="s">
        <v>1</v>
      </c>
    </row>
    <row r="260" spans="1:7" x14ac:dyDescent="0.2">
      <c r="A260" s="1">
        <v>41533</v>
      </c>
      <c r="B260">
        <v>67</v>
      </c>
      <c r="C260">
        <v>48</v>
      </c>
      <c r="D260">
        <v>459</v>
      </c>
      <c r="E260">
        <v>247</v>
      </c>
      <c r="F260">
        <v>341</v>
      </c>
      <c r="G260" t="s">
        <v>0</v>
      </c>
    </row>
    <row r="261" spans="1:7" x14ac:dyDescent="0.2">
      <c r="A261" s="1">
        <v>41534</v>
      </c>
      <c r="B261">
        <v>82</v>
      </c>
      <c r="C261">
        <v>40</v>
      </c>
      <c r="D261">
        <v>364</v>
      </c>
      <c r="E261">
        <v>203</v>
      </c>
      <c r="F261">
        <v>258</v>
      </c>
      <c r="G261" t="s">
        <v>0</v>
      </c>
    </row>
    <row r="262" spans="1:7" x14ac:dyDescent="0.2">
      <c r="A262" s="1">
        <v>41535</v>
      </c>
      <c r="B262">
        <v>70</v>
      </c>
      <c r="C262">
        <v>48</v>
      </c>
      <c r="D262">
        <v>310</v>
      </c>
      <c r="E262">
        <v>230</v>
      </c>
      <c r="F262">
        <v>305</v>
      </c>
      <c r="G262" t="s">
        <v>0</v>
      </c>
    </row>
    <row r="263" spans="1:7" x14ac:dyDescent="0.2">
      <c r="A263" s="1">
        <v>41536</v>
      </c>
      <c r="B263">
        <v>75</v>
      </c>
      <c r="C263">
        <v>32</v>
      </c>
      <c r="D263">
        <v>509</v>
      </c>
      <c r="E263">
        <v>216</v>
      </c>
      <c r="F263">
        <v>257</v>
      </c>
      <c r="G263" t="s">
        <v>0</v>
      </c>
    </row>
    <row r="264" spans="1:7" x14ac:dyDescent="0.2">
      <c r="A264" s="1">
        <v>41537</v>
      </c>
      <c r="B264">
        <v>91</v>
      </c>
      <c r="C264">
        <v>46</v>
      </c>
      <c r="D264">
        <v>387</v>
      </c>
      <c r="E264">
        <v>237</v>
      </c>
      <c r="F264">
        <v>477</v>
      </c>
      <c r="G264" t="s">
        <v>0</v>
      </c>
    </row>
    <row r="265" spans="1:7" x14ac:dyDescent="0.2">
      <c r="A265" s="1">
        <v>41538</v>
      </c>
      <c r="B265">
        <v>109</v>
      </c>
      <c r="C265">
        <v>69</v>
      </c>
      <c r="D265">
        <v>460</v>
      </c>
      <c r="E265">
        <v>199</v>
      </c>
      <c r="F265">
        <v>353</v>
      </c>
      <c r="G265" t="s">
        <v>0</v>
      </c>
    </row>
    <row r="266" spans="1:7" x14ac:dyDescent="0.2">
      <c r="A266" s="1">
        <v>41539</v>
      </c>
      <c r="B266">
        <v>91</v>
      </c>
      <c r="C266">
        <v>53</v>
      </c>
      <c r="D266">
        <v>665</v>
      </c>
      <c r="E266">
        <v>161</v>
      </c>
      <c r="F266">
        <v>209</v>
      </c>
      <c r="G266" t="s">
        <v>0</v>
      </c>
    </row>
    <row r="267" spans="1:7" x14ac:dyDescent="0.2">
      <c r="A267" s="1">
        <v>41540</v>
      </c>
      <c r="B267">
        <v>59</v>
      </c>
      <c r="C267">
        <v>42</v>
      </c>
      <c r="D267">
        <v>647</v>
      </c>
      <c r="E267">
        <v>216</v>
      </c>
      <c r="F267">
        <v>394</v>
      </c>
      <c r="G267" t="s">
        <v>1</v>
      </c>
    </row>
    <row r="268" spans="1:7" x14ac:dyDescent="0.2">
      <c r="A268" s="1">
        <v>41541</v>
      </c>
      <c r="B268">
        <v>69</v>
      </c>
      <c r="C268">
        <v>47</v>
      </c>
      <c r="D268">
        <v>437</v>
      </c>
      <c r="E268">
        <v>208</v>
      </c>
      <c r="F268">
        <v>267</v>
      </c>
      <c r="G268" t="s">
        <v>0</v>
      </c>
    </row>
    <row r="269" spans="1:7" x14ac:dyDescent="0.2">
      <c r="A269" s="1">
        <v>41542</v>
      </c>
      <c r="B269">
        <v>81</v>
      </c>
      <c r="C269">
        <v>52</v>
      </c>
      <c r="D269">
        <v>247</v>
      </c>
      <c r="E269">
        <v>197</v>
      </c>
      <c r="F269">
        <v>359</v>
      </c>
      <c r="G269" t="s">
        <v>0</v>
      </c>
    </row>
    <row r="270" spans="1:7" x14ac:dyDescent="0.2">
      <c r="A270" s="1">
        <v>41543</v>
      </c>
      <c r="B270">
        <v>81</v>
      </c>
      <c r="C270">
        <v>53</v>
      </c>
      <c r="D270">
        <v>397</v>
      </c>
      <c r="E270">
        <v>200</v>
      </c>
      <c r="F270">
        <v>448</v>
      </c>
      <c r="G270" t="s">
        <v>0</v>
      </c>
    </row>
    <row r="271" spans="1:7" x14ac:dyDescent="0.2">
      <c r="A271" s="1">
        <v>41544</v>
      </c>
      <c r="B271">
        <v>69</v>
      </c>
      <c r="C271">
        <v>46</v>
      </c>
      <c r="D271">
        <v>598</v>
      </c>
      <c r="E271">
        <v>157</v>
      </c>
      <c r="F271">
        <v>329</v>
      </c>
      <c r="G271" t="s">
        <v>0</v>
      </c>
    </row>
    <row r="272" spans="1:7" x14ac:dyDescent="0.2">
      <c r="A272" s="1">
        <v>41545</v>
      </c>
      <c r="B272">
        <v>68</v>
      </c>
      <c r="C272">
        <v>44</v>
      </c>
      <c r="D272">
        <v>702</v>
      </c>
      <c r="E272">
        <v>330</v>
      </c>
      <c r="F272">
        <v>475</v>
      </c>
      <c r="G272" t="s">
        <v>0</v>
      </c>
    </row>
    <row r="273" spans="1:7" x14ac:dyDescent="0.2">
      <c r="A273" s="1">
        <v>41546</v>
      </c>
      <c r="B273">
        <v>89</v>
      </c>
      <c r="C273">
        <v>57</v>
      </c>
      <c r="D273">
        <v>506</v>
      </c>
      <c r="E273">
        <v>207</v>
      </c>
      <c r="F273">
        <v>374</v>
      </c>
      <c r="G273" t="s">
        <v>0</v>
      </c>
    </row>
    <row r="274" spans="1:7" x14ac:dyDescent="0.2">
      <c r="A274" s="1">
        <v>41547</v>
      </c>
      <c r="B274">
        <v>94</v>
      </c>
      <c r="C274">
        <v>46</v>
      </c>
      <c r="D274">
        <v>348</v>
      </c>
      <c r="E274">
        <v>237</v>
      </c>
      <c r="F274">
        <v>438</v>
      </c>
      <c r="G274" t="s">
        <v>0</v>
      </c>
    </row>
    <row r="275" spans="1:7" x14ac:dyDescent="0.2">
      <c r="A275" s="1">
        <v>41548</v>
      </c>
      <c r="B275">
        <v>79</v>
      </c>
      <c r="C275">
        <v>49</v>
      </c>
      <c r="D275">
        <v>504</v>
      </c>
      <c r="E275">
        <v>87</v>
      </c>
      <c r="F275">
        <v>392</v>
      </c>
      <c r="G275" t="s">
        <v>0</v>
      </c>
    </row>
    <row r="276" spans="1:7" x14ac:dyDescent="0.2">
      <c r="A276" s="1">
        <v>41549</v>
      </c>
      <c r="B276">
        <v>71</v>
      </c>
      <c r="C276">
        <v>50</v>
      </c>
      <c r="D276">
        <v>528</v>
      </c>
      <c r="E276">
        <v>232</v>
      </c>
      <c r="F276">
        <v>300</v>
      </c>
      <c r="G276" t="s">
        <v>0</v>
      </c>
    </row>
    <row r="277" spans="1:7" x14ac:dyDescent="0.2">
      <c r="A277" s="1">
        <v>41550</v>
      </c>
      <c r="B277">
        <v>75</v>
      </c>
      <c r="C277">
        <v>66</v>
      </c>
      <c r="D277">
        <v>433</v>
      </c>
      <c r="E277">
        <v>342</v>
      </c>
      <c r="F277">
        <v>288</v>
      </c>
      <c r="G277" t="s">
        <v>0</v>
      </c>
    </row>
    <row r="278" spans="1:7" x14ac:dyDescent="0.2">
      <c r="A278" s="1">
        <v>41551</v>
      </c>
      <c r="B278">
        <v>98</v>
      </c>
      <c r="C278">
        <v>35</v>
      </c>
      <c r="D278">
        <v>743</v>
      </c>
      <c r="E278">
        <v>167</v>
      </c>
      <c r="F278">
        <v>413</v>
      </c>
      <c r="G278" t="s">
        <v>0</v>
      </c>
    </row>
    <row r="279" spans="1:7" x14ac:dyDescent="0.2">
      <c r="A279" s="1">
        <v>41552</v>
      </c>
      <c r="B279">
        <v>104</v>
      </c>
      <c r="C279">
        <v>91</v>
      </c>
      <c r="D279">
        <v>777</v>
      </c>
      <c r="E279">
        <v>191</v>
      </c>
      <c r="F279">
        <v>534</v>
      </c>
      <c r="G279" t="s">
        <v>0</v>
      </c>
    </row>
    <row r="280" spans="1:7" x14ac:dyDescent="0.2">
      <c r="A280" s="1">
        <v>41553</v>
      </c>
      <c r="B280">
        <v>110</v>
      </c>
      <c r="C280">
        <v>53</v>
      </c>
      <c r="D280">
        <v>796</v>
      </c>
      <c r="E280">
        <v>217</v>
      </c>
      <c r="F280">
        <v>378</v>
      </c>
      <c r="G280" t="s">
        <v>0</v>
      </c>
    </row>
    <row r="281" spans="1:7" x14ac:dyDescent="0.2">
      <c r="A281" s="1">
        <v>41554</v>
      </c>
      <c r="B281">
        <v>59</v>
      </c>
      <c r="C281">
        <v>37</v>
      </c>
      <c r="D281">
        <v>551</v>
      </c>
      <c r="E281">
        <v>153</v>
      </c>
      <c r="F281">
        <v>339</v>
      </c>
      <c r="G281" t="s">
        <v>0</v>
      </c>
    </row>
    <row r="282" spans="1:7" x14ac:dyDescent="0.2">
      <c r="A282" s="1">
        <v>41555</v>
      </c>
      <c r="B282">
        <v>58</v>
      </c>
      <c r="C282">
        <v>41</v>
      </c>
      <c r="D282">
        <v>633</v>
      </c>
      <c r="E282">
        <v>192</v>
      </c>
      <c r="F282">
        <v>375</v>
      </c>
      <c r="G282" t="s">
        <v>0</v>
      </c>
    </row>
    <row r="283" spans="1:7" x14ac:dyDescent="0.2">
      <c r="A283" s="1">
        <v>41556</v>
      </c>
      <c r="B283">
        <v>86</v>
      </c>
      <c r="C283">
        <v>58</v>
      </c>
      <c r="D283">
        <v>507</v>
      </c>
      <c r="E283">
        <v>172</v>
      </c>
      <c r="F283">
        <v>253</v>
      </c>
      <c r="G283" t="s">
        <v>0</v>
      </c>
    </row>
    <row r="284" spans="1:7" x14ac:dyDescent="0.2">
      <c r="A284" s="1">
        <v>41557</v>
      </c>
      <c r="B284">
        <v>53</v>
      </c>
      <c r="C284">
        <v>51</v>
      </c>
      <c r="D284">
        <v>539</v>
      </c>
      <c r="E284">
        <v>159</v>
      </c>
      <c r="F284">
        <v>470</v>
      </c>
      <c r="G284" t="s">
        <v>0</v>
      </c>
    </row>
    <row r="285" spans="1:7" x14ac:dyDescent="0.2">
      <c r="A285" s="1">
        <v>41558</v>
      </c>
      <c r="B285">
        <v>76</v>
      </c>
      <c r="C285">
        <v>48</v>
      </c>
      <c r="D285">
        <v>675</v>
      </c>
      <c r="E285">
        <v>207</v>
      </c>
      <c r="F285">
        <v>319</v>
      </c>
      <c r="G285" t="s">
        <v>0</v>
      </c>
    </row>
    <row r="286" spans="1:7" x14ac:dyDescent="0.2">
      <c r="A286" s="1">
        <v>41559</v>
      </c>
      <c r="B286">
        <v>102</v>
      </c>
      <c r="C286">
        <v>69</v>
      </c>
      <c r="D286">
        <v>624</v>
      </c>
      <c r="E286">
        <v>397</v>
      </c>
      <c r="F286">
        <v>432</v>
      </c>
      <c r="G286" t="s">
        <v>1</v>
      </c>
    </row>
    <row r="287" spans="1:7" x14ac:dyDescent="0.2">
      <c r="A287" s="1">
        <v>41560</v>
      </c>
      <c r="B287">
        <v>92</v>
      </c>
      <c r="C287">
        <v>75</v>
      </c>
      <c r="D287">
        <v>726</v>
      </c>
      <c r="E287">
        <v>175</v>
      </c>
      <c r="F287">
        <v>441</v>
      </c>
      <c r="G287" t="s">
        <v>0</v>
      </c>
    </row>
    <row r="288" spans="1:7" x14ac:dyDescent="0.2">
      <c r="A288" s="1">
        <v>41561</v>
      </c>
      <c r="B288">
        <v>75</v>
      </c>
      <c r="C288">
        <v>39</v>
      </c>
      <c r="D288">
        <v>480</v>
      </c>
      <c r="E288">
        <v>141</v>
      </c>
      <c r="F288">
        <v>378</v>
      </c>
      <c r="G288" t="s">
        <v>0</v>
      </c>
    </row>
    <row r="289" spans="1:7" x14ac:dyDescent="0.2">
      <c r="A289" s="1">
        <v>41562</v>
      </c>
      <c r="B289">
        <v>85</v>
      </c>
      <c r="C289">
        <v>60</v>
      </c>
      <c r="D289">
        <v>601</v>
      </c>
      <c r="E289">
        <v>166</v>
      </c>
      <c r="F289">
        <v>394</v>
      </c>
      <c r="G289" t="s">
        <v>0</v>
      </c>
    </row>
    <row r="290" spans="1:7" x14ac:dyDescent="0.2">
      <c r="A290" s="1">
        <v>41563</v>
      </c>
      <c r="B290">
        <v>60</v>
      </c>
      <c r="C290">
        <v>51</v>
      </c>
      <c r="D290">
        <v>497</v>
      </c>
      <c r="E290">
        <v>191</v>
      </c>
      <c r="F290">
        <v>389</v>
      </c>
      <c r="G290" t="s">
        <v>0</v>
      </c>
    </row>
    <row r="291" spans="1:7" x14ac:dyDescent="0.2">
      <c r="A291" s="1">
        <v>41564</v>
      </c>
      <c r="B291">
        <v>99</v>
      </c>
      <c r="C291">
        <v>41</v>
      </c>
      <c r="D291">
        <v>453</v>
      </c>
      <c r="E291">
        <v>191</v>
      </c>
      <c r="F291">
        <v>349</v>
      </c>
      <c r="G291" t="s">
        <v>0</v>
      </c>
    </row>
    <row r="292" spans="1:7" x14ac:dyDescent="0.2">
      <c r="A292" s="1">
        <v>41565</v>
      </c>
      <c r="B292">
        <v>101</v>
      </c>
      <c r="C292">
        <v>57</v>
      </c>
      <c r="D292">
        <v>452</v>
      </c>
      <c r="E292">
        <v>176</v>
      </c>
      <c r="F292">
        <v>325</v>
      </c>
      <c r="G292" t="s">
        <v>0</v>
      </c>
    </row>
    <row r="293" spans="1:7" x14ac:dyDescent="0.2">
      <c r="A293" s="1">
        <v>41566</v>
      </c>
      <c r="B293">
        <v>117</v>
      </c>
      <c r="C293">
        <v>98</v>
      </c>
      <c r="D293">
        <v>688</v>
      </c>
      <c r="E293">
        <v>238</v>
      </c>
      <c r="F293">
        <v>373</v>
      </c>
      <c r="G293" t="s">
        <v>1</v>
      </c>
    </row>
    <row r="294" spans="1:7" x14ac:dyDescent="0.2">
      <c r="A294" s="1">
        <v>41567</v>
      </c>
      <c r="B294">
        <v>100</v>
      </c>
      <c r="C294">
        <v>81</v>
      </c>
      <c r="D294">
        <v>630</v>
      </c>
      <c r="E294">
        <v>325</v>
      </c>
      <c r="F294">
        <v>448</v>
      </c>
      <c r="G294" t="s">
        <v>1</v>
      </c>
    </row>
    <row r="295" spans="1:7" x14ac:dyDescent="0.2">
      <c r="A295" s="1">
        <v>41568</v>
      </c>
      <c r="B295">
        <v>51</v>
      </c>
      <c r="C295">
        <v>50</v>
      </c>
      <c r="D295">
        <v>648</v>
      </c>
      <c r="E295">
        <v>216</v>
      </c>
      <c r="F295">
        <v>324</v>
      </c>
      <c r="G295" t="s">
        <v>0</v>
      </c>
    </row>
    <row r="296" spans="1:7" x14ac:dyDescent="0.2">
      <c r="A296" s="1">
        <v>41569</v>
      </c>
      <c r="B296">
        <v>84</v>
      </c>
      <c r="C296">
        <v>39</v>
      </c>
      <c r="D296">
        <v>596</v>
      </c>
      <c r="E296">
        <v>213</v>
      </c>
      <c r="F296">
        <v>412</v>
      </c>
      <c r="G296" t="s">
        <v>1</v>
      </c>
    </row>
    <row r="297" spans="1:7" x14ac:dyDescent="0.2">
      <c r="A297" s="1">
        <v>41570</v>
      </c>
      <c r="B297">
        <v>73</v>
      </c>
      <c r="C297">
        <v>46</v>
      </c>
      <c r="D297">
        <v>304</v>
      </c>
      <c r="E297">
        <v>264</v>
      </c>
      <c r="F297">
        <v>348</v>
      </c>
      <c r="G297" t="s">
        <v>0</v>
      </c>
    </row>
    <row r="298" spans="1:7" x14ac:dyDescent="0.2">
      <c r="A298" s="1">
        <v>41571</v>
      </c>
      <c r="B298">
        <v>70</v>
      </c>
      <c r="C298">
        <v>49</v>
      </c>
      <c r="D298">
        <v>514</v>
      </c>
      <c r="E298">
        <v>50</v>
      </c>
      <c r="F298">
        <v>228</v>
      </c>
      <c r="G298" t="s">
        <v>0</v>
      </c>
    </row>
    <row r="299" spans="1:7" x14ac:dyDescent="0.2">
      <c r="A299" s="1">
        <v>41572</v>
      </c>
      <c r="B299">
        <v>99</v>
      </c>
      <c r="C299">
        <v>57</v>
      </c>
      <c r="D299">
        <v>413</v>
      </c>
      <c r="E299">
        <v>184</v>
      </c>
      <c r="F299">
        <v>432</v>
      </c>
      <c r="G299" t="s">
        <v>0</v>
      </c>
    </row>
    <row r="300" spans="1:7" x14ac:dyDescent="0.2">
      <c r="A300" s="1">
        <v>41573</v>
      </c>
      <c r="B300">
        <v>102</v>
      </c>
      <c r="C300">
        <v>71</v>
      </c>
      <c r="D300">
        <v>564</v>
      </c>
      <c r="E300">
        <v>213</v>
      </c>
      <c r="F300">
        <v>399</v>
      </c>
      <c r="G300" t="s">
        <v>0</v>
      </c>
    </row>
    <row r="301" spans="1:7" x14ac:dyDescent="0.2">
      <c r="A301" s="1">
        <v>41574</v>
      </c>
      <c r="B301">
        <v>63</v>
      </c>
      <c r="C301">
        <v>42</v>
      </c>
      <c r="D301">
        <v>701</v>
      </c>
      <c r="E301">
        <v>261</v>
      </c>
      <c r="F301">
        <v>462</v>
      </c>
      <c r="G301" t="s">
        <v>0</v>
      </c>
    </row>
    <row r="302" spans="1:7" x14ac:dyDescent="0.2">
      <c r="A302" s="1">
        <v>41575</v>
      </c>
      <c r="B302">
        <v>59</v>
      </c>
      <c r="C302">
        <v>42</v>
      </c>
      <c r="D302">
        <v>497</v>
      </c>
      <c r="E302">
        <v>153</v>
      </c>
      <c r="F302">
        <v>204</v>
      </c>
      <c r="G302" t="s">
        <v>0</v>
      </c>
    </row>
    <row r="303" spans="1:7" x14ac:dyDescent="0.2">
      <c r="A303" s="1">
        <v>41576</v>
      </c>
      <c r="B303">
        <v>66</v>
      </c>
      <c r="C303">
        <v>24</v>
      </c>
      <c r="D303">
        <v>456</v>
      </c>
      <c r="E303">
        <v>232</v>
      </c>
      <c r="F303">
        <v>273</v>
      </c>
      <c r="G303" t="s">
        <v>0</v>
      </c>
    </row>
    <row r="304" spans="1:7" x14ac:dyDescent="0.2">
      <c r="A304" s="1">
        <v>41577</v>
      </c>
      <c r="B304">
        <v>74</v>
      </c>
      <c r="C304">
        <v>42</v>
      </c>
      <c r="D304">
        <v>444</v>
      </c>
      <c r="E304">
        <v>115</v>
      </c>
      <c r="F304">
        <v>308</v>
      </c>
      <c r="G304" t="s">
        <v>0</v>
      </c>
    </row>
    <row r="305" spans="1:7" x14ac:dyDescent="0.2">
      <c r="A305" s="1">
        <v>41578</v>
      </c>
      <c r="B305">
        <v>66</v>
      </c>
      <c r="C305">
        <v>43</v>
      </c>
      <c r="D305">
        <v>443</v>
      </c>
      <c r="E305">
        <v>221</v>
      </c>
      <c r="F305">
        <v>305</v>
      </c>
      <c r="G305" t="s">
        <v>0</v>
      </c>
    </row>
    <row r="306" spans="1:7" x14ac:dyDescent="0.2">
      <c r="A306" s="1">
        <v>41579</v>
      </c>
      <c r="B306">
        <v>48</v>
      </c>
      <c r="C306">
        <v>79</v>
      </c>
      <c r="D306">
        <v>512</v>
      </c>
      <c r="E306">
        <v>167</v>
      </c>
      <c r="F306">
        <v>446</v>
      </c>
      <c r="G306" t="s">
        <v>0</v>
      </c>
    </row>
    <row r="307" spans="1:7" x14ac:dyDescent="0.2">
      <c r="A307" s="1">
        <v>41580</v>
      </c>
      <c r="B307">
        <v>73</v>
      </c>
      <c r="C307">
        <v>55</v>
      </c>
      <c r="D307">
        <v>884</v>
      </c>
      <c r="E307">
        <v>243</v>
      </c>
      <c r="F307">
        <v>343</v>
      </c>
      <c r="G307" t="s">
        <v>0</v>
      </c>
    </row>
    <row r="308" spans="1:7" x14ac:dyDescent="0.2">
      <c r="A308" s="1">
        <v>41581</v>
      </c>
      <c r="B308">
        <v>106</v>
      </c>
      <c r="C308">
        <v>62</v>
      </c>
      <c r="D308">
        <v>348</v>
      </c>
      <c r="E308">
        <v>199</v>
      </c>
      <c r="F308">
        <v>380</v>
      </c>
      <c r="G308" t="s">
        <v>0</v>
      </c>
    </row>
    <row r="309" spans="1:7" x14ac:dyDescent="0.2">
      <c r="A309" s="1">
        <v>41582</v>
      </c>
      <c r="B309">
        <v>80</v>
      </c>
      <c r="C309">
        <v>57</v>
      </c>
      <c r="D309">
        <v>485</v>
      </c>
      <c r="E309">
        <v>111</v>
      </c>
      <c r="F309">
        <v>443</v>
      </c>
      <c r="G309" t="s">
        <v>0</v>
      </c>
    </row>
    <row r="310" spans="1:7" x14ac:dyDescent="0.2">
      <c r="A310" s="1">
        <v>41583</v>
      </c>
      <c r="B310">
        <v>84</v>
      </c>
      <c r="C310">
        <v>38</v>
      </c>
      <c r="D310">
        <v>665</v>
      </c>
      <c r="E310">
        <v>182</v>
      </c>
      <c r="F310">
        <v>363</v>
      </c>
      <c r="G310" t="s">
        <v>0</v>
      </c>
    </row>
    <row r="311" spans="1:7" x14ac:dyDescent="0.2">
      <c r="A311" s="1">
        <v>41584</v>
      </c>
      <c r="B311">
        <v>67</v>
      </c>
      <c r="C311">
        <v>46</v>
      </c>
      <c r="D311">
        <v>730</v>
      </c>
      <c r="E311">
        <v>169</v>
      </c>
      <c r="F311">
        <v>328</v>
      </c>
      <c r="G311" t="s">
        <v>0</v>
      </c>
    </row>
    <row r="312" spans="1:7" x14ac:dyDescent="0.2">
      <c r="A312" s="1">
        <v>41585</v>
      </c>
      <c r="B312">
        <v>100</v>
      </c>
      <c r="C312">
        <v>41</v>
      </c>
      <c r="D312">
        <v>636</v>
      </c>
      <c r="E312">
        <v>151</v>
      </c>
      <c r="F312">
        <v>478</v>
      </c>
      <c r="G312" t="s">
        <v>1</v>
      </c>
    </row>
    <row r="313" spans="1:7" x14ac:dyDescent="0.2">
      <c r="A313" s="1">
        <v>41586</v>
      </c>
      <c r="B313">
        <v>113</v>
      </c>
      <c r="C313">
        <v>80</v>
      </c>
      <c r="D313">
        <v>543</v>
      </c>
      <c r="E313">
        <v>230</v>
      </c>
      <c r="F313">
        <v>410</v>
      </c>
      <c r="G313" t="s">
        <v>0</v>
      </c>
    </row>
    <row r="314" spans="1:7" x14ac:dyDescent="0.2">
      <c r="A314" s="1">
        <v>41587</v>
      </c>
      <c r="B314">
        <v>114</v>
      </c>
      <c r="C314">
        <v>67</v>
      </c>
      <c r="D314">
        <v>674</v>
      </c>
      <c r="E314">
        <v>206</v>
      </c>
      <c r="F314">
        <v>545</v>
      </c>
      <c r="G314" t="s">
        <v>0</v>
      </c>
    </row>
    <row r="315" spans="1:7" x14ac:dyDescent="0.2">
      <c r="A315" s="1">
        <v>41588</v>
      </c>
      <c r="B315">
        <v>96</v>
      </c>
      <c r="C315">
        <v>40</v>
      </c>
      <c r="D315">
        <v>568</v>
      </c>
      <c r="E315">
        <v>203</v>
      </c>
      <c r="F315">
        <v>382</v>
      </c>
      <c r="G315" t="s">
        <v>0</v>
      </c>
    </row>
    <row r="316" spans="1:7" x14ac:dyDescent="0.2">
      <c r="A316" s="1">
        <v>41589</v>
      </c>
      <c r="B316">
        <v>93</v>
      </c>
      <c r="C316">
        <v>51</v>
      </c>
      <c r="D316">
        <v>446</v>
      </c>
      <c r="E316">
        <v>180</v>
      </c>
      <c r="F316">
        <v>364</v>
      </c>
      <c r="G316" t="s">
        <v>0</v>
      </c>
    </row>
    <row r="317" spans="1:7" x14ac:dyDescent="0.2">
      <c r="A317" s="1">
        <v>41590</v>
      </c>
      <c r="B317">
        <v>101</v>
      </c>
      <c r="C317">
        <v>34</v>
      </c>
      <c r="D317">
        <v>703</v>
      </c>
      <c r="E317">
        <v>154</v>
      </c>
      <c r="F317">
        <v>346</v>
      </c>
      <c r="G317" t="s">
        <v>0</v>
      </c>
    </row>
    <row r="318" spans="1:7" x14ac:dyDescent="0.2">
      <c r="A318" s="1">
        <v>41591</v>
      </c>
      <c r="B318">
        <v>79</v>
      </c>
      <c r="C318">
        <v>52</v>
      </c>
      <c r="D318">
        <v>512</v>
      </c>
      <c r="E318">
        <v>123</v>
      </c>
      <c r="F318">
        <v>394</v>
      </c>
      <c r="G318" t="s">
        <v>0</v>
      </c>
    </row>
    <row r="319" spans="1:7" x14ac:dyDescent="0.2">
      <c r="A319" s="1">
        <v>41592</v>
      </c>
      <c r="B319">
        <v>72</v>
      </c>
      <c r="C319">
        <v>53</v>
      </c>
      <c r="D319">
        <v>497</v>
      </c>
      <c r="E319">
        <v>167</v>
      </c>
      <c r="F319">
        <v>302</v>
      </c>
      <c r="G319" t="s">
        <v>0</v>
      </c>
    </row>
    <row r="320" spans="1:7" x14ac:dyDescent="0.2">
      <c r="A320" s="1">
        <v>41593</v>
      </c>
      <c r="B320">
        <v>96</v>
      </c>
      <c r="C320">
        <v>51</v>
      </c>
      <c r="D320">
        <v>803</v>
      </c>
      <c r="E320">
        <v>160</v>
      </c>
      <c r="F320">
        <v>365</v>
      </c>
      <c r="G320" t="s">
        <v>0</v>
      </c>
    </row>
    <row r="321" spans="1:7" x14ac:dyDescent="0.2">
      <c r="A321" s="1">
        <v>41594</v>
      </c>
      <c r="B321">
        <v>112</v>
      </c>
      <c r="C321">
        <v>63</v>
      </c>
      <c r="D321">
        <v>855</v>
      </c>
      <c r="E321">
        <v>166</v>
      </c>
      <c r="F321">
        <v>554</v>
      </c>
      <c r="G321" t="s">
        <v>0</v>
      </c>
    </row>
    <row r="322" spans="1:7" x14ac:dyDescent="0.2">
      <c r="A322" s="1">
        <v>41595</v>
      </c>
      <c r="B322">
        <v>121</v>
      </c>
      <c r="C322">
        <v>58</v>
      </c>
      <c r="D322">
        <v>694</v>
      </c>
      <c r="E322">
        <v>175</v>
      </c>
      <c r="F322">
        <v>405</v>
      </c>
      <c r="G322" t="s">
        <v>0</v>
      </c>
    </row>
    <row r="323" spans="1:7" x14ac:dyDescent="0.2">
      <c r="A323" s="1">
        <v>41596</v>
      </c>
      <c r="B323">
        <v>73</v>
      </c>
      <c r="C323">
        <v>44</v>
      </c>
      <c r="D323">
        <v>526</v>
      </c>
      <c r="E323">
        <v>197</v>
      </c>
      <c r="F323">
        <v>423</v>
      </c>
      <c r="G323" t="s">
        <v>0</v>
      </c>
    </row>
    <row r="324" spans="1:7" x14ac:dyDescent="0.2">
      <c r="A324" s="1">
        <v>41597</v>
      </c>
      <c r="B324">
        <v>77</v>
      </c>
      <c r="C324">
        <v>49</v>
      </c>
      <c r="D324">
        <v>513</v>
      </c>
      <c r="E324">
        <v>72</v>
      </c>
      <c r="F324">
        <v>355</v>
      </c>
      <c r="G324" t="s">
        <v>0</v>
      </c>
    </row>
    <row r="325" spans="1:7" x14ac:dyDescent="0.2">
      <c r="A325" s="1">
        <v>41598</v>
      </c>
      <c r="B325">
        <v>77</v>
      </c>
      <c r="C325">
        <v>41</v>
      </c>
      <c r="D325">
        <v>388</v>
      </c>
      <c r="E325">
        <v>99</v>
      </c>
      <c r="F325">
        <v>289</v>
      </c>
      <c r="G325" t="s">
        <v>0</v>
      </c>
    </row>
    <row r="326" spans="1:7" x14ac:dyDescent="0.2">
      <c r="A326" s="1">
        <v>41599</v>
      </c>
      <c r="B326">
        <v>79</v>
      </c>
      <c r="C326">
        <v>52</v>
      </c>
      <c r="D326">
        <v>443</v>
      </c>
      <c r="E326">
        <v>149</v>
      </c>
      <c r="F326">
        <v>221</v>
      </c>
      <c r="G326" t="s">
        <v>0</v>
      </c>
    </row>
    <row r="327" spans="1:7" x14ac:dyDescent="0.2">
      <c r="A327" s="1">
        <v>41600</v>
      </c>
      <c r="B327">
        <v>87</v>
      </c>
      <c r="C327">
        <v>44</v>
      </c>
      <c r="D327">
        <v>692</v>
      </c>
      <c r="E327">
        <v>169</v>
      </c>
      <c r="F327">
        <v>439</v>
      </c>
      <c r="G327" t="s">
        <v>0</v>
      </c>
    </row>
    <row r="328" spans="1:7" x14ac:dyDescent="0.2">
      <c r="A328" s="1">
        <v>41601</v>
      </c>
      <c r="B328">
        <v>141</v>
      </c>
      <c r="C328">
        <v>88</v>
      </c>
      <c r="D328">
        <v>645</v>
      </c>
      <c r="E328">
        <v>340</v>
      </c>
      <c r="F328">
        <v>771</v>
      </c>
      <c r="G328" t="s">
        <v>1</v>
      </c>
    </row>
    <row r="329" spans="1:7" x14ac:dyDescent="0.2">
      <c r="A329" s="1">
        <v>41602</v>
      </c>
      <c r="B329">
        <v>82</v>
      </c>
      <c r="C329">
        <v>48</v>
      </c>
      <c r="D329">
        <v>575</v>
      </c>
      <c r="E329">
        <v>203</v>
      </c>
      <c r="F329">
        <v>446</v>
      </c>
      <c r="G329" t="s">
        <v>0</v>
      </c>
    </row>
    <row r="330" spans="1:7" x14ac:dyDescent="0.2">
      <c r="A330" s="1">
        <v>41603</v>
      </c>
      <c r="B330">
        <v>64</v>
      </c>
      <c r="C330">
        <v>52</v>
      </c>
      <c r="D330">
        <v>430</v>
      </c>
      <c r="E330">
        <v>200</v>
      </c>
      <c r="F330">
        <v>451</v>
      </c>
      <c r="G330" t="s">
        <v>1</v>
      </c>
    </row>
    <row r="331" spans="1:7" x14ac:dyDescent="0.2">
      <c r="A331" s="1">
        <v>41604</v>
      </c>
      <c r="B331">
        <v>73</v>
      </c>
      <c r="C331">
        <v>58</v>
      </c>
      <c r="D331">
        <v>489</v>
      </c>
      <c r="E331">
        <v>152</v>
      </c>
      <c r="F331">
        <v>275</v>
      </c>
      <c r="G331" t="s">
        <v>0</v>
      </c>
    </row>
    <row r="332" spans="1:7" x14ac:dyDescent="0.2">
      <c r="A332" s="1">
        <v>41605</v>
      </c>
      <c r="B332">
        <v>85</v>
      </c>
      <c r="C332">
        <v>65</v>
      </c>
      <c r="D332">
        <v>538</v>
      </c>
      <c r="E332">
        <v>111</v>
      </c>
      <c r="F332">
        <v>426</v>
      </c>
      <c r="G332" t="s">
        <v>1</v>
      </c>
    </row>
    <row r="333" spans="1:7" x14ac:dyDescent="0.2">
      <c r="A333" s="1">
        <v>41606</v>
      </c>
      <c r="B333">
        <v>81</v>
      </c>
      <c r="C333">
        <v>57</v>
      </c>
      <c r="D333">
        <v>409</v>
      </c>
      <c r="E333">
        <v>104</v>
      </c>
      <c r="F333">
        <v>403</v>
      </c>
      <c r="G333" t="s">
        <v>0</v>
      </c>
    </row>
    <row r="334" spans="1:7" x14ac:dyDescent="0.2">
      <c r="A334" s="1">
        <v>41607</v>
      </c>
      <c r="B334">
        <v>97</v>
      </c>
      <c r="C334">
        <v>54</v>
      </c>
      <c r="D334">
        <v>647</v>
      </c>
      <c r="E334">
        <v>182</v>
      </c>
      <c r="F334">
        <v>412</v>
      </c>
      <c r="G334" t="s">
        <v>0</v>
      </c>
    </row>
    <row r="335" spans="1:7" x14ac:dyDescent="0.2">
      <c r="A335" s="1">
        <v>41608</v>
      </c>
      <c r="B335">
        <v>116</v>
      </c>
      <c r="C335">
        <v>51</v>
      </c>
      <c r="D335">
        <v>794</v>
      </c>
      <c r="E335">
        <v>183</v>
      </c>
      <c r="F335">
        <v>399</v>
      </c>
      <c r="G335" t="s">
        <v>0</v>
      </c>
    </row>
    <row r="336" spans="1:7" x14ac:dyDescent="0.2">
      <c r="A336" s="1">
        <v>41609</v>
      </c>
      <c r="B336">
        <v>81</v>
      </c>
      <c r="C336">
        <v>29</v>
      </c>
      <c r="D336">
        <v>694</v>
      </c>
      <c r="E336">
        <v>220</v>
      </c>
      <c r="F336">
        <v>367</v>
      </c>
      <c r="G336" t="s">
        <v>0</v>
      </c>
    </row>
    <row r="337" spans="1:7" x14ac:dyDescent="0.2">
      <c r="A337" s="1">
        <v>41610</v>
      </c>
      <c r="B337">
        <v>92</v>
      </c>
      <c r="C337">
        <v>46</v>
      </c>
      <c r="D337">
        <v>358</v>
      </c>
      <c r="E337">
        <v>126</v>
      </c>
      <c r="F337">
        <v>404</v>
      </c>
      <c r="G337" t="s">
        <v>0</v>
      </c>
    </row>
    <row r="338" spans="1:7" x14ac:dyDescent="0.2">
      <c r="A338" s="1">
        <v>41611</v>
      </c>
      <c r="B338">
        <v>78</v>
      </c>
      <c r="C338">
        <v>41</v>
      </c>
      <c r="D338">
        <v>342</v>
      </c>
      <c r="E338">
        <v>154</v>
      </c>
      <c r="F338">
        <v>428</v>
      </c>
      <c r="G338" t="s">
        <v>0</v>
      </c>
    </row>
    <row r="339" spans="1:7" x14ac:dyDescent="0.2">
      <c r="A339" s="1">
        <v>41612</v>
      </c>
      <c r="B339">
        <v>71</v>
      </c>
      <c r="C339">
        <v>51</v>
      </c>
      <c r="D339">
        <v>407</v>
      </c>
      <c r="E339">
        <v>155</v>
      </c>
      <c r="F339">
        <v>195</v>
      </c>
      <c r="G339" t="s">
        <v>0</v>
      </c>
    </row>
    <row r="340" spans="1:7" x14ac:dyDescent="0.2">
      <c r="A340" s="1">
        <v>41613</v>
      </c>
      <c r="B340">
        <v>59</v>
      </c>
      <c r="C340">
        <v>61</v>
      </c>
      <c r="D340">
        <v>360</v>
      </c>
      <c r="E340">
        <v>164</v>
      </c>
      <c r="F340">
        <v>336</v>
      </c>
      <c r="G340" t="s">
        <v>0</v>
      </c>
    </row>
    <row r="341" spans="1:7" x14ac:dyDescent="0.2">
      <c r="A341" s="1">
        <v>41614</v>
      </c>
      <c r="B341">
        <v>98</v>
      </c>
      <c r="C341">
        <v>56</v>
      </c>
      <c r="D341">
        <v>722</v>
      </c>
      <c r="E341">
        <v>311</v>
      </c>
      <c r="F341">
        <v>441</v>
      </c>
      <c r="G341" t="s">
        <v>0</v>
      </c>
    </row>
    <row r="342" spans="1:7" x14ac:dyDescent="0.2">
      <c r="A342" s="1">
        <v>41615</v>
      </c>
      <c r="B342">
        <v>99</v>
      </c>
      <c r="C342">
        <v>71</v>
      </c>
      <c r="D342">
        <v>684</v>
      </c>
      <c r="E342">
        <v>202</v>
      </c>
      <c r="F342">
        <v>217</v>
      </c>
      <c r="G342" t="s">
        <v>0</v>
      </c>
    </row>
    <row r="343" spans="1:7" x14ac:dyDescent="0.2">
      <c r="A343" s="1">
        <v>41616</v>
      </c>
      <c r="B343">
        <v>84</v>
      </c>
      <c r="C343">
        <v>61</v>
      </c>
      <c r="D343">
        <v>534</v>
      </c>
      <c r="E343">
        <v>178</v>
      </c>
      <c r="F343">
        <v>561</v>
      </c>
      <c r="G343" t="s">
        <v>0</v>
      </c>
    </row>
    <row r="344" spans="1:7" x14ac:dyDescent="0.2">
      <c r="A344" s="1">
        <v>41617</v>
      </c>
      <c r="B344">
        <v>86</v>
      </c>
      <c r="C344">
        <v>52</v>
      </c>
      <c r="D344">
        <v>425</v>
      </c>
      <c r="E344">
        <v>103</v>
      </c>
      <c r="F344">
        <v>317</v>
      </c>
      <c r="G344" t="s">
        <v>0</v>
      </c>
    </row>
    <row r="345" spans="1:7" x14ac:dyDescent="0.2">
      <c r="A345" s="1">
        <v>41618</v>
      </c>
      <c r="B345">
        <v>65</v>
      </c>
      <c r="C345">
        <v>54</v>
      </c>
      <c r="D345">
        <v>557</v>
      </c>
      <c r="E345">
        <v>163</v>
      </c>
      <c r="F345">
        <v>446</v>
      </c>
      <c r="G345" t="s">
        <v>1</v>
      </c>
    </row>
    <row r="346" spans="1:7" x14ac:dyDescent="0.2">
      <c r="A346" s="1">
        <v>41619</v>
      </c>
      <c r="B346">
        <v>67</v>
      </c>
      <c r="C346">
        <v>36</v>
      </c>
      <c r="D346">
        <v>418</v>
      </c>
      <c r="E346">
        <v>148</v>
      </c>
      <c r="F346">
        <v>373</v>
      </c>
      <c r="G346" t="s">
        <v>0</v>
      </c>
    </row>
    <row r="347" spans="1:7" x14ac:dyDescent="0.2">
      <c r="A347" s="1">
        <v>41620</v>
      </c>
      <c r="B347">
        <v>76</v>
      </c>
      <c r="C347">
        <v>53</v>
      </c>
      <c r="D347">
        <v>476</v>
      </c>
      <c r="E347">
        <v>186</v>
      </c>
      <c r="F347">
        <v>346</v>
      </c>
      <c r="G347" t="s">
        <v>0</v>
      </c>
    </row>
    <row r="348" spans="1:7" x14ac:dyDescent="0.2">
      <c r="A348" s="1">
        <v>41621</v>
      </c>
      <c r="B348">
        <v>103</v>
      </c>
      <c r="C348">
        <v>66</v>
      </c>
      <c r="D348">
        <v>538</v>
      </c>
      <c r="E348">
        <v>201</v>
      </c>
      <c r="F348">
        <v>391</v>
      </c>
      <c r="G348" t="s">
        <v>0</v>
      </c>
    </row>
    <row r="349" spans="1:7" x14ac:dyDescent="0.2">
      <c r="A349" s="1">
        <v>41622</v>
      </c>
      <c r="B349">
        <v>72</v>
      </c>
      <c r="C349">
        <v>61</v>
      </c>
      <c r="D349">
        <v>681</v>
      </c>
      <c r="E349">
        <v>214</v>
      </c>
      <c r="F349">
        <v>449</v>
      </c>
      <c r="G349" t="s">
        <v>0</v>
      </c>
    </row>
    <row r="350" spans="1:7" x14ac:dyDescent="0.2">
      <c r="A350" s="1">
        <v>41623</v>
      </c>
      <c r="B350">
        <v>82</v>
      </c>
      <c r="C350">
        <v>61</v>
      </c>
      <c r="D350">
        <v>515</v>
      </c>
      <c r="E350">
        <v>259</v>
      </c>
      <c r="F350">
        <v>529</v>
      </c>
      <c r="G350" t="s">
        <v>0</v>
      </c>
    </row>
    <row r="351" spans="1:7" x14ac:dyDescent="0.2">
      <c r="A351" s="1">
        <v>41624</v>
      </c>
      <c r="B351">
        <v>84</v>
      </c>
      <c r="C351">
        <v>46</v>
      </c>
      <c r="D351">
        <v>322</v>
      </c>
      <c r="E351">
        <v>148</v>
      </c>
      <c r="F351">
        <v>318</v>
      </c>
      <c r="G351" t="s">
        <v>0</v>
      </c>
    </row>
    <row r="352" spans="1:7" x14ac:dyDescent="0.2">
      <c r="A352" s="1">
        <v>41625</v>
      </c>
      <c r="B352">
        <v>65</v>
      </c>
      <c r="C352">
        <v>43</v>
      </c>
      <c r="D352">
        <v>487</v>
      </c>
      <c r="E352">
        <v>195</v>
      </c>
      <c r="F352">
        <v>300</v>
      </c>
      <c r="G352" t="s">
        <v>0</v>
      </c>
    </row>
    <row r="353" spans="1:7" x14ac:dyDescent="0.2">
      <c r="A353" s="1">
        <v>41626</v>
      </c>
      <c r="B353">
        <v>66</v>
      </c>
      <c r="C353">
        <v>51</v>
      </c>
      <c r="D353">
        <v>478</v>
      </c>
      <c r="E353">
        <v>181</v>
      </c>
      <c r="F353">
        <v>317</v>
      </c>
      <c r="G353" t="s">
        <v>0</v>
      </c>
    </row>
    <row r="354" spans="1:7" x14ac:dyDescent="0.2">
      <c r="A354" s="1">
        <v>41627</v>
      </c>
      <c r="B354">
        <v>93</v>
      </c>
      <c r="C354">
        <v>57</v>
      </c>
      <c r="D354">
        <v>704</v>
      </c>
      <c r="E354">
        <v>224</v>
      </c>
      <c r="F354">
        <v>564</v>
      </c>
      <c r="G354" t="s">
        <v>1</v>
      </c>
    </row>
    <row r="355" spans="1:7" x14ac:dyDescent="0.2">
      <c r="A355" s="1">
        <v>41628</v>
      </c>
      <c r="B355">
        <v>90</v>
      </c>
      <c r="C355">
        <v>62</v>
      </c>
      <c r="D355">
        <v>628</v>
      </c>
      <c r="E355">
        <v>237</v>
      </c>
      <c r="F355">
        <v>408</v>
      </c>
      <c r="G355" t="s">
        <v>0</v>
      </c>
    </row>
    <row r="356" spans="1:7" x14ac:dyDescent="0.2">
      <c r="A356" s="1">
        <v>41629</v>
      </c>
      <c r="B356">
        <v>86</v>
      </c>
      <c r="C356">
        <v>65</v>
      </c>
      <c r="D356">
        <v>613</v>
      </c>
      <c r="E356">
        <v>147</v>
      </c>
      <c r="F356">
        <v>310</v>
      </c>
      <c r="G356" t="s">
        <v>0</v>
      </c>
    </row>
    <row r="357" spans="1:7" x14ac:dyDescent="0.2">
      <c r="A357" s="1">
        <v>41630</v>
      </c>
      <c r="B357">
        <v>100</v>
      </c>
      <c r="C357">
        <v>50</v>
      </c>
      <c r="D357">
        <v>532</v>
      </c>
      <c r="E357">
        <v>175</v>
      </c>
      <c r="F357">
        <v>535</v>
      </c>
      <c r="G357" t="s">
        <v>0</v>
      </c>
    </row>
    <row r="358" spans="1:7" x14ac:dyDescent="0.2">
      <c r="A358" s="1">
        <v>41631</v>
      </c>
      <c r="B358">
        <v>58</v>
      </c>
      <c r="C358">
        <v>27</v>
      </c>
      <c r="D358">
        <v>329</v>
      </c>
      <c r="E358">
        <v>133</v>
      </c>
      <c r="F358">
        <v>341</v>
      </c>
      <c r="G358" t="s">
        <v>0</v>
      </c>
    </row>
    <row r="359" spans="1:7" x14ac:dyDescent="0.2">
      <c r="A359" s="1">
        <v>41632</v>
      </c>
      <c r="B359">
        <v>84</v>
      </c>
      <c r="C359">
        <v>49</v>
      </c>
      <c r="D359">
        <v>476</v>
      </c>
      <c r="E359">
        <v>231</v>
      </c>
      <c r="F359">
        <v>357</v>
      </c>
      <c r="G359" t="s">
        <v>0</v>
      </c>
    </row>
    <row r="360" spans="1:7" x14ac:dyDescent="0.2">
      <c r="A360" s="1">
        <v>41633</v>
      </c>
      <c r="B360">
        <v>84</v>
      </c>
      <c r="C360">
        <v>63</v>
      </c>
      <c r="D360">
        <v>591</v>
      </c>
      <c r="E360">
        <v>98</v>
      </c>
      <c r="F360">
        <v>286</v>
      </c>
      <c r="G360" t="s">
        <v>1</v>
      </c>
    </row>
    <row r="361" spans="1:7" x14ac:dyDescent="0.2">
      <c r="A361" s="1">
        <v>41634</v>
      </c>
      <c r="B361">
        <v>76</v>
      </c>
      <c r="C361">
        <v>47</v>
      </c>
      <c r="D361">
        <v>455</v>
      </c>
      <c r="E361">
        <v>131</v>
      </c>
      <c r="F361">
        <v>337</v>
      </c>
      <c r="G361" t="s">
        <v>0</v>
      </c>
    </row>
    <row r="362" spans="1:7" x14ac:dyDescent="0.2">
      <c r="A362" s="1">
        <v>41635</v>
      </c>
      <c r="B362">
        <v>96</v>
      </c>
      <c r="C362">
        <v>50</v>
      </c>
      <c r="D362">
        <v>270</v>
      </c>
      <c r="E362">
        <v>149</v>
      </c>
      <c r="F362">
        <v>384</v>
      </c>
      <c r="G362" t="s">
        <v>0</v>
      </c>
    </row>
    <row r="363" spans="1:7" x14ac:dyDescent="0.2">
      <c r="A363" s="1">
        <v>41636</v>
      </c>
      <c r="B363">
        <v>101</v>
      </c>
      <c r="C363">
        <v>76</v>
      </c>
      <c r="D363">
        <v>658</v>
      </c>
      <c r="E363">
        <v>206</v>
      </c>
      <c r="F363">
        <v>518</v>
      </c>
      <c r="G363" t="s">
        <v>0</v>
      </c>
    </row>
    <row r="364" spans="1:7" x14ac:dyDescent="0.2">
      <c r="A364" s="1">
        <v>41637</v>
      </c>
      <c r="B364">
        <v>114</v>
      </c>
      <c r="C364">
        <v>43</v>
      </c>
      <c r="D364">
        <v>514</v>
      </c>
      <c r="E364">
        <v>180</v>
      </c>
      <c r="F364">
        <v>493</v>
      </c>
      <c r="G364" t="s">
        <v>0</v>
      </c>
    </row>
    <row r="365" spans="1:7" x14ac:dyDescent="0.2">
      <c r="A365" s="1">
        <v>41638</v>
      </c>
      <c r="B365">
        <v>85</v>
      </c>
      <c r="C365">
        <v>51</v>
      </c>
      <c r="D365">
        <v>438</v>
      </c>
      <c r="E365">
        <v>157</v>
      </c>
      <c r="F365">
        <v>390</v>
      </c>
      <c r="G365" t="s">
        <v>0</v>
      </c>
    </row>
    <row r="366" spans="1:7" x14ac:dyDescent="0.2">
      <c r="A366" s="1">
        <v>41639</v>
      </c>
      <c r="B366">
        <v>71</v>
      </c>
      <c r="C366">
        <v>51</v>
      </c>
      <c r="D366">
        <v>506</v>
      </c>
      <c r="E366">
        <v>181</v>
      </c>
      <c r="F366">
        <v>363</v>
      </c>
      <c r="G366" t="s">
        <v>0</v>
      </c>
    </row>
    <row r="367" spans="1:7" x14ac:dyDescent="0.2">
      <c r="A367" s="1">
        <v>41640</v>
      </c>
      <c r="B367">
        <v>85</v>
      </c>
      <c r="C367">
        <v>52</v>
      </c>
      <c r="D367">
        <v>475</v>
      </c>
      <c r="E367">
        <v>146</v>
      </c>
      <c r="F367">
        <v>331</v>
      </c>
      <c r="G367" t="s">
        <v>0</v>
      </c>
    </row>
    <row r="368" spans="1:7" x14ac:dyDescent="0.2">
      <c r="A368" s="1">
        <v>41641</v>
      </c>
      <c r="B368">
        <v>56</v>
      </c>
      <c r="C368">
        <v>47</v>
      </c>
      <c r="D368">
        <v>461</v>
      </c>
      <c r="E368">
        <v>129</v>
      </c>
      <c r="F368">
        <v>409</v>
      </c>
      <c r="G368" t="s">
        <v>0</v>
      </c>
    </row>
    <row r="369" spans="1:7" x14ac:dyDescent="0.2">
      <c r="A369" s="1">
        <v>41642</v>
      </c>
      <c r="B369">
        <v>86</v>
      </c>
      <c r="C369">
        <v>71</v>
      </c>
      <c r="D369">
        <v>752</v>
      </c>
      <c r="E369">
        <v>266</v>
      </c>
      <c r="F369">
        <v>536</v>
      </c>
      <c r="G369" t="s">
        <v>0</v>
      </c>
    </row>
    <row r="370" spans="1:7" x14ac:dyDescent="0.2">
      <c r="A370" s="1">
        <v>41643</v>
      </c>
      <c r="B370">
        <v>51</v>
      </c>
      <c r="C370">
        <v>79</v>
      </c>
      <c r="D370">
        <v>354</v>
      </c>
      <c r="E370">
        <v>282</v>
      </c>
      <c r="F370">
        <v>512</v>
      </c>
      <c r="G370" t="s">
        <v>0</v>
      </c>
    </row>
    <row r="371" spans="1:7" x14ac:dyDescent="0.2">
      <c r="A371" s="1">
        <v>41644</v>
      </c>
      <c r="B371">
        <v>75</v>
      </c>
      <c r="C371">
        <v>64</v>
      </c>
      <c r="D371">
        <v>466</v>
      </c>
      <c r="E371">
        <v>205</v>
      </c>
      <c r="F371">
        <v>288</v>
      </c>
      <c r="G371" t="s">
        <v>0</v>
      </c>
    </row>
    <row r="372" spans="1:7" x14ac:dyDescent="0.2">
      <c r="A372" s="1">
        <v>41645</v>
      </c>
      <c r="B372">
        <v>84</v>
      </c>
      <c r="C372">
        <v>62</v>
      </c>
      <c r="D372">
        <v>475</v>
      </c>
      <c r="E372">
        <v>177</v>
      </c>
      <c r="F372">
        <v>379</v>
      </c>
      <c r="G372" t="s">
        <v>0</v>
      </c>
    </row>
    <row r="373" spans="1:7" x14ac:dyDescent="0.2">
      <c r="A373" s="1">
        <v>41646</v>
      </c>
      <c r="B373">
        <v>84</v>
      </c>
      <c r="C373">
        <v>42</v>
      </c>
      <c r="D373">
        <v>408</v>
      </c>
      <c r="E373">
        <v>126</v>
      </c>
      <c r="F373">
        <v>445</v>
      </c>
      <c r="G373" t="s">
        <v>0</v>
      </c>
    </row>
    <row r="374" spans="1:7" x14ac:dyDescent="0.2">
      <c r="A374" s="1">
        <v>41647</v>
      </c>
      <c r="B374">
        <v>85</v>
      </c>
      <c r="C374">
        <v>31</v>
      </c>
      <c r="D374">
        <v>653</v>
      </c>
      <c r="E374">
        <v>178</v>
      </c>
      <c r="F374">
        <v>387</v>
      </c>
      <c r="G374" t="s">
        <v>0</v>
      </c>
    </row>
    <row r="375" spans="1:7" x14ac:dyDescent="0.2">
      <c r="A375" s="1">
        <v>41648</v>
      </c>
      <c r="B375">
        <v>78</v>
      </c>
      <c r="C375">
        <v>56</v>
      </c>
      <c r="D375">
        <v>620</v>
      </c>
      <c r="E375">
        <v>203</v>
      </c>
      <c r="F375">
        <v>326</v>
      </c>
      <c r="G375" t="s">
        <v>1</v>
      </c>
    </row>
    <row r="376" spans="1:7" x14ac:dyDescent="0.2">
      <c r="A376" s="1">
        <v>41649</v>
      </c>
      <c r="B376">
        <v>51</v>
      </c>
      <c r="C376">
        <v>51</v>
      </c>
      <c r="D376">
        <v>661</v>
      </c>
      <c r="E376">
        <v>128</v>
      </c>
      <c r="F376">
        <v>375</v>
      </c>
      <c r="G376" t="s">
        <v>0</v>
      </c>
    </row>
    <row r="377" spans="1:7" x14ac:dyDescent="0.2">
      <c r="A377" s="1">
        <v>41650</v>
      </c>
      <c r="B377">
        <v>122</v>
      </c>
      <c r="C377">
        <v>85</v>
      </c>
      <c r="D377">
        <v>644</v>
      </c>
      <c r="E377">
        <v>235</v>
      </c>
      <c r="F377">
        <v>719</v>
      </c>
      <c r="G377" t="s">
        <v>1</v>
      </c>
    </row>
    <row r="378" spans="1:7" x14ac:dyDescent="0.2">
      <c r="A378" s="1">
        <v>41651</v>
      </c>
      <c r="B378">
        <v>123</v>
      </c>
      <c r="C378">
        <v>65</v>
      </c>
      <c r="D378">
        <v>556</v>
      </c>
      <c r="E378">
        <v>187</v>
      </c>
      <c r="F378">
        <v>405</v>
      </c>
      <c r="G378" t="s">
        <v>0</v>
      </c>
    </row>
    <row r="379" spans="1:7" x14ac:dyDescent="0.2">
      <c r="A379" s="1">
        <v>41652</v>
      </c>
      <c r="B379">
        <v>71</v>
      </c>
      <c r="C379">
        <v>43</v>
      </c>
      <c r="D379">
        <v>412</v>
      </c>
      <c r="E379">
        <v>70</v>
      </c>
      <c r="F379">
        <v>478</v>
      </c>
      <c r="G379" t="s">
        <v>0</v>
      </c>
    </row>
    <row r="380" spans="1:7" x14ac:dyDescent="0.2">
      <c r="A380" s="1">
        <v>41653</v>
      </c>
      <c r="B380">
        <v>80</v>
      </c>
      <c r="C380">
        <v>46</v>
      </c>
      <c r="D380">
        <v>375</v>
      </c>
      <c r="E380">
        <v>198</v>
      </c>
      <c r="F380">
        <v>302</v>
      </c>
      <c r="G380" t="s">
        <v>0</v>
      </c>
    </row>
    <row r="381" spans="1:7" x14ac:dyDescent="0.2">
      <c r="A381" s="1">
        <v>41654</v>
      </c>
      <c r="B381">
        <v>73</v>
      </c>
      <c r="C381">
        <v>33</v>
      </c>
      <c r="D381">
        <v>671</v>
      </c>
      <c r="E381">
        <v>167</v>
      </c>
      <c r="F381">
        <v>513</v>
      </c>
      <c r="G381" t="s">
        <v>1</v>
      </c>
    </row>
    <row r="382" spans="1:7" x14ac:dyDescent="0.2">
      <c r="A382" s="1">
        <v>41655</v>
      </c>
      <c r="B382">
        <v>62</v>
      </c>
      <c r="C382">
        <v>38</v>
      </c>
      <c r="D382">
        <v>508</v>
      </c>
      <c r="E382">
        <v>98</v>
      </c>
      <c r="F382">
        <v>332</v>
      </c>
      <c r="G382" t="s">
        <v>0</v>
      </c>
    </row>
    <row r="383" spans="1:7" x14ac:dyDescent="0.2">
      <c r="A383" s="1">
        <v>41656</v>
      </c>
      <c r="B383">
        <v>87</v>
      </c>
      <c r="C383">
        <v>52</v>
      </c>
      <c r="D383">
        <v>525</v>
      </c>
      <c r="E383">
        <v>185</v>
      </c>
      <c r="F383">
        <v>406</v>
      </c>
      <c r="G383" t="s">
        <v>0</v>
      </c>
    </row>
    <row r="384" spans="1:7" x14ac:dyDescent="0.2">
      <c r="A384" s="1">
        <v>41657</v>
      </c>
      <c r="B384">
        <v>88</v>
      </c>
      <c r="C384">
        <v>71</v>
      </c>
      <c r="D384">
        <v>661</v>
      </c>
      <c r="E384">
        <v>184</v>
      </c>
      <c r="F384">
        <v>609</v>
      </c>
      <c r="G384" t="s">
        <v>0</v>
      </c>
    </row>
    <row r="385" spans="1:7" x14ac:dyDescent="0.2">
      <c r="A385" s="1">
        <v>41658</v>
      </c>
      <c r="B385">
        <v>95</v>
      </c>
      <c r="C385">
        <v>53</v>
      </c>
      <c r="D385">
        <v>441</v>
      </c>
      <c r="E385">
        <v>152</v>
      </c>
      <c r="F385">
        <v>456</v>
      </c>
      <c r="G385" t="s">
        <v>0</v>
      </c>
    </row>
    <row r="386" spans="1:7" x14ac:dyDescent="0.2">
      <c r="A386" s="1">
        <v>41659</v>
      </c>
      <c r="B386">
        <v>89</v>
      </c>
      <c r="C386">
        <v>39</v>
      </c>
      <c r="D386">
        <v>542</v>
      </c>
      <c r="E386">
        <v>174</v>
      </c>
      <c r="F386">
        <v>491</v>
      </c>
      <c r="G386" t="s">
        <v>0</v>
      </c>
    </row>
    <row r="387" spans="1:7" x14ac:dyDescent="0.2">
      <c r="A387" s="1">
        <v>41660</v>
      </c>
      <c r="B387">
        <v>56</v>
      </c>
      <c r="C387">
        <v>39</v>
      </c>
      <c r="D387">
        <v>393</v>
      </c>
      <c r="E387">
        <v>148</v>
      </c>
      <c r="F387">
        <v>328</v>
      </c>
      <c r="G387" t="s">
        <v>0</v>
      </c>
    </row>
    <row r="388" spans="1:7" x14ac:dyDescent="0.2">
      <c r="A388" s="1">
        <v>41661</v>
      </c>
      <c r="B388">
        <v>111</v>
      </c>
      <c r="C388">
        <v>51</v>
      </c>
      <c r="D388">
        <v>461</v>
      </c>
      <c r="E388">
        <v>180</v>
      </c>
      <c r="F388">
        <v>218</v>
      </c>
      <c r="G388" t="s">
        <v>1</v>
      </c>
    </row>
    <row r="389" spans="1:7" x14ac:dyDescent="0.2">
      <c r="A389" s="1">
        <v>41662</v>
      </c>
      <c r="B389">
        <v>63</v>
      </c>
      <c r="C389">
        <v>43</v>
      </c>
      <c r="D389">
        <v>426</v>
      </c>
      <c r="E389">
        <v>172</v>
      </c>
      <c r="F389">
        <v>459</v>
      </c>
      <c r="G389" t="s">
        <v>0</v>
      </c>
    </row>
    <row r="390" spans="1:7" x14ac:dyDescent="0.2">
      <c r="A390" s="1">
        <v>41663</v>
      </c>
      <c r="B390">
        <v>85</v>
      </c>
      <c r="C390">
        <v>62</v>
      </c>
      <c r="D390">
        <v>576</v>
      </c>
      <c r="E390">
        <v>150</v>
      </c>
      <c r="F390">
        <v>466</v>
      </c>
      <c r="G390" t="s">
        <v>0</v>
      </c>
    </row>
    <row r="391" spans="1:7" x14ac:dyDescent="0.2">
      <c r="A391" s="1">
        <v>41664</v>
      </c>
      <c r="B391">
        <v>101</v>
      </c>
      <c r="C391">
        <v>43</v>
      </c>
      <c r="D391">
        <v>714</v>
      </c>
      <c r="E391">
        <v>216</v>
      </c>
      <c r="F391">
        <v>419</v>
      </c>
      <c r="G391" t="s">
        <v>0</v>
      </c>
    </row>
    <row r="392" spans="1:7" x14ac:dyDescent="0.2">
      <c r="A392" s="1">
        <v>41665</v>
      </c>
      <c r="B392">
        <v>93</v>
      </c>
      <c r="C392">
        <v>84</v>
      </c>
      <c r="D392">
        <v>407</v>
      </c>
      <c r="E392">
        <v>238</v>
      </c>
      <c r="F392">
        <v>382</v>
      </c>
      <c r="G392" t="s">
        <v>0</v>
      </c>
    </row>
    <row r="393" spans="1:7" x14ac:dyDescent="0.2">
      <c r="A393" s="1">
        <v>41666</v>
      </c>
      <c r="B393">
        <v>94</v>
      </c>
      <c r="C393">
        <v>54</v>
      </c>
      <c r="D393">
        <v>524</v>
      </c>
      <c r="E393">
        <v>224</v>
      </c>
      <c r="F393">
        <v>372</v>
      </c>
      <c r="G393" t="s">
        <v>0</v>
      </c>
    </row>
    <row r="394" spans="1:7" x14ac:dyDescent="0.2">
      <c r="A394" s="1">
        <v>41667</v>
      </c>
      <c r="B394">
        <v>78</v>
      </c>
      <c r="C394">
        <v>43</v>
      </c>
      <c r="D394">
        <v>425</v>
      </c>
      <c r="E394">
        <v>163</v>
      </c>
      <c r="F394">
        <v>327</v>
      </c>
      <c r="G394" t="s">
        <v>0</v>
      </c>
    </row>
    <row r="395" spans="1:7" x14ac:dyDescent="0.2">
      <c r="A395" s="1">
        <v>41668</v>
      </c>
      <c r="B395">
        <v>100</v>
      </c>
      <c r="C395">
        <v>50</v>
      </c>
      <c r="D395">
        <v>487</v>
      </c>
      <c r="E395">
        <v>190</v>
      </c>
      <c r="F395">
        <v>343</v>
      </c>
      <c r="G395" t="s">
        <v>0</v>
      </c>
    </row>
    <row r="396" spans="1:7" x14ac:dyDescent="0.2">
      <c r="A396" s="1">
        <v>41669</v>
      </c>
      <c r="B396">
        <v>77</v>
      </c>
      <c r="C396">
        <v>62</v>
      </c>
      <c r="D396">
        <v>459</v>
      </c>
      <c r="E396">
        <v>181</v>
      </c>
      <c r="F396">
        <v>443</v>
      </c>
      <c r="G396" t="s">
        <v>0</v>
      </c>
    </row>
    <row r="397" spans="1:7" x14ac:dyDescent="0.2">
      <c r="A397" s="1">
        <v>41670</v>
      </c>
      <c r="B397">
        <v>70</v>
      </c>
      <c r="C397">
        <v>62</v>
      </c>
      <c r="D397">
        <v>500</v>
      </c>
      <c r="E397">
        <v>267</v>
      </c>
      <c r="F397">
        <v>505</v>
      </c>
      <c r="G397" t="s">
        <v>0</v>
      </c>
    </row>
    <row r="398" spans="1:7" x14ac:dyDescent="0.2">
      <c r="A398" s="1">
        <v>41671</v>
      </c>
      <c r="B398">
        <v>98</v>
      </c>
      <c r="C398">
        <v>54</v>
      </c>
      <c r="D398">
        <v>754</v>
      </c>
      <c r="E398">
        <v>186</v>
      </c>
      <c r="F398">
        <v>603</v>
      </c>
      <c r="G398" t="s">
        <v>0</v>
      </c>
    </row>
    <row r="399" spans="1:7" x14ac:dyDescent="0.2">
      <c r="A399" s="1">
        <v>41672</v>
      </c>
      <c r="B399">
        <v>92</v>
      </c>
      <c r="C399">
        <v>70</v>
      </c>
      <c r="D399">
        <v>572</v>
      </c>
      <c r="E399">
        <v>209</v>
      </c>
      <c r="F399">
        <v>506</v>
      </c>
      <c r="G399" t="s">
        <v>0</v>
      </c>
    </row>
    <row r="400" spans="1:7" x14ac:dyDescent="0.2">
      <c r="A400" s="1">
        <v>41673</v>
      </c>
      <c r="B400">
        <v>80</v>
      </c>
      <c r="C400">
        <v>71</v>
      </c>
      <c r="D400">
        <v>555</v>
      </c>
      <c r="E400">
        <v>166</v>
      </c>
      <c r="F400">
        <v>284</v>
      </c>
      <c r="G400" t="s">
        <v>0</v>
      </c>
    </row>
    <row r="401" spans="1:7" x14ac:dyDescent="0.2">
      <c r="A401" s="1">
        <v>41674</v>
      </c>
      <c r="B401">
        <v>58</v>
      </c>
      <c r="C401">
        <v>41</v>
      </c>
      <c r="D401">
        <v>554</v>
      </c>
      <c r="E401">
        <v>176</v>
      </c>
      <c r="F401">
        <v>263</v>
      </c>
      <c r="G401" t="s">
        <v>0</v>
      </c>
    </row>
    <row r="402" spans="1:7" x14ac:dyDescent="0.2">
      <c r="A402" s="1">
        <v>41675</v>
      </c>
      <c r="B402">
        <v>90</v>
      </c>
      <c r="C402">
        <v>49</v>
      </c>
      <c r="D402">
        <v>407</v>
      </c>
      <c r="E402">
        <v>75</v>
      </c>
      <c r="F402">
        <v>443</v>
      </c>
      <c r="G402" t="s">
        <v>0</v>
      </c>
    </row>
    <row r="403" spans="1:7" x14ac:dyDescent="0.2">
      <c r="A403" s="1">
        <v>41676</v>
      </c>
      <c r="B403">
        <v>79</v>
      </c>
      <c r="C403">
        <v>49</v>
      </c>
      <c r="D403">
        <v>517</v>
      </c>
      <c r="E403">
        <v>102</v>
      </c>
      <c r="F403">
        <v>320</v>
      </c>
      <c r="G403" t="s">
        <v>0</v>
      </c>
    </row>
    <row r="404" spans="1:7" x14ac:dyDescent="0.2">
      <c r="A404" s="1">
        <v>41677</v>
      </c>
      <c r="B404">
        <v>73</v>
      </c>
      <c r="C404">
        <v>44</v>
      </c>
      <c r="D404">
        <v>397</v>
      </c>
      <c r="E404">
        <v>136</v>
      </c>
      <c r="F404">
        <v>507</v>
      </c>
      <c r="G404" t="s">
        <v>0</v>
      </c>
    </row>
    <row r="405" spans="1:7" x14ac:dyDescent="0.2">
      <c r="A405" s="1">
        <v>41678</v>
      </c>
      <c r="B405">
        <v>87</v>
      </c>
      <c r="C405">
        <v>72</v>
      </c>
      <c r="D405">
        <v>752</v>
      </c>
      <c r="E405">
        <v>180</v>
      </c>
      <c r="F405">
        <v>568</v>
      </c>
      <c r="G405" t="s">
        <v>0</v>
      </c>
    </row>
    <row r="406" spans="1:7" x14ac:dyDescent="0.2">
      <c r="A406" s="1">
        <v>41679</v>
      </c>
      <c r="B406">
        <v>94</v>
      </c>
      <c r="C406">
        <v>68</v>
      </c>
      <c r="D406">
        <v>546</v>
      </c>
      <c r="E406">
        <v>214</v>
      </c>
      <c r="F406">
        <v>582</v>
      </c>
      <c r="G406" t="s">
        <v>0</v>
      </c>
    </row>
    <row r="407" spans="1:7" x14ac:dyDescent="0.2">
      <c r="A407" s="1">
        <v>41680</v>
      </c>
      <c r="B407">
        <v>77</v>
      </c>
      <c r="C407">
        <v>37</v>
      </c>
      <c r="D407">
        <v>462</v>
      </c>
      <c r="E407">
        <v>136</v>
      </c>
      <c r="F407">
        <v>356</v>
      </c>
      <c r="G407" t="s">
        <v>0</v>
      </c>
    </row>
    <row r="408" spans="1:7" x14ac:dyDescent="0.2">
      <c r="A408" s="1">
        <v>41681</v>
      </c>
      <c r="B408">
        <v>60</v>
      </c>
      <c r="C408">
        <v>57</v>
      </c>
      <c r="D408">
        <v>422</v>
      </c>
      <c r="E408">
        <v>160</v>
      </c>
      <c r="F408">
        <v>376</v>
      </c>
      <c r="G408" t="s">
        <v>0</v>
      </c>
    </row>
    <row r="409" spans="1:7" x14ac:dyDescent="0.2">
      <c r="A409" s="1">
        <v>41682</v>
      </c>
      <c r="B409">
        <v>99</v>
      </c>
      <c r="C409">
        <v>50</v>
      </c>
      <c r="D409">
        <v>548</v>
      </c>
      <c r="E409">
        <v>204</v>
      </c>
      <c r="F409">
        <v>365</v>
      </c>
      <c r="G409" t="s">
        <v>1</v>
      </c>
    </row>
    <row r="410" spans="1:7" x14ac:dyDescent="0.2">
      <c r="A410" s="1">
        <v>41683</v>
      </c>
      <c r="B410">
        <v>63</v>
      </c>
      <c r="C410">
        <v>44</v>
      </c>
      <c r="D410">
        <v>484</v>
      </c>
      <c r="E410">
        <v>128</v>
      </c>
      <c r="F410">
        <v>397</v>
      </c>
      <c r="G410" t="s">
        <v>0</v>
      </c>
    </row>
    <row r="411" spans="1:7" x14ac:dyDescent="0.2">
      <c r="A411" s="1">
        <v>41684</v>
      </c>
      <c r="B411">
        <v>89</v>
      </c>
      <c r="C411">
        <v>77</v>
      </c>
      <c r="D411">
        <v>660</v>
      </c>
      <c r="E411">
        <v>176</v>
      </c>
      <c r="F411">
        <v>398</v>
      </c>
      <c r="G411" t="s">
        <v>0</v>
      </c>
    </row>
    <row r="412" spans="1:7" x14ac:dyDescent="0.2">
      <c r="A412" s="1">
        <v>41685</v>
      </c>
      <c r="B412">
        <v>121</v>
      </c>
      <c r="C412">
        <v>63</v>
      </c>
      <c r="D412">
        <v>690</v>
      </c>
      <c r="E412">
        <v>125</v>
      </c>
      <c r="F412">
        <v>493</v>
      </c>
      <c r="G412" t="s">
        <v>0</v>
      </c>
    </row>
    <row r="413" spans="1:7" x14ac:dyDescent="0.2">
      <c r="A413" s="1">
        <v>41686</v>
      </c>
      <c r="B413">
        <v>106</v>
      </c>
      <c r="C413">
        <v>66</v>
      </c>
      <c r="D413">
        <v>340</v>
      </c>
      <c r="E413">
        <v>142</v>
      </c>
      <c r="F413">
        <v>374</v>
      </c>
      <c r="G413" t="s">
        <v>0</v>
      </c>
    </row>
    <row r="414" spans="1:7" x14ac:dyDescent="0.2">
      <c r="A414" s="1">
        <v>41687</v>
      </c>
      <c r="B414">
        <v>50</v>
      </c>
      <c r="C414">
        <v>53</v>
      </c>
      <c r="D414">
        <v>495</v>
      </c>
      <c r="E414">
        <v>129</v>
      </c>
      <c r="F414">
        <v>268</v>
      </c>
      <c r="G414" t="s">
        <v>1</v>
      </c>
    </row>
    <row r="415" spans="1:7" x14ac:dyDescent="0.2">
      <c r="A415" s="1">
        <v>41688</v>
      </c>
      <c r="B415">
        <v>47</v>
      </c>
      <c r="C415">
        <v>34</v>
      </c>
      <c r="D415">
        <v>564</v>
      </c>
      <c r="E415">
        <v>173</v>
      </c>
      <c r="F415">
        <v>219</v>
      </c>
      <c r="G415" t="s">
        <v>0</v>
      </c>
    </row>
    <row r="416" spans="1:7" x14ac:dyDescent="0.2">
      <c r="A416" s="1">
        <v>41689</v>
      </c>
      <c r="B416">
        <v>63</v>
      </c>
      <c r="C416">
        <v>51</v>
      </c>
      <c r="D416">
        <v>442</v>
      </c>
      <c r="E416">
        <v>193</v>
      </c>
      <c r="F416">
        <v>397</v>
      </c>
      <c r="G416" t="s">
        <v>0</v>
      </c>
    </row>
    <row r="417" spans="1:7" x14ac:dyDescent="0.2">
      <c r="A417" s="1">
        <v>41690</v>
      </c>
      <c r="B417">
        <v>77</v>
      </c>
      <c r="C417">
        <v>51</v>
      </c>
      <c r="D417">
        <v>324</v>
      </c>
      <c r="E417">
        <v>151</v>
      </c>
      <c r="F417">
        <v>392</v>
      </c>
      <c r="G417" t="s">
        <v>0</v>
      </c>
    </row>
    <row r="418" spans="1:7" x14ac:dyDescent="0.2">
      <c r="A418" s="1">
        <v>41691</v>
      </c>
      <c r="B418">
        <v>111</v>
      </c>
      <c r="C418">
        <v>40</v>
      </c>
      <c r="D418">
        <v>510</v>
      </c>
      <c r="E418">
        <v>205</v>
      </c>
      <c r="F418">
        <v>493</v>
      </c>
      <c r="G418" t="s">
        <v>0</v>
      </c>
    </row>
    <row r="419" spans="1:7" x14ac:dyDescent="0.2">
      <c r="A419" s="1">
        <v>41692</v>
      </c>
      <c r="B419">
        <v>67</v>
      </c>
      <c r="C419">
        <v>73</v>
      </c>
      <c r="D419">
        <v>288</v>
      </c>
      <c r="E419">
        <v>200</v>
      </c>
      <c r="F419">
        <v>561</v>
      </c>
      <c r="G419" t="s">
        <v>0</v>
      </c>
    </row>
    <row r="420" spans="1:7" x14ac:dyDescent="0.2">
      <c r="A420" s="1">
        <v>41693</v>
      </c>
      <c r="B420">
        <v>116</v>
      </c>
      <c r="C420">
        <v>45</v>
      </c>
      <c r="D420">
        <v>458</v>
      </c>
      <c r="E420">
        <v>205</v>
      </c>
      <c r="F420">
        <v>506</v>
      </c>
      <c r="G420" t="s">
        <v>0</v>
      </c>
    </row>
    <row r="421" spans="1:7" x14ac:dyDescent="0.2">
      <c r="A421" s="1">
        <v>41694</v>
      </c>
      <c r="B421">
        <v>80</v>
      </c>
      <c r="C421">
        <v>58</v>
      </c>
      <c r="D421">
        <v>680</v>
      </c>
      <c r="E421">
        <v>178</v>
      </c>
      <c r="F421">
        <v>330</v>
      </c>
      <c r="G421" t="s">
        <v>0</v>
      </c>
    </row>
    <row r="422" spans="1:7" x14ac:dyDescent="0.2">
      <c r="A422" s="1">
        <v>41695</v>
      </c>
      <c r="B422">
        <v>90</v>
      </c>
      <c r="C422">
        <v>50</v>
      </c>
      <c r="D422">
        <v>490</v>
      </c>
      <c r="E422">
        <v>205</v>
      </c>
      <c r="F422">
        <v>399</v>
      </c>
      <c r="G422" t="s">
        <v>0</v>
      </c>
    </row>
    <row r="423" spans="1:7" x14ac:dyDescent="0.2">
      <c r="A423" s="1">
        <v>41696</v>
      </c>
      <c r="B423">
        <v>79</v>
      </c>
      <c r="C423">
        <v>39</v>
      </c>
      <c r="D423">
        <v>368</v>
      </c>
      <c r="E423">
        <v>165</v>
      </c>
      <c r="F423">
        <v>282</v>
      </c>
      <c r="G423" t="s">
        <v>0</v>
      </c>
    </row>
    <row r="424" spans="1:7" x14ac:dyDescent="0.2">
      <c r="A424" s="1">
        <v>41697</v>
      </c>
      <c r="B424">
        <v>87</v>
      </c>
      <c r="C424">
        <v>24</v>
      </c>
      <c r="D424">
        <v>525</v>
      </c>
      <c r="E424">
        <v>117</v>
      </c>
      <c r="F424">
        <v>428</v>
      </c>
      <c r="G424" t="s">
        <v>0</v>
      </c>
    </row>
    <row r="425" spans="1:7" x14ac:dyDescent="0.2">
      <c r="A425" s="1">
        <v>41698</v>
      </c>
      <c r="B425">
        <v>90</v>
      </c>
      <c r="C425">
        <v>51</v>
      </c>
      <c r="D425">
        <v>464</v>
      </c>
      <c r="E425">
        <v>240</v>
      </c>
      <c r="F425">
        <v>495</v>
      </c>
      <c r="G425" t="s">
        <v>0</v>
      </c>
    </row>
    <row r="426" spans="1:7" x14ac:dyDescent="0.2">
      <c r="A426" s="1">
        <v>41699</v>
      </c>
      <c r="B426">
        <v>93</v>
      </c>
      <c r="C426">
        <v>86</v>
      </c>
      <c r="D426">
        <v>684</v>
      </c>
      <c r="E426">
        <v>95</v>
      </c>
      <c r="F426">
        <v>405</v>
      </c>
      <c r="G426" t="s">
        <v>0</v>
      </c>
    </row>
    <row r="427" spans="1:7" x14ac:dyDescent="0.2">
      <c r="A427" s="1">
        <v>41700</v>
      </c>
      <c r="B427">
        <v>87</v>
      </c>
      <c r="C427">
        <v>57</v>
      </c>
      <c r="D427">
        <v>818</v>
      </c>
      <c r="E427">
        <v>217</v>
      </c>
      <c r="F427">
        <v>507</v>
      </c>
      <c r="G427" t="s">
        <v>0</v>
      </c>
    </row>
    <row r="428" spans="1:7" x14ac:dyDescent="0.2">
      <c r="A428" s="1">
        <v>41701</v>
      </c>
      <c r="B428">
        <v>97</v>
      </c>
      <c r="C428">
        <v>59</v>
      </c>
      <c r="D428">
        <v>561</v>
      </c>
      <c r="E428">
        <v>167</v>
      </c>
      <c r="F428">
        <v>500</v>
      </c>
      <c r="G428" t="s">
        <v>1</v>
      </c>
    </row>
    <row r="429" spans="1:7" x14ac:dyDescent="0.2">
      <c r="A429" s="1">
        <v>41702</v>
      </c>
      <c r="B429">
        <v>70</v>
      </c>
      <c r="C429">
        <v>38</v>
      </c>
      <c r="D429">
        <v>509</v>
      </c>
      <c r="E429">
        <v>174</v>
      </c>
      <c r="F429">
        <v>361</v>
      </c>
      <c r="G429" t="s">
        <v>0</v>
      </c>
    </row>
    <row r="430" spans="1:7" x14ac:dyDescent="0.2">
      <c r="A430" s="1">
        <v>41703</v>
      </c>
      <c r="B430">
        <v>72</v>
      </c>
      <c r="C430">
        <v>64</v>
      </c>
      <c r="D430">
        <v>687</v>
      </c>
      <c r="E430">
        <v>178</v>
      </c>
      <c r="F430">
        <v>401</v>
      </c>
      <c r="G430" t="s">
        <v>1</v>
      </c>
    </row>
    <row r="431" spans="1:7" x14ac:dyDescent="0.2">
      <c r="A431" s="1">
        <v>41704</v>
      </c>
      <c r="B431">
        <v>69</v>
      </c>
      <c r="C431">
        <v>66</v>
      </c>
      <c r="D431">
        <v>330</v>
      </c>
      <c r="E431">
        <v>162</v>
      </c>
      <c r="F431">
        <v>320</v>
      </c>
      <c r="G431" t="s">
        <v>0</v>
      </c>
    </row>
    <row r="432" spans="1:7" x14ac:dyDescent="0.2">
      <c r="A432" s="1">
        <v>41705</v>
      </c>
      <c r="B432">
        <v>113</v>
      </c>
      <c r="C432">
        <v>64</v>
      </c>
      <c r="D432">
        <v>679</v>
      </c>
      <c r="E432">
        <v>137</v>
      </c>
      <c r="F432">
        <v>320</v>
      </c>
      <c r="G432" t="s">
        <v>0</v>
      </c>
    </row>
    <row r="433" spans="1:7" x14ac:dyDescent="0.2">
      <c r="A433" s="1">
        <v>41706</v>
      </c>
      <c r="B433">
        <v>100</v>
      </c>
      <c r="C433">
        <v>64</v>
      </c>
      <c r="D433">
        <v>707</v>
      </c>
      <c r="E433">
        <v>253</v>
      </c>
      <c r="F433">
        <v>368</v>
      </c>
      <c r="G433" t="s">
        <v>0</v>
      </c>
    </row>
    <row r="434" spans="1:7" x14ac:dyDescent="0.2">
      <c r="A434" s="1">
        <v>41707</v>
      </c>
      <c r="B434">
        <v>80</v>
      </c>
      <c r="C434">
        <v>64</v>
      </c>
      <c r="D434">
        <v>593</v>
      </c>
      <c r="E434">
        <v>187</v>
      </c>
      <c r="F434">
        <v>299</v>
      </c>
      <c r="G434" t="s">
        <v>0</v>
      </c>
    </row>
    <row r="435" spans="1:7" x14ac:dyDescent="0.2">
      <c r="A435" s="1">
        <v>41708</v>
      </c>
      <c r="B435">
        <v>94</v>
      </c>
      <c r="C435">
        <v>54</v>
      </c>
      <c r="D435">
        <v>505</v>
      </c>
      <c r="E435">
        <v>177</v>
      </c>
      <c r="F435">
        <v>526</v>
      </c>
      <c r="G435" t="s">
        <v>1</v>
      </c>
    </row>
    <row r="436" spans="1:7" x14ac:dyDescent="0.2">
      <c r="A436" s="1">
        <v>41709</v>
      </c>
      <c r="B436">
        <v>78</v>
      </c>
      <c r="C436">
        <v>46</v>
      </c>
      <c r="D436">
        <v>324</v>
      </c>
      <c r="E436">
        <v>126</v>
      </c>
      <c r="F436">
        <v>471</v>
      </c>
      <c r="G436" t="s">
        <v>0</v>
      </c>
    </row>
    <row r="437" spans="1:7" x14ac:dyDescent="0.2">
      <c r="A437" s="1">
        <v>41710</v>
      </c>
      <c r="B437">
        <v>47</v>
      </c>
      <c r="C437">
        <v>65</v>
      </c>
      <c r="D437">
        <v>562</v>
      </c>
      <c r="E437">
        <v>123</v>
      </c>
      <c r="F437">
        <v>280</v>
      </c>
      <c r="G437" t="s">
        <v>0</v>
      </c>
    </row>
    <row r="438" spans="1:7" x14ac:dyDescent="0.2">
      <c r="A438" s="1">
        <v>41711</v>
      </c>
      <c r="B438">
        <v>96</v>
      </c>
      <c r="C438">
        <v>71</v>
      </c>
      <c r="D438">
        <v>746</v>
      </c>
      <c r="E438">
        <v>162</v>
      </c>
      <c r="F438">
        <v>468</v>
      </c>
      <c r="G438" t="s">
        <v>1</v>
      </c>
    </row>
    <row r="439" spans="1:7" x14ac:dyDescent="0.2">
      <c r="A439" s="1">
        <v>41712</v>
      </c>
      <c r="B439">
        <v>89</v>
      </c>
      <c r="C439">
        <v>59</v>
      </c>
      <c r="D439">
        <v>776</v>
      </c>
      <c r="E439">
        <v>276</v>
      </c>
      <c r="F439">
        <v>516</v>
      </c>
      <c r="G439" t="s">
        <v>0</v>
      </c>
    </row>
    <row r="440" spans="1:7" x14ac:dyDescent="0.2">
      <c r="A440" s="1">
        <v>41713</v>
      </c>
      <c r="B440">
        <v>72</v>
      </c>
      <c r="C440">
        <v>88</v>
      </c>
      <c r="D440">
        <v>596</v>
      </c>
      <c r="E440">
        <v>209</v>
      </c>
      <c r="F440">
        <v>299</v>
      </c>
      <c r="G440" t="s">
        <v>0</v>
      </c>
    </row>
    <row r="441" spans="1:7" x14ac:dyDescent="0.2">
      <c r="A441" s="1">
        <v>41714</v>
      </c>
      <c r="B441">
        <v>75</v>
      </c>
      <c r="C441">
        <v>60</v>
      </c>
      <c r="D441">
        <v>534</v>
      </c>
      <c r="E441">
        <v>227</v>
      </c>
      <c r="F441">
        <v>366</v>
      </c>
      <c r="G441" t="s">
        <v>0</v>
      </c>
    </row>
    <row r="442" spans="1:7" x14ac:dyDescent="0.2">
      <c r="A442" s="1">
        <v>41715</v>
      </c>
      <c r="B442">
        <v>96</v>
      </c>
      <c r="C442">
        <v>38</v>
      </c>
      <c r="D442">
        <v>579</v>
      </c>
      <c r="E442">
        <v>147</v>
      </c>
      <c r="F442">
        <v>486</v>
      </c>
      <c r="G442" t="s">
        <v>1</v>
      </c>
    </row>
    <row r="443" spans="1:7" x14ac:dyDescent="0.2">
      <c r="A443" s="1">
        <v>41716</v>
      </c>
      <c r="B443">
        <v>75</v>
      </c>
      <c r="C443">
        <v>44</v>
      </c>
      <c r="D443">
        <v>552</v>
      </c>
      <c r="E443">
        <v>108</v>
      </c>
      <c r="F443">
        <v>254</v>
      </c>
      <c r="G443" t="s">
        <v>0</v>
      </c>
    </row>
    <row r="444" spans="1:7" x14ac:dyDescent="0.2">
      <c r="A444" s="1">
        <v>41717</v>
      </c>
      <c r="B444">
        <v>73</v>
      </c>
      <c r="C444">
        <v>46</v>
      </c>
      <c r="D444">
        <v>651</v>
      </c>
      <c r="E444">
        <v>178</v>
      </c>
      <c r="F444">
        <v>448</v>
      </c>
      <c r="G444" t="s">
        <v>0</v>
      </c>
    </row>
    <row r="445" spans="1:7" x14ac:dyDescent="0.2">
      <c r="A445" s="1">
        <v>41718</v>
      </c>
      <c r="B445">
        <v>56</v>
      </c>
      <c r="C445">
        <v>29</v>
      </c>
      <c r="D445">
        <v>414</v>
      </c>
      <c r="E445">
        <v>169</v>
      </c>
      <c r="F445">
        <v>453</v>
      </c>
      <c r="G445" t="s">
        <v>0</v>
      </c>
    </row>
    <row r="446" spans="1:7" x14ac:dyDescent="0.2">
      <c r="A446" s="1">
        <v>41719</v>
      </c>
      <c r="B446">
        <v>74</v>
      </c>
      <c r="C446">
        <v>40</v>
      </c>
      <c r="D446">
        <v>752</v>
      </c>
      <c r="E446">
        <v>165</v>
      </c>
      <c r="F446">
        <v>471</v>
      </c>
      <c r="G446" t="s">
        <v>0</v>
      </c>
    </row>
    <row r="447" spans="1:7" x14ac:dyDescent="0.2">
      <c r="A447" s="1">
        <v>41720</v>
      </c>
      <c r="B447">
        <v>116</v>
      </c>
      <c r="C447">
        <v>53</v>
      </c>
      <c r="D447">
        <v>760</v>
      </c>
      <c r="E447">
        <v>243</v>
      </c>
      <c r="F447">
        <v>375</v>
      </c>
      <c r="G447" t="s">
        <v>0</v>
      </c>
    </row>
    <row r="448" spans="1:7" x14ac:dyDescent="0.2">
      <c r="A448" s="1">
        <v>41721</v>
      </c>
      <c r="B448">
        <v>80</v>
      </c>
      <c r="C448">
        <v>61</v>
      </c>
      <c r="D448">
        <v>691</v>
      </c>
      <c r="E448">
        <v>246</v>
      </c>
      <c r="F448">
        <v>492</v>
      </c>
      <c r="G448" t="s">
        <v>0</v>
      </c>
    </row>
    <row r="449" spans="1:7" x14ac:dyDescent="0.2">
      <c r="A449" s="1">
        <v>41722</v>
      </c>
      <c r="B449">
        <v>78</v>
      </c>
      <c r="C449">
        <v>58</v>
      </c>
      <c r="D449">
        <v>479</v>
      </c>
      <c r="E449">
        <v>144</v>
      </c>
      <c r="F449">
        <v>245</v>
      </c>
      <c r="G449" t="s">
        <v>0</v>
      </c>
    </row>
    <row r="450" spans="1:7" x14ac:dyDescent="0.2">
      <c r="A450" s="1">
        <v>41723</v>
      </c>
      <c r="B450">
        <v>59</v>
      </c>
      <c r="C450">
        <v>51</v>
      </c>
      <c r="D450">
        <v>582</v>
      </c>
      <c r="E450">
        <v>197</v>
      </c>
      <c r="F450">
        <v>362</v>
      </c>
      <c r="G450" t="s">
        <v>0</v>
      </c>
    </row>
    <row r="451" spans="1:7" x14ac:dyDescent="0.2">
      <c r="A451" s="1">
        <v>41724</v>
      </c>
      <c r="B451">
        <v>58</v>
      </c>
      <c r="C451">
        <v>45</v>
      </c>
      <c r="D451">
        <v>519</v>
      </c>
      <c r="E451">
        <v>206</v>
      </c>
      <c r="F451">
        <v>412</v>
      </c>
      <c r="G451" t="s">
        <v>0</v>
      </c>
    </row>
    <row r="452" spans="1:7" x14ac:dyDescent="0.2">
      <c r="A452" s="1">
        <v>41725</v>
      </c>
      <c r="B452">
        <v>80</v>
      </c>
      <c r="C452">
        <v>55</v>
      </c>
      <c r="D452">
        <v>461</v>
      </c>
      <c r="E452">
        <v>194</v>
      </c>
      <c r="F452">
        <v>286</v>
      </c>
      <c r="G452" t="s">
        <v>0</v>
      </c>
    </row>
    <row r="453" spans="1:7" x14ac:dyDescent="0.2">
      <c r="A453" s="1">
        <v>41726</v>
      </c>
      <c r="B453">
        <v>122</v>
      </c>
      <c r="C453">
        <v>45</v>
      </c>
      <c r="D453">
        <v>561</v>
      </c>
      <c r="E453">
        <v>201</v>
      </c>
      <c r="F453">
        <v>548</v>
      </c>
      <c r="G453" t="s">
        <v>0</v>
      </c>
    </row>
    <row r="454" spans="1:7" x14ac:dyDescent="0.2">
      <c r="A454" s="1">
        <v>41727</v>
      </c>
      <c r="B454">
        <v>98</v>
      </c>
      <c r="C454">
        <v>42</v>
      </c>
      <c r="D454">
        <v>581</v>
      </c>
      <c r="E454">
        <v>186</v>
      </c>
      <c r="F454">
        <v>434</v>
      </c>
      <c r="G454" t="s">
        <v>0</v>
      </c>
    </row>
    <row r="455" spans="1:7" x14ac:dyDescent="0.2">
      <c r="A455" s="1">
        <v>41728</v>
      </c>
      <c r="B455">
        <v>97</v>
      </c>
      <c r="C455">
        <v>60</v>
      </c>
      <c r="D455">
        <v>519</v>
      </c>
      <c r="E455">
        <v>127</v>
      </c>
      <c r="F455">
        <v>397</v>
      </c>
      <c r="G455" t="s">
        <v>1</v>
      </c>
    </row>
    <row r="456" spans="1:7" x14ac:dyDescent="0.2">
      <c r="A456" s="1">
        <v>41729</v>
      </c>
      <c r="B456">
        <v>74</v>
      </c>
      <c r="C456">
        <v>53</v>
      </c>
      <c r="D456">
        <v>446</v>
      </c>
      <c r="E456">
        <v>206</v>
      </c>
      <c r="F456">
        <v>346</v>
      </c>
      <c r="G456" t="s">
        <v>0</v>
      </c>
    </row>
    <row r="457" spans="1:7" x14ac:dyDescent="0.2">
      <c r="A457" s="1">
        <v>41730</v>
      </c>
      <c r="B457">
        <v>85</v>
      </c>
      <c r="C457">
        <v>38</v>
      </c>
      <c r="D457">
        <v>420</v>
      </c>
      <c r="E457">
        <v>203</v>
      </c>
      <c r="F457">
        <v>352</v>
      </c>
      <c r="G457" t="s">
        <v>0</v>
      </c>
    </row>
    <row r="458" spans="1:7" x14ac:dyDescent="0.2">
      <c r="A458" s="1">
        <v>41731</v>
      </c>
      <c r="B458">
        <v>76</v>
      </c>
      <c r="C458">
        <v>57</v>
      </c>
      <c r="D458">
        <v>378</v>
      </c>
      <c r="E458">
        <v>186</v>
      </c>
      <c r="F458">
        <v>262</v>
      </c>
      <c r="G458" t="s">
        <v>0</v>
      </c>
    </row>
    <row r="459" spans="1:7" x14ac:dyDescent="0.2">
      <c r="A459" s="1">
        <v>41732</v>
      </c>
      <c r="B459">
        <v>74</v>
      </c>
      <c r="C459">
        <v>53</v>
      </c>
      <c r="D459">
        <v>530</v>
      </c>
      <c r="E459">
        <v>164</v>
      </c>
      <c r="F459">
        <v>382</v>
      </c>
      <c r="G459" t="s">
        <v>0</v>
      </c>
    </row>
    <row r="460" spans="1:7" x14ac:dyDescent="0.2">
      <c r="A460" s="1">
        <v>41733</v>
      </c>
      <c r="B460">
        <v>108</v>
      </c>
      <c r="C460">
        <v>66</v>
      </c>
      <c r="D460">
        <v>522</v>
      </c>
      <c r="E460">
        <v>224</v>
      </c>
      <c r="F460">
        <v>465</v>
      </c>
      <c r="G460" t="s">
        <v>0</v>
      </c>
    </row>
    <row r="461" spans="1:7" x14ac:dyDescent="0.2">
      <c r="A461" s="1">
        <v>41734</v>
      </c>
      <c r="B461">
        <v>109</v>
      </c>
      <c r="C461">
        <v>57</v>
      </c>
      <c r="D461">
        <v>698</v>
      </c>
      <c r="E461">
        <v>286</v>
      </c>
      <c r="F461">
        <v>499</v>
      </c>
      <c r="G461" t="s">
        <v>0</v>
      </c>
    </row>
    <row r="462" spans="1:7" x14ac:dyDescent="0.2">
      <c r="A462" s="1">
        <v>41735</v>
      </c>
      <c r="B462">
        <v>96</v>
      </c>
      <c r="C462">
        <v>46</v>
      </c>
      <c r="D462">
        <v>535</v>
      </c>
      <c r="E462">
        <v>257</v>
      </c>
      <c r="F462">
        <v>531</v>
      </c>
      <c r="G462" t="s">
        <v>0</v>
      </c>
    </row>
    <row r="463" spans="1:7" x14ac:dyDescent="0.2">
      <c r="A463" s="1">
        <v>41736</v>
      </c>
      <c r="B463">
        <v>78</v>
      </c>
      <c r="C463">
        <v>54</v>
      </c>
      <c r="D463">
        <v>541</v>
      </c>
      <c r="E463">
        <v>202</v>
      </c>
      <c r="F463">
        <v>440</v>
      </c>
      <c r="G463" t="s">
        <v>0</v>
      </c>
    </row>
    <row r="464" spans="1:7" x14ac:dyDescent="0.2">
      <c r="A464" s="1">
        <v>41737</v>
      </c>
      <c r="B464">
        <v>61</v>
      </c>
      <c r="C464">
        <v>41</v>
      </c>
      <c r="D464">
        <v>435</v>
      </c>
      <c r="E464">
        <v>162</v>
      </c>
      <c r="F464">
        <v>205</v>
      </c>
      <c r="G464" t="s">
        <v>0</v>
      </c>
    </row>
    <row r="465" spans="1:7" x14ac:dyDescent="0.2">
      <c r="A465" s="1">
        <v>41738</v>
      </c>
      <c r="B465">
        <v>52</v>
      </c>
      <c r="C465">
        <v>34</v>
      </c>
      <c r="D465">
        <v>437</v>
      </c>
      <c r="E465">
        <v>219</v>
      </c>
      <c r="F465">
        <v>348</v>
      </c>
      <c r="G465" t="s">
        <v>0</v>
      </c>
    </row>
    <row r="466" spans="1:7" x14ac:dyDescent="0.2">
      <c r="A466" s="1">
        <v>41739</v>
      </c>
      <c r="B466">
        <v>88</v>
      </c>
      <c r="C466">
        <v>43</v>
      </c>
      <c r="D466">
        <v>529</v>
      </c>
      <c r="E466">
        <v>182</v>
      </c>
      <c r="F466">
        <v>306</v>
      </c>
      <c r="G466" t="s">
        <v>0</v>
      </c>
    </row>
    <row r="467" spans="1:7" x14ac:dyDescent="0.2">
      <c r="A467" s="1">
        <v>41740</v>
      </c>
      <c r="B467">
        <v>107</v>
      </c>
      <c r="C467">
        <v>51</v>
      </c>
      <c r="D467">
        <v>603</v>
      </c>
      <c r="E467">
        <v>199</v>
      </c>
      <c r="F467">
        <v>519</v>
      </c>
      <c r="G467" t="s">
        <v>0</v>
      </c>
    </row>
    <row r="468" spans="1:7" x14ac:dyDescent="0.2">
      <c r="A468" s="1">
        <v>41741</v>
      </c>
      <c r="B468">
        <v>94</v>
      </c>
      <c r="C468">
        <v>53</v>
      </c>
      <c r="D468">
        <v>520</v>
      </c>
      <c r="E468">
        <v>181</v>
      </c>
      <c r="F468">
        <v>592</v>
      </c>
      <c r="G468" t="s">
        <v>0</v>
      </c>
    </row>
    <row r="469" spans="1:7" x14ac:dyDescent="0.2">
      <c r="A469" s="1">
        <v>41742</v>
      </c>
      <c r="B469">
        <v>123</v>
      </c>
      <c r="C469">
        <v>42</v>
      </c>
      <c r="D469">
        <v>624</v>
      </c>
      <c r="E469">
        <v>256</v>
      </c>
      <c r="F469">
        <v>288</v>
      </c>
      <c r="G469" t="s">
        <v>0</v>
      </c>
    </row>
    <row r="470" spans="1:7" x14ac:dyDescent="0.2">
      <c r="A470" s="1">
        <v>41743</v>
      </c>
      <c r="B470">
        <v>90</v>
      </c>
      <c r="C470">
        <v>58</v>
      </c>
      <c r="D470">
        <v>398</v>
      </c>
      <c r="E470">
        <v>175</v>
      </c>
      <c r="F470">
        <v>258</v>
      </c>
      <c r="G470" t="s">
        <v>0</v>
      </c>
    </row>
    <row r="471" spans="1:7" x14ac:dyDescent="0.2">
      <c r="A471" s="1">
        <v>41744</v>
      </c>
      <c r="B471">
        <v>40</v>
      </c>
      <c r="C471">
        <v>48</v>
      </c>
      <c r="D471">
        <v>597</v>
      </c>
      <c r="E471">
        <v>247</v>
      </c>
      <c r="F471">
        <v>214</v>
      </c>
      <c r="G471" t="s">
        <v>0</v>
      </c>
    </row>
    <row r="472" spans="1:7" x14ac:dyDescent="0.2">
      <c r="A472" s="1">
        <v>41745</v>
      </c>
      <c r="B472">
        <v>86</v>
      </c>
      <c r="C472">
        <v>28</v>
      </c>
      <c r="D472">
        <v>516</v>
      </c>
      <c r="E472">
        <v>203</v>
      </c>
      <c r="F472">
        <v>307</v>
      </c>
      <c r="G472" t="s">
        <v>0</v>
      </c>
    </row>
    <row r="473" spans="1:7" x14ac:dyDescent="0.2">
      <c r="A473" s="1">
        <v>41746</v>
      </c>
      <c r="B473">
        <v>89</v>
      </c>
      <c r="C473">
        <v>57</v>
      </c>
      <c r="D473">
        <v>397</v>
      </c>
      <c r="E473">
        <v>183</v>
      </c>
      <c r="F473">
        <v>409</v>
      </c>
      <c r="G473" t="s">
        <v>0</v>
      </c>
    </row>
    <row r="474" spans="1:7" x14ac:dyDescent="0.2">
      <c r="A474" s="1">
        <v>41747</v>
      </c>
      <c r="B474">
        <v>80</v>
      </c>
      <c r="C474">
        <v>59</v>
      </c>
      <c r="D474">
        <v>548</v>
      </c>
      <c r="E474">
        <v>218</v>
      </c>
      <c r="F474">
        <v>224</v>
      </c>
      <c r="G474" t="s">
        <v>0</v>
      </c>
    </row>
    <row r="475" spans="1:7" x14ac:dyDescent="0.2">
      <c r="A475" s="1">
        <v>41748</v>
      </c>
      <c r="B475">
        <v>109</v>
      </c>
      <c r="C475">
        <v>66</v>
      </c>
      <c r="D475">
        <v>499</v>
      </c>
      <c r="E475">
        <v>291</v>
      </c>
      <c r="F475">
        <v>577</v>
      </c>
      <c r="G475" t="s">
        <v>0</v>
      </c>
    </row>
    <row r="476" spans="1:7" x14ac:dyDescent="0.2">
      <c r="A476" s="1">
        <v>41749</v>
      </c>
      <c r="B476">
        <v>86</v>
      </c>
      <c r="C476">
        <v>46</v>
      </c>
      <c r="D476">
        <v>545</v>
      </c>
      <c r="E476">
        <v>265</v>
      </c>
      <c r="F476">
        <v>519</v>
      </c>
      <c r="G476" t="s">
        <v>0</v>
      </c>
    </row>
    <row r="477" spans="1:7" x14ac:dyDescent="0.2">
      <c r="A477" s="1">
        <v>41750</v>
      </c>
      <c r="B477">
        <v>85</v>
      </c>
      <c r="C477">
        <v>65</v>
      </c>
      <c r="D477">
        <v>610</v>
      </c>
      <c r="E477">
        <v>115</v>
      </c>
      <c r="F477">
        <v>410</v>
      </c>
      <c r="G477" t="s">
        <v>0</v>
      </c>
    </row>
    <row r="478" spans="1:7" x14ac:dyDescent="0.2">
      <c r="A478" s="1">
        <v>41751</v>
      </c>
      <c r="B478">
        <v>71</v>
      </c>
      <c r="C478">
        <v>56</v>
      </c>
      <c r="D478">
        <v>448</v>
      </c>
      <c r="E478">
        <v>320</v>
      </c>
      <c r="F478">
        <v>135</v>
      </c>
      <c r="G478" t="s">
        <v>0</v>
      </c>
    </row>
    <row r="479" spans="1:7" x14ac:dyDescent="0.2">
      <c r="A479" s="1">
        <v>41752</v>
      </c>
      <c r="B479">
        <v>100</v>
      </c>
      <c r="C479">
        <v>35</v>
      </c>
      <c r="D479">
        <v>530</v>
      </c>
      <c r="E479">
        <v>215</v>
      </c>
      <c r="F479">
        <v>339</v>
      </c>
      <c r="G479" t="s">
        <v>0</v>
      </c>
    </row>
    <row r="480" spans="1:7" x14ac:dyDescent="0.2">
      <c r="A480" s="1">
        <v>41753</v>
      </c>
      <c r="B480">
        <v>83</v>
      </c>
      <c r="C480">
        <v>46</v>
      </c>
      <c r="D480">
        <v>421</v>
      </c>
      <c r="E480">
        <v>210</v>
      </c>
      <c r="F480">
        <v>338</v>
      </c>
      <c r="G480" t="s">
        <v>0</v>
      </c>
    </row>
    <row r="481" spans="1:7" x14ac:dyDescent="0.2">
      <c r="A481" s="1">
        <v>41754</v>
      </c>
      <c r="B481">
        <v>99</v>
      </c>
      <c r="C481">
        <v>44</v>
      </c>
      <c r="D481">
        <v>424</v>
      </c>
      <c r="E481">
        <v>177</v>
      </c>
      <c r="F481">
        <v>567</v>
      </c>
      <c r="G481" t="s">
        <v>0</v>
      </c>
    </row>
    <row r="482" spans="1:7" x14ac:dyDescent="0.2">
      <c r="A482" s="1">
        <v>41755</v>
      </c>
      <c r="B482">
        <v>110</v>
      </c>
      <c r="C482">
        <v>37</v>
      </c>
      <c r="D482">
        <v>603</v>
      </c>
      <c r="E482">
        <v>311</v>
      </c>
      <c r="F482">
        <v>633</v>
      </c>
      <c r="G482" t="s">
        <v>0</v>
      </c>
    </row>
    <row r="483" spans="1:7" x14ac:dyDescent="0.2">
      <c r="A483" s="1">
        <v>41756</v>
      </c>
      <c r="B483">
        <v>125</v>
      </c>
      <c r="C483">
        <v>44</v>
      </c>
      <c r="D483">
        <v>761</v>
      </c>
      <c r="E483">
        <v>147</v>
      </c>
      <c r="F483">
        <v>344</v>
      </c>
      <c r="G483" t="s">
        <v>0</v>
      </c>
    </row>
    <row r="484" spans="1:7" x14ac:dyDescent="0.2">
      <c r="A484" s="1">
        <v>41757</v>
      </c>
      <c r="B484">
        <v>73</v>
      </c>
      <c r="C484">
        <v>59</v>
      </c>
      <c r="D484">
        <v>529</v>
      </c>
      <c r="E484">
        <v>173</v>
      </c>
      <c r="F484">
        <v>297</v>
      </c>
      <c r="G484" t="s">
        <v>0</v>
      </c>
    </row>
    <row r="485" spans="1:7" x14ac:dyDescent="0.2">
      <c r="A485" s="1">
        <v>41758</v>
      </c>
      <c r="B485">
        <v>85</v>
      </c>
      <c r="C485">
        <v>44</v>
      </c>
      <c r="D485">
        <v>456</v>
      </c>
      <c r="E485">
        <v>143</v>
      </c>
      <c r="F485">
        <v>438</v>
      </c>
      <c r="G485" t="s">
        <v>0</v>
      </c>
    </row>
    <row r="486" spans="1:7" x14ac:dyDescent="0.2">
      <c r="A486" s="1">
        <v>41759</v>
      </c>
      <c r="B486">
        <v>82</v>
      </c>
      <c r="C486">
        <v>31</v>
      </c>
      <c r="D486">
        <v>488</v>
      </c>
      <c r="E486">
        <v>93</v>
      </c>
      <c r="F486">
        <v>396</v>
      </c>
      <c r="G486" t="s">
        <v>0</v>
      </c>
    </row>
    <row r="487" spans="1:7" x14ac:dyDescent="0.2">
      <c r="A487" s="1">
        <v>41760</v>
      </c>
      <c r="B487">
        <v>65</v>
      </c>
      <c r="C487">
        <v>52</v>
      </c>
      <c r="D487">
        <v>552</v>
      </c>
      <c r="E487">
        <v>270</v>
      </c>
      <c r="F487">
        <v>379</v>
      </c>
      <c r="G487" t="s">
        <v>1</v>
      </c>
    </row>
    <row r="488" spans="1:7" x14ac:dyDescent="0.2">
      <c r="A488" s="1">
        <v>41761</v>
      </c>
      <c r="B488">
        <v>112</v>
      </c>
      <c r="C488">
        <v>66</v>
      </c>
      <c r="D488">
        <v>523</v>
      </c>
      <c r="E488">
        <v>136</v>
      </c>
      <c r="F488">
        <v>324</v>
      </c>
      <c r="G488" t="s">
        <v>0</v>
      </c>
    </row>
    <row r="489" spans="1:7" x14ac:dyDescent="0.2">
      <c r="A489" s="1">
        <v>41762</v>
      </c>
      <c r="B489">
        <v>122</v>
      </c>
      <c r="C489">
        <v>49</v>
      </c>
      <c r="D489">
        <v>690</v>
      </c>
      <c r="E489">
        <v>449</v>
      </c>
      <c r="F489">
        <v>279</v>
      </c>
      <c r="G489" t="s">
        <v>0</v>
      </c>
    </row>
    <row r="490" spans="1:7" x14ac:dyDescent="0.2">
      <c r="A490" s="1">
        <v>41763</v>
      </c>
      <c r="B490">
        <v>86</v>
      </c>
      <c r="C490">
        <v>36</v>
      </c>
      <c r="D490">
        <v>670</v>
      </c>
      <c r="E490">
        <v>334</v>
      </c>
      <c r="F490">
        <v>275</v>
      </c>
      <c r="G490" t="s">
        <v>0</v>
      </c>
    </row>
    <row r="491" spans="1:7" x14ac:dyDescent="0.2">
      <c r="A491" s="1">
        <v>41764</v>
      </c>
      <c r="B491">
        <v>75</v>
      </c>
      <c r="C491">
        <v>43</v>
      </c>
      <c r="D491">
        <v>460</v>
      </c>
      <c r="E491">
        <v>202</v>
      </c>
      <c r="F491">
        <v>174</v>
      </c>
      <c r="G491" t="s">
        <v>0</v>
      </c>
    </row>
    <row r="492" spans="1:7" x14ac:dyDescent="0.2">
      <c r="A492" s="1">
        <v>41765</v>
      </c>
      <c r="B492">
        <v>98</v>
      </c>
      <c r="C492">
        <v>26</v>
      </c>
      <c r="D492">
        <v>456</v>
      </c>
      <c r="E492">
        <v>205</v>
      </c>
      <c r="F492">
        <v>175</v>
      </c>
      <c r="G492" t="s">
        <v>0</v>
      </c>
    </row>
    <row r="493" spans="1:7" x14ac:dyDescent="0.2">
      <c r="A493" s="1">
        <v>41766</v>
      </c>
      <c r="B493">
        <v>73</v>
      </c>
      <c r="C493">
        <v>57</v>
      </c>
      <c r="D493">
        <v>529</v>
      </c>
      <c r="E493">
        <v>302</v>
      </c>
      <c r="F493">
        <v>271</v>
      </c>
      <c r="G493" t="s">
        <v>0</v>
      </c>
    </row>
    <row r="494" spans="1:7" x14ac:dyDescent="0.2">
      <c r="A494" s="1">
        <v>41767</v>
      </c>
      <c r="B494">
        <v>77</v>
      </c>
      <c r="C494">
        <v>39</v>
      </c>
      <c r="D494">
        <v>397</v>
      </c>
      <c r="E494">
        <v>288</v>
      </c>
      <c r="F494">
        <v>401</v>
      </c>
      <c r="G494" t="s">
        <v>0</v>
      </c>
    </row>
    <row r="495" spans="1:7" x14ac:dyDescent="0.2">
      <c r="A495" s="1">
        <v>41768</v>
      </c>
      <c r="B495">
        <v>90</v>
      </c>
      <c r="C495">
        <v>64</v>
      </c>
      <c r="D495">
        <v>559</v>
      </c>
      <c r="E495">
        <v>249</v>
      </c>
      <c r="F495">
        <v>371</v>
      </c>
      <c r="G495" t="s">
        <v>0</v>
      </c>
    </row>
    <row r="496" spans="1:7" x14ac:dyDescent="0.2">
      <c r="A496" s="1">
        <v>41769</v>
      </c>
      <c r="B496">
        <v>150</v>
      </c>
      <c r="C496">
        <v>77</v>
      </c>
      <c r="D496">
        <v>718</v>
      </c>
      <c r="E496">
        <v>271</v>
      </c>
      <c r="F496">
        <v>505</v>
      </c>
      <c r="G496" t="s">
        <v>0</v>
      </c>
    </row>
    <row r="497" spans="1:7" x14ac:dyDescent="0.2">
      <c r="A497" s="1">
        <v>41770</v>
      </c>
      <c r="B497">
        <v>81</v>
      </c>
      <c r="C497">
        <v>67</v>
      </c>
      <c r="D497">
        <v>629</v>
      </c>
      <c r="E497">
        <v>184</v>
      </c>
      <c r="F497">
        <v>377</v>
      </c>
      <c r="G497" t="s">
        <v>0</v>
      </c>
    </row>
    <row r="498" spans="1:7" x14ac:dyDescent="0.2">
      <c r="A498" s="1">
        <v>41771</v>
      </c>
      <c r="B498">
        <v>77</v>
      </c>
      <c r="C498">
        <v>31</v>
      </c>
      <c r="D498">
        <v>401</v>
      </c>
      <c r="E498">
        <v>120</v>
      </c>
      <c r="F498">
        <v>421</v>
      </c>
      <c r="G498" t="s">
        <v>0</v>
      </c>
    </row>
    <row r="499" spans="1:7" x14ac:dyDescent="0.2">
      <c r="A499" s="1">
        <v>41772</v>
      </c>
      <c r="B499">
        <v>105</v>
      </c>
      <c r="C499">
        <v>44</v>
      </c>
      <c r="D499">
        <v>484</v>
      </c>
      <c r="E499">
        <v>196</v>
      </c>
      <c r="F499">
        <v>338</v>
      </c>
      <c r="G499" t="s">
        <v>0</v>
      </c>
    </row>
    <row r="500" spans="1:7" x14ac:dyDescent="0.2">
      <c r="A500" s="1">
        <v>41773</v>
      </c>
      <c r="B500">
        <v>101</v>
      </c>
      <c r="C500">
        <v>40</v>
      </c>
      <c r="D500">
        <v>686</v>
      </c>
      <c r="E500">
        <v>231</v>
      </c>
      <c r="F500">
        <v>322</v>
      </c>
      <c r="G500" t="s">
        <v>1</v>
      </c>
    </row>
    <row r="501" spans="1:7" x14ac:dyDescent="0.2">
      <c r="A501" s="1">
        <v>41774</v>
      </c>
      <c r="B501">
        <v>87</v>
      </c>
      <c r="C501">
        <v>45</v>
      </c>
      <c r="D501">
        <v>545</v>
      </c>
      <c r="E501">
        <v>128</v>
      </c>
      <c r="F501">
        <v>488</v>
      </c>
      <c r="G501" t="s">
        <v>1</v>
      </c>
    </row>
    <row r="502" spans="1:7" x14ac:dyDescent="0.2">
      <c r="A502" s="1">
        <v>41775</v>
      </c>
      <c r="B502">
        <v>90</v>
      </c>
      <c r="C502">
        <v>47</v>
      </c>
      <c r="D502">
        <v>250</v>
      </c>
      <c r="E502">
        <v>235</v>
      </c>
      <c r="F502">
        <v>243</v>
      </c>
      <c r="G502" t="s">
        <v>0</v>
      </c>
    </row>
    <row r="503" spans="1:7" x14ac:dyDescent="0.2">
      <c r="A503" s="1">
        <v>41776</v>
      </c>
      <c r="B503">
        <v>94</v>
      </c>
      <c r="C503">
        <v>66</v>
      </c>
      <c r="D503">
        <v>649</v>
      </c>
      <c r="E503">
        <v>357</v>
      </c>
      <c r="F503">
        <v>562</v>
      </c>
      <c r="G503" t="s">
        <v>1</v>
      </c>
    </row>
    <row r="504" spans="1:7" x14ac:dyDescent="0.2">
      <c r="A504" s="1">
        <v>41777</v>
      </c>
      <c r="B504">
        <v>106</v>
      </c>
      <c r="C504">
        <v>60</v>
      </c>
      <c r="D504">
        <v>466</v>
      </c>
      <c r="E504">
        <v>267</v>
      </c>
      <c r="F504">
        <v>458</v>
      </c>
      <c r="G504" t="s">
        <v>0</v>
      </c>
    </row>
    <row r="505" spans="1:7" x14ac:dyDescent="0.2">
      <c r="A505" s="1">
        <v>41778</v>
      </c>
      <c r="B505">
        <v>70</v>
      </c>
      <c r="C505">
        <v>67</v>
      </c>
      <c r="D505">
        <v>275</v>
      </c>
      <c r="E505">
        <v>260</v>
      </c>
      <c r="F505">
        <v>308</v>
      </c>
      <c r="G505" t="s">
        <v>0</v>
      </c>
    </row>
    <row r="506" spans="1:7" x14ac:dyDescent="0.2">
      <c r="A506" s="1">
        <v>41779</v>
      </c>
      <c r="B506">
        <v>86</v>
      </c>
      <c r="C506">
        <v>45</v>
      </c>
      <c r="D506">
        <v>364</v>
      </c>
      <c r="E506">
        <v>243</v>
      </c>
      <c r="F506">
        <v>446</v>
      </c>
      <c r="G506" t="s">
        <v>0</v>
      </c>
    </row>
    <row r="507" spans="1:7" x14ac:dyDescent="0.2">
      <c r="A507" s="1">
        <v>41780</v>
      </c>
      <c r="B507">
        <v>78</v>
      </c>
      <c r="C507">
        <v>59</v>
      </c>
      <c r="D507">
        <v>627</v>
      </c>
      <c r="E507">
        <v>313</v>
      </c>
      <c r="F507">
        <v>411</v>
      </c>
      <c r="G507" t="s">
        <v>1</v>
      </c>
    </row>
    <row r="508" spans="1:7" x14ac:dyDescent="0.2">
      <c r="A508" s="1">
        <v>41781</v>
      </c>
      <c r="B508">
        <v>83</v>
      </c>
      <c r="C508">
        <v>54</v>
      </c>
      <c r="D508">
        <v>447</v>
      </c>
      <c r="E508">
        <v>244</v>
      </c>
      <c r="F508">
        <v>295</v>
      </c>
      <c r="G508" t="s">
        <v>0</v>
      </c>
    </row>
    <row r="509" spans="1:7" x14ac:dyDescent="0.2">
      <c r="A509" s="1">
        <v>41782</v>
      </c>
      <c r="B509">
        <v>106</v>
      </c>
      <c r="C509">
        <v>50</v>
      </c>
      <c r="D509">
        <v>837</v>
      </c>
      <c r="E509">
        <v>159</v>
      </c>
      <c r="F509">
        <v>370</v>
      </c>
      <c r="G509" t="s">
        <v>0</v>
      </c>
    </row>
    <row r="510" spans="1:7" x14ac:dyDescent="0.2">
      <c r="A510" s="1">
        <v>41783</v>
      </c>
      <c r="B510">
        <v>118</v>
      </c>
      <c r="C510">
        <v>41</v>
      </c>
      <c r="D510">
        <v>296</v>
      </c>
      <c r="E510">
        <v>145</v>
      </c>
      <c r="F510">
        <v>346</v>
      </c>
      <c r="G510" t="s">
        <v>0</v>
      </c>
    </row>
    <row r="511" spans="1:7" x14ac:dyDescent="0.2">
      <c r="A511" s="1">
        <v>41784</v>
      </c>
      <c r="B511">
        <v>97</v>
      </c>
      <c r="C511">
        <v>59</v>
      </c>
      <c r="D511">
        <v>556</v>
      </c>
      <c r="E511">
        <v>255</v>
      </c>
      <c r="F511">
        <v>240</v>
      </c>
      <c r="G511" t="s">
        <v>0</v>
      </c>
    </row>
    <row r="512" spans="1:7" x14ac:dyDescent="0.2">
      <c r="A512" s="1">
        <v>41785</v>
      </c>
      <c r="B512">
        <v>106</v>
      </c>
      <c r="C512">
        <v>28</v>
      </c>
      <c r="D512">
        <v>606</v>
      </c>
      <c r="E512">
        <v>181</v>
      </c>
      <c r="F512">
        <v>345</v>
      </c>
      <c r="G512" t="s">
        <v>0</v>
      </c>
    </row>
    <row r="513" spans="1:7" x14ac:dyDescent="0.2">
      <c r="A513" s="1">
        <v>41786</v>
      </c>
      <c r="B513">
        <v>75</v>
      </c>
      <c r="C513">
        <v>48</v>
      </c>
      <c r="D513">
        <v>480</v>
      </c>
      <c r="E513">
        <v>145</v>
      </c>
      <c r="F513">
        <v>418</v>
      </c>
      <c r="G513" t="s">
        <v>0</v>
      </c>
    </row>
    <row r="514" spans="1:7" x14ac:dyDescent="0.2">
      <c r="A514" s="1">
        <v>41787</v>
      </c>
      <c r="B514">
        <v>82</v>
      </c>
      <c r="C514">
        <v>46</v>
      </c>
      <c r="D514">
        <v>484</v>
      </c>
      <c r="E514">
        <v>279</v>
      </c>
      <c r="F514">
        <v>444</v>
      </c>
      <c r="G514" t="s">
        <v>1</v>
      </c>
    </row>
    <row r="515" spans="1:7" x14ac:dyDescent="0.2">
      <c r="A515" s="1">
        <v>41788</v>
      </c>
      <c r="B515">
        <v>77</v>
      </c>
      <c r="C515">
        <v>42</v>
      </c>
      <c r="D515">
        <v>568</v>
      </c>
      <c r="E515">
        <v>150</v>
      </c>
      <c r="F515">
        <v>232</v>
      </c>
      <c r="G515" t="s">
        <v>0</v>
      </c>
    </row>
    <row r="516" spans="1:7" x14ac:dyDescent="0.2">
      <c r="A516" s="1">
        <v>41789</v>
      </c>
      <c r="B516">
        <v>107</v>
      </c>
      <c r="C516">
        <v>54</v>
      </c>
      <c r="D516">
        <v>659</v>
      </c>
      <c r="E516">
        <v>280</v>
      </c>
      <c r="F516">
        <v>420</v>
      </c>
      <c r="G516" t="s">
        <v>1</v>
      </c>
    </row>
    <row r="517" spans="1:7" x14ac:dyDescent="0.2">
      <c r="A517" s="1">
        <v>41790</v>
      </c>
      <c r="B517">
        <v>90</v>
      </c>
      <c r="C517">
        <v>75</v>
      </c>
      <c r="D517">
        <v>738</v>
      </c>
      <c r="E517">
        <v>314</v>
      </c>
      <c r="F517">
        <v>312</v>
      </c>
      <c r="G517" t="s">
        <v>1</v>
      </c>
    </row>
    <row r="518" spans="1:7" x14ac:dyDescent="0.2">
      <c r="A518" s="1">
        <v>41791</v>
      </c>
      <c r="B518">
        <v>114</v>
      </c>
      <c r="C518">
        <v>42</v>
      </c>
      <c r="D518">
        <v>706</v>
      </c>
      <c r="E518">
        <v>325</v>
      </c>
      <c r="F518">
        <v>494</v>
      </c>
      <c r="G518" t="s">
        <v>0</v>
      </c>
    </row>
    <row r="519" spans="1:7" x14ac:dyDescent="0.2">
      <c r="A519" s="1">
        <v>41792</v>
      </c>
      <c r="B519">
        <v>45</v>
      </c>
      <c r="C519">
        <v>34</v>
      </c>
      <c r="D519">
        <v>374</v>
      </c>
      <c r="E519">
        <v>303</v>
      </c>
      <c r="F519">
        <v>326</v>
      </c>
      <c r="G519" t="s">
        <v>0</v>
      </c>
    </row>
    <row r="520" spans="1:7" x14ac:dyDescent="0.2">
      <c r="A520" s="1">
        <v>41793</v>
      </c>
      <c r="B520">
        <v>85</v>
      </c>
      <c r="C520">
        <v>48</v>
      </c>
      <c r="D520">
        <v>451</v>
      </c>
      <c r="E520">
        <v>323</v>
      </c>
      <c r="F520">
        <v>431</v>
      </c>
      <c r="G520" t="s">
        <v>0</v>
      </c>
    </row>
    <row r="521" spans="1:7" x14ac:dyDescent="0.2">
      <c r="A521" s="1">
        <v>41794</v>
      </c>
      <c r="B521">
        <v>52</v>
      </c>
      <c r="C521">
        <v>54</v>
      </c>
      <c r="D521">
        <v>551</v>
      </c>
      <c r="E521">
        <v>323</v>
      </c>
      <c r="F521">
        <v>290</v>
      </c>
      <c r="G521" t="s">
        <v>0</v>
      </c>
    </row>
    <row r="522" spans="1:7" x14ac:dyDescent="0.2">
      <c r="A522" s="1">
        <v>41795</v>
      </c>
      <c r="B522">
        <v>90</v>
      </c>
      <c r="C522">
        <v>56</v>
      </c>
      <c r="D522">
        <v>504</v>
      </c>
      <c r="E522">
        <v>271</v>
      </c>
      <c r="F522">
        <v>401</v>
      </c>
      <c r="G522" t="s">
        <v>0</v>
      </c>
    </row>
    <row r="523" spans="1:7" x14ac:dyDescent="0.2">
      <c r="A523" s="1">
        <v>41796</v>
      </c>
      <c r="B523">
        <v>112</v>
      </c>
      <c r="C523">
        <v>86</v>
      </c>
      <c r="D523">
        <v>804</v>
      </c>
      <c r="E523">
        <v>440</v>
      </c>
      <c r="F523">
        <v>357</v>
      </c>
      <c r="G523" t="s">
        <v>0</v>
      </c>
    </row>
    <row r="524" spans="1:7" x14ac:dyDescent="0.2">
      <c r="A524" s="1">
        <v>41797</v>
      </c>
      <c r="B524">
        <v>92</v>
      </c>
      <c r="C524">
        <v>70</v>
      </c>
      <c r="D524">
        <v>602</v>
      </c>
      <c r="E524">
        <v>281</v>
      </c>
      <c r="F524">
        <v>460</v>
      </c>
      <c r="G524" t="s">
        <v>0</v>
      </c>
    </row>
    <row r="525" spans="1:7" x14ac:dyDescent="0.2">
      <c r="A525" s="1">
        <v>41798</v>
      </c>
      <c r="B525">
        <v>93</v>
      </c>
      <c r="C525">
        <v>59</v>
      </c>
      <c r="D525">
        <v>517</v>
      </c>
      <c r="E525">
        <v>341</v>
      </c>
      <c r="F525">
        <v>400</v>
      </c>
      <c r="G525" t="s">
        <v>0</v>
      </c>
    </row>
    <row r="526" spans="1:7" x14ac:dyDescent="0.2">
      <c r="A526" s="1">
        <v>41799</v>
      </c>
      <c r="B526">
        <v>79</v>
      </c>
      <c r="C526">
        <v>31</v>
      </c>
      <c r="D526">
        <v>445</v>
      </c>
      <c r="E526">
        <v>210</v>
      </c>
      <c r="F526">
        <v>448</v>
      </c>
      <c r="G526" t="s">
        <v>0</v>
      </c>
    </row>
    <row r="527" spans="1:7" x14ac:dyDescent="0.2">
      <c r="A527" s="1">
        <v>41800</v>
      </c>
      <c r="B527">
        <v>58</v>
      </c>
      <c r="C527">
        <v>34</v>
      </c>
      <c r="D527">
        <v>526</v>
      </c>
      <c r="E527">
        <v>288</v>
      </c>
      <c r="F527">
        <v>458</v>
      </c>
      <c r="G527" t="s">
        <v>0</v>
      </c>
    </row>
    <row r="528" spans="1:7" x14ac:dyDescent="0.2">
      <c r="A528" s="1">
        <v>41801</v>
      </c>
      <c r="B528">
        <v>103</v>
      </c>
      <c r="C528">
        <v>43</v>
      </c>
      <c r="D528">
        <v>449</v>
      </c>
      <c r="E528">
        <v>288</v>
      </c>
      <c r="F528">
        <v>443</v>
      </c>
      <c r="G528" t="s">
        <v>0</v>
      </c>
    </row>
    <row r="529" spans="1:7" x14ac:dyDescent="0.2">
      <c r="A529" s="1">
        <v>41802</v>
      </c>
      <c r="B529">
        <v>75</v>
      </c>
      <c r="C529">
        <v>50</v>
      </c>
      <c r="D529">
        <v>360</v>
      </c>
      <c r="E529">
        <v>264</v>
      </c>
      <c r="F529">
        <v>371</v>
      </c>
      <c r="G529" t="s">
        <v>0</v>
      </c>
    </row>
    <row r="530" spans="1:7" x14ac:dyDescent="0.2">
      <c r="A530" s="1">
        <v>41803</v>
      </c>
      <c r="B530">
        <v>100</v>
      </c>
      <c r="C530">
        <v>51</v>
      </c>
      <c r="D530">
        <v>552</v>
      </c>
      <c r="E530">
        <v>302</v>
      </c>
      <c r="F530">
        <v>497</v>
      </c>
      <c r="G530" t="s">
        <v>0</v>
      </c>
    </row>
    <row r="531" spans="1:7" x14ac:dyDescent="0.2">
      <c r="A531" s="1">
        <v>41804</v>
      </c>
      <c r="B531">
        <v>106</v>
      </c>
      <c r="C531">
        <v>95</v>
      </c>
      <c r="D531">
        <v>896</v>
      </c>
      <c r="E531">
        <v>213</v>
      </c>
      <c r="F531">
        <v>555</v>
      </c>
      <c r="G531" t="s">
        <v>1</v>
      </c>
    </row>
    <row r="532" spans="1:7" x14ac:dyDescent="0.2">
      <c r="A532" s="1">
        <v>41805</v>
      </c>
      <c r="B532">
        <v>115</v>
      </c>
      <c r="C532">
        <v>66</v>
      </c>
      <c r="D532">
        <v>512</v>
      </c>
      <c r="E532">
        <v>318</v>
      </c>
      <c r="F532">
        <v>536</v>
      </c>
      <c r="G532" t="s">
        <v>0</v>
      </c>
    </row>
    <row r="533" spans="1:7" x14ac:dyDescent="0.2">
      <c r="A533" s="1">
        <v>41806</v>
      </c>
      <c r="B533">
        <v>68</v>
      </c>
      <c r="C533">
        <v>33</v>
      </c>
      <c r="D533">
        <v>453</v>
      </c>
      <c r="E533">
        <v>218</v>
      </c>
      <c r="F533">
        <v>359</v>
      </c>
      <c r="G533" t="s">
        <v>0</v>
      </c>
    </row>
    <row r="534" spans="1:7" x14ac:dyDescent="0.2">
      <c r="A534" s="1">
        <v>41807</v>
      </c>
      <c r="B534">
        <v>89</v>
      </c>
      <c r="C534">
        <v>39</v>
      </c>
      <c r="D534">
        <v>404</v>
      </c>
      <c r="E534">
        <v>333</v>
      </c>
      <c r="F534">
        <v>340</v>
      </c>
      <c r="G534" t="s">
        <v>0</v>
      </c>
    </row>
    <row r="535" spans="1:7" x14ac:dyDescent="0.2">
      <c r="A535" s="1">
        <v>41808</v>
      </c>
      <c r="B535">
        <v>89</v>
      </c>
      <c r="C535">
        <v>59</v>
      </c>
      <c r="D535">
        <v>311</v>
      </c>
      <c r="E535">
        <v>237</v>
      </c>
      <c r="F535">
        <v>329</v>
      </c>
      <c r="G535" t="s">
        <v>0</v>
      </c>
    </row>
    <row r="536" spans="1:7" x14ac:dyDescent="0.2">
      <c r="A536" s="1">
        <v>41809</v>
      </c>
      <c r="B536">
        <v>83</v>
      </c>
      <c r="C536">
        <v>48</v>
      </c>
      <c r="D536">
        <v>403</v>
      </c>
      <c r="E536">
        <v>181</v>
      </c>
      <c r="F536">
        <v>494</v>
      </c>
      <c r="G536" t="s">
        <v>0</v>
      </c>
    </row>
    <row r="537" spans="1:7" x14ac:dyDescent="0.2">
      <c r="A537" s="1">
        <v>41810</v>
      </c>
      <c r="B537">
        <v>108</v>
      </c>
      <c r="C537">
        <v>79</v>
      </c>
      <c r="D537">
        <v>575</v>
      </c>
      <c r="E537">
        <v>347</v>
      </c>
      <c r="F537">
        <v>283</v>
      </c>
      <c r="G537" t="s">
        <v>0</v>
      </c>
    </row>
    <row r="538" spans="1:7" x14ac:dyDescent="0.2">
      <c r="A538" s="1">
        <v>41811</v>
      </c>
      <c r="B538">
        <v>57</v>
      </c>
      <c r="C538">
        <v>66</v>
      </c>
      <c r="D538">
        <v>794</v>
      </c>
      <c r="E538">
        <v>400</v>
      </c>
      <c r="F538">
        <v>446</v>
      </c>
      <c r="G538" t="s">
        <v>0</v>
      </c>
    </row>
    <row r="539" spans="1:7" x14ac:dyDescent="0.2">
      <c r="A539" s="1">
        <v>41812</v>
      </c>
      <c r="B539">
        <v>139</v>
      </c>
      <c r="C539">
        <v>75</v>
      </c>
      <c r="D539">
        <v>693</v>
      </c>
      <c r="E539">
        <v>320</v>
      </c>
      <c r="F539">
        <v>487</v>
      </c>
      <c r="G539" t="s">
        <v>0</v>
      </c>
    </row>
    <row r="540" spans="1:7" x14ac:dyDescent="0.2">
      <c r="A540" s="1">
        <v>41813</v>
      </c>
      <c r="B540">
        <v>52</v>
      </c>
      <c r="C540">
        <v>47</v>
      </c>
      <c r="D540">
        <v>430</v>
      </c>
      <c r="E540">
        <v>212</v>
      </c>
      <c r="F540">
        <v>291</v>
      </c>
      <c r="G540" t="s">
        <v>0</v>
      </c>
    </row>
    <row r="541" spans="1:7" x14ac:dyDescent="0.2">
      <c r="A541" s="1">
        <v>41814</v>
      </c>
      <c r="B541">
        <v>62</v>
      </c>
      <c r="C541">
        <v>46</v>
      </c>
      <c r="D541">
        <v>447</v>
      </c>
      <c r="E541">
        <v>196</v>
      </c>
      <c r="F541">
        <v>379</v>
      </c>
      <c r="G541" t="s">
        <v>0</v>
      </c>
    </row>
    <row r="542" spans="1:7" x14ac:dyDescent="0.2">
      <c r="A542" s="1">
        <v>41815</v>
      </c>
      <c r="B542">
        <v>91</v>
      </c>
      <c r="C542">
        <v>61</v>
      </c>
      <c r="D542">
        <v>514</v>
      </c>
      <c r="E542">
        <v>244</v>
      </c>
      <c r="F542">
        <v>302</v>
      </c>
      <c r="G542" t="s">
        <v>0</v>
      </c>
    </row>
    <row r="543" spans="1:7" x14ac:dyDescent="0.2">
      <c r="A543" s="1">
        <v>41816</v>
      </c>
      <c r="B543">
        <v>82</v>
      </c>
      <c r="C543">
        <v>37</v>
      </c>
      <c r="D543">
        <v>375</v>
      </c>
      <c r="E543">
        <v>207</v>
      </c>
      <c r="F543">
        <v>380</v>
      </c>
      <c r="G543" t="s">
        <v>0</v>
      </c>
    </row>
    <row r="544" spans="1:7" x14ac:dyDescent="0.2">
      <c r="A544" s="1">
        <v>41817</v>
      </c>
      <c r="B544">
        <v>84</v>
      </c>
      <c r="C544">
        <v>50</v>
      </c>
      <c r="D544">
        <v>376</v>
      </c>
      <c r="E544">
        <v>318</v>
      </c>
      <c r="F544">
        <v>470</v>
      </c>
      <c r="G544" t="s">
        <v>0</v>
      </c>
    </row>
    <row r="545" spans="1:7" x14ac:dyDescent="0.2">
      <c r="A545" s="1">
        <v>41818</v>
      </c>
      <c r="B545">
        <v>88</v>
      </c>
      <c r="C545">
        <v>66</v>
      </c>
      <c r="D545">
        <v>640</v>
      </c>
      <c r="E545">
        <v>253</v>
      </c>
      <c r="F545">
        <v>405</v>
      </c>
      <c r="G545" t="s">
        <v>0</v>
      </c>
    </row>
    <row r="546" spans="1:7" x14ac:dyDescent="0.2">
      <c r="A546" s="1">
        <v>41819</v>
      </c>
      <c r="B546">
        <v>99</v>
      </c>
      <c r="C546">
        <v>62</v>
      </c>
      <c r="D546">
        <v>568</v>
      </c>
      <c r="E546">
        <v>288</v>
      </c>
      <c r="F546">
        <v>497</v>
      </c>
      <c r="G546" t="s">
        <v>0</v>
      </c>
    </row>
    <row r="547" spans="1:7" x14ac:dyDescent="0.2">
      <c r="A547" s="1">
        <v>41820</v>
      </c>
      <c r="B547">
        <v>79</v>
      </c>
      <c r="C547">
        <v>51</v>
      </c>
      <c r="D547">
        <v>398</v>
      </c>
      <c r="E547">
        <v>285</v>
      </c>
      <c r="F547">
        <v>342</v>
      </c>
      <c r="G547" t="s">
        <v>0</v>
      </c>
    </row>
    <row r="548" spans="1:7" x14ac:dyDescent="0.2">
      <c r="A548" s="1">
        <v>41821</v>
      </c>
      <c r="B548">
        <v>88</v>
      </c>
      <c r="C548">
        <v>32</v>
      </c>
      <c r="D548">
        <v>502</v>
      </c>
      <c r="E548">
        <v>197</v>
      </c>
      <c r="F548">
        <v>310</v>
      </c>
      <c r="G548" t="s">
        <v>0</v>
      </c>
    </row>
    <row r="549" spans="1:7" x14ac:dyDescent="0.2">
      <c r="A549" s="1">
        <v>41822</v>
      </c>
      <c r="B549">
        <v>59</v>
      </c>
      <c r="C549">
        <v>51</v>
      </c>
      <c r="D549">
        <v>471</v>
      </c>
      <c r="E549">
        <v>339</v>
      </c>
      <c r="F549">
        <v>338</v>
      </c>
      <c r="G549" t="s">
        <v>0</v>
      </c>
    </row>
    <row r="550" spans="1:7" x14ac:dyDescent="0.2">
      <c r="A550" s="1">
        <v>41823</v>
      </c>
      <c r="B550">
        <v>61</v>
      </c>
      <c r="C550">
        <v>32</v>
      </c>
      <c r="D550">
        <v>493</v>
      </c>
      <c r="E550">
        <v>225</v>
      </c>
      <c r="F550">
        <v>484</v>
      </c>
      <c r="G550" t="s">
        <v>0</v>
      </c>
    </row>
    <row r="551" spans="1:7" x14ac:dyDescent="0.2">
      <c r="A551" s="1">
        <v>41824</v>
      </c>
      <c r="B551">
        <v>81</v>
      </c>
      <c r="C551">
        <v>66</v>
      </c>
      <c r="D551">
        <v>590</v>
      </c>
      <c r="E551">
        <v>386</v>
      </c>
      <c r="F551">
        <v>483</v>
      </c>
      <c r="G551" t="s">
        <v>0</v>
      </c>
    </row>
    <row r="552" spans="1:7" x14ac:dyDescent="0.2">
      <c r="A552" s="1">
        <v>41825</v>
      </c>
      <c r="B552">
        <v>124</v>
      </c>
      <c r="C552">
        <v>56</v>
      </c>
      <c r="D552">
        <v>693</v>
      </c>
      <c r="E552">
        <v>393</v>
      </c>
      <c r="F552">
        <v>219</v>
      </c>
      <c r="G552" t="s">
        <v>0</v>
      </c>
    </row>
    <row r="553" spans="1:7" x14ac:dyDescent="0.2">
      <c r="A553" s="1">
        <v>41826</v>
      </c>
      <c r="B553">
        <v>107</v>
      </c>
      <c r="C553">
        <v>69</v>
      </c>
      <c r="D553">
        <v>1152</v>
      </c>
      <c r="E553">
        <v>420</v>
      </c>
      <c r="F553">
        <v>499</v>
      </c>
      <c r="G553" t="s">
        <v>1</v>
      </c>
    </row>
    <row r="554" spans="1:7" x14ac:dyDescent="0.2">
      <c r="A554" s="1">
        <v>41827</v>
      </c>
      <c r="B554">
        <v>52</v>
      </c>
      <c r="C554">
        <v>52</v>
      </c>
      <c r="D554">
        <v>526</v>
      </c>
      <c r="E554">
        <v>247</v>
      </c>
      <c r="F554">
        <v>246</v>
      </c>
      <c r="G554" t="s">
        <v>0</v>
      </c>
    </row>
    <row r="555" spans="1:7" x14ac:dyDescent="0.2">
      <c r="A555" s="1">
        <v>41828</v>
      </c>
      <c r="B555">
        <v>69</v>
      </c>
      <c r="C555">
        <v>36</v>
      </c>
      <c r="D555">
        <v>490</v>
      </c>
      <c r="E555">
        <v>336</v>
      </c>
      <c r="F555">
        <v>448</v>
      </c>
      <c r="G555" t="s">
        <v>0</v>
      </c>
    </row>
    <row r="556" spans="1:7" x14ac:dyDescent="0.2">
      <c r="A556" s="1">
        <v>41829</v>
      </c>
      <c r="B556">
        <v>96</v>
      </c>
      <c r="C556">
        <v>31</v>
      </c>
      <c r="D556">
        <v>481</v>
      </c>
      <c r="E556">
        <v>125</v>
      </c>
      <c r="F556">
        <v>252</v>
      </c>
      <c r="G556" t="s">
        <v>1</v>
      </c>
    </row>
    <row r="557" spans="1:7" x14ac:dyDescent="0.2">
      <c r="A557" s="1">
        <v>41830</v>
      </c>
      <c r="B557">
        <v>89</v>
      </c>
      <c r="C557">
        <v>72</v>
      </c>
      <c r="D557">
        <v>609</v>
      </c>
      <c r="E557">
        <v>252</v>
      </c>
      <c r="F557">
        <v>402</v>
      </c>
      <c r="G557" t="s">
        <v>1</v>
      </c>
    </row>
    <row r="558" spans="1:7" x14ac:dyDescent="0.2">
      <c r="A558" s="1">
        <v>41831</v>
      </c>
      <c r="B558">
        <v>54</v>
      </c>
      <c r="C558">
        <v>60</v>
      </c>
      <c r="D558">
        <v>468</v>
      </c>
      <c r="E558">
        <v>195</v>
      </c>
      <c r="F558">
        <v>532</v>
      </c>
      <c r="G558" t="s">
        <v>0</v>
      </c>
    </row>
    <row r="559" spans="1:7" x14ac:dyDescent="0.2">
      <c r="A559" s="1">
        <v>41832</v>
      </c>
      <c r="B559">
        <v>133</v>
      </c>
      <c r="C559">
        <v>38</v>
      </c>
      <c r="D559">
        <v>535</v>
      </c>
      <c r="E559">
        <v>322</v>
      </c>
      <c r="F559">
        <v>521</v>
      </c>
      <c r="G559" t="s">
        <v>0</v>
      </c>
    </row>
    <row r="560" spans="1:7" x14ac:dyDescent="0.2">
      <c r="A560" s="1">
        <v>41833</v>
      </c>
      <c r="B560">
        <v>105</v>
      </c>
      <c r="C560">
        <v>48</v>
      </c>
      <c r="D560">
        <v>634</v>
      </c>
      <c r="E560">
        <v>265</v>
      </c>
      <c r="F560">
        <v>324</v>
      </c>
      <c r="G560" t="s">
        <v>0</v>
      </c>
    </row>
    <row r="561" spans="1:7" x14ac:dyDescent="0.2">
      <c r="A561" s="1">
        <v>41834</v>
      </c>
      <c r="B561">
        <v>63</v>
      </c>
      <c r="C561">
        <v>49</v>
      </c>
      <c r="D561">
        <v>537</v>
      </c>
      <c r="E561">
        <v>378</v>
      </c>
      <c r="F561">
        <v>330</v>
      </c>
      <c r="G561" t="s">
        <v>0</v>
      </c>
    </row>
    <row r="562" spans="1:7" x14ac:dyDescent="0.2">
      <c r="A562" s="1">
        <v>41835</v>
      </c>
      <c r="B562">
        <v>104</v>
      </c>
      <c r="C562">
        <v>34</v>
      </c>
      <c r="D562">
        <v>541</v>
      </c>
      <c r="E562">
        <v>370</v>
      </c>
      <c r="F562">
        <v>314</v>
      </c>
      <c r="G562" t="s">
        <v>0</v>
      </c>
    </row>
    <row r="563" spans="1:7" x14ac:dyDescent="0.2">
      <c r="A563" s="1">
        <v>41836</v>
      </c>
      <c r="B563">
        <v>81</v>
      </c>
      <c r="C563">
        <v>45</v>
      </c>
      <c r="D563">
        <v>338</v>
      </c>
      <c r="E563">
        <v>243</v>
      </c>
      <c r="F563">
        <v>352</v>
      </c>
      <c r="G563" t="s">
        <v>0</v>
      </c>
    </row>
    <row r="564" spans="1:7" x14ac:dyDescent="0.2">
      <c r="A564" s="1">
        <v>41837</v>
      </c>
      <c r="B564">
        <v>42</v>
      </c>
      <c r="C564">
        <v>38</v>
      </c>
      <c r="D564">
        <v>396</v>
      </c>
      <c r="E564">
        <v>317</v>
      </c>
      <c r="F564">
        <v>395</v>
      </c>
      <c r="G564" t="s">
        <v>0</v>
      </c>
    </row>
    <row r="565" spans="1:7" x14ac:dyDescent="0.2">
      <c r="A565" s="1">
        <v>41838</v>
      </c>
      <c r="B565">
        <v>116</v>
      </c>
      <c r="C565">
        <v>66</v>
      </c>
      <c r="D565">
        <v>538</v>
      </c>
      <c r="E565">
        <v>335</v>
      </c>
      <c r="F565">
        <v>334</v>
      </c>
      <c r="G565" t="s">
        <v>0</v>
      </c>
    </row>
    <row r="566" spans="1:7" x14ac:dyDescent="0.2">
      <c r="A566" s="1">
        <v>41839</v>
      </c>
      <c r="B566">
        <v>82</v>
      </c>
      <c r="C566">
        <v>56</v>
      </c>
      <c r="D566">
        <v>555</v>
      </c>
      <c r="E566">
        <v>407</v>
      </c>
      <c r="F566">
        <v>490</v>
      </c>
      <c r="G566" t="s">
        <v>0</v>
      </c>
    </row>
    <row r="567" spans="1:7" x14ac:dyDescent="0.2">
      <c r="A567" s="1">
        <v>41840</v>
      </c>
      <c r="B567">
        <v>103</v>
      </c>
      <c r="C567">
        <v>57</v>
      </c>
      <c r="D567">
        <v>590</v>
      </c>
      <c r="E567">
        <v>344</v>
      </c>
      <c r="F567">
        <v>562</v>
      </c>
      <c r="G567" t="s">
        <v>0</v>
      </c>
    </row>
    <row r="568" spans="1:7" x14ac:dyDescent="0.2">
      <c r="A568" s="1">
        <v>41841</v>
      </c>
      <c r="B568">
        <v>85</v>
      </c>
      <c r="C568">
        <v>57</v>
      </c>
      <c r="D568">
        <v>490</v>
      </c>
      <c r="E568">
        <v>238</v>
      </c>
      <c r="F568">
        <v>257</v>
      </c>
      <c r="G568" t="s">
        <v>0</v>
      </c>
    </row>
    <row r="569" spans="1:7" x14ac:dyDescent="0.2">
      <c r="A569" s="1">
        <v>41842</v>
      </c>
      <c r="B569">
        <v>58</v>
      </c>
      <c r="C569">
        <v>43</v>
      </c>
      <c r="D569">
        <v>435</v>
      </c>
      <c r="E569">
        <v>224</v>
      </c>
      <c r="F569">
        <v>398</v>
      </c>
      <c r="G569" t="s">
        <v>0</v>
      </c>
    </row>
    <row r="570" spans="1:7" x14ac:dyDescent="0.2">
      <c r="A570" s="1">
        <v>41843</v>
      </c>
      <c r="B570">
        <v>63</v>
      </c>
      <c r="C570">
        <v>48</v>
      </c>
      <c r="D570">
        <v>479</v>
      </c>
      <c r="E570">
        <v>311</v>
      </c>
      <c r="F570">
        <v>388</v>
      </c>
      <c r="G570" t="s">
        <v>0</v>
      </c>
    </row>
    <row r="571" spans="1:7" x14ac:dyDescent="0.2">
      <c r="A571" s="1">
        <v>41844</v>
      </c>
      <c r="B571">
        <v>84</v>
      </c>
      <c r="C571">
        <v>53</v>
      </c>
      <c r="D571">
        <v>449</v>
      </c>
      <c r="E571">
        <v>281</v>
      </c>
      <c r="F571">
        <v>316</v>
      </c>
      <c r="G571" t="s">
        <v>0</v>
      </c>
    </row>
    <row r="572" spans="1:7" x14ac:dyDescent="0.2">
      <c r="A572" s="1">
        <v>41845</v>
      </c>
      <c r="B572">
        <v>119</v>
      </c>
      <c r="C572">
        <v>56</v>
      </c>
      <c r="D572">
        <v>743</v>
      </c>
      <c r="E572">
        <v>298</v>
      </c>
      <c r="F572">
        <v>135</v>
      </c>
      <c r="G572" t="s">
        <v>0</v>
      </c>
    </row>
    <row r="573" spans="1:7" x14ac:dyDescent="0.2">
      <c r="A573" s="1">
        <v>41846</v>
      </c>
      <c r="B573">
        <v>107</v>
      </c>
      <c r="C573">
        <v>54</v>
      </c>
      <c r="D573">
        <v>438</v>
      </c>
      <c r="E573">
        <v>191</v>
      </c>
      <c r="F573">
        <v>458</v>
      </c>
      <c r="G573" t="s">
        <v>0</v>
      </c>
    </row>
    <row r="574" spans="1:7" x14ac:dyDescent="0.2">
      <c r="A574" s="1">
        <v>41847</v>
      </c>
      <c r="B574">
        <v>122</v>
      </c>
      <c r="C574">
        <v>69</v>
      </c>
      <c r="D574">
        <v>662</v>
      </c>
      <c r="E574">
        <v>298</v>
      </c>
      <c r="F574">
        <v>500</v>
      </c>
      <c r="G574" t="s">
        <v>0</v>
      </c>
    </row>
    <row r="575" spans="1:7" x14ac:dyDescent="0.2">
      <c r="A575" s="1">
        <v>41848</v>
      </c>
      <c r="B575">
        <v>61</v>
      </c>
      <c r="C575">
        <v>45</v>
      </c>
      <c r="D575">
        <v>406</v>
      </c>
      <c r="E575">
        <v>305</v>
      </c>
      <c r="F575">
        <v>396</v>
      </c>
      <c r="G575" t="s">
        <v>0</v>
      </c>
    </row>
    <row r="576" spans="1:7" x14ac:dyDescent="0.2">
      <c r="A576" s="1">
        <v>41849</v>
      </c>
      <c r="B576">
        <v>77</v>
      </c>
      <c r="C576">
        <v>49</v>
      </c>
      <c r="D576">
        <v>392</v>
      </c>
      <c r="E576">
        <v>244</v>
      </c>
      <c r="F576">
        <v>316</v>
      </c>
      <c r="G576" t="s">
        <v>0</v>
      </c>
    </row>
    <row r="577" spans="1:7" x14ac:dyDescent="0.2">
      <c r="A577" s="1">
        <v>41850</v>
      </c>
      <c r="B577">
        <v>59</v>
      </c>
      <c r="C577">
        <v>50</v>
      </c>
      <c r="D577">
        <v>554</v>
      </c>
      <c r="E577">
        <v>172</v>
      </c>
      <c r="F577">
        <v>440</v>
      </c>
      <c r="G577" t="s">
        <v>0</v>
      </c>
    </row>
    <row r="578" spans="1:7" x14ac:dyDescent="0.2">
      <c r="A578" s="1">
        <v>41851</v>
      </c>
      <c r="B578">
        <v>90</v>
      </c>
      <c r="C578">
        <v>68</v>
      </c>
      <c r="D578">
        <v>561</v>
      </c>
      <c r="E578">
        <v>305</v>
      </c>
      <c r="F578">
        <v>272</v>
      </c>
      <c r="G578" t="s">
        <v>1</v>
      </c>
    </row>
    <row r="579" spans="1:7" x14ac:dyDescent="0.2">
      <c r="A579" s="1">
        <v>41852</v>
      </c>
      <c r="B579">
        <v>89</v>
      </c>
      <c r="C579">
        <v>59</v>
      </c>
      <c r="D579">
        <v>671</v>
      </c>
      <c r="E579">
        <v>290</v>
      </c>
      <c r="F579">
        <v>421</v>
      </c>
      <c r="G579" t="s">
        <v>0</v>
      </c>
    </row>
    <row r="580" spans="1:7" x14ac:dyDescent="0.2">
      <c r="A580" s="1">
        <v>41853</v>
      </c>
      <c r="B580">
        <v>74</v>
      </c>
      <c r="C580">
        <v>47</v>
      </c>
      <c r="D580">
        <v>707</v>
      </c>
      <c r="E580">
        <v>465</v>
      </c>
      <c r="F580">
        <v>406</v>
      </c>
      <c r="G580" t="s">
        <v>0</v>
      </c>
    </row>
    <row r="581" spans="1:7" x14ac:dyDescent="0.2">
      <c r="A581" s="1">
        <v>41854</v>
      </c>
      <c r="B581">
        <v>87</v>
      </c>
      <c r="C581">
        <v>53</v>
      </c>
      <c r="D581">
        <v>451</v>
      </c>
      <c r="E581">
        <v>412</v>
      </c>
      <c r="F581">
        <v>561</v>
      </c>
      <c r="G581" t="s">
        <v>0</v>
      </c>
    </row>
    <row r="582" spans="1:7" x14ac:dyDescent="0.2">
      <c r="A582" s="1">
        <v>41855</v>
      </c>
      <c r="B582">
        <v>85</v>
      </c>
      <c r="C582">
        <v>59</v>
      </c>
      <c r="D582">
        <v>435</v>
      </c>
      <c r="E582">
        <v>262</v>
      </c>
      <c r="F582">
        <v>428</v>
      </c>
      <c r="G582" t="s">
        <v>0</v>
      </c>
    </row>
    <row r="583" spans="1:7" x14ac:dyDescent="0.2">
      <c r="A583" s="1">
        <v>41856</v>
      </c>
      <c r="B583">
        <v>96</v>
      </c>
      <c r="C583">
        <v>52</v>
      </c>
      <c r="D583">
        <v>533</v>
      </c>
      <c r="E583">
        <v>254</v>
      </c>
      <c r="F583">
        <v>539</v>
      </c>
      <c r="G583" t="s">
        <v>1</v>
      </c>
    </row>
    <row r="584" spans="1:7" x14ac:dyDescent="0.2">
      <c r="A584" s="1">
        <v>41857</v>
      </c>
      <c r="B584">
        <v>80</v>
      </c>
      <c r="C584">
        <v>35</v>
      </c>
      <c r="D584">
        <v>295</v>
      </c>
      <c r="E584">
        <v>299</v>
      </c>
      <c r="F584">
        <v>428</v>
      </c>
      <c r="G584" t="s">
        <v>0</v>
      </c>
    </row>
    <row r="585" spans="1:7" x14ac:dyDescent="0.2">
      <c r="A585" s="1">
        <v>41858</v>
      </c>
      <c r="B585">
        <v>64</v>
      </c>
      <c r="C585">
        <v>31</v>
      </c>
      <c r="D585">
        <v>477</v>
      </c>
      <c r="E585">
        <v>146</v>
      </c>
      <c r="F585">
        <v>443</v>
      </c>
      <c r="G585" t="s">
        <v>0</v>
      </c>
    </row>
    <row r="586" spans="1:7" x14ac:dyDescent="0.2">
      <c r="A586" s="1">
        <v>41859</v>
      </c>
      <c r="B586">
        <v>80</v>
      </c>
      <c r="C586">
        <v>90</v>
      </c>
      <c r="D586">
        <v>559</v>
      </c>
      <c r="E586">
        <v>468</v>
      </c>
      <c r="F586">
        <v>486</v>
      </c>
      <c r="G586" t="s">
        <v>1</v>
      </c>
    </row>
    <row r="587" spans="1:7" x14ac:dyDescent="0.2">
      <c r="A587" s="1">
        <v>41860</v>
      </c>
      <c r="B587">
        <v>105</v>
      </c>
      <c r="C587">
        <v>73</v>
      </c>
      <c r="D587">
        <v>789</v>
      </c>
      <c r="E587">
        <v>336</v>
      </c>
      <c r="F587">
        <v>504</v>
      </c>
      <c r="G587" t="s">
        <v>0</v>
      </c>
    </row>
    <row r="588" spans="1:7" x14ac:dyDescent="0.2">
      <c r="A588" s="1">
        <v>41861</v>
      </c>
      <c r="B588">
        <v>115</v>
      </c>
      <c r="C588">
        <v>54</v>
      </c>
      <c r="D588">
        <v>714</v>
      </c>
      <c r="E588">
        <v>235</v>
      </c>
      <c r="F588">
        <v>441</v>
      </c>
      <c r="G588" t="s">
        <v>0</v>
      </c>
    </row>
    <row r="589" spans="1:7" x14ac:dyDescent="0.2">
      <c r="A589" s="1">
        <v>41862</v>
      </c>
      <c r="B589">
        <v>95</v>
      </c>
      <c r="C589">
        <v>49</v>
      </c>
      <c r="D589">
        <v>548</v>
      </c>
      <c r="E589">
        <v>304</v>
      </c>
      <c r="F589">
        <v>308</v>
      </c>
      <c r="G589" t="s">
        <v>0</v>
      </c>
    </row>
    <row r="590" spans="1:7" x14ac:dyDescent="0.2">
      <c r="A590" s="1">
        <v>41863</v>
      </c>
      <c r="B590">
        <v>81</v>
      </c>
      <c r="C590">
        <v>32</v>
      </c>
      <c r="D590">
        <v>353</v>
      </c>
      <c r="E590">
        <v>200</v>
      </c>
      <c r="F590">
        <v>347</v>
      </c>
      <c r="G590" t="s">
        <v>0</v>
      </c>
    </row>
    <row r="591" spans="1:7" x14ac:dyDescent="0.2">
      <c r="A591" s="1">
        <v>41864</v>
      </c>
      <c r="B591">
        <v>73</v>
      </c>
      <c r="C591">
        <v>63</v>
      </c>
      <c r="D591">
        <v>445</v>
      </c>
      <c r="E591">
        <v>274</v>
      </c>
      <c r="F591">
        <v>317</v>
      </c>
      <c r="G591" t="s">
        <v>0</v>
      </c>
    </row>
    <row r="592" spans="1:7" x14ac:dyDescent="0.2">
      <c r="A592" s="1">
        <v>41865</v>
      </c>
      <c r="B592">
        <v>95</v>
      </c>
      <c r="C592">
        <v>56</v>
      </c>
      <c r="D592">
        <v>401</v>
      </c>
      <c r="E592">
        <v>237</v>
      </c>
      <c r="F592">
        <v>416</v>
      </c>
      <c r="G592" t="s">
        <v>0</v>
      </c>
    </row>
    <row r="593" spans="1:7" x14ac:dyDescent="0.2">
      <c r="A593" s="1">
        <v>41866</v>
      </c>
      <c r="B593">
        <v>100</v>
      </c>
      <c r="C593">
        <v>67</v>
      </c>
      <c r="D593">
        <v>483</v>
      </c>
      <c r="E593">
        <v>328</v>
      </c>
      <c r="F593">
        <v>475</v>
      </c>
      <c r="G593" t="s">
        <v>0</v>
      </c>
    </row>
    <row r="594" spans="1:7" x14ac:dyDescent="0.2">
      <c r="A594" s="1">
        <v>41867</v>
      </c>
      <c r="B594">
        <v>98</v>
      </c>
      <c r="C594">
        <v>47</v>
      </c>
      <c r="D594">
        <v>655</v>
      </c>
      <c r="E594">
        <v>460</v>
      </c>
      <c r="F594">
        <v>578</v>
      </c>
      <c r="G594" t="s">
        <v>1</v>
      </c>
    </row>
    <row r="595" spans="1:7" x14ac:dyDescent="0.2">
      <c r="A595" s="1">
        <v>41868</v>
      </c>
      <c r="B595">
        <v>102</v>
      </c>
      <c r="C595">
        <v>49</v>
      </c>
      <c r="D595">
        <v>559</v>
      </c>
      <c r="E595">
        <v>247</v>
      </c>
      <c r="F595">
        <v>450</v>
      </c>
      <c r="G595" t="s">
        <v>0</v>
      </c>
    </row>
    <row r="596" spans="1:7" x14ac:dyDescent="0.2">
      <c r="A596" s="1">
        <v>41869</v>
      </c>
      <c r="B596">
        <v>85</v>
      </c>
      <c r="C596">
        <v>55</v>
      </c>
      <c r="D596">
        <v>571</v>
      </c>
      <c r="E596">
        <v>209</v>
      </c>
      <c r="F596">
        <v>249</v>
      </c>
      <c r="G596" t="s">
        <v>0</v>
      </c>
    </row>
    <row r="597" spans="1:7" x14ac:dyDescent="0.2">
      <c r="A597" s="1">
        <v>41870</v>
      </c>
      <c r="B597">
        <v>79</v>
      </c>
      <c r="C597">
        <v>51</v>
      </c>
      <c r="D597">
        <v>530</v>
      </c>
      <c r="E597">
        <v>280</v>
      </c>
      <c r="F597">
        <v>334</v>
      </c>
      <c r="G597" t="s">
        <v>0</v>
      </c>
    </row>
    <row r="598" spans="1:7" x14ac:dyDescent="0.2">
      <c r="A598" s="1">
        <v>41871</v>
      </c>
      <c r="B598">
        <v>84</v>
      </c>
      <c r="C598">
        <v>64</v>
      </c>
      <c r="D598">
        <v>482</v>
      </c>
      <c r="E598">
        <v>146</v>
      </c>
      <c r="F598">
        <v>294</v>
      </c>
      <c r="G598" t="s">
        <v>0</v>
      </c>
    </row>
    <row r="599" spans="1:7" x14ac:dyDescent="0.2">
      <c r="A599" s="1">
        <v>41872</v>
      </c>
      <c r="B599">
        <v>88</v>
      </c>
      <c r="C599">
        <v>26</v>
      </c>
      <c r="D599">
        <v>429</v>
      </c>
      <c r="E599">
        <v>186</v>
      </c>
      <c r="F599">
        <v>435</v>
      </c>
      <c r="G599" t="s">
        <v>0</v>
      </c>
    </row>
    <row r="600" spans="1:7" x14ac:dyDescent="0.2">
      <c r="A600" s="1">
        <v>41873</v>
      </c>
      <c r="B600">
        <v>92</v>
      </c>
      <c r="C600">
        <v>32</v>
      </c>
      <c r="D600">
        <v>578</v>
      </c>
      <c r="E600">
        <v>278</v>
      </c>
      <c r="F600">
        <v>478</v>
      </c>
      <c r="G600" t="s">
        <v>0</v>
      </c>
    </row>
    <row r="601" spans="1:7" x14ac:dyDescent="0.2">
      <c r="A601" s="1">
        <v>41874</v>
      </c>
      <c r="B601">
        <v>127</v>
      </c>
      <c r="C601">
        <v>78</v>
      </c>
      <c r="D601">
        <v>701</v>
      </c>
      <c r="E601">
        <v>311</v>
      </c>
      <c r="F601">
        <v>418</v>
      </c>
      <c r="G601" t="s">
        <v>0</v>
      </c>
    </row>
    <row r="602" spans="1:7" x14ac:dyDescent="0.2">
      <c r="A602" s="1">
        <v>41875</v>
      </c>
      <c r="B602">
        <v>126</v>
      </c>
      <c r="C602">
        <v>86</v>
      </c>
      <c r="D602">
        <v>560</v>
      </c>
      <c r="E602">
        <v>551</v>
      </c>
      <c r="F602">
        <v>546</v>
      </c>
      <c r="G602" t="s">
        <v>1</v>
      </c>
    </row>
    <row r="603" spans="1:7" x14ac:dyDescent="0.2">
      <c r="A603" s="1">
        <v>41876</v>
      </c>
      <c r="B603">
        <v>78</v>
      </c>
      <c r="C603">
        <v>52</v>
      </c>
      <c r="D603">
        <v>623</v>
      </c>
      <c r="E603">
        <v>327</v>
      </c>
      <c r="F603">
        <v>445</v>
      </c>
      <c r="G603" t="s">
        <v>0</v>
      </c>
    </row>
    <row r="604" spans="1:7" x14ac:dyDescent="0.2">
      <c r="A604" s="1">
        <v>41877</v>
      </c>
      <c r="B604">
        <v>69</v>
      </c>
      <c r="C604">
        <v>68</v>
      </c>
      <c r="D604">
        <v>502</v>
      </c>
      <c r="E604">
        <v>212</v>
      </c>
      <c r="F604">
        <v>499</v>
      </c>
      <c r="G604" t="s">
        <v>0</v>
      </c>
    </row>
    <row r="605" spans="1:7" x14ac:dyDescent="0.2">
      <c r="A605" s="1">
        <v>41878</v>
      </c>
      <c r="B605">
        <v>90</v>
      </c>
      <c r="C605">
        <v>40</v>
      </c>
      <c r="D605">
        <v>490</v>
      </c>
      <c r="E605">
        <v>333</v>
      </c>
      <c r="F605">
        <v>393</v>
      </c>
      <c r="G605" t="s">
        <v>0</v>
      </c>
    </row>
    <row r="606" spans="1:7" x14ac:dyDescent="0.2">
      <c r="A606" s="1">
        <v>41879</v>
      </c>
      <c r="B606">
        <v>86</v>
      </c>
      <c r="C606">
        <v>52</v>
      </c>
      <c r="D606">
        <v>552</v>
      </c>
      <c r="E606">
        <v>277</v>
      </c>
      <c r="F606">
        <v>365</v>
      </c>
      <c r="G606" t="s">
        <v>0</v>
      </c>
    </row>
    <row r="607" spans="1:7" x14ac:dyDescent="0.2">
      <c r="A607" s="1">
        <v>41880</v>
      </c>
      <c r="B607">
        <v>99</v>
      </c>
      <c r="C607">
        <v>45</v>
      </c>
      <c r="D607">
        <v>576</v>
      </c>
      <c r="E607">
        <v>353</v>
      </c>
      <c r="F607">
        <v>442</v>
      </c>
      <c r="G607" t="s">
        <v>1</v>
      </c>
    </row>
    <row r="608" spans="1:7" x14ac:dyDescent="0.2">
      <c r="A608" s="1">
        <v>41881</v>
      </c>
      <c r="B608">
        <v>74</v>
      </c>
      <c r="C608">
        <v>59</v>
      </c>
      <c r="D608">
        <v>886</v>
      </c>
      <c r="E608">
        <v>250</v>
      </c>
      <c r="F608">
        <v>615</v>
      </c>
      <c r="G608" t="s">
        <v>0</v>
      </c>
    </row>
    <row r="609" spans="1:7" x14ac:dyDescent="0.2">
      <c r="A609" s="1">
        <v>41882</v>
      </c>
      <c r="B609">
        <v>137</v>
      </c>
      <c r="C609">
        <v>58</v>
      </c>
      <c r="D609">
        <v>698</v>
      </c>
      <c r="E609">
        <v>385</v>
      </c>
      <c r="F609">
        <v>581</v>
      </c>
      <c r="G609" t="s">
        <v>1</v>
      </c>
    </row>
    <row r="610" spans="1:7" x14ac:dyDescent="0.2">
      <c r="A610" s="1">
        <v>41883</v>
      </c>
      <c r="B610">
        <v>90</v>
      </c>
      <c r="C610">
        <v>52</v>
      </c>
      <c r="D610">
        <v>351</v>
      </c>
      <c r="E610">
        <v>221</v>
      </c>
      <c r="F610">
        <v>229</v>
      </c>
      <c r="G610" t="s">
        <v>0</v>
      </c>
    </row>
    <row r="611" spans="1:7" x14ac:dyDescent="0.2">
      <c r="A611" s="1">
        <v>41884</v>
      </c>
      <c r="B611">
        <v>108</v>
      </c>
      <c r="C611">
        <v>71</v>
      </c>
      <c r="D611">
        <v>555</v>
      </c>
      <c r="E611">
        <v>212</v>
      </c>
      <c r="F611">
        <v>322</v>
      </c>
      <c r="G611" t="s">
        <v>1</v>
      </c>
    </row>
    <row r="612" spans="1:7" x14ac:dyDescent="0.2">
      <c r="A612" s="1">
        <v>41885</v>
      </c>
      <c r="B612">
        <v>82</v>
      </c>
      <c r="C612">
        <v>46</v>
      </c>
      <c r="D612">
        <v>634</v>
      </c>
      <c r="E612">
        <v>133</v>
      </c>
      <c r="F612">
        <v>333</v>
      </c>
      <c r="G612" t="s">
        <v>0</v>
      </c>
    </row>
    <row r="613" spans="1:7" x14ac:dyDescent="0.2">
      <c r="A613" s="1">
        <v>41886</v>
      </c>
      <c r="B613">
        <v>82</v>
      </c>
      <c r="C613">
        <v>34</v>
      </c>
      <c r="D613">
        <v>445</v>
      </c>
      <c r="E613">
        <v>211</v>
      </c>
      <c r="F613">
        <v>214</v>
      </c>
      <c r="G613" t="s">
        <v>0</v>
      </c>
    </row>
    <row r="614" spans="1:7" x14ac:dyDescent="0.2">
      <c r="A614" s="1">
        <v>41887</v>
      </c>
      <c r="B614">
        <v>124</v>
      </c>
      <c r="C614">
        <v>82</v>
      </c>
      <c r="D614">
        <v>759</v>
      </c>
      <c r="E614">
        <v>204</v>
      </c>
      <c r="F614">
        <v>426</v>
      </c>
      <c r="G614" t="s">
        <v>0</v>
      </c>
    </row>
    <row r="615" spans="1:7" x14ac:dyDescent="0.2">
      <c r="A615" s="1">
        <v>41888</v>
      </c>
      <c r="B615">
        <v>90</v>
      </c>
      <c r="C615">
        <v>80</v>
      </c>
      <c r="D615">
        <v>465</v>
      </c>
      <c r="E615">
        <v>312</v>
      </c>
      <c r="F615">
        <v>355</v>
      </c>
      <c r="G615" t="s">
        <v>0</v>
      </c>
    </row>
    <row r="616" spans="1:7" x14ac:dyDescent="0.2">
      <c r="A616" s="1">
        <v>41889</v>
      </c>
      <c r="B616">
        <v>85</v>
      </c>
      <c r="C616">
        <v>42</v>
      </c>
      <c r="D616">
        <v>511</v>
      </c>
      <c r="E616">
        <v>298</v>
      </c>
      <c r="F616">
        <v>303</v>
      </c>
      <c r="G616" t="s">
        <v>0</v>
      </c>
    </row>
    <row r="617" spans="1:7" x14ac:dyDescent="0.2">
      <c r="A617" s="1">
        <v>41890</v>
      </c>
      <c r="B617">
        <v>70</v>
      </c>
      <c r="C617">
        <v>40</v>
      </c>
      <c r="D617">
        <v>467</v>
      </c>
      <c r="E617">
        <v>140</v>
      </c>
      <c r="F617">
        <v>219</v>
      </c>
      <c r="G617" t="s">
        <v>0</v>
      </c>
    </row>
    <row r="618" spans="1:7" x14ac:dyDescent="0.2">
      <c r="A618" s="1">
        <v>41891</v>
      </c>
      <c r="B618">
        <v>94</v>
      </c>
      <c r="C618">
        <v>40</v>
      </c>
      <c r="D618">
        <v>681</v>
      </c>
      <c r="E618">
        <v>210</v>
      </c>
      <c r="F618">
        <v>458</v>
      </c>
      <c r="G618" t="s">
        <v>0</v>
      </c>
    </row>
    <row r="619" spans="1:7" x14ac:dyDescent="0.2">
      <c r="A619" s="1">
        <v>41892</v>
      </c>
      <c r="B619">
        <v>51</v>
      </c>
      <c r="C619">
        <v>46</v>
      </c>
      <c r="D619">
        <v>570</v>
      </c>
      <c r="E619">
        <v>172</v>
      </c>
      <c r="F619">
        <v>347</v>
      </c>
      <c r="G619" t="s">
        <v>0</v>
      </c>
    </row>
    <row r="620" spans="1:7" x14ac:dyDescent="0.2">
      <c r="A620" s="1">
        <v>41893</v>
      </c>
      <c r="B620">
        <v>96</v>
      </c>
      <c r="C620">
        <v>52</v>
      </c>
      <c r="D620">
        <v>294</v>
      </c>
      <c r="E620">
        <v>173</v>
      </c>
      <c r="F620">
        <v>214</v>
      </c>
      <c r="G620" t="s">
        <v>0</v>
      </c>
    </row>
    <row r="621" spans="1:7" x14ac:dyDescent="0.2">
      <c r="A621" s="1">
        <v>41894</v>
      </c>
      <c r="B621">
        <v>105</v>
      </c>
      <c r="C621">
        <v>60</v>
      </c>
      <c r="D621">
        <v>788</v>
      </c>
      <c r="E621">
        <v>157</v>
      </c>
      <c r="F621">
        <v>416</v>
      </c>
      <c r="G621" t="s">
        <v>0</v>
      </c>
    </row>
    <row r="622" spans="1:7" x14ac:dyDescent="0.2">
      <c r="A622" s="1">
        <v>41895</v>
      </c>
      <c r="B622">
        <v>90</v>
      </c>
      <c r="C622">
        <v>95</v>
      </c>
      <c r="D622">
        <v>422</v>
      </c>
      <c r="E622">
        <v>189</v>
      </c>
      <c r="F622">
        <v>443</v>
      </c>
      <c r="G622" t="s">
        <v>0</v>
      </c>
    </row>
    <row r="623" spans="1:7" x14ac:dyDescent="0.2">
      <c r="A623" s="1">
        <v>41896</v>
      </c>
      <c r="B623">
        <v>72</v>
      </c>
      <c r="C623">
        <v>62</v>
      </c>
      <c r="D623">
        <v>576</v>
      </c>
      <c r="E623">
        <v>206</v>
      </c>
      <c r="F623">
        <v>486</v>
      </c>
      <c r="G623" t="s">
        <v>0</v>
      </c>
    </row>
    <row r="624" spans="1:7" x14ac:dyDescent="0.2">
      <c r="A624" s="1">
        <v>41897</v>
      </c>
      <c r="B624">
        <v>86</v>
      </c>
      <c r="C624">
        <v>29</v>
      </c>
      <c r="D624">
        <v>575</v>
      </c>
      <c r="E624">
        <v>288</v>
      </c>
      <c r="F624">
        <v>335</v>
      </c>
      <c r="G624" t="s">
        <v>0</v>
      </c>
    </row>
    <row r="625" spans="1:7" x14ac:dyDescent="0.2">
      <c r="A625" s="1">
        <v>41898</v>
      </c>
      <c r="B625">
        <v>99</v>
      </c>
      <c r="C625">
        <v>37</v>
      </c>
      <c r="D625">
        <v>397</v>
      </c>
      <c r="E625">
        <v>200</v>
      </c>
      <c r="F625">
        <v>360</v>
      </c>
      <c r="G625" t="s">
        <v>0</v>
      </c>
    </row>
    <row r="626" spans="1:7" x14ac:dyDescent="0.2">
      <c r="A626" s="1">
        <v>41899</v>
      </c>
      <c r="B626">
        <v>68</v>
      </c>
      <c r="C626">
        <v>55</v>
      </c>
      <c r="D626">
        <v>395</v>
      </c>
      <c r="E626">
        <v>198</v>
      </c>
      <c r="F626">
        <v>442</v>
      </c>
      <c r="G626" t="s">
        <v>0</v>
      </c>
    </row>
    <row r="627" spans="1:7" x14ac:dyDescent="0.2">
      <c r="A627" s="1">
        <v>41900</v>
      </c>
      <c r="B627">
        <v>43</v>
      </c>
      <c r="C627">
        <v>48</v>
      </c>
      <c r="D627">
        <v>441</v>
      </c>
      <c r="E627">
        <v>251</v>
      </c>
      <c r="F627">
        <v>420</v>
      </c>
      <c r="G627" t="s">
        <v>0</v>
      </c>
    </row>
    <row r="628" spans="1:7" x14ac:dyDescent="0.2">
      <c r="A628" s="1">
        <v>41901</v>
      </c>
      <c r="B628">
        <v>104</v>
      </c>
      <c r="C628">
        <v>68</v>
      </c>
      <c r="D628">
        <v>697</v>
      </c>
      <c r="E628">
        <v>306</v>
      </c>
      <c r="F628">
        <v>334</v>
      </c>
      <c r="G628" t="s">
        <v>0</v>
      </c>
    </row>
    <row r="629" spans="1:7" x14ac:dyDescent="0.2">
      <c r="A629" s="1">
        <v>41902</v>
      </c>
      <c r="B629">
        <v>142</v>
      </c>
      <c r="C629">
        <v>87</v>
      </c>
      <c r="D629">
        <v>555</v>
      </c>
      <c r="E629">
        <v>230</v>
      </c>
      <c r="F629">
        <v>638</v>
      </c>
      <c r="G629" t="s">
        <v>1</v>
      </c>
    </row>
    <row r="630" spans="1:7" x14ac:dyDescent="0.2">
      <c r="A630" s="1">
        <v>41903</v>
      </c>
      <c r="B630">
        <v>113</v>
      </c>
      <c r="C630">
        <v>54</v>
      </c>
      <c r="D630">
        <v>656</v>
      </c>
      <c r="E630">
        <v>216</v>
      </c>
      <c r="F630">
        <v>601</v>
      </c>
      <c r="G630" t="s">
        <v>0</v>
      </c>
    </row>
    <row r="631" spans="1:7" x14ac:dyDescent="0.2">
      <c r="A631" s="1">
        <v>41904</v>
      </c>
      <c r="B631">
        <v>68</v>
      </c>
      <c r="C631">
        <v>63</v>
      </c>
      <c r="D631">
        <v>494</v>
      </c>
      <c r="E631">
        <v>256</v>
      </c>
      <c r="F631">
        <v>422</v>
      </c>
      <c r="G631" t="s">
        <v>0</v>
      </c>
    </row>
    <row r="632" spans="1:7" x14ac:dyDescent="0.2">
      <c r="A632" s="1">
        <v>41905</v>
      </c>
      <c r="B632">
        <v>67</v>
      </c>
      <c r="C632">
        <v>60</v>
      </c>
      <c r="D632">
        <v>370</v>
      </c>
      <c r="E632">
        <v>270</v>
      </c>
      <c r="F632">
        <v>374</v>
      </c>
      <c r="G632" t="s">
        <v>0</v>
      </c>
    </row>
    <row r="633" spans="1:7" x14ac:dyDescent="0.2">
      <c r="A633" s="1">
        <v>41906</v>
      </c>
      <c r="B633">
        <v>96</v>
      </c>
      <c r="C633">
        <v>43</v>
      </c>
      <c r="D633">
        <v>590</v>
      </c>
      <c r="E633">
        <v>248</v>
      </c>
      <c r="F633">
        <v>281</v>
      </c>
      <c r="G633" t="s">
        <v>0</v>
      </c>
    </row>
    <row r="634" spans="1:7" x14ac:dyDescent="0.2">
      <c r="A634" s="1">
        <v>41907</v>
      </c>
      <c r="B634">
        <v>95</v>
      </c>
      <c r="C634">
        <v>34</v>
      </c>
      <c r="D634">
        <v>501</v>
      </c>
      <c r="E634">
        <v>180</v>
      </c>
      <c r="F634">
        <v>526</v>
      </c>
      <c r="G634" t="s">
        <v>0</v>
      </c>
    </row>
    <row r="635" spans="1:7" x14ac:dyDescent="0.2">
      <c r="A635" s="1">
        <v>41908</v>
      </c>
      <c r="B635">
        <v>102</v>
      </c>
      <c r="C635">
        <v>53</v>
      </c>
      <c r="D635">
        <v>514</v>
      </c>
      <c r="E635">
        <v>279</v>
      </c>
      <c r="F635">
        <v>338</v>
      </c>
      <c r="G635" t="s">
        <v>0</v>
      </c>
    </row>
    <row r="636" spans="1:7" x14ac:dyDescent="0.2">
      <c r="A636" s="1">
        <v>41909</v>
      </c>
      <c r="B636">
        <v>99</v>
      </c>
      <c r="C636">
        <v>49</v>
      </c>
      <c r="D636">
        <v>769</v>
      </c>
      <c r="E636">
        <v>275</v>
      </c>
      <c r="F636">
        <v>537</v>
      </c>
      <c r="G636" t="s">
        <v>0</v>
      </c>
    </row>
    <row r="637" spans="1:7" x14ac:dyDescent="0.2">
      <c r="A637" s="1">
        <v>41910</v>
      </c>
      <c r="B637">
        <v>81</v>
      </c>
      <c r="C637">
        <v>64</v>
      </c>
      <c r="D637">
        <v>697</v>
      </c>
      <c r="E637">
        <v>138</v>
      </c>
      <c r="F637">
        <v>293</v>
      </c>
      <c r="G637" t="s">
        <v>0</v>
      </c>
    </row>
    <row r="638" spans="1:7" x14ac:dyDescent="0.2">
      <c r="A638" s="1">
        <v>41911</v>
      </c>
      <c r="B638">
        <v>106</v>
      </c>
      <c r="C638">
        <v>43</v>
      </c>
      <c r="D638">
        <v>600</v>
      </c>
      <c r="E638">
        <v>161</v>
      </c>
      <c r="F638">
        <v>435</v>
      </c>
      <c r="G638" t="s">
        <v>0</v>
      </c>
    </row>
    <row r="639" spans="1:7" x14ac:dyDescent="0.2">
      <c r="A639" s="1">
        <v>41912</v>
      </c>
      <c r="B639">
        <v>66</v>
      </c>
      <c r="C639">
        <v>40</v>
      </c>
      <c r="D639">
        <v>626</v>
      </c>
      <c r="E639">
        <v>125</v>
      </c>
      <c r="F639">
        <v>361</v>
      </c>
      <c r="G639" t="s">
        <v>0</v>
      </c>
    </row>
    <row r="640" spans="1:7" x14ac:dyDescent="0.2">
      <c r="A640" s="1">
        <v>41913</v>
      </c>
      <c r="B640">
        <v>87</v>
      </c>
      <c r="C640">
        <v>48</v>
      </c>
      <c r="D640">
        <v>440</v>
      </c>
      <c r="E640">
        <v>193</v>
      </c>
      <c r="F640">
        <v>306</v>
      </c>
      <c r="G640" t="s">
        <v>0</v>
      </c>
    </row>
    <row r="641" spans="1:7" x14ac:dyDescent="0.2">
      <c r="A641" s="1">
        <v>41914</v>
      </c>
      <c r="B641">
        <v>76</v>
      </c>
      <c r="C641">
        <v>29</v>
      </c>
      <c r="D641">
        <v>535</v>
      </c>
      <c r="E641">
        <v>240</v>
      </c>
      <c r="F641">
        <v>402</v>
      </c>
      <c r="G641" t="s">
        <v>0</v>
      </c>
    </row>
    <row r="642" spans="1:7" x14ac:dyDescent="0.2">
      <c r="A642" s="1">
        <v>41915</v>
      </c>
      <c r="B642">
        <v>96</v>
      </c>
      <c r="C642">
        <v>71</v>
      </c>
      <c r="D642">
        <v>631</v>
      </c>
      <c r="E642">
        <v>267</v>
      </c>
      <c r="F642">
        <v>274</v>
      </c>
      <c r="G642" t="s">
        <v>0</v>
      </c>
    </row>
    <row r="643" spans="1:7" x14ac:dyDescent="0.2">
      <c r="A643" s="1">
        <v>41916</v>
      </c>
      <c r="B643">
        <v>102</v>
      </c>
      <c r="C643">
        <v>77</v>
      </c>
      <c r="D643">
        <v>444</v>
      </c>
      <c r="E643">
        <v>230</v>
      </c>
      <c r="F643">
        <v>687</v>
      </c>
      <c r="G643" t="s">
        <v>0</v>
      </c>
    </row>
    <row r="644" spans="1:7" x14ac:dyDescent="0.2">
      <c r="A644" s="1">
        <v>41917</v>
      </c>
      <c r="B644">
        <v>113</v>
      </c>
      <c r="C644">
        <v>53</v>
      </c>
      <c r="D644">
        <v>689</v>
      </c>
      <c r="E644">
        <v>272</v>
      </c>
      <c r="F644">
        <v>617</v>
      </c>
      <c r="G644" t="s">
        <v>0</v>
      </c>
    </row>
    <row r="645" spans="1:7" x14ac:dyDescent="0.2">
      <c r="A645" s="1">
        <v>41918</v>
      </c>
      <c r="B645">
        <v>84</v>
      </c>
      <c r="C645">
        <v>61</v>
      </c>
      <c r="D645">
        <v>585</v>
      </c>
      <c r="E645">
        <v>148</v>
      </c>
      <c r="F645">
        <v>397</v>
      </c>
      <c r="G645" t="s">
        <v>0</v>
      </c>
    </row>
    <row r="646" spans="1:7" x14ac:dyDescent="0.2">
      <c r="A646" s="1">
        <v>41919</v>
      </c>
      <c r="B646">
        <v>75</v>
      </c>
      <c r="C646">
        <v>51</v>
      </c>
      <c r="D646">
        <v>482</v>
      </c>
      <c r="E646">
        <v>176</v>
      </c>
      <c r="F646">
        <v>241</v>
      </c>
      <c r="G646" t="s">
        <v>0</v>
      </c>
    </row>
    <row r="647" spans="1:7" x14ac:dyDescent="0.2">
      <c r="A647" s="1">
        <v>41920</v>
      </c>
      <c r="B647">
        <v>74</v>
      </c>
      <c r="C647">
        <v>22</v>
      </c>
      <c r="D647">
        <v>376</v>
      </c>
      <c r="E647">
        <v>184</v>
      </c>
      <c r="F647">
        <v>461</v>
      </c>
      <c r="G647" t="s">
        <v>0</v>
      </c>
    </row>
    <row r="648" spans="1:7" x14ac:dyDescent="0.2">
      <c r="A648" s="1">
        <v>41921</v>
      </c>
      <c r="B648">
        <v>62</v>
      </c>
      <c r="C648">
        <v>65</v>
      </c>
      <c r="D648">
        <v>625</v>
      </c>
      <c r="E648">
        <v>206</v>
      </c>
      <c r="F648">
        <v>253</v>
      </c>
      <c r="G648" t="s">
        <v>0</v>
      </c>
    </row>
    <row r="649" spans="1:7" x14ac:dyDescent="0.2">
      <c r="A649" s="1">
        <v>41922</v>
      </c>
      <c r="B649">
        <v>86</v>
      </c>
      <c r="C649">
        <v>63</v>
      </c>
      <c r="D649">
        <v>514</v>
      </c>
      <c r="E649">
        <v>225</v>
      </c>
      <c r="F649">
        <v>329</v>
      </c>
      <c r="G649" t="s">
        <v>0</v>
      </c>
    </row>
    <row r="650" spans="1:7" x14ac:dyDescent="0.2">
      <c r="A650" s="1">
        <v>41923</v>
      </c>
      <c r="B650">
        <v>85</v>
      </c>
      <c r="C650">
        <v>58</v>
      </c>
      <c r="D650">
        <v>540</v>
      </c>
      <c r="E650">
        <v>269</v>
      </c>
      <c r="F650">
        <v>491</v>
      </c>
      <c r="G650" t="s">
        <v>0</v>
      </c>
    </row>
    <row r="651" spans="1:7" x14ac:dyDescent="0.2">
      <c r="A651" s="1">
        <v>41924</v>
      </c>
      <c r="B651">
        <v>80</v>
      </c>
      <c r="C651">
        <v>76</v>
      </c>
      <c r="D651">
        <v>385</v>
      </c>
      <c r="E651">
        <v>223</v>
      </c>
      <c r="F651">
        <v>233</v>
      </c>
      <c r="G651" t="s">
        <v>0</v>
      </c>
    </row>
    <row r="652" spans="1:7" x14ac:dyDescent="0.2">
      <c r="A652" s="1">
        <v>41925</v>
      </c>
      <c r="B652">
        <v>63</v>
      </c>
      <c r="C652">
        <v>52</v>
      </c>
      <c r="D652">
        <v>637</v>
      </c>
      <c r="E652">
        <v>209</v>
      </c>
      <c r="F652">
        <v>317</v>
      </c>
      <c r="G652" t="s">
        <v>0</v>
      </c>
    </row>
    <row r="653" spans="1:7" x14ac:dyDescent="0.2">
      <c r="A653" s="1">
        <v>41926</v>
      </c>
      <c r="B653">
        <v>65</v>
      </c>
      <c r="C653">
        <v>49</v>
      </c>
      <c r="D653">
        <v>590</v>
      </c>
      <c r="E653">
        <v>147</v>
      </c>
      <c r="F653">
        <v>366</v>
      </c>
      <c r="G653" t="s">
        <v>0</v>
      </c>
    </row>
    <row r="654" spans="1:7" x14ac:dyDescent="0.2">
      <c r="A654" s="1">
        <v>41927</v>
      </c>
      <c r="B654">
        <v>70</v>
      </c>
      <c r="C654">
        <v>45</v>
      </c>
      <c r="D654">
        <v>532</v>
      </c>
      <c r="E654">
        <v>259</v>
      </c>
      <c r="F654">
        <v>346</v>
      </c>
      <c r="G654" t="s">
        <v>0</v>
      </c>
    </row>
    <row r="655" spans="1:7" x14ac:dyDescent="0.2">
      <c r="A655" s="1">
        <v>41928</v>
      </c>
      <c r="B655">
        <v>103</v>
      </c>
      <c r="C655">
        <v>28</v>
      </c>
      <c r="D655">
        <v>569</v>
      </c>
      <c r="E655">
        <v>314</v>
      </c>
      <c r="F655">
        <v>433</v>
      </c>
      <c r="G655" t="s">
        <v>0</v>
      </c>
    </row>
    <row r="656" spans="1:7" x14ac:dyDescent="0.2">
      <c r="A656" s="1">
        <v>41929</v>
      </c>
      <c r="B656">
        <v>117</v>
      </c>
      <c r="C656">
        <v>45</v>
      </c>
      <c r="D656">
        <v>527</v>
      </c>
      <c r="E656">
        <v>128</v>
      </c>
      <c r="F656">
        <v>567</v>
      </c>
      <c r="G656" t="s">
        <v>0</v>
      </c>
    </row>
    <row r="657" spans="1:7" x14ac:dyDescent="0.2">
      <c r="A657" s="1">
        <v>41930</v>
      </c>
      <c r="B657">
        <v>134</v>
      </c>
      <c r="C657">
        <v>84</v>
      </c>
      <c r="D657">
        <v>941</v>
      </c>
      <c r="E657">
        <v>196</v>
      </c>
      <c r="F657">
        <v>461</v>
      </c>
      <c r="G657" t="s">
        <v>0</v>
      </c>
    </row>
    <row r="658" spans="1:7" x14ac:dyDescent="0.2">
      <c r="A658" s="1">
        <v>41931</v>
      </c>
      <c r="B658">
        <v>79</v>
      </c>
      <c r="C658">
        <v>63</v>
      </c>
      <c r="D658">
        <v>658</v>
      </c>
      <c r="E658">
        <v>196</v>
      </c>
      <c r="F658">
        <v>459</v>
      </c>
      <c r="G658" t="s">
        <v>1</v>
      </c>
    </row>
    <row r="659" spans="1:7" x14ac:dyDescent="0.2">
      <c r="A659" s="1">
        <v>41932</v>
      </c>
      <c r="B659">
        <v>106</v>
      </c>
      <c r="C659">
        <v>42</v>
      </c>
      <c r="D659">
        <v>584</v>
      </c>
      <c r="E659">
        <v>141</v>
      </c>
      <c r="F659">
        <v>303</v>
      </c>
      <c r="G659" t="s">
        <v>0</v>
      </c>
    </row>
    <row r="660" spans="1:7" x14ac:dyDescent="0.2">
      <c r="A660" s="1">
        <v>41933</v>
      </c>
      <c r="B660">
        <v>90</v>
      </c>
      <c r="C660">
        <v>44</v>
      </c>
      <c r="D660">
        <v>508</v>
      </c>
      <c r="E660">
        <v>219</v>
      </c>
      <c r="F660">
        <v>233</v>
      </c>
      <c r="G660" t="s">
        <v>0</v>
      </c>
    </row>
    <row r="661" spans="1:7" x14ac:dyDescent="0.2">
      <c r="A661" s="1">
        <v>41934</v>
      </c>
      <c r="B661">
        <v>78</v>
      </c>
      <c r="C661">
        <v>53</v>
      </c>
      <c r="D661">
        <v>403</v>
      </c>
      <c r="E661">
        <v>243</v>
      </c>
      <c r="F661">
        <v>442</v>
      </c>
      <c r="G661" t="s">
        <v>0</v>
      </c>
    </row>
    <row r="662" spans="1:7" x14ac:dyDescent="0.2">
      <c r="A662" s="1">
        <v>41935</v>
      </c>
      <c r="B662">
        <v>82</v>
      </c>
      <c r="C662">
        <v>46</v>
      </c>
      <c r="D662">
        <v>754</v>
      </c>
      <c r="E662">
        <v>202</v>
      </c>
      <c r="F662">
        <v>376</v>
      </c>
      <c r="G662" t="s">
        <v>0</v>
      </c>
    </row>
    <row r="663" spans="1:7" x14ac:dyDescent="0.2">
      <c r="A663" s="1">
        <v>41936</v>
      </c>
      <c r="B663">
        <v>110</v>
      </c>
      <c r="C663">
        <v>78</v>
      </c>
      <c r="D663">
        <v>403</v>
      </c>
      <c r="E663">
        <v>223</v>
      </c>
      <c r="F663">
        <v>543</v>
      </c>
      <c r="G663" t="s">
        <v>0</v>
      </c>
    </row>
    <row r="664" spans="1:7" x14ac:dyDescent="0.2">
      <c r="A664" s="1">
        <v>41937</v>
      </c>
      <c r="B664">
        <v>95</v>
      </c>
      <c r="C664">
        <v>72</v>
      </c>
      <c r="D664">
        <v>582</v>
      </c>
      <c r="E664">
        <v>253</v>
      </c>
      <c r="F664">
        <v>323</v>
      </c>
      <c r="G664" t="s">
        <v>0</v>
      </c>
    </row>
    <row r="665" spans="1:7" x14ac:dyDescent="0.2">
      <c r="A665" s="1">
        <v>41938</v>
      </c>
      <c r="B665">
        <v>93</v>
      </c>
      <c r="C665">
        <v>69</v>
      </c>
      <c r="D665">
        <v>554</v>
      </c>
      <c r="E665">
        <v>271</v>
      </c>
      <c r="F665">
        <v>343</v>
      </c>
      <c r="G665" t="s">
        <v>0</v>
      </c>
    </row>
    <row r="666" spans="1:7" x14ac:dyDescent="0.2">
      <c r="A666" s="1">
        <v>41939</v>
      </c>
      <c r="B666">
        <v>74</v>
      </c>
      <c r="C666">
        <v>46</v>
      </c>
      <c r="D666">
        <v>488</v>
      </c>
      <c r="E666">
        <v>194</v>
      </c>
      <c r="F666">
        <v>347</v>
      </c>
      <c r="G666" t="s">
        <v>0</v>
      </c>
    </row>
    <row r="667" spans="1:7" x14ac:dyDescent="0.2">
      <c r="A667" s="1">
        <v>41940</v>
      </c>
      <c r="B667">
        <v>100</v>
      </c>
      <c r="C667">
        <v>50</v>
      </c>
      <c r="D667">
        <v>528</v>
      </c>
      <c r="E667">
        <v>120</v>
      </c>
      <c r="F667">
        <v>411</v>
      </c>
      <c r="G667" t="s">
        <v>0</v>
      </c>
    </row>
    <row r="668" spans="1:7" x14ac:dyDescent="0.2">
      <c r="A668" s="1">
        <v>41941</v>
      </c>
      <c r="B668">
        <v>59</v>
      </c>
      <c r="C668">
        <v>37</v>
      </c>
      <c r="D668">
        <v>290</v>
      </c>
      <c r="E668">
        <v>123</v>
      </c>
      <c r="F668">
        <v>301</v>
      </c>
      <c r="G668" t="s">
        <v>0</v>
      </c>
    </row>
    <row r="669" spans="1:7" x14ac:dyDescent="0.2">
      <c r="A669" s="1">
        <v>41942</v>
      </c>
      <c r="B669">
        <v>82</v>
      </c>
      <c r="C669">
        <v>41</v>
      </c>
      <c r="D669">
        <v>414</v>
      </c>
      <c r="E669">
        <v>235</v>
      </c>
      <c r="F669">
        <v>482</v>
      </c>
      <c r="G669" t="s">
        <v>0</v>
      </c>
    </row>
    <row r="670" spans="1:7" x14ac:dyDescent="0.2">
      <c r="A670" s="1">
        <v>41943</v>
      </c>
      <c r="B670">
        <v>89</v>
      </c>
      <c r="C670">
        <v>82</v>
      </c>
      <c r="D670">
        <v>552</v>
      </c>
      <c r="E670">
        <v>234</v>
      </c>
      <c r="F670">
        <v>426</v>
      </c>
      <c r="G670" t="s">
        <v>0</v>
      </c>
    </row>
    <row r="671" spans="1:7" x14ac:dyDescent="0.2">
      <c r="A671" s="1">
        <v>41944</v>
      </c>
      <c r="B671">
        <v>119</v>
      </c>
      <c r="C671">
        <v>71</v>
      </c>
      <c r="D671">
        <v>840</v>
      </c>
      <c r="E671">
        <v>233</v>
      </c>
      <c r="F671">
        <v>758</v>
      </c>
      <c r="G671" t="s">
        <v>0</v>
      </c>
    </row>
    <row r="672" spans="1:7" x14ac:dyDescent="0.2">
      <c r="A672" s="1">
        <v>41945</v>
      </c>
      <c r="B672">
        <v>123</v>
      </c>
      <c r="C672">
        <v>68</v>
      </c>
      <c r="D672">
        <v>860</v>
      </c>
      <c r="E672">
        <v>174</v>
      </c>
      <c r="F672">
        <v>427</v>
      </c>
      <c r="G672" t="s">
        <v>0</v>
      </c>
    </row>
    <row r="673" spans="1:7" x14ac:dyDescent="0.2">
      <c r="A673" s="1">
        <v>41946</v>
      </c>
      <c r="B673">
        <v>97</v>
      </c>
      <c r="C673">
        <v>38</v>
      </c>
      <c r="D673">
        <v>377</v>
      </c>
      <c r="E673">
        <v>119</v>
      </c>
      <c r="F673">
        <v>433</v>
      </c>
      <c r="G673" t="s">
        <v>0</v>
      </c>
    </row>
    <row r="674" spans="1:7" x14ac:dyDescent="0.2">
      <c r="A674" s="1">
        <v>41947</v>
      </c>
      <c r="B674">
        <v>74</v>
      </c>
      <c r="C674">
        <v>58</v>
      </c>
      <c r="D674">
        <v>358</v>
      </c>
      <c r="E674">
        <v>165</v>
      </c>
      <c r="F674">
        <v>214</v>
      </c>
      <c r="G674" t="s">
        <v>0</v>
      </c>
    </row>
    <row r="675" spans="1:7" x14ac:dyDescent="0.2">
      <c r="A675" s="1">
        <v>41948</v>
      </c>
      <c r="B675">
        <v>49</v>
      </c>
      <c r="C675">
        <v>49</v>
      </c>
      <c r="D675">
        <v>613</v>
      </c>
      <c r="E675">
        <v>175</v>
      </c>
      <c r="F675">
        <v>306</v>
      </c>
      <c r="G675" t="s">
        <v>0</v>
      </c>
    </row>
    <row r="676" spans="1:7" x14ac:dyDescent="0.2">
      <c r="A676" s="1">
        <v>41949</v>
      </c>
      <c r="B676">
        <v>97</v>
      </c>
      <c r="C676">
        <v>39</v>
      </c>
      <c r="D676">
        <v>636</v>
      </c>
      <c r="E676">
        <v>109</v>
      </c>
      <c r="F676">
        <v>316</v>
      </c>
      <c r="G676" t="s">
        <v>0</v>
      </c>
    </row>
    <row r="677" spans="1:7" x14ac:dyDescent="0.2">
      <c r="A677" s="1">
        <v>41950</v>
      </c>
      <c r="B677">
        <v>76</v>
      </c>
      <c r="C677">
        <v>69</v>
      </c>
      <c r="D677">
        <v>614</v>
      </c>
      <c r="E677">
        <v>209</v>
      </c>
      <c r="F677">
        <v>521</v>
      </c>
      <c r="G677" t="s">
        <v>0</v>
      </c>
    </row>
    <row r="678" spans="1:7" x14ac:dyDescent="0.2">
      <c r="A678" s="1">
        <v>41951</v>
      </c>
      <c r="B678">
        <v>124</v>
      </c>
      <c r="C678">
        <v>78</v>
      </c>
      <c r="D678">
        <v>803</v>
      </c>
      <c r="E678">
        <v>256</v>
      </c>
      <c r="F678">
        <v>404</v>
      </c>
      <c r="G678" t="s">
        <v>0</v>
      </c>
    </row>
    <row r="679" spans="1:7" x14ac:dyDescent="0.2">
      <c r="A679" s="1">
        <v>41952</v>
      </c>
      <c r="B679">
        <v>59</v>
      </c>
      <c r="C679">
        <v>64</v>
      </c>
      <c r="D679">
        <v>722</v>
      </c>
      <c r="E679">
        <v>182</v>
      </c>
      <c r="F679">
        <v>329</v>
      </c>
      <c r="G679" t="s">
        <v>0</v>
      </c>
    </row>
    <row r="680" spans="1:7" x14ac:dyDescent="0.2">
      <c r="A680" s="1">
        <v>41953</v>
      </c>
      <c r="B680">
        <v>75</v>
      </c>
      <c r="C680">
        <v>54</v>
      </c>
      <c r="D680">
        <v>456</v>
      </c>
      <c r="E680">
        <v>120</v>
      </c>
      <c r="F680">
        <v>253</v>
      </c>
      <c r="G680" t="s">
        <v>0</v>
      </c>
    </row>
    <row r="681" spans="1:7" x14ac:dyDescent="0.2">
      <c r="A681" s="1">
        <v>41954</v>
      </c>
      <c r="B681">
        <v>72</v>
      </c>
      <c r="C681">
        <v>33</v>
      </c>
      <c r="D681">
        <v>473</v>
      </c>
      <c r="E681">
        <v>147</v>
      </c>
      <c r="F681">
        <v>295</v>
      </c>
      <c r="G681" t="s">
        <v>1</v>
      </c>
    </row>
    <row r="682" spans="1:7" x14ac:dyDescent="0.2">
      <c r="A682" s="1">
        <v>41955</v>
      </c>
      <c r="B682">
        <v>97</v>
      </c>
      <c r="C682">
        <v>62</v>
      </c>
      <c r="D682">
        <v>489</v>
      </c>
      <c r="E682">
        <v>155</v>
      </c>
      <c r="F682">
        <v>210</v>
      </c>
      <c r="G682" t="s">
        <v>0</v>
      </c>
    </row>
    <row r="683" spans="1:7" x14ac:dyDescent="0.2">
      <c r="A683" s="1">
        <v>41956</v>
      </c>
      <c r="B683">
        <v>87</v>
      </c>
      <c r="C683">
        <v>38</v>
      </c>
      <c r="D683">
        <v>425</v>
      </c>
      <c r="E683">
        <v>166</v>
      </c>
      <c r="F683">
        <v>298</v>
      </c>
      <c r="G683" t="s">
        <v>0</v>
      </c>
    </row>
    <row r="684" spans="1:7" x14ac:dyDescent="0.2">
      <c r="A684" s="1">
        <v>41957</v>
      </c>
      <c r="B684">
        <v>96</v>
      </c>
      <c r="C684">
        <v>71</v>
      </c>
      <c r="D684">
        <v>602</v>
      </c>
      <c r="E684">
        <v>217</v>
      </c>
      <c r="F684">
        <v>376</v>
      </c>
      <c r="G684" t="s">
        <v>0</v>
      </c>
    </row>
    <row r="685" spans="1:7" x14ac:dyDescent="0.2">
      <c r="A685" s="1">
        <v>41958</v>
      </c>
      <c r="B685">
        <v>125</v>
      </c>
      <c r="C685">
        <v>88</v>
      </c>
      <c r="D685">
        <v>744</v>
      </c>
      <c r="E685">
        <v>267</v>
      </c>
      <c r="F685">
        <v>500</v>
      </c>
      <c r="G685" t="s">
        <v>0</v>
      </c>
    </row>
    <row r="686" spans="1:7" x14ac:dyDescent="0.2">
      <c r="A686" s="1">
        <v>41959</v>
      </c>
      <c r="B686">
        <v>87</v>
      </c>
      <c r="C686">
        <v>89</v>
      </c>
      <c r="D686">
        <v>649</v>
      </c>
      <c r="E686">
        <v>193</v>
      </c>
      <c r="F686">
        <v>391</v>
      </c>
      <c r="G686" t="s">
        <v>0</v>
      </c>
    </row>
    <row r="687" spans="1:7" x14ac:dyDescent="0.2">
      <c r="A687" s="1">
        <v>41960</v>
      </c>
      <c r="B687">
        <v>69</v>
      </c>
      <c r="C687">
        <v>44</v>
      </c>
      <c r="D687">
        <v>549</v>
      </c>
      <c r="E687">
        <v>151</v>
      </c>
      <c r="F687">
        <v>289</v>
      </c>
      <c r="G687" t="s">
        <v>0</v>
      </c>
    </row>
    <row r="688" spans="1:7" x14ac:dyDescent="0.2">
      <c r="A688" s="1">
        <v>41961</v>
      </c>
      <c r="B688">
        <v>84</v>
      </c>
      <c r="C688">
        <v>47</v>
      </c>
      <c r="D688">
        <v>497</v>
      </c>
      <c r="E688">
        <v>164</v>
      </c>
      <c r="F688">
        <v>214</v>
      </c>
      <c r="G688" t="s">
        <v>0</v>
      </c>
    </row>
    <row r="689" spans="1:7" x14ac:dyDescent="0.2">
      <c r="A689" s="1">
        <v>41962</v>
      </c>
      <c r="B689">
        <v>90</v>
      </c>
      <c r="C689">
        <v>33</v>
      </c>
      <c r="D689">
        <v>584</v>
      </c>
      <c r="E689">
        <v>106</v>
      </c>
      <c r="F689">
        <v>279</v>
      </c>
      <c r="G689" t="s">
        <v>0</v>
      </c>
    </row>
    <row r="690" spans="1:7" x14ac:dyDescent="0.2">
      <c r="A690" s="1">
        <v>41963</v>
      </c>
      <c r="B690">
        <v>62</v>
      </c>
      <c r="C690">
        <v>46</v>
      </c>
      <c r="D690">
        <v>512</v>
      </c>
      <c r="E690">
        <v>85</v>
      </c>
      <c r="F690">
        <v>222</v>
      </c>
      <c r="G690" t="s">
        <v>0</v>
      </c>
    </row>
    <row r="691" spans="1:7" x14ac:dyDescent="0.2">
      <c r="A691" s="1">
        <v>41964</v>
      </c>
      <c r="B691">
        <v>66</v>
      </c>
      <c r="C691">
        <v>64</v>
      </c>
      <c r="D691">
        <v>720</v>
      </c>
      <c r="E691">
        <v>147</v>
      </c>
      <c r="F691">
        <v>535</v>
      </c>
      <c r="G691" t="s">
        <v>0</v>
      </c>
    </row>
    <row r="692" spans="1:7" x14ac:dyDescent="0.2">
      <c r="A692" s="1">
        <v>41965</v>
      </c>
      <c r="B692">
        <v>115</v>
      </c>
      <c r="C692">
        <v>66</v>
      </c>
      <c r="D692">
        <v>745</v>
      </c>
      <c r="E692">
        <v>316</v>
      </c>
      <c r="F692">
        <v>494</v>
      </c>
      <c r="G692" t="s">
        <v>0</v>
      </c>
    </row>
    <row r="693" spans="1:7" x14ac:dyDescent="0.2">
      <c r="A693" s="1">
        <v>41966</v>
      </c>
      <c r="B693">
        <v>69</v>
      </c>
      <c r="C693">
        <v>53</v>
      </c>
      <c r="D693">
        <v>594</v>
      </c>
      <c r="E693">
        <v>144</v>
      </c>
      <c r="F693">
        <v>591</v>
      </c>
      <c r="G693" t="s">
        <v>0</v>
      </c>
    </row>
    <row r="694" spans="1:7" x14ac:dyDescent="0.2">
      <c r="A694" s="1">
        <v>41967</v>
      </c>
      <c r="B694">
        <v>93</v>
      </c>
      <c r="C694">
        <v>46</v>
      </c>
      <c r="D694">
        <v>465</v>
      </c>
      <c r="E694">
        <v>186</v>
      </c>
      <c r="F694">
        <v>435</v>
      </c>
      <c r="G694" t="s">
        <v>1</v>
      </c>
    </row>
    <row r="695" spans="1:7" x14ac:dyDescent="0.2">
      <c r="A695" s="1">
        <v>41968</v>
      </c>
      <c r="B695">
        <v>77</v>
      </c>
      <c r="C695">
        <v>49</v>
      </c>
      <c r="D695">
        <v>432</v>
      </c>
      <c r="E695">
        <v>151</v>
      </c>
      <c r="F695">
        <v>356</v>
      </c>
      <c r="G695" t="s">
        <v>0</v>
      </c>
    </row>
    <row r="696" spans="1:7" x14ac:dyDescent="0.2">
      <c r="A696" s="1">
        <v>41969</v>
      </c>
      <c r="B696">
        <v>102</v>
      </c>
      <c r="C696">
        <v>61</v>
      </c>
      <c r="D696">
        <v>558</v>
      </c>
      <c r="E696">
        <v>132</v>
      </c>
      <c r="F696">
        <v>331</v>
      </c>
      <c r="G696" t="s">
        <v>0</v>
      </c>
    </row>
    <row r="697" spans="1:7" x14ac:dyDescent="0.2">
      <c r="A697" s="1">
        <v>41970</v>
      </c>
      <c r="B697">
        <v>63</v>
      </c>
      <c r="C697">
        <v>52</v>
      </c>
      <c r="D697">
        <v>561</v>
      </c>
      <c r="E697">
        <v>92</v>
      </c>
      <c r="F697">
        <v>278</v>
      </c>
      <c r="G697" t="s">
        <v>0</v>
      </c>
    </row>
    <row r="698" spans="1:7" x14ac:dyDescent="0.2">
      <c r="A698" s="1">
        <v>41971</v>
      </c>
      <c r="B698">
        <v>87</v>
      </c>
      <c r="C698">
        <v>55</v>
      </c>
      <c r="D698">
        <v>601</v>
      </c>
      <c r="E698">
        <v>201</v>
      </c>
      <c r="F698">
        <v>471</v>
      </c>
      <c r="G698" t="s">
        <v>0</v>
      </c>
    </row>
    <row r="699" spans="1:7" x14ac:dyDescent="0.2">
      <c r="A699" s="1">
        <v>41972</v>
      </c>
      <c r="B699">
        <v>93</v>
      </c>
      <c r="C699">
        <v>56</v>
      </c>
      <c r="D699">
        <v>746</v>
      </c>
      <c r="E699">
        <v>135</v>
      </c>
      <c r="F699">
        <v>332</v>
      </c>
      <c r="G699" t="s">
        <v>0</v>
      </c>
    </row>
    <row r="700" spans="1:7" x14ac:dyDescent="0.2">
      <c r="A700" s="1">
        <v>41973</v>
      </c>
      <c r="B700">
        <v>77</v>
      </c>
      <c r="C700">
        <v>53</v>
      </c>
      <c r="D700">
        <v>401</v>
      </c>
      <c r="E700">
        <v>190</v>
      </c>
      <c r="F700">
        <v>518</v>
      </c>
      <c r="G700" t="s">
        <v>0</v>
      </c>
    </row>
    <row r="701" spans="1:7" x14ac:dyDescent="0.2">
      <c r="A701" s="1">
        <v>41974</v>
      </c>
      <c r="B701">
        <v>92</v>
      </c>
      <c r="C701">
        <v>56</v>
      </c>
      <c r="D701">
        <v>629</v>
      </c>
      <c r="E701">
        <v>104</v>
      </c>
      <c r="F701">
        <v>409</v>
      </c>
      <c r="G701" t="s">
        <v>0</v>
      </c>
    </row>
    <row r="702" spans="1:7" x14ac:dyDescent="0.2">
      <c r="A702" s="1">
        <v>41975</v>
      </c>
      <c r="B702">
        <v>83</v>
      </c>
      <c r="C702">
        <v>55</v>
      </c>
      <c r="D702">
        <v>464</v>
      </c>
      <c r="E702">
        <v>128</v>
      </c>
      <c r="F702">
        <v>396</v>
      </c>
      <c r="G702" t="s">
        <v>0</v>
      </c>
    </row>
    <row r="703" spans="1:7" x14ac:dyDescent="0.2">
      <c r="A703" s="1">
        <v>41976</v>
      </c>
      <c r="B703">
        <v>71</v>
      </c>
      <c r="C703">
        <v>46</v>
      </c>
      <c r="D703">
        <v>465</v>
      </c>
      <c r="E703">
        <v>142</v>
      </c>
      <c r="F703">
        <v>236</v>
      </c>
      <c r="G703" t="s">
        <v>0</v>
      </c>
    </row>
    <row r="704" spans="1:7" x14ac:dyDescent="0.2">
      <c r="A704" s="1">
        <v>41977</v>
      </c>
      <c r="B704">
        <v>52</v>
      </c>
      <c r="C704">
        <v>56</v>
      </c>
      <c r="D704">
        <v>385</v>
      </c>
      <c r="E704">
        <v>201</v>
      </c>
      <c r="F704">
        <v>328</v>
      </c>
      <c r="G704" t="s">
        <v>0</v>
      </c>
    </row>
    <row r="705" spans="1:7" x14ac:dyDescent="0.2">
      <c r="A705" s="1">
        <v>41978</v>
      </c>
      <c r="B705">
        <v>98</v>
      </c>
      <c r="C705">
        <v>63</v>
      </c>
      <c r="D705">
        <v>582</v>
      </c>
      <c r="E705">
        <v>198</v>
      </c>
      <c r="F705">
        <v>444</v>
      </c>
      <c r="G705" t="s">
        <v>0</v>
      </c>
    </row>
    <row r="706" spans="1:7" x14ac:dyDescent="0.2">
      <c r="A706" s="1">
        <v>41979</v>
      </c>
      <c r="B706">
        <v>114</v>
      </c>
      <c r="C706">
        <v>52</v>
      </c>
      <c r="D706">
        <v>657</v>
      </c>
      <c r="E706">
        <v>277</v>
      </c>
      <c r="F706">
        <v>392</v>
      </c>
      <c r="G706" t="s">
        <v>0</v>
      </c>
    </row>
    <row r="707" spans="1:7" x14ac:dyDescent="0.2">
      <c r="A707" s="1">
        <v>41980</v>
      </c>
      <c r="B707">
        <v>87</v>
      </c>
      <c r="C707">
        <v>50</v>
      </c>
      <c r="D707">
        <v>685</v>
      </c>
      <c r="E707">
        <v>129</v>
      </c>
      <c r="F707">
        <v>488</v>
      </c>
      <c r="G707" t="s">
        <v>0</v>
      </c>
    </row>
    <row r="708" spans="1:7" x14ac:dyDescent="0.2">
      <c r="A708" s="1">
        <v>41981</v>
      </c>
      <c r="B708">
        <v>70</v>
      </c>
      <c r="C708">
        <v>54</v>
      </c>
      <c r="D708">
        <v>577</v>
      </c>
      <c r="E708">
        <v>149</v>
      </c>
      <c r="F708">
        <v>228</v>
      </c>
      <c r="G708" t="s">
        <v>0</v>
      </c>
    </row>
    <row r="709" spans="1:7" x14ac:dyDescent="0.2">
      <c r="A709" s="1">
        <v>41982</v>
      </c>
      <c r="B709">
        <v>110</v>
      </c>
      <c r="C709">
        <v>68</v>
      </c>
      <c r="D709">
        <v>716</v>
      </c>
      <c r="E709">
        <v>239</v>
      </c>
      <c r="F709">
        <v>444</v>
      </c>
      <c r="G709" t="s">
        <v>1</v>
      </c>
    </row>
    <row r="710" spans="1:7" x14ac:dyDescent="0.2">
      <c r="A710" s="1">
        <v>41983</v>
      </c>
      <c r="B710">
        <v>86</v>
      </c>
      <c r="C710">
        <v>49</v>
      </c>
      <c r="D710">
        <v>533</v>
      </c>
      <c r="E710">
        <v>220</v>
      </c>
      <c r="F710">
        <v>345</v>
      </c>
      <c r="G710" t="s">
        <v>0</v>
      </c>
    </row>
    <row r="711" spans="1:7" x14ac:dyDescent="0.2">
      <c r="A711" s="1">
        <v>41984</v>
      </c>
      <c r="B711">
        <v>55</v>
      </c>
      <c r="C711">
        <v>63</v>
      </c>
      <c r="D711">
        <v>566</v>
      </c>
      <c r="E711">
        <v>239</v>
      </c>
      <c r="F711">
        <v>306</v>
      </c>
      <c r="G711" t="s">
        <v>0</v>
      </c>
    </row>
    <row r="712" spans="1:7" x14ac:dyDescent="0.2">
      <c r="A712" s="1">
        <v>41985</v>
      </c>
      <c r="B712">
        <v>106</v>
      </c>
      <c r="C712">
        <v>64</v>
      </c>
      <c r="D712">
        <v>686</v>
      </c>
      <c r="E712">
        <v>96</v>
      </c>
      <c r="F712">
        <v>410</v>
      </c>
      <c r="G712" t="s">
        <v>0</v>
      </c>
    </row>
    <row r="713" spans="1:7" x14ac:dyDescent="0.2">
      <c r="A713" s="1">
        <v>41986</v>
      </c>
      <c r="B713">
        <v>143</v>
      </c>
      <c r="C713">
        <v>93</v>
      </c>
      <c r="D713">
        <v>594</v>
      </c>
      <c r="E713">
        <v>342</v>
      </c>
      <c r="F713">
        <v>639</v>
      </c>
      <c r="G713" t="s">
        <v>0</v>
      </c>
    </row>
    <row r="714" spans="1:7" x14ac:dyDescent="0.2">
      <c r="A714" s="1">
        <v>41987</v>
      </c>
      <c r="B714">
        <v>100</v>
      </c>
      <c r="C714">
        <v>67</v>
      </c>
      <c r="D714">
        <v>707</v>
      </c>
      <c r="E714">
        <v>243</v>
      </c>
      <c r="F714">
        <v>277</v>
      </c>
      <c r="G714" t="s">
        <v>0</v>
      </c>
    </row>
    <row r="715" spans="1:7" x14ac:dyDescent="0.2">
      <c r="A715" s="1">
        <v>41988</v>
      </c>
      <c r="B715">
        <v>101</v>
      </c>
      <c r="C715">
        <v>39</v>
      </c>
      <c r="D715">
        <v>423</v>
      </c>
      <c r="E715">
        <v>167</v>
      </c>
      <c r="F715">
        <v>305</v>
      </c>
      <c r="G715" t="s">
        <v>0</v>
      </c>
    </row>
    <row r="716" spans="1:7" x14ac:dyDescent="0.2">
      <c r="A716" s="1">
        <v>41989</v>
      </c>
      <c r="B716">
        <v>76</v>
      </c>
      <c r="C716">
        <v>63</v>
      </c>
      <c r="D716">
        <v>581</v>
      </c>
      <c r="E716">
        <v>202</v>
      </c>
      <c r="F716">
        <v>347</v>
      </c>
      <c r="G716" t="s">
        <v>0</v>
      </c>
    </row>
    <row r="717" spans="1:7" x14ac:dyDescent="0.2">
      <c r="A717" s="1">
        <v>41990</v>
      </c>
      <c r="B717">
        <v>38</v>
      </c>
      <c r="C717">
        <v>40</v>
      </c>
      <c r="D717">
        <v>489</v>
      </c>
      <c r="E717">
        <v>96</v>
      </c>
      <c r="F717">
        <v>433</v>
      </c>
      <c r="G717" t="s">
        <v>0</v>
      </c>
    </row>
    <row r="718" spans="1:7" x14ac:dyDescent="0.2">
      <c r="A718" s="1">
        <v>41991</v>
      </c>
      <c r="B718">
        <v>90</v>
      </c>
      <c r="C718">
        <v>52</v>
      </c>
      <c r="D718">
        <v>387</v>
      </c>
      <c r="E718">
        <v>129</v>
      </c>
      <c r="F718">
        <v>378</v>
      </c>
      <c r="G718" t="s">
        <v>0</v>
      </c>
    </row>
    <row r="719" spans="1:7" x14ac:dyDescent="0.2">
      <c r="A719" s="1">
        <v>41992</v>
      </c>
      <c r="B719">
        <v>80</v>
      </c>
      <c r="C719">
        <v>68</v>
      </c>
      <c r="D719">
        <v>532</v>
      </c>
      <c r="E719">
        <v>236</v>
      </c>
      <c r="F719">
        <v>441</v>
      </c>
      <c r="G719" t="s">
        <v>0</v>
      </c>
    </row>
    <row r="720" spans="1:7" x14ac:dyDescent="0.2">
      <c r="A720" s="1">
        <v>41993</v>
      </c>
      <c r="B720">
        <v>140</v>
      </c>
      <c r="C720">
        <v>62</v>
      </c>
      <c r="D720">
        <v>657</v>
      </c>
      <c r="E720">
        <v>292</v>
      </c>
      <c r="F720">
        <v>473</v>
      </c>
      <c r="G720" t="s">
        <v>0</v>
      </c>
    </row>
    <row r="721" spans="1:7" x14ac:dyDescent="0.2">
      <c r="A721" s="1">
        <v>41994</v>
      </c>
      <c r="B721">
        <v>68</v>
      </c>
      <c r="C721">
        <v>49</v>
      </c>
      <c r="D721">
        <v>391</v>
      </c>
      <c r="E721">
        <v>148</v>
      </c>
      <c r="F721">
        <v>563</v>
      </c>
      <c r="G721" t="s">
        <v>0</v>
      </c>
    </row>
    <row r="722" spans="1:7" x14ac:dyDescent="0.2">
      <c r="A722" s="1">
        <v>41995</v>
      </c>
      <c r="B722">
        <v>73</v>
      </c>
      <c r="C722">
        <v>71</v>
      </c>
      <c r="D722">
        <v>381</v>
      </c>
      <c r="E722">
        <v>171</v>
      </c>
      <c r="F722">
        <v>368</v>
      </c>
      <c r="G722" t="s">
        <v>0</v>
      </c>
    </row>
    <row r="723" spans="1:7" x14ac:dyDescent="0.2">
      <c r="A723" s="1">
        <v>41996</v>
      </c>
      <c r="B723">
        <v>71</v>
      </c>
      <c r="C723">
        <v>43</v>
      </c>
      <c r="D723">
        <v>419</v>
      </c>
      <c r="E723">
        <v>155</v>
      </c>
      <c r="F723">
        <v>352</v>
      </c>
      <c r="G723" t="s">
        <v>0</v>
      </c>
    </row>
    <row r="724" spans="1:7" x14ac:dyDescent="0.2">
      <c r="A724" s="1">
        <v>41997</v>
      </c>
      <c r="B724">
        <v>55</v>
      </c>
      <c r="C724">
        <v>28</v>
      </c>
      <c r="D724">
        <v>647</v>
      </c>
      <c r="E724">
        <v>206</v>
      </c>
      <c r="F724">
        <v>305</v>
      </c>
      <c r="G724" t="s">
        <v>0</v>
      </c>
    </row>
    <row r="725" spans="1:7" x14ac:dyDescent="0.2">
      <c r="A725" s="1">
        <v>41998</v>
      </c>
      <c r="B725">
        <v>90</v>
      </c>
      <c r="C725">
        <v>51</v>
      </c>
      <c r="D725">
        <v>650</v>
      </c>
      <c r="E725">
        <v>115</v>
      </c>
      <c r="F725">
        <v>216</v>
      </c>
      <c r="G725" t="s">
        <v>0</v>
      </c>
    </row>
    <row r="726" spans="1:7" x14ac:dyDescent="0.2">
      <c r="A726" s="1">
        <v>41999</v>
      </c>
      <c r="B726">
        <v>88</v>
      </c>
      <c r="C726">
        <v>67</v>
      </c>
      <c r="D726">
        <v>663</v>
      </c>
      <c r="E726">
        <v>182</v>
      </c>
      <c r="F726">
        <v>375</v>
      </c>
      <c r="G726" t="s">
        <v>0</v>
      </c>
    </row>
    <row r="727" spans="1:7" x14ac:dyDescent="0.2">
      <c r="A727" s="1">
        <v>42000</v>
      </c>
      <c r="B727">
        <v>113</v>
      </c>
      <c r="C727">
        <v>74</v>
      </c>
      <c r="D727">
        <v>600</v>
      </c>
      <c r="E727">
        <v>207</v>
      </c>
      <c r="F727">
        <v>528</v>
      </c>
      <c r="G727" t="s">
        <v>0</v>
      </c>
    </row>
    <row r="728" spans="1:7" x14ac:dyDescent="0.2">
      <c r="A728" s="1">
        <v>42001</v>
      </c>
      <c r="B728">
        <v>88</v>
      </c>
      <c r="C728">
        <v>82</v>
      </c>
      <c r="D728">
        <v>601</v>
      </c>
      <c r="E728">
        <v>156</v>
      </c>
      <c r="F728">
        <v>427</v>
      </c>
      <c r="G728" t="s">
        <v>0</v>
      </c>
    </row>
    <row r="729" spans="1:7" x14ac:dyDescent="0.2">
      <c r="A729" s="1">
        <v>42002</v>
      </c>
      <c r="B729">
        <v>115</v>
      </c>
      <c r="C729">
        <v>48</v>
      </c>
      <c r="D729">
        <v>555</v>
      </c>
      <c r="E729">
        <v>252</v>
      </c>
      <c r="F729">
        <v>338</v>
      </c>
      <c r="G729" t="s">
        <v>1</v>
      </c>
    </row>
    <row r="730" spans="1:7" x14ac:dyDescent="0.2">
      <c r="A730" s="1">
        <v>42003</v>
      </c>
      <c r="B730">
        <v>84</v>
      </c>
      <c r="C730">
        <v>43</v>
      </c>
      <c r="D730">
        <v>555</v>
      </c>
      <c r="E730">
        <v>160</v>
      </c>
      <c r="F730">
        <v>339</v>
      </c>
      <c r="G730" t="s">
        <v>0</v>
      </c>
    </row>
    <row r="731" spans="1:7" x14ac:dyDescent="0.2">
      <c r="A731" s="1">
        <v>42004</v>
      </c>
      <c r="B731">
        <v>87</v>
      </c>
      <c r="C731">
        <v>64</v>
      </c>
      <c r="D731">
        <v>337</v>
      </c>
      <c r="E731">
        <v>151</v>
      </c>
      <c r="F731">
        <v>322</v>
      </c>
      <c r="G731" t="s">
        <v>0</v>
      </c>
    </row>
    <row r="732" spans="1:7" x14ac:dyDescent="0.2">
      <c r="A732" s="1">
        <v>42005</v>
      </c>
      <c r="B732">
        <v>88</v>
      </c>
      <c r="C732">
        <v>39</v>
      </c>
      <c r="D732">
        <v>281</v>
      </c>
      <c r="E732">
        <v>155</v>
      </c>
      <c r="F732">
        <v>407</v>
      </c>
      <c r="G732" t="s">
        <v>0</v>
      </c>
    </row>
    <row r="733" spans="1:7" x14ac:dyDescent="0.2">
      <c r="A733" s="1">
        <v>42006</v>
      </c>
      <c r="B733">
        <v>97</v>
      </c>
      <c r="C733">
        <v>35</v>
      </c>
      <c r="D733">
        <v>575</v>
      </c>
      <c r="E733">
        <v>131</v>
      </c>
      <c r="F733">
        <v>420</v>
      </c>
      <c r="G733" t="s">
        <v>0</v>
      </c>
    </row>
    <row r="734" spans="1:7" x14ac:dyDescent="0.2">
      <c r="A734" s="1">
        <v>42007</v>
      </c>
      <c r="B734">
        <v>104</v>
      </c>
      <c r="C734">
        <v>48</v>
      </c>
      <c r="D734">
        <v>742</v>
      </c>
      <c r="E734">
        <v>175</v>
      </c>
      <c r="F734">
        <v>536</v>
      </c>
      <c r="G734" t="s">
        <v>0</v>
      </c>
    </row>
    <row r="735" spans="1:7" x14ac:dyDescent="0.2">
      <c r="A735" s="1">
        <v>42008</v>
      </c>
      <c r="B735">
        <v>85</v>
      </c>
      <c r="C735">
        <v>76</v>
      </c>
      <c r="D735">
        <v>394</v>
      </c>
      <c r="E735">
        <v>196</v>
      </c>
      <c r="F735">
        <v>530</v>
      </c>
      <c r="G735" t="s">
        <v>0</v>
      </c>
    </row>
    <row r="736" spans="1:7" x14ac:dyDescent="0.2">
      <c r="A736" s="1">
        <v>42009</v>
      </c>
      <c r="B736">
        <v>87</v>
      </c>
      <c r="C736">
        <v>52</v>
      </c>
      <c r="D736">
        <v>335</v>
      </c>
      <c r="E736">
        <v>116</v>
      </c>
      <c r="F736">
        <v>362</v>
      </c>
      <c r="G736" t="s">
        <v>0</v>
      </c>
    </row>
    <row r="737" spans="1:7" x14ac:dyDescent="0.2">
      <c r="A737" s="1">
        <v>42010</v>
      </c>
      <c r="B737">
        <v>82</v>
      </c>
      <c r="C737">
        <v>43</v>
      </c>
      <c r="D737">
        <v>458</v>
      </c>
      <c r="E737">
        <v>146</v>
      </c>
      <c r="F737">
        <v>295</v>
      </c>
      <c r="G737" t="s">
        <v>0</v>
      </c>
    </row>
    <row r="738" spans="1:7" x14ac:dyDescent="0.2">
      <c r="A738" s="1">
        <v>42011</v>
      </c>
      <c r="B738">
        <v>96</v>
      </c>
      <c r="C738">
        <v>49</v>
      </c>
      <c r="D738">
        <v>400</v>
      </c>
      <c r="E738">
        <v>173</v>
      </c>
      <c r="F738">
        <v>246</v>
      </c>
      <c r="G738" t="s">
        <v>0</v>
      </c>
    </row>
    <row r="739" spans="1:7" x14ac:dyDescent="0.2">
      <c r="A739" s="1">
        <v>42012</v>
      </c>
      <c r="B739">
        <v>94</v>
      </c>
      <c r="C739">
        <v>43</v>
      </c>
      <c r="D739">
        <v>570</v>
      </c>
      <c r="E739">
        <v>185</v>
      </c>
      <c r="F739">
        <v>445</v>
      </c>
      <c r="G739" t="s">
        <v>0</v>
      </c>
    </row>
    <row r="740" spans="1:7" x14ac:dyDescent="0.2">
      <c r="A740" s="1">
        <v>42013</v>
      </c>
      <c r="B740">
        <v>90</v>
      </c>
      <c r="C740">
        <v>54</v>
      </c>
      <c r="D740">
        <v>526</v>
      </c>
      <c r="E740">
        <v>186</v>
      </c>
      <c r="F740">
        <v>400</v>
      </c>
      <c r="G740" t="s">
        <v>0</v>
      </c>
    </row>
    <row r="741" spans="1:7" x14ac:dyDescent="0.2">
      <c r="A741" s="1">
        <v>42014</v>
      </c>
      <c r="B741">
        <v>111</v>
      </c>
      <c r="C741">
        <v>64</v>
      </c>
      <c r="D741">
        <v>641</v>
      </c>
      <c r="E741">
        <v>198</v>
      </c>
      <c r="F741">
        <v>570</v>
      </c>
      <c r="G741" t="s">
        <v>0</v>
      </c>
    </row>
    <row r="742" spans="1:7" x14ac:dyDescent="0.2">
      <c r="A742" s="1">
        <v>42015</v>
      </c>
      <c r="B742">
        <v>109</v>
      </c>
      <c r="C742">
        <v>67</v>
      </c>
      <c r="D742">
        <v>614</v>
      </c>
      <c r="E742">
        <v>163</v>
      </c>
      <c r="F742">
        <v>451</v>
      </c>
      <c r="G742" t="s">
        <v>0</v>
      </c>
    </row>
    <row r="743" spans="1:7" x14ac:dyDescent="0.2">
      <c r="A743" s="1">
        <v>42016</v>
      </c>
      <c r="B743">
        <v>76</v>
      </c>
      <c r="C743">
        <v>51</v>
      </c>
      <c r="D743">
        <v>410</v>
      </c>
      <c r="E743">
        <v>166</v>
      </c>
      <c r="F743">
        <v>411</v>
      </c>
      <c r="G743" t="s">
        <v>0</v>
      </c>
    </row>
    <row r="744" spans="1:7" x14ac:dyDescent="0.2">
      <c r="A744" s="1">
        <v>42017</v>
      </c>
      <c r="B744">
        <v>75</v>
      </c>
      <c r="C744">
        <v>50</v>
      </c>
      <c r="D744">
        <v>484</v>
      </c>
      <c r="E744">
        <v>143</v>
      </c>
      <c r="F744">
        <v>408</v>
      </c>
      <c r="G744" t="s">
        <v>0</v>
      </c>
    </row>
    <row r="745" spans="1:7" x14ac:dyDescent="0.2">
      <c r="A745" s="1">
        <v>42018</v>
      </c>
      <c r="B745">
        <v>68</v>
      </c>
      <c r="C745">
        <v>41</v>
      </c>
      <c r="D745">
        <v>596</v>
      </c>
      <c r="E745">
        <v>132</v>
      </c>
      <c r="F745">
        <v>345</v>
      </c>
      <c r="G745" t="s">
        <v>0</v>
      </c>
    </row>
    <row r="746" spans="1:7" x14ac:dyDescent="0.2">
      <c r="A746" s="1">
        <v>42019</v>
      </c>
      <c r="B746">
        <v>81</v>
      </c>
      <c r="C746">
        <v>41</v>
      </c>
      <c r="D746">
        <v>491</v>
      </c>
      <c r="E746">
        <v>167</v>
      </c>
      <c r="F746">
        <v>282</v>
      </c>
      <c r="G746" t="s">
        <v>0</v>
      </c>
    </row>
    <row r="747" spans="1:7" x14ac:dyDescent="0.2">
      <c r="A747" s="1">
        <v>42020</v>
      </c>
      <c r="B747">
        <v>110</v>
      </c>
      <c r="C747">
        <v>38</v>
      </c>
      <c r="D747">
        <v>668</v>
      </c>
      <c r="E747">
        <v>148</v>
      </c>
      <c r="F747">
        <v>476</v>
      </c>
      <c r="G747" t="s">
        <v>0</v>
      </c>
    </row>
    <row r="748" spans="1:7" x14ac:dyDescent="0.2">
      <c r="A748" s="1">
        <v>42021</v>
      </c>
      <c r="B748">
        <v>129</v>
      </c>
      <c r="C748">
        <v>66</v>
      </c>
      <c r="D748">
        <v>759</v>
      </c>
      <c r="E748">
        <v>190</v>
      </c>
      <c r="F748">
        <v>309</v>
      </c>
      <c r="G748" t="s">
        <v>0</v>
      </c>
    </row>
    <row r="749" spans="1:7" x14ac:dyDescent="0.2">
      <c r="A749" s="1">
        <v>42022</v>
      </c>
      <c r="B749">
        <v>79</v>
      </c>
      <c r="C749">
        <v>58</v>
      </c>
      <c r="D749">
        <v>580</v>
      </c>
      <c r="E749">
        <v>208</v>
      </c>
      <c r="F749">
        <v>284</v>
      </c>
      <c r="G749" t="s">
        <v>0</v>
      </c>
    </row>
    <row r="750" spans="1:7" x14ac:dyDescent="0.2">
      <c r="A750" s="1">
        <v>42023</v>
      </c>
      <c r="B750">
        <v>76</v>
      </c>
      <c r="C750">
        <v>41</v>
      </c>
      <c r="D750">
        <v>381</v>
      </c>
      <c r="E750">
        <v>125</v>
      </c>
      <c r="F750">
        <v>410</v>
      </c>
      <c r="G750" t="s">
        <v>0</v>
      </c>
    </row>
    <row r="751" spans="1:7" x14ac:dyDescent="0.2">
      <c r="A751" s="1">
        <v>42024</v>
      </c>
      <c r="B751">
        <v>60</v>
      </c>
      <c r="C751">
        <v>40</v>
      </c>
      <c r="D751">
        <v>322</v>
      </c>
      <c r="E751">
        <v>111</v>
      </c>
      <c r="F751">
        <v>294</v>
      </c>
      <c r="G751" t="s">
        <v>0</v>
      </c>
    </row>
    <row r="752" spans="1:7" x14ac:dyDescent="0.2">
      <c r="A752" s="1">
        <v>42025</v>
      </c>
      <c r="B752">
        <v>87</v>
      </c>
      <c r="C752">
        <v>38</v>
      </c>
      <c r="D752">
        <v>559</v>
      </c>
      <c r="E752">
        <v>119</v>
      </c>
      <c r="F752">
        <v>375</v>
      </c>
      <c r="G752" t="s">
        <v>0</v>
      </c>
    </row>
    <row r="753" spans="1:7" x14ac:dyDescent="0.2">
      <c r="A753" s="1">
        <v>42026</v>
      </c>
      <c r="B753">
        <v>80</v>
      </c>
      <c r="C753">
        <v>52</v>
      </c>
      <c r="D753">
        <v>466</v>
      </c>
      <c r="E753">
        <v>154</v>
      </c>
      <c r="F753">
        <v>315</v>
      </c>
      <c r="G753" t="s">
        <v>0</v>
      </c>
    </row>
    <row r="754" spans="1:7" x14ac:dyDescent="0.2">
      <c r="A754" s="1">
        <v>42027</v>
      </c>
      <c r="B754">
        <v>98</v>
      </c>
      <c r="C754">
        <v>73</v>
      </c>
      <c r="D754">
        <v>778</v>
      </c>
      <c r="E754">
        <v>187</v>
      </c>
      <c r="F754">
        <v>417</v>
      </c>
      <c r="G754" t="s">
        <v>0</v>
      </c>
    </row>
    <row r="755" spans="1:7" x14ac:dyDescent="0.2">
      <c r="A755" s="1">
        <v>42028</v>
      </c>
      <c r="B755">
        <v>92</v>
      </c>
      <c r="C755">
        <v>56</v>
      </c>
      <c r="D755">
        <v>702</v>
      </c>
      <c r="E755">
        <v>215</v>
      </c>
      <c r="F755">
        <v>448</v>
      </c>
      <c r="G755" t="s">
        <v>0</v>
      </c>
    </row>
    <row r="756" spans="1:7" x14ac:dyDescent="0.2">
      <c r="A756" s="1">
        <v>42029</v>
      </c>
      <c r="B756">
        <v>109</v>
      </c>
      <c r="C756">
        <v>75</v>
      </c>
      <c r="D756">
        <v>325</v>
      </c>
      <c r="E756">
        <v>193</v>
      </c>
      <c r="F756">
        <v>511</v>
      </c>
      <c r="G756" t="s">
        <v>0</v>
      </c>
    </row>
    <row r="757" spans="1:7" x14ac:dyDescent="0.2">
      <c r="A757" s="1">
        <v>42030</v>
      </c>
      <c r="B757">
        <v>58</v>
      </c>
      <c r="C757">
        <v>63</v>
      </c>
      <c r="D757">
        <v>443</v>
      </c>
      <c r="E757">
        <v>188</v>
      </c>
      <c r="F757">
        <v>346</v>
      </c>
      <c r="G757" t="s">
        <v>0</v>
      </c>
    </row>
    <row r="758" spans="1:7" x14ac:dyDescent="0.2">
      <c r="A758" s="1">
        <v>42031</v>
      </c>
      <c r="B758">
        <v>62</v>
      </c>
      <c r="C758">
        <v>35</v>
      </c>
      <c r="D758">
        <v>423</v>
      </c>
      <c r="E758">
        <v>169</v>
      </c>
      <c r="F758">
        <v>319</v>
      </c>
      <c r="G758" t="s">
        <v>0</v>
      </c>
    </row>
    <row r="759" spans="1:7" x14ac:dyDescent="0.2">
      <c r="A759" s="1">
        <v>42032</v>
      </c>
      <c r="B759">
        <v>83</v>
      </c>
      <c r="C759">
        <v>39</v>
      </c>
      <c r="D759">
        <v>373</v>
      </c>
      <c r="E759">
        <v>173</v>
      </c>
      <c r="F759">
        <v>411</v>
      </c>
      <c r="G759" t="s">
        <v>0</v>
      </c>
    </row>
    <row r="760" spans="1:7" x14ac:dyDescent="0.2">
      <c r="A760" s="1">
        <v>42033</v>
      </c>
      <c r="B760">
        <v>51</v>
      </c>
      <c r="C760">
        <v>57</v>
      </c>
      <c r="D760">
        <v>568</v>
      </c>
      <c r="E760">
        <v>100</v>
      </c>
      <c r="F760">
        <v>463</v>
      </c>
      <c r="G760" t="s">
        <v>0</v>
      </c>
    </row>
    <row r="761" spans="1:7" x14ac:dyDescent="0.2">
      <c r="A761" s="1">
        <v>42034</v>
      </c>
      <c r="B761">
        <v>74</v>
      </c>
      <c r="C761">
        <v>48</v>
      </c>
      <c r="D761">
        <v>629</v>
      </c>
      <c r="E761">
        <v>185</v>
      </c>
      <c r="F761">
        <v>421</v>
      </c>
      <c r="G761" t="s">
        <v>0</v>
      </c>
    </row>
    <row r="762" spans="1:7" x14ac:dyDescent="0.2">
      <c r="A762" s="1">
        <v>42035</v>
      </c>
      <c r="B762">
        <v>116</v>
      </c>
      <c r="C762">
        <v>59</v>
      </c>
      <c r="D762">
        <v>595</v>
      </c>
      <c r="E762">
        <v>184</v>
      </c>
      <c r="F762">
        <v>434</v>
      </c>
      <c r="G762" t="s">
        <v>0</v>
      </c>
    </row>
    <row r="763" spans="1:7" x14ac:dyDescent="0.2">
      <c r="A763" s="1">
        <v>42036</v>
      </c>
      <c r="B763">
        <v>107</v>
      </c>
      <c r="C763">
        <v>72</v>
      </c>
      <c r="D763">
        <v>412</v>
      </c>
      <c r="E763">
        <v>175</v>
      </c>
      <c r="F763">
        <v>424</v>
      </c>
      <c r="G763" t="s">
        <v>0</v>
      </c>
    </row>
    <row r="764" spans="1:7" x14ac:dyDescent="0.2">
      <c r="A764" s="1">
        <v>42037</v>
      </c>
      <c r="B764">
        <v>63</v>
      </c>
      <c r="C764">
        <v>40</v>
      </c>
      <c r="D764">
        <v>513</v>
      </c>
      <c r="E764">
        <v>165</v>
      </c>
      <c r="F764">
        <v>375</v>
      </c>
      <c r="G764" t="s">
        <v>0</v>
      </c>
    </row>
    <row r="765" spans="1:7" x14ac:dyDescent="0.2">
      <c r="A765" s="1">
        <v>42038</v>
      </c>
      <c r="B765">
        <v>86</v>
      </c>
      <c r="C765">
        <v>37</v>
      </c>
      <c r="D765">
        <v>308</v>
      </c>
      <c r="E765">
        <v>138</v>
      </c>
      <c r="F765">
        <v>312</v>
      </c>
      <c r="G765" t="s">
        <v>0</v>
      </c>
    </row>
    <row r="766" spans="1:7" x14ac:dyDescent="0.2">
      <c r="A766" s="1">
        <v>42039</v>
      </c>
      <c r="B766">
        <v>87</v>
      </c>
      <c r="C766">
        <v>61</v>
      </c>
      <c r="D766">
        <v>521</v>
      </c>
      <c r="E766">
        <v>167</v>
      </c>
      <c r="F766">
        <v>337</v>
      </c>
      <c r="G766" t="s">
        <v>0</v>
      </c>
    </row>
    <row r="767" spans="1:7" x14ac:dyDescent="0.2">
      <c r="A767" s="1">
        <v>42040</v>
      </c>
      <c r="B767">
        <v>72</v>
      </c>
      <c r="C767">
        <v>42</v>
      </c>
      <c r="D767">
        <v>578</v>
      </c>
      <c r="E767">
        <v>132</v>
      </c>
      <c r="F767">
        <v>448</v>
      </c>
      <c r="G767" t="s">
        <v>0</v>
      </c>
    </row>
    <row r="768" spans="1:7" x14ac:dyDescent="0.2">
      <c r="A768" s="1">
        <v>42041</v>
      </c>
      <c r="B768">
        <v>89</v>
      </c>
      <c r="C768">
        <v>77</v>
      </c>
      <c r="D768">
        <v>883</v>
      </c>
      <c r="E768">
        <v>189</v>
      </c>
      <c r="F768">
        <v>356</v>
      </c>
      <c r="G768" t="s">
        <v>0</v>
      </c>
    </row>
    <row r="769" spans="1:7" x14ac:dyDescent="0.2">
      <c r="A769" s="1">
        <v>42042</v>
      </c>
      <c r="B769">
        <v>110</v>
      </c>
      <c r="C769">
        <v>67</v>
      </c>
      <c r="D769">
        <v>713</v>
      </c>
      <c r="E769">
        <v>219</v>
      </c>
      <c r="F769">
        <v>397</v>
      </c>
      <c r="G769" t="s">
        <v>0</v>
      </c>
    </row>
    <row r="770" spans="1:7" x14ac:dyDescent="0.2">
      <c r="A770" s="1">
        <v>42043</v>
      </c>
      <c r="B770">
        <v>90</v>
      </c>
      <c r="C770">
        <v>53</v>
      </c>
      <c r="D770">
        <v>845</v>
      </c>
      <c r="E770">
        <v>205</v>
      </c>
      <c r="F770">
        <v>319</v>
      </c>
      <c r="G770" t="s">
        <v>0</v>
      </c>
    </row>
    <row r="771" spans="1:7" x14ac:dyDescent="0.2">
      <c r="A771" s="1">
        <v>42044</v>
      </c>
      <c r="B771">
        <v>96</v>
      </c>
      <c r="C771">
        <v>43</v>
      </c>
      <c r="D771">
        <v>499</v>
      </c>
      <c r="E771">
        <v>179</v>
      </c>
      <c r="F771">
        <v>229</v>
      </c>
      <c r="G771" t="s">
        <v>0</v>
      </c>
    </row>
    <row r="772" spans="1:7" x14ac:dyDescent="0.2">
      <c r="A772" s="1">
        <v>42045</v>
      </c>
      <c r="B772">
        <v>53</v>
      </c>
      <c r="C772">
        <v>54</v>
      </c>
      <c r="D772">
        <v>565</v>
      </c>
      <c r="E772">
        <v>240</v>
      </c>
      <c r="F772">
        <v>435</v>
      </c>
      <c r="G772" t="s">
        <v>0</v>
      </c>
    </row>
    <row r="773" spans="1:7" x14ac:dyDescent="0.2">
      <c r="A773" s="1">
        <v>42046</v>
      </c>
      <c r="B773">
        <v>71</v>
      </c>
      <c r="C773">
        <v>50</v>
      </c>
      <c r="D773">
        <v>463</v>
      </c>
      <c r="E773">
        <v>150</v>
      </c>
      <c r="F773">
        <v>429</v>
      </c>
      <c r="G773" t="s">
        <v>0</v>
      </c>
    </row>
    <row r="774" spans="1:7" x14ac:dyDescent="0.2">
      <c r="A774" s="1">
        <v>42047</v>
      </c>
      <c r="B774">
        <v>107</v>
      </c>
      <c r="C774">
        <v>67</v>
      </c>
      <c r="D774">
        <v>576</v>
      </c>
      <c r="E774">
        <v>119</v>
      </c>
      <c r="F774">
        <v>376</v>
      </c>
      <c r="G774" t="s">
        <v>1</v>
      </c>
    </row>
    <row r="775" spans="1:7" x14ac:dyDescent="0.2">
      <c r="A775" s="1">
        <v>42048</v>
      </c>
      <c r="B775">
        <v>89</v>
      </c>
      <c r="C775">
        <v>41</v>
      </c>
      <c r="D775">
        <v>594</v>
      </c>
      <c r="E775">
        <v>205</v>
      </c>
      <c r="F775">
        <v>428</v>
      </c>
      <c r="G775" t="s">
        <v>0</v>
      </c>
    </row>
    <row r="776" spans="1:7" x14ac:dyDescent="0.2">
      <c r="A776" s="1">
        <v>42049</v>
      </c>
      <c r="B776">
        <v>105</v>
      </c>
      <c r="C776">
        <v>64</v>
      </c>
      <c r="D776">
        <v>764</v>
      </c>
      <c r="E776">
        <v>208</v>
      </c>
      <c r="F776">
        <v>712</v>
      </c>
      <c r="G776" t="s">
        <v>0</v>
      </c>
    </row>
    <row r="777" spans="1:7" x14ac:dyDescent="0.2">
      <c r="A777" s="1">
        <v>42050</v>
      </c>
      <c r="B777">
        <v>117</v>
      </c>
      <c r="C777">
        <v>54</v>
      </c>
      <c r="D777">
        <v>387</v>
      </c>
      <c r="E777">
        <v>166</v>
      </c>
      <c r="F777">
        <v>303</v>
      </c>
      <c r="G777" t="s">
        <v>0</v>
      </c>
    </row>
    <row r="778" spans="1:7" x14ac:dyDescent="0.2">
      <c r="A778" s="1">
        <v>42051</v>
      </c>
      <c r="B778">
        <v>86</v>
      </c>
      <c r="C778">
        <v>54</v>
      </c>
      <c r="D778">
        <v>525</v>
      </c>
      <c r="E778">
        <v>151</v>
      </c>
      <c r="F778">
        <v>392</v>
      </c>
      <c r="G778" t="s">
        <v>0</v>
      </c>
    </row>
    <row r="779" spans="1:7" x14ac:dyDescent="0.2">
      <c r="A779" s="1">
        <v>42052</v>
      </c>
      <c r="B779">
        <v>84</v>
      </c>
      <c r="C779">
        <v>43</v>
      </c>
      <c r="D779">
        <v>629</v>
      </c>
      <c r="E779">
        <v>140</v>
      </c>
      <c r="F779">
        <v>406</v>
      </c>
      <c r="G779" t="s">
        <v>0</v>
      </c>
    </row>
    <row r="780" spans="1:7" x14ac:dyDescent="0.2">
      <c r="A780" s="1">
        <v>42053</v>
      </c>
      <c r="B780">
        <v>88</v>
      </c>
      <c r="C780">
        <v>46</v>
      </c>
      <c r="D780">
        <v>530</v>
      </c>
      <c r="E780">
        <v>119</v>
      </c>
      <c r="F780">
        <v>387</v>
      </c>
      <c r="G780" t="s">
        <v>0</v>
      </c>
    </row>
    <row r="781" spans="1:7" x14ac:dyDescent="0.2">
      <c r="A781" s="1">
        <v>42054</v>
      </c>
      <c r="B781">
        <v>102</v>
      </c>
      <c r="C781">
        <v>52</v>
      </c>
      <c r="D781">
        <v>460</v>
      </c>
      <c r="E781">
        <v>216</v>
      </c>
      <c r="F781">
        <v>486</v>
      </c>
      <c r="G781" t="s">
        <v>0</v>
      </c>
    </row>
    <row r="782" spans="1:7" x14ac:dyDescent="0.2">
      <c r="A782" s="1">
        <v>42055</v>
      </c>
      <c r="B782">
        <v>108</v>
      </c>
      <c r="C782">
        <v>70</v>
      </c>
      <c r="D782">
        <v>684</v>
      </c>
      <c r="E782">
        <v>170</v>
      </c>
      <c r="F782">
        <v>518</v>
      </c>
      <c r="G782" t="s">
        <v>1</v>
      </c>
    </row>
    <row r="783" spans="1:7" x14ac:dyDescent="0.2">
      <c r="A783" s="1">
        <v>42056</v>
      </c>
      <c r="B783">
        <v>146</v>
      </c>
      <c r="C783">
        <v>56</v>
      </c>
      <c r="D783">
        <v>634</v>
      </c>
      <c r="E783">
        <v>180</v>
      </c>
      <c r="F783">
        <v>393</v>
      </c>
      <c r="G783" t="s">
        <v>0</v>
      </c>
    </row>
    <row r="784" spans="1:7" x14ac:dyDescent="0.2">
      <c r="A784" s="1">
        <v>42057</v>
      </c>
      <c r="B784">
        <v>75</v>
      </c>
      <c r="C784">
        <v>31</v>
      </c>
      <c r="D784">
        <v>459</v>
      </c>
      <c r="E784">
        <v>124</v>
      </c>
      <c r="F784">
        <v>453</v>
      </c>
      <c r="G784" t="s">
        <v>0</v>
      </c>
    </row>
    <row r="785" spans="1:7" x14ac:dyDescent="0.2">
      <c r="A785" s="1">
        <v>42058</v>
      </c>
      <c r="B785">
        <v>104</v>
      </c>
      <c r="C785">
        <v>35</v>
      </c>
      <c r="D785">
        <v>552</v>
      </c>
      <c r="E785">
        <v>114</v>
      </c>
      <c r="F785">
        <v>334</v>
      </c>
      <c r="G785" t="s">
        <v>0</v>
      </c>
    </row>
    <row r="786" spans="1:7" x14ac:dyDescent="0.2">
      <c r="A786" s="1">
        <v>42059</v>
      </c>
      <c r="B786">
        <v>83</v>
      </c>
      <c r="C786">
        <v>53</v>
      </c>
      <c r="D786">
        <v>538</v>
      </c>
      <c r="E786">
        <v>145</v>
      </c>
      <c r="F786">
        <v>358</v>
      </c>
      <c r="G786" t="s">
        <v>1</v>
      </c>
    </row>
    <row r="787" spans="1:7" x14ac:dyDescent="0.2">
      <c r="A787" s="1">
        <v>42060</v>
      </c>
      <c r="B787">
        <v>55</v>
      </c>
      <c r="C787">
        <v>45</v>
      </c>
      <c r="D787">
        <v>621</v>
      </c>
      <c r="E787">
        <v>191</v>
      </c>
      <c r="F787">
        <v>257</v>
      </c>
      <c r="G787" t="s">
        <v>0</v>
      </c>
    </row>
    <row r="788" spans="1:7" x14ac:dyDescent="0.2">
      <c r="A788" s="1">
        <v>42061</v>
      </c>
      <c r="B788">
        <v>102</v>
      </c>
      <c r="C788">
        <v>53</v>
      </c>
      <c r="D788">
        <v>365</v>
      </c>
      <c r="E788">
        <v>190</v>
      </c>
      <c r="F788">
        <v>333</v>
      </c>
      <c r="G788" t="s">
        <v>0</v>
      </c>
    </row>
    <row r="789" spans="1:7" x14ac:dyDescent="0.2">
      <c r="A789" s="1">
        <v>42062</v>
      </c>
      <c r="B789">
        <v>101</v>
      </c>
      <c r="C789">
        <v>77</v>
      </c>
      <c r="D789">
        <v>584</v>
      </c>
      <c r="E789">
        <v>229</v>
      </c>
      <c r="F789">
        <v>335</v>
      </c>
      <c r="G789" t="s">
        <v>0</v>
      </c>
    </row>
    <row r="790" spans="1:7" x14ac:dyDescent="0.2">
      <c r="A790" s="1">
        <v>42063</v>
      </c>
      <c r="B790">
        <v>115</v>
      </c>
      <c r="C790">
        <v>73</v>
      </c>
      <c r="D790">
        <v>670</v>
      </c>
      <c r="E790">
        <v>225</v>
      </c>
      <c r="F790">
        <v>389</v>
      </c>
      <c r="G790" t="s">
        <v>0</v>
      </c>
    </row>
    <row r="791" spans="1:7" x14ac:dyDescent="0.2">
      <c r="A791" s="1">
        <v>42064</v>
      </c>
      <c r="B791">
        <v>100</v>
      </c>
      <c r="C791">
        <v>54</v>
      </c>
      <c r="D791">
        <v>648</v>
      </c>
      <c r="E791">
        <v>217</v>
      </c>
      <c r="F791">
        <v>522</v>
      </c>
      <c r="G791" t="s">
        <v>0</v>
      </c>
    </row>
    <row r="792" spans="1:7" x14ac:dyDescent="0.2">
      <c r="A792" s="1">
        <v>42065</v>
      </c>
      <c r="B792">
        <v>116</v>
      </c>
      <c r="C792">
        <v>47</v>
      </c>
      <c r="D792">
        <v>492</v>
      </c>
      <c r="E792">
        <v>193</v>
      </c>
      <c r="F792">
        <v>247</v>
      </c>
      <c r="G792" t="s">
        <v>0</v>
      </c>
    </row>
    <row r="793" spans="1:7" x14ac:dyDescent="0.2">
      <c r="A793" s="1">
        <v>42066</v>
      </c>
      <c r="B793">
        <v>37</v>
      </c>
      <c r="C793">
        <v>41</v>
      </c>
      <c r="D793">
        <v>419</v>
      </c>
      <c r="E793">
        <v>199</v>
      </c>
      <c r="F793">
        <v>453</v>
      </c>
      <c r="G793" t="s">
        <v>0</v>
      </c>
    </row>
    <row r="794" spans="1:7" x14ac:dyDescent="0.2">
      <c r="A794" s="1">
        <v>42067</v>
      </c>
      <c r="B794">
        <v>85</v>
      </c>
      <c r="C794">
        <v>47</v>
      </c>
      <c r="D794">
        <v>393</v>
      </c>
      <c r="E794">
        <v>166</v>
      </c>
      <c r="F794">
        <v>241</v>
      </c>
      <c r="G794" t="s">
        <v>0</v>
      </c>
    </row>
    <row r="795" spans="1:7" x14ac:dyDescent="0.2">
      <c r="A795" s="1">
        <v>42068</v>
      </c>
      <c r="B795">
        <v>61</v>
      </c>
      <c r="C795">
        <v>54</v>
      </c>
      <c r="D795">
        <v>568</v>
      </c>
      <c r="E795">
        <v>123</v>
      </c>
      <c r="F795">
        <v>342</v>
      </c>
      <c r="G795" t="s">
        <v>0</v>
      </c>
    </row>
    <row r="796" spans="1:7" x14ac:dyDescent="0.2">
      <c r="A796" s="1">
        <v>42069</v>
      </c>
      <c r="B796">
        <v>124</v>
      </c>
      <c r="C796">
        <v>66</v>
      </c>
      <c r="D796">
        <v>674</v>
      </c>
      <c r="E796">
        <v>235</v>
      </c>
      <c r="F796">
        <v>492</v>
      </c>
      <c r="G796" t="s">
        <v>0</v>
      </c>
    </row>
    <row r="797" spans="1:7" x14ac:dyDescent="0.2">
      <c r="A797" s="1">
        <v>42070</v>
      </c>
      <c r="B797">
        <v>101</v>
      </c>
      <c r="C797">
        <v>84</v>
      </c>
      <c r="D797">
        <v>581</v>
      </c>
      <c r="E797">
        <v>221</v>
      </c>
      <c r="F797">
        <v>539</v>
      </c>
      <c r="G797" t="s">
        <v>0</v>
      </c>
    </row>
    <row r="798" spans="1:7" x14ac:dyDescent="0.2">
      <c r="A798" s="1">
        <v>42071</v>
      </c>
      <c r="B798">
        <v>77</v>
      </c>
      <c r="C798">
        <v>77</v>
      </c>
      <c r="D798">
        <v>614</v>
      </c>
      <c r="E798">
        <v>237</v>
      </c>
      <c r="F798">
        <v>208</v>
      </c>
      <c r="G798" t="s">
        <v>0</v>
      </c>
    </row>
    <row r="799" spans="1:7" x14ac:dyDescent="0.2">
      <c r="A799" s="1">
        <v>42072</v>
      </c>
      <c r="B799">
        <v>98</v>
      </c>
      <c r="C799">
        <v>43</v>
      </c>
      <c r="D799">
        <v>451</v>
      </c>
      <c r="E799">
        <v>165</v>
      </c>
      <c r="F799">
        <v>426</v>
      </c>
      <c r="G799" t="s">
        <v>1</v>
      </c>
    </row>
    <row r="800" spans="1:7" x14ac:dyDescent="0.2">
      <c r="A800" s="1">
        <v>42073</v>
      </c>
      <c r="B800">
        <v>83</v>
      </c>
      <c r="C800">
        <v>49</v>
      </c>
      <c r="D800">
        <v>508</v>
      </c>
      <c r="E800">
        <v>145</v>
      </c>
      <c r="F800">
        <v>448</v>
      </c>
      <c r="G800" t="s">
        <v>0</v>
      </c>
    </row>
    <row r="801" spans="1:7" x14ac:dyDescent="0.2">
      <c r="A801" s="1">
        <v>42074</v>
      </c>
      <c r="B801">
        <v>51</v>
      </c>
      <c r="C801">
        <v>48</v>
      </c>
      <c r="D801">
        <v>397</v>
      </c>
      <c r="E801">
        <v>127</v>
      </c>
      <c r="F801">
        <v>317</v>
      </c>
      <c r="G801" t="s">
        <v>0</v>
      </c>
    </row>
    <row r="802" spans="1:7" x14ac:dyDescent="0.2">
      <c r="A802" s="1">
        <v>42075</v>
      </c>
      <c r="B802">
        <v>70</v>
      </c>
      <c r="C802">
        <v>54</v>
      </c>
      <c r="D802">
        <v>492</v>
      </c>
      <c r="E802">
        <v>171</v>
      </c>
      <c r="F802">
        <v>597</v>
      </c>
      <c r="G802" t="s">
        <v>0</v>
      </c>
    </row>
    <row r="803" spans="1:7" x14ac:dyDescent="0.2">
      <c r="A803" s="1">
        <v>42076</v>
      </c>
      <c r="B803">
        <v>78</v>
      </c>
      <c r="C803">
        <v>49</v>
      </c>
      <c r="D803">
        <v>463</v>
      </c>
      <c r="E803">
        <v>150</v>
      </c>
      <c r="F803">
        <v>244</v>
      </c>
      <c r="G803" t="s">
        <v>0</v>
      </c>
    </row>
    <row r="804" spans="1:7" x14ac:dyDescent="0.2">
      <c r="A804" s="1">
        <v>42077</v>
      </c>
      <c r="B804">
        <v>119</v>
      </c>
      <c r="C804">
        <v>89</v>
      </c>
      <c r="D804">
        <v>751</v>
      </c>
      <c r="E804">
        <v>153</v>
      </c>
      <c r="F804">
        <v>412</v>
      </c>
      <c r="G804" t="s">
        <v>0</v>
      </c>
    </row>
    <row r="805" spans="1:7" x14ac:dyDescent="0.2">
      <c r="A805" s="1">
        <v>42078</v>
      </c>
      <c r="B805">
        <v>77</v>
      </c>
      <c r="C805">
        <v>48</v>
      </c>
      <c r="D805">
        <v>475</v>
      </c>
      <c r="E805">
        <v>212</v>
      </c>
      <c r="F805">
        <v>458</v>
      </c>
      <c r="G805" t="s">
        <v>0</v>
      </c>
    </row>
    <row r="806" spans="1:7" x14ac:dyDescent="0.2">
      <c r="A806" s="1">
        <v>42079</v>
      </c>
      <c r="B806">
        <v>78</v>
      </c>
      <c r="C806">
        <v>54</v>
      </c>
      <c r="D806">
        <v>597</v>
      </c>
      <c r="E806">
        <v>297</v>
      </c>
      <c r="F806">
        <v>380</v>
      </c>
      <c r="G806" t="s">
        <v>1</v>
      </c>
    </row>
    <row r="807" spans="1:7" x14ac:dyDescent="0.2">
      <c r="A807" s="1">
        <v>42080</v>
      </c>
      <c r="B807">
        <v>52</v>
      </c>
      <c r="C807">
        <v>77</v>
      </c>
      <c r="D807">
        <v>448</v>
      </c>
      <c r="E807">
        <v>213</v>
      </c>
      <c r="F807">
        <v>397</v>
      </c>
      <c r="G807" t="s">
        <v>1</v>
      </c>
    </row>
    <row r="808" spans="1:7" x14ac:dyDescent="0.2">
      <c r="A808" s="1">
        <v>42081</v>
      </c>
      <c r="B808">
        <v>71</v>
      </c>
      <c r="C808">
        <v>57</v>
      </c>
      <c r="D808">
        <v>470</v>
      </c>
      <c r="E808">
        <v>230</v>
      </c>
      <c r="F808">
        <v>164</v>
      </c>
      <c r="G808" t="s">
        <v>0</v>
      </c>
    </row>
    <row r="809" spans="1:7" x14ac:dyDescent="0.2">
      <c r="A809" s="1">
        <v>42082</v>
      </c>
      <c r="B809">
        <v>88</v>
      </c>
      <c r="C809">
        <v>43</v>
      </c>
      <c r="D809">
        <v>530</v>
      </c>
      <c r="E809">
        <v>194</v>
      </c>
      <c r="F809">
        <v>416</v>
      </c>
      <c r="G809" t="s">
        <v>0</v>
      </c>
    </row>
    <row r="810" spans="1:7" x14ac:dyDescent="0.2">
      <c r="A810" s="1">
        <v>42083</v>
      </c>
      <c r="B810">
        <v>108</v>
      </c>
      <c r="C810">
        <v>89</v>
      </c>
      <c r="D810">
        <v>585</v>
      </c>
      <c r="E810">
        <v>250</v>
      </c>
      <c r="F810">
        <v>558</v>
      </c>
      <c r="G810" t="s">
        <v>0</v>
      </c>
    </row>
    <row r="811" spans="1:7" x14ac:dyDescent="0.2">
      <c r="A811" s="1">
        <v>42084</v>
      </c>
      <c r="B811">
        <v>94</v>
      </c>
      <c r="C811">
        <v>72</v>
      </c>
      <c r="D811">
        <v>696</v>
      </c>
      <c r="E811">
        <v>276</v>
      </c>
      <c r="F811">
        <v>319</v>
      </c>
      <c r="G811" t="s">
        <v>0</v>
      </c>
    </row>
    <row r="812" spans="1:7" x14ac:dyDescent="0.2">
      <c r="A812" s="1">
        <v>42085</v>
      </c>
      <c r="B812">
        <v>97</v>
      </c>
      <c r="C812">
        <v>46</v>
      </c>
      <c r="D812">
        <v>708</v>
      </c>
      <c r="E812">
        <v>174</v>
      </c>
      <c r="F812">
        <v>389</v>
      </c>
      <c r="G812" t="s">
        <v>0</v>
      </c>
    </row>
    <row r="813" spans="1:7" x14ac:dyDescent="0.2">
      <c r="A813" s="1">
        <v>42086</v>
      </c>
      <c r="B813">
        <v>54</v>
      </c>
      <c r="C813">
        <v>45</v>
      </c>
      <c r="D813">
        <v>380</v>
      </c>
      <c r="E813">
        <v>161</v>
      </c>
      <c r="F813">
        <v>330</v>
      </c>
      <c r="G813" t="s">
        <v>0</v>
      </c>
    </row>
    <row r="814" spans="1:7" x14ac:dyDescent="0.2">
      <c r="A814" s="1">
        <v>42087</v>
      </c>
      <c r="B814">
        <v>67</v>
      </c>
      <c r="C814">
        <v>48</v>
      </c>
      <c r="D814">
        <v>435</v>
      </c>
      <c r="E814">
        <v>138</v>
      </c>
      <c r="F814">
        <v>272</v>
      </c>
      <c r="G814" t="s">
        <v>0</v>
      </c>
    </row>
    <row r="815" spans="1:7" x14ac:dyDescent="0.2">
      <c r="A815" s="1">
        <v>42088</v>
      </c>
      <c r="B815">
        <v>67</v>
      </c>
      <c r="C815">
        <v>63</v>
      </c>
      <c r="D815">
        <v>348</v>
      </c>
      <c r="E815">
        <v>199</v>
      </c>
      <c r="F815">
        <v>251</v>
      </c>
      <c r="G815" t="s">
        <v>0</v>
      </c>
    </row>
    <row r="816" spans="1:7" x14ac:dyDescent="0.2">
      <c r="A816" s="1">
        <v>42089</v>
      </c>
      <c r="B816">
        <v>78</v>
      </c>
      <c r="C816">
        <v>56</v>
      </c>
      <c r="D816">
        <v>523</v>
      </c>
      <c r="E816">
        <v>118</v>
      </c>
      <c r="F816">
        <v>367</v>
      </c>
      <c r="G816" t="s">
        <v>0</v>
      </c>
    </row>
    <row r="817" spans="1:7" x14ac:dyDescent="0.2">
      <c r="A817" s="1">
        <v>42090</v>
      </c>
      <c r="B817">
        <v>94</v>
      </c>
      <c r="C817">
        <v>66</v>
      </c>
      <c r="D817">
        <v>726</v>
      </c>
      <c r="E817">
        <v>149</v>
      </c>
      <c r="F817">
        <v>608</v>
      </c>
      <c r="G817" t="s">
        <v>0</v>
      </c>
    </row>
    <row r="818" spans="1:7" x14ac:dyDescent="0.2">
      <c r="A818" s="1">
        <v>42091</v>
      </c>
      <c r="B818">
        <v>109</v>
      </c>
      <c r="C818">
        <v>64</v>
      </c>
      <c r="D818">
        <v>686</v>
      </c>
      <c r="E818">
        <v>244</v>
      </c>
      <c r="F818">
        <v>609</v>
      </c>
      <c r="G818" t="s">
        <v>0</v>
      </c>
    </row>
    <row r="819" spans="1:7" x14ac:dyDescent="0.2">
      <c r="A819" s="1">
        <v>42092</v>
      </c>
      <c r="B819">
        <v>127</v>
      </c>
      <c r="C819">
        <v>56</v>
      </c>
      <c r="D819">
        <v>257</v>
      </c>
      <c r="E819">
        <v>236</v>
      </c>
      <c r="F819">
        <v>446</v>
      </c>
      <c r="G819" t="s">
        <v>0</v>
      </c>
    </row>
    <row r="820" spans="1:7" x14ac:dyDescent="0.2">
      <c r="A820" s="1">
        <v>42093</v>
      </c>
      <c r="B820">
        <v>93</v>
      </c>
      <c r="C820">
        <v>55</v>
      </c>
      <c r="D820">
        <v>547</v>
      </c>
      <c r="E820">
        <v>234</v>
      </c>
      <c r="F820">
        <v>427</v>
      </c>
      <c r="G820" t="s">
        <v>1</v>
      </c>
    </row>
    <row r="821" spans="1:7" x14ac:dyDescent="0.2">
      <c r="A821" s="1">
        <v>42094</v>
      </c>
      <c r="B821">
        <v>81</v>
      </c>
      <c r="C821">
        <v>39</v>
      </c>
      <c r="D821">
        <v>361</v>
      </c>
      <c r="E821">
        <v>122</v>
      </c>
      <c r="F821">
        <v>429</v>
      </c>
      <c r="G821" t="s">
        <v>0</v>
      </c>
    </row>
    <row r="822" spans="1:7" x14ac:dyDescent="0.2">
      <c r="A822" s="1">
        <v>42095</v>
      </c>
      <c r="B822">
        <v>74</v>
      </c>
      <c r="C822">
        <v>41</v>
      </c>
      <c r="D822">
        <v>457</v>
      </c>
      <c r="E822">
        <v>297</v>
      </c>
      <c r="F822">
        <v>259</v>
      </c>
      <c r="G822" t="s">
        <v>0</v>
      </c>
    </row>
    <row r="823" spans="1:7" x14ac:dyDescent="0.2">
      <c r="A823" s="1">
        <v>42096</v>
      </c>
      <c r="B823">
        <v>73</v>
      </c>
      <c r="C823">
        <v>40</v>
      </c>
      <c r="D823">
        <v>482</v>
      </c>
      <c r="E823">
        <v>199</v>
      </c>
      <c r="F823">
        <v>359</v>
      </c>
      <c r="G823" t="s">
        <v>0</v>
      </c>
    </row>
    <row r="824" spans="1:7" x14ac:dyDescent="0.2">
      <c r="A824" s="1">
        <v>42097</v>
      </c>
      <c r="B824">
        <v>88</v>
      </c>
      <c r="C824">
        <v>41</v>
      </c>
      <c r="D824">
        <v>744</v>
      </c>
      <c r="E824">
        <v>222</v>
      </c>
      <c r="F824">
        <v>584</v>
      </c>
      <c r="G824" t="s">
        <v>0</v>
      </c>
    </row>
    <row r="825" spans="1:7" x14ac:dyDescent="0.2">
      <c r="A825" s="1">
        <v>42098</v>
      </c>
      <c r="B825">
        <v>84</v>
      </c>
      <c r="C825">
        <v>36</v>
      </c>
      <c r="D825">
        <v>711</v>
      </c>
      <c r="E825">
        <v>326</v>
      </c>
      <c r="F825">
        <v>481</v>
      </c>
      <c r="G825" t="s">
        <v>0</v>
      </c>
    </row>
    <row r="826" spans="1:7" x14ac:dyDescent="0.2">
      <c r="A826" s="1">
        <v>42099</v>
      </c>
      <c r="B826">
        <v>71</v>
      </c>
      <c r="C826">
        <v>53</v>
      </c>
      <c r="D826">
        <v>541</v>
      </c>
      <c r="E826">
        <v>294</v>
      </c>
      <c r="F826">
        <v>564</v>
      </c>
      <c r="G826" t="s">
        <v>0</v>
      </c>
    </row>
    <row r="827" spans="1:7" x14ac:dyDescent="0.2">
      <c r="A827" s="1">
        <v>42100</v>
      </c>
      <c r="B827">
        <v>48</v>
      </c>
      <c r="C827">
        <v>33</v>
      </c>
      <c r="D827">
        <v>584</v>
      </c>
      <c r="E827">
        <v>211</v>
      </c>
      <c r="F827">
        <v>232</v>
      </c>
      <c r="G827" t="s">
        <v>0</v>
      </c>
    </row>
    <row r="828" spans="1:7" x14ac:dyDescent="0.2">
      <c r="A828" s="1">
        <v>42101</v>
      </c>
      <c r="B828">
        <v>92</v>
      </c>
      <c r="C828">
        <v>44</v>
      </c>
      <c r="D828">
        <v>576</v>
      </c>
      <c r="E828">
        <v>212</v>
      </c>
      <c r="F828">
        <v>441</v>
      </c>
      <c r="G828" t="s">
        <v>0</v>
      </c>
    </row>
    <row r="829" spans="1:7" x14ac:dyDescent="0.2">
      <c r="A829" s="1">
        <v>42102</v>
      </c>
      <c r="B829">
        <v>74</v>
      </c>
      <c r="C829">
        <v>71</v>
      </c>
      <c r="D829">
        <v>427</v>
      </c>
      <c r="E829">
        <v>194</v>
      </c>
      <c r="F829">
        <v>520</v>
      </c>
      <c r="G829" t="s">
        <v>0</v>
      </c>
    </row>
    <row r="830" spans="1:7" x14ac:dyDescent="0.2">
      <c r="A830" s="1">
        <v>42103</v>
      </c>
      <c r="B830">
        <v>96</v>
      </c>
      <c r="C830">
        <v>54</v>
      </c>
      <c r="D830">
        <v>521</v>
      </c>
      <c r="E830">
        <v>140</v>
      </c>
      <c r="F830">
        <v>316</v>
      </c>
      <c r="G830" t="s">
        <v>0</v>
      </c>
    </row>
    <row r="831" spans="1:7" x14ac:dyDescent="0.2">
      <c r="A831" s="1">
        <v>42104</v>
      </c>
      <c r="B831">
        <v>94</v>
      </c>
      <c r="C831">
        <v>72</v>
      </c>
      <c r="D831">
        <v>324</v>
      </c>
      <c r="E831">
        <v>239</v>
      </c>
      <c r="F831">
        <v>385</v>
      </c>
      <c r="G831" t="s">
        <v>0</v>
      </c>
    </row>
    <row r="832" spans="1:7" x14ac:dyDescent="0.2">
      <c r="A832" s="1">
        <v>42105</v>
      </c>
      <c r="B832">
        <v>87</v>
      </c>
      <c r="C832">
        <v>38</v>
      </c>
      <c r="D832">
        <v>701</v>
      </c>
      <c r="E832">
        <v>291</v>
      </c>
      <c r="F832">
        <v>503</v>
      </c>
      <c r="G832" t="s">
        <v>0</v>
      </c>
    </row>
    <row r="833" spans="1:7" x14ac:dyDescent="0.2">
      <c r="A833" s="1">
        <v>42106</v>
      </c>
      <c r="B833">
        <v>86</v>
      </c>
      <c r="C833">
        <v>61</v>
      </c>
      <c r="D833">
        <v>658</v>
      </c>
      <c r="E833">
        <v>183</v>
      </c>
      <c r="F833">
        <v>540</v>
      </c>
      <c r="G833" t="s">
        <v>0</v>
      </c>
    </row>
    <row r="834" spans="1:7" x14ac:dyDescent="0.2">
      <c r="A834" s="1">
        <v>42107</v>
      </c>
      <c r="B834">
        <v>48</v>
      </c>
      <c r="C834">
        <v>44</v>
      </c>
      <c r="D834">
        <v>485</v>
      </c>
      <c r="E834">
        <v>196</v>
      </c>
      <c r="F834">
        <v>269</v>
      </c>
      <c r="G834" t="s">
        <v>0</v>
      </c>
    </row>
    <row r="835" spans="1:7" x14ac:dyDescent="0.2">
      <c r="A835" s="1">
        <v>42108</v>
      </c>
      <c r="B835">
        <v>67</v>
      </c>
      <c r="C835">
        <v>50</v>
      </c>
      <c r="D835">
        <v>575</v>
      </c>
      <c r="E835">
        <v>145</v>
      </c>
      <c r="F835">
        <v>309</v>
      </c>
      <c r="G835" t="s">
        <v>0</v>
      </c>
    </row>
    <row r="836" spans="1:7" x14ac:dyDescent="0.2">
      <c r="A836" s="1">
        <v>42109</v>
      </c>
      <c r="B836">
        <v>70</v>
      </c>
      <c r="C836">
        <v>55</v>
      </c>
      <c r="D836">
        <v>354</v>
      </c>
      <c r="E836">
        <v>104</v>
      </c>
      <c r="F836">
        <v>212</v>
      </c>
      <c r="G836" t="s">
        <v>0</v>
      </c>
    </row>
    <row r="837" spans="1:7" x14ac:dyDescent="0.2">
      <c r="A837" s="1">
        <v>42110</v>
      </c>
      <c r="B837">
        <v>73</v>
      </c>
      <c r="C837">
        <v>48</v>
      </c>
      <c r="D837">
        <v>616</v>
      </c>
      <c r="E837">
        <v>188</v>
      </c>
      <c r="F837">
        <v>357</v>
      </c>
      <c r="G837" t="s">
        <v>0</v>
      </c>
    </row>
    <row r="838" spans="1:7" x14ac:dyDescent="0.2">
      <c r="A838" s="1">
        <v>42111</v>
      </c>
      <c r="B838">
        <v>98</v>
      </c>
      <c r="C838">
        <v>68</v>
      </c>
      <c r="D838">
        <v>657</v>
      </c>
      <c r="E838">
        <v>243</v>
      </c>
      <c r="F838">
        <v>431</v>
      </c>
      <c r="G838" t="s">
        <v>0</v>
      </c>
    </row>
    <row r="839" spans="1:7" x14ac:dyDescent="0.2">
      <c r="A839" s="1">
        <v>42112</v>
      </c>
      <c r="B839">
        <v>110</v>
      </c>
      <c r="C839">
        <v>72</v>
      </c>
      <c r="D839">
        <v>760</v>
      </c>
      <c r="E839">
        <v>330</v>
      </c>
      <c r="F839">
        <v>431</v>
      </c>
      <c r="G839" t="s">
        <v>0</v>
      </c>
    </row>
    <row r="840" spans="1:7" x14ac:dyDescent="0.2">
      <c r="A840" s="1">
        <v>42113</v>
      </c>
      <c r="B840">
        <v>112</v>
      </c>
      <c r="C840">
        <v>53</v>
      </c>
      <c r="D840">
        <v>481</v>
      </c>
      <c r="E840">
        <v>231</v>
      </c>
      <c r="F840">
        <v>553</v>
      </c>
      <c r="G840" t="s">
        <v>0</v>
      </c>
    </row>
    <row r="841" spans="1:7" x14ac:dyDescent="0.2">
      <c r="A841" s="1">
        <v>42114</v>
      </c>
      <c r="B841">
        <v>64</v>
      </c>
      <c r="C841">
        <v>48</v>
      </c>
      <c r="D841">
        <v>559</v>
      </c>
      <c r="E841">
        <v>206</v>
      </c>
      <c r="F841">
        <v>454</v>
      </c>
      <c r="G841" t="s">
        <v>0</v>
      </c>
    </row>
    <row r="842" spans="1:7" x14ac:dyDescent="0.2">
      <c r="A842" s="1">
        <v>42115</v>
      </c>
      <c r="B842">
        <v>86</v>
      </c>
      <c r="C842">
        <v>47</v>
      </c>
      <c r="D842">
        <v>362</v>
      </c>
      <c r="E842">
        <v>277</v>
      </c>
      <c r="F842">
        <v>484</v>
      </c>
      <c r="G842" t="s">
        <v>0</v>
      </c>
    </row>
    <row r="843" spans="1:7" x14ac:dyDescent="0.2">
      <c r="A843" s="1">
        <v>42116</v>
      </c>
      <c r="B843">
        <v>84</v>
      </c>
      <c r="C843">
        <v>65</v>
      </c>
      <c r="D843">
        <v>511</v>
      </c>
      <c r="E843">
        <v>200</v>
      </c>
      <c r="F843">
        <v>342</v>
      </c>
      <c r="G843" t="s">
        <v>0</v>
      </c>
    </row>
    <row r="844" spans="1:7" x14ac:dyDescent="0.2">
      <c r="A844" s="1">
        <v>42117</v>
      </c>
      <c r="B844">
        <v>83</v>
      </c>
      <c r="C844">
        <v>57</v>
      </c>
      <c r="D844">
        <v>682</v>
      </c>
      <c r="E844">
        <v>301</v>
      </c>
      <c r="F844">
        <v>308</v>
      </c>
      <c r="G844" t="s">
        <v>0</v>
      </c>
    </row>
    <row r="845" spans="1:7" x14ac:dyDescent="0.2">
      <c r="A845" s="1">
        <v>42118</v>
      </c>
      <c r="B845">
        <v>137</v>
      </c>
      <c r="C845">
        <v>68</v>
      </c>
      <c r="D845">
        <v>517</v>
      </c>
      <c r="E845">
        <v>240</v>
      </c>
      <c r="F845">
        <v>398</v>
      </c>
      <c r="G845" t="s">
        <v>0</v>
      </c>
    </row>
    <row r="846" spans="1:7" x14ac:dyDescent="0.2">
      <c r="A846" s="1">
        <v>42119</v>
      </c>
      <c r="B846">
        <v>85</v>
      </c>
      <c r="C846">
        <v>67</v>
      </c>
      <c r="D846">
        <v>705</v>
      </c>
      <c r="E846">
        <v>175</v>
      </c>
      <c r="F846">
        <v>407</v>
      </c>
      <c r="G846" t="s">
        <v>0</v>
      </c>
    </row>
    <row r="847" spans="1:7" x14ac:dyDescent="0.2">
      <c r="A847" s="1">
        <v>42120</v>
      </c>
      <c r="B847">
        <v>112</v>
      </c>
      <c r="C847">
        <v>66</v>
      </c>
      <c r="D847">
        <v>465</v>
      </c>
      <c r="E847">
        <v>237</v>
      </c>
      <c r="F847">
        <v>393</v>
      </c>
      <c r="G847" t="s">
        <v>0</v>
      </c>
    </row>
    <row r="848" spans="1:7" x14ac:dyDescent="0.2">
      <c r="A848" s="1">
        <v>42121</v>
      </c>
      <c r="B848">
        <v>71</v>
      </c>
      <c r="C848">
        <v>69</v>
      </c>
      <c r="D848">
        <v>435</v>
      </c>
      <c r="E848">
        <v>162</v>
      </c>
      <c r="F848">
        <v>280</v>
      </c>
      <c r="G848" t="s">
        <v>0</v>
      </c>
    </row>
    <row r="849" spans="1:7" x14ac:dyDescent="0.2">
      <c r="A849" s="1">
        <v>42122</v>
      </c>
      <c r="B849">
        <v>90</v>
      </c>
      <c r="C849">
        <v>52</v>
      </c>
      <c r="D849">
        <v>444</v>
      </c>
      <c r="E849">
        <v>160</v>
      </c>
      <c r="F849">
        <v>291</v>
      </c>
      <c r="G849" t="s">
        <v>0</v>
      </c>
    </row>
    <row r="850" spans="1:7" x14ac:dyDescent="0.2">
      <c r="A850" s="1">
        <v>42123</v>
      </c>
      <c r="B850">
        <v>81</v>
      </c>
      <c r="C850">
        <v>62</v>
      </c>
      <c r="D850">
        <v>488</v>
      </c>
      <c r="E850">
        <v>253</v>
      </c>
      <c r="F850">
        <v>542</v>
      </c>
      <c r="G850" t="s">
        <v>0</v>
      </c>
    </row>
    <row r="851" spans="1:7" x14ac:dyDescent="0.2">
      <c r="A851" s="1">
        <v>42124</v>
      </c>
      <c r="B851">
        <v>77</v>
      </c>
      <c r="C851">
        <v>39</v>
      </c>
      <c r="D851">
        <v>328</v>
      </c>
      <c r="E851">
        <v>252</v>
      </c>
      <c r="F851">
        <v>275</v>
      </c>
      <c r="G851" t="s">
        <v>0</v>
      </c>
    </row>
    <row r="852" spans="1:7" x14ac:dyDescent="0.2">
      <c r="A852" s="1">
        <v>42125</v>
      </c>
      <c r="B852">
        <v>85</v>
      </c>
      <c r="C852">
        <v>47</v>
      </c>
      <c r="D852">
        <v>571</v>
      </c>
      <c r="E852">
        <v>290</v>
      </c>
      <c r="F852">
        <v>533</v>
      </c>
      <c r="G852" t="s">
        <v>0</v>
      </c>
    </row>
    <row r="853" spans="1:7" x14ac:dyDescent="0.2">
      <c r="A853" s="1">
        <v>42126</v>
      </c>
      <c r="B853">
        <v>111</v>
      </c>
      <c r="C853">
        <v>58</v>
      </c>
      <c r="D853">
        <v>760</v>
      </c>
      <c r="E853">
        <v>171</v>
      </c>
      <c r="F853">
        <v>451</v>
      </c>
      <c r="G853" t="s">
        <v>0</v>
      </c>
    </row>
    <row r="854" spans="1:7" x14ac:dyDescent="0.2">
      <c r="A854" s="1">
        <v>42127</v>
      </c>
      <c r="B854">
        <v>84</v>
      </c>
      <c r="C854">
        <v>58</v>
      </c>
      <c r="D854">
        <v>691</v>
      </c>
      <c r="E854">
        <v>326</v>
      </c>
      <c r="F854">
        <v>553</v>
      </c>
      <c r="G854" t="s">
        <v>1</v>
      </c>
    </row>
    <row r="855" spans="1:7" x14ac:dyDescent="0.2">
      <c r="A855" s="1">
        <v>42128</v>
      </c>
      <c r="B855">
        <v>77</v>
      </c>
      <c r="C855">
        <v>37</v>
      </c>
      <c r="D855">
        <v>320</v>
      </c>
      <c r="E855">
        <v>244</v>
      </c>
      <c r="F855">
        <v>262</v>
      </c>
      <c r="G855" t="s">
        <v>0</v>
      </c>
    </row>
    <row r="856" spans="1:7" x14ac:dyDescent="0.2">
      <c r="A856" s="1">
        <v>42129</v>
      </c>
      <c r="B856">
        <v>90</v>
      </c>
      <c r="C856">
        <v>48</v>
      </c>
      <c r="D856">
        <v>556</v>
      </c>
      <c r="E856">
        <v>223</v>
      </c>
      <c r="F856">
        <v>412</v>
      </c>
      <c r="G856" t="s">
        <v>0</v>
      </c>
    </row>
    <row r="857" spans="1:7" x14ac:dyDescent="0.2">
      <c r="A857" s="1">
        <v>42130</v>
      </c>
      <c r="B857">
        <v>83</v>
      </c>
      <c r="C857">
        <v>51</v>
      </c>
      <c r="D857">
        <v>501</v>
      </c>
      <c r="E857">
        <v>183</v>
      </c>
      <c r="F857">
        <v>341</v>
      </c>
      <c r="G857" t="s">
        <v>0</v>
      </c>
    </row>
    <row r="858" spans="1:7" x14ac:dyDescent="0.2">
      <c r="A858" s="1">
        <v>42131</v>
      </c>
      <c r="B858">
        <v>97</v>
      </c>
      <c r="C858">
        <v>44</v>
      </c>
      <c r="D858">
        <v>699</v>
      </c>
      <c r="E858">
        <v>153</v>
      </c>
      <c r="F858">
        <v>290</v>
      </c>
      <c r="G858" t="s">
        <v>0</v>
      </c>
    </row>
    <row r="859" spans="1:7" x14ac:dyDescent="0.2">
      <c r="A859" s="1">
        <v>42132</v>
      </c>
      <c r="B859">
        <v>96</v>
      </c>
      <c r="C859">
        <v>45</v>
      </c>
      <c r="D859">
        <v>744</v>
      </c>
      <c r="E859">
        <v>313</v>
      </c>
      <c r="F859">
        <v>480</v>
      </c>
      <c r="G859" t="s">
        <v>0</v>
      </c>
    </row>
    <row r="860" spans="1:7" x14ac:dyDescent="0.2">
      <c r="A860" s="1">
        <v>42133</v>
      </c>
      <c r="B860">
        <v>113</v>
      </c>
      <c r="C860">
        <v>58</v>
      </c>
      <c r="D860">
        <v>917</v>
      </c>
      <c r="E860">
        <v>351</v>
      </c>
      <c r="F860">
        <v>323</v>
      </c>
      <c r="G860" t="s">
        <v>0</v>
      </c>
    </row>
    <row r="861" spans="1:7" x14ac:dyDescent="0.2">
      <c r="A861" s="1">
        <v>42134</v>
      </c>
      <c r="B861">
        <v>51</v>
      </c>
      <c r="C861">
        <v>52</v>
      </c>
      <c r="D861">
        <v>678</v>
      </c>
      <c r="E861">
        <v>330</v>
      </c>
      <c r="F861">
        <v>268</v>
      </c>
      <c r="G861" t="s">
        <v>0</v>
      </c>
    </row>
    <row r="862" spans="1:7" x14ac:dyDescent="0.2">
      <c r="A862" s="1">
        <v>42135</v>
      </c>
      <c r="B862">
        <v>92</v>
      </c>
      <c r="C862">
        <v>50</v>
      </c>
      <c r="D862">
        <v>487</v>
      </c>
      <c r="E862">
        <v>282</v>
      </c>
      <c r="F862">
        <v>615</v>
      </c>
      <c r="G862" t="s">
        <v>1</v>
      </c>
    </row>
    <row r="863" spans="1:7" x14ac:dyDescent="0.2">
      <c r="A863" s="1">
        <v>42136</v>
      </c>
      <c r="B863">
        <v>107</v>
      </c>
      <c r="C863">
        <v>45</v>
      </c>
      <c r="D863">
        <v>444</v>
      </c>
      <c r="E863">
        <v>287</v>
      </c>
      <c r="F863">
        <v>286</v>
      </c>
      <c r="G863" t="s">
        <v>0</v>
      </c>
    </row>
    <row r="864" spans="1:7" x14ac:dyDescent="0.2">
      <c r="A864" s="1">
        <v>42137</v>
      </c>
      <c r="B864">
        <v>59</v>
      </c>
      <c r="C864">
        <v>51</v>
      </c>
      <c r="D864">
        <v>598</v>
      </c>
      <c r="E864">
        <v>262</v>
      </c>
      <c r="F864">
        <v>177</v>
      </c>
      <c r="G864" t="s">
        <v>0</v>
      </c>
    </row>
    <row r="865" spans="1:7" x14ac:dyDescent="0.2">
      <c r="A865" s="1">
        <v>42138</v>
      </c>
      <c r="B865">
        <v>107</v>
      </c>
      <c r="C865">
        <v>64</v>
      </c>
      <c r="D865">
        <v>642</v>
      </c>
      <c r="E865">
        <v>221</v>
      </c>
      <c r="F865">
        <v>395</v>
      </c>
      <c r="G865" t="s">
        <v>0</v>
      </c>
    </row>
    <row r="866" spans="1:7" x14ac:dyDescent="0.2">
      <c r="A866" s="1">
        <v>42139</v>
      </c>
      <c r="B866">
        <v>138</v>
      </c>
      <c r="C866">
        <v>60</v>
      </c>
      <c r="D866">
        <v>704</v>
      </c>
      <c r="E866">
        <v>174</v>
      </c>
      <c r="F866">
        <v>160</v>
      </c>
      <c r="G866" t="s">
        <v>0</v>
      </c>
    </row>
    <row r="867" spans="1:7" x14ac:dyDescent="0.2">
      <c r="A867" s="1">
        <v>42140</v>
      </c>
      <c r="B867">
        <v>103</v>
      </c>
      <c r="C867">
        <v>66</v>
      </c>
      <c r="D867">
        <v>487</v>
      </c>
      <c r="E867">
        <v>283</v>
      </c>
      <c r="F867">
        <v>543</v>
      </c>
      <c r="G867" t="s">
        <v>0</v>
      </c>
    </row>
    <row r="868" spans="1:7" x14ac:dyDescent="0.2">
      <c r="A868" s="1">
        <v>42141</v>
      </c>
      <c r="B868">
        <v>108</v>
      </c>
      <c r="C868">
        <v>65</v>
      </c>
      <c r="D868">
        <v>277</v>
      </c>
      <c r="E868">
        <v>310</v>
      </c>
      <c r="F868">
        <v>251</v>
      </c>
      <c r="G868" t="s">
        <v>0</v>
      </c>
    </row>
    <row r="869" spans="1:7" x14ac:dyDescent="0.2">
      <c r="A869" s="1">
        <v>42142</v>
      </c>
      <c r="B869">
        <v>67</v>
      </c>
      <c r="C869">
        <v>51</v>
      </c>
      <c r="D869">
        <v>300</v>
      </c>
      <c r="E869">
        <v>249</v>
      </c>
      <c r="F869">
        <v>460</v>
      </c>
      <c r="G869" t="s">
        <v>0</v>
      </c>
    </row>
    <row r="870" spans="1:7" x14ac:dyDescent="0.2">
      <c r="A870" s="1">
        <v>42143</v>
      </c>
      <c r="B870">
        <v>73</v>
      </c>
      <c r="C870">
        <v>57</v>
      </c>
      <c r="D870">
        <v>340</v>
      </c>
      <c r="E870">
        <v>236</v>
      </c>
      <c r="F870">
        <v>413</v>
      </c>
      <c r="G870" t="s">
        <v>0</v>
      </c>
    </row>
    <row r="871" spans="1:7" x14ac:dyDescent="0.2">
      <c r="A871" s="1">
        <v>42144</v>
      </c>
      <c r="B871">
        <v>74</v>
      </c>
      <c r="C871">
        <v>44</v>
      </c>
      <c r="D871">
        <v>423</v>
      </c>
      <c r="E871">
        <v>65</v>
      </c>
      <c r="F871">
        <v>278</v>
      </c>
      <c r="G871" t="s">
        <v>0</v>
      </c>
    </row>
    <row r="872" spans="1:7" x14ac:dyDescent="0.2">
      <c r="A872" s="1">
        <v>42145</v>
      </c>
      <c r="B872">
        <v>54</v>
      </c>
      <c r="C872">
        <v>22</v>
      </c>
      <c r="D872">
        <v>457</v>
      </c>
      <c r="E872">
        <v>266</v>
      </c>
      <c r="F872">
        <v>303</v>
      </c>
      <c r="G872" t="s">
        <v>0</v>
      </c>
    </row>
    <row r="873" spans="1:7" x14ac:dyDescent="0.2">
      <c r="A873" s="1">
        <v>42146</v>
      </c>
      <c r="B873">
        <v>108</v>
      </c>
      <c r="C873">
        <v>57</v>
      </c>
      <c r="D873">
        <v>665</v>
      </c>
      <c r="E873">
        <v>334</v>
      </c>
      <c r="F873">
        <v>303</v>
      </c>
      <c r="G873" t="s">
        <v>0</v>
      </c>
    </row>
    <row r="874" spans="1:7" x14ac:dyDescent="0.2">
      <c r="A874" s="1">
        <v>42147</v>
      </c>
      <c r="B874">
        <v>165</v>
      </c>
      <c r="C874">
        <v>69</v>
      </c>
      <c r="D874">
        <v>736</v>
      </c>
      <c r="E874">
        <v>312</v>
      </c>
      <c r="F874">
        <v>550</v>
      </c>
      <c r="G874" t="s">
        <v>1</v>
      </c>
    </row>
    <row r="875" spans="1:7" x14ac:dyDescent="0.2">
      <c r="A875" s="1">
        <v>42148</v>
      </c>
      <c r="B875">
        <v>82</v>
      </c>
      <c r="C875">
        <v>68</v>
      </c>
      <c r="D875">
        <v>768</v>
      </c>
      <c r="E875">
        <v>185</v>
      </c>
      <c r="F875">
        <v>570</v>
      </c>
      <c r="G875" t="s">
        <v>0</v>
      </c>
    </row>
    <row r="876" spans="1:7" x14ac:dyDescent="0.2">
      <c r="A876" s="1">
        <v>42149</v>
      </c>
      <c r="B876">
        <v>102</v>
      </c>
      <c r="C876">
        <v>61</v>
      </c>
      <c r="D876">
        <v>569</v>
      </c>
      <c r="E876">
        <v>159</v>
      </c>
      <c r="F876">
        <v>366</v>
      </c>
      <c r="G876" t="s">
        <v>1</v>
      </c>
    </row>
    <row r="877" spans="1:7" x14ac:dyDescent="0.2">
      <c r="A877" s="1">
        <v>42150</v>
      </c>
      <c r="B877">
        <v>91</v>
      </c>
      <c r="C877">
        <v>49</v>
      </c>
      <c r="D877">
        <v>391</v>
      </c>
      <c r="E877">
        <v>97</v>
      </c>
      <c r="F877">
        <v>261</v>
      </c>
      <c r="G877" t="s">
        <v>0</v>
      </c>
    </row>
    <row r="878" spans="1:7" x14ac:dyDescent="0.2">
      <c r="A878" s="1">
        <v>42151</v>
      </c>
      <c r="B878">
        <v>94</v>
      </c>
      <c r="C878">
        <v>30</v>
      </c>
      <c r="D878">
        <v>543</v>
      </c>
      <c r="E878">
        <v>219</v>
      </c>
      <c r="F878">
        <v>506</v>
      </c>
      <c r="G878" t="s">
        <v>0</v>
      </c>
    </row>
    <row r="879" spans="1:7" x14ac:dyDescent="0.2">
      <c r="A879" s="1">
        <v>42152</v>
      </c>
      <c r="B879">
        <v>90</v>
      </c>
      <c r="C879">
        <v>50</v>
      </c>
      <c r="D879">
        <v>546</v>
      </c>
      <c r="E879">
        <v>212</v>
      </c>
      <c r="F879">
        <v>380</v>
      </c>
      <c r="G879" t="s">
        <v>0</v>
      </c>
    </row>
    <row r="880" spans="1:7" x14ac:dyDescent="0.2">
      <c r="A880" s="1">
        <v>42153</v>
      </c>
      <c r="B880">
        <v>110</v>
      </c>
      <c r="C880">
        <v>65</v>
      </c>
      <c r="D880">
        <v>759</v>
      </c>
      <c r="E880">
        <v>263</v>
      </c>
      <c r="F880">
        <v>489</v>
      </c>
      <c r="G880" t="s">
        <v>0</v>
      </c>
    </row>
    <row r="881" spans="1:7" x14ac:dyDescent="0.2">
      <c r="A881" s="1">
        <v>42154</v>
      </c>
      <c r="B881">
        <v>99</v>
      </c>
      <c r="C881">
        <v>54</v>
      </c>
      <c r="D881">
        <v>716</v>
      </c>
      <c r="E881">
        <v>419</v>
      </c>
      <c r="F881">
        <v>429</v>
      </c>
      <c r="G881" t="s">
        <v>0</v>
      </c>
    </row>
    <row r="882" spans="1:7" x14ac:dyDescent="0.2">
      <c r="A882" s="1">
        <v>42155</v>
      </c>
      <c r="B882">
        <v>81</v>
      </c>
      <c r="C882">
        <v>56</v>
      </c>
      <c r="D882">
        <v>525</v>
      </c>
      <c r="E882">
        <v>233</v>
      </c>
      <c r="F882">
        <v>621</v>
      </c>
      <c r="G882" t="s">
        <v>0</v>
      </c>
    </row>
    <row r="883" spans="1:7" x14ac:dyDescent="0.2">
      <c r="A883" s="1">
        <v>42156</v>
      </c>
      <c r="B883">
        <v>56</v>
      </c>
      <c r="C883">
        <v>29</v>
      </c>
      <c r="D883">
        <v>398</v>
      </c>
      <c r="E883">
        <v>336</v>
      </c>
      <c r="F883">
        <v>261</v>
      </c>
      <c r="G883" t="s">
        <v>0</v>
      </c>
    </row>
    <row r="884" spans="1:7" x14ac:dyDescent="0.2">
      <c r="A884" s="1">
        <v>42157</v>
      </c>
      <c r="B884">
        <v>58</v>
      </c>
      <c r="C884">
        <v>37</v>
      </c>
      <c r="D884">
        <v>428</v>
      </c>
      <c r="E884">
        <v>259</v>
      </c>
      <c r="F884">
        <v>510</v>
      </c>
      <c r="G884" t="s">
        <v>0</v>
      </c>
    </row>
    <row r="885" spans="1:7" x14ac:dyDescent="0.2">
      <c r="A885" s="1">
        <v>42158</v>
      </c>
      <c r="B885">
        <v>63</v>
      </c>
      <c r="C885">
        <v>39</v>
      </c>
      <c r="D885">
        <v>539</v>
      </c>
      <c r="E885">
        <v>244</v>
      </c>
      <c r="F885">
        <v>350</v>
      </c>
      <c r="G885" t="s">
        <v>0</v>
      </c>
    </row>
    <row r="886" spans="1:7" x14ac:dyDescent="0.2">
      <c r="A886" s="1">
        <v>42159</v>
      </c>
      <c r="B886">
        <v>88</v>
      </c>
      <c r="C886">
        <v>43</v>
      </c>
      <c r="D886">
        <v>623</v>
      </c>
      <c r="E886">
        <v>316</v>
      </c>
      <c r="F886">
        <v>314</v>
      </c>
      <c r="G886" t="s">
        <v>0</v>
      </c>
    </row>
    <row r="887" spans="1:7" x14ac:dyDescent="0.2">
      <c r="A887" s="1">
        <v>42160</v>
      </c>
      <c r="B887">
        <v>115</v>
      </c>
      <c r="C887">
        <v>75</v>
      </c>
      <c r="D887">
        <v>750</v>
      </c>
      <c r="E887">
        <v>290</v>
      </c>
      <c r="F887">
        <v>367</v>
      </c>
      <c r="G887" t="s">
        <v>0</v>
      </c>
    </row>
    <row r="888" spans="1:7" x14ac:dyDescent="0.2">
      <c r="A888" s="1">
        <v>42161</v>
      </c>
      <c r="B888">
        <v>89</v>
      </c>
      <c r="C888">
        <v>87</v>
      </c>
      <c r="D888">
        <v>684</v>
      </c>
      <c r="E888">
        <v>434</v>
      </c>
      <c r="F888">
        <v>459</v>
      </c>
      <c r="G888" t="s">
        <v>0</v>
      </c>
    </row>
    <row r="889" spans="1:7" x14ac:dyDescent="0.2">
      <c r="A889" s="1">
        <v>42162</v>
      </c>
      <c r="B889">
        <v>118</v>
      </c>
      <c r="C889">
        <v>55</v>
      </c>
      <c r="D889">
        <v>563</v>
      </c>
      <c r="E889">
        <v>181</v>
      </c>
      <c r="F889">
        <v>462</v>
      </c>
      <c r="G889" t="s">
        <v>0</v>
      </c>
    </row>
    <row r="890" spans="1:7" x14ac:dyDescent="0.2">
      <c r="A890" s="1">
        <v>42163</v>
      </c>
      <c r="B890">
        <v>97</v>
      </c>
      <c r="C890">
        <v>53</v>
      </c>
      <c r="D890">
        <v>394</v>
      </c>
      <c r="E890">
        <v>316</v>
      </c>
      <c r="F890">
        <v>386</v>
      </c>
      <c r="G890" t="s">
        <v>0</v>
      </c>
    </row>
    <row r="891" spans="1:7" x14ac:dyDescent="0.2">
      <c r="A891" s="1">
        <v>42164</v>
      </c>
      <c r="B891">
        <v>115</v>
      </c>
      <c r="C891">
        <v>39</v>
      </c>
      <c r="D891">
        <v>553</v>
      </c>
      <c r="E891">
        <v>326</v>
      </c>
      <c r="F891">
        <v>499</v>
      </c>
      <c r="G891" t="s">
        <v>1</v>
      </c>
    </row>
    <row r="892" spans="1:7" x14ac:dyDescent="0.2">
      <c r="A892" s="1">
        <v>42165</v>
      </c>
      <c r="B892">
        <v>55</v>
      </c>
      <c r="C892">
        <v>52</v>
      </c>
      <c r="D892">
        <v>453</v>
      </c>
      <c r="E892">
        <v>241</v>
      </c>
      <c r="F892">
        <v>300</v>
      </c>
      <c r="G892" t="s">
        <v>0</v>
      </c>
    </row>
    <row r="893" spans="1:7" x14ac:dyDescent="0.2">
      <c r="A893" s="1">
        <v>42166</v>
      </c>
      <c r="B893">
        <v>89</v>
      </c>
      <c r="C893">
        <v>59</v>
      </c>
      <c r="D893">
        <v>515</v>
      </c>
      <c r="E893">
        <v>281</v>
      </c>
      <c r="F893">
        <v>373</v>
      </c>
      <c r="G893" t="s">
        <v>0</v>
      </c>
    </row>
    <row r="894" spans="1:7" x14ac:dyDescent="0.2">
      <c r="A894" s="1">
        <v>42167</v>
      </c>
      <c r="B894">
        <v>95</v>
      </c>
      <c r="C894">
        <v>63</v>
      </c>
      <c r="D894">
        <v>625</v>
      </c>
      <c r="E894">
        <v>274</v>
      </c>
      <c r="F894">
        <v>370</v>
      </c>
      <c r="G894" t="s">
        <v>0</v>
      </c>
    </row>
    <row r="895" spans="1:7" x14ac:dyDescent="0.2">
      <c r="A895" s="1">
        <v>42168</v>
      </c>
      <c r="B895">
        <v>118</v>
      </c>
      <c r="C895">
        <v>42</v>
      </c>
      <c r="D895">
        <v>638</v>
      </c>
      <c r="E895">
        <v>260</v>
      </c>
      <c r="F895">
        <v>634</v>
      </c>
      <c r="G895" t="s">
        <v>0</v>
      </c>
    </row>
    <row r="896" spans="1:7" x14ac:dyDescent="0.2">
      <c r="A896" s="1">
        <v>42169</v>
      </c>
      <c r="B896">
        <v>113</v>
      </c>
      <c r="C896">
        <v>67</v>
      </c>
      <c r="D896">
        <v>477</v>
      </c>
      <c r="E896">
        <v>227</v>
      </c>
      <c r="F896">
        <v>349</v>
      </c>
      <c r="G896" t="s">
        <v>0</v>
      </c>
    </row>
    <row r="897" spans="1:7" x14ac:dyDescent="0.2">
      <c r="A897" s="1">
        <v>42170</v>
      </c>
      <c r="B897">
        <v>82</v>
      </c>
      <c r="C897">
        <v>54</v>
      </c>
      <c r="D897">
        <v>548</v>
      </c>
      <c r="E897">
        <v>276</v>
      </c>
      <c r="F897">
        <v>369</v>
      </c>
      <c r="G897" t="s">
        <v>0</v>
      </c>
    </row>
    <row r="898" spans="1:7" x14ac:dyDescent="0.2">
      <c r="A898" s="1">
        <v>42171</v>
      </c>
      <c r="B898">
        <v>65</v>
      </c>
      <c r="C898">
        <v>37</v>
      </c>
      <c r="D898">
        <v>622</v>
      </c>
      <c r="E898">
        <v>351</v>
      </c>
      <c r="F898">
        <v>228</v>
      </c>
      <c r="G898" t="s">
        <v>1</v>
      </c>
    </row>
    <row r="899" spans="1:7" x14ac:dyDescent="0.2">
      <c r="A899" s="1">
        <v>42172</v>
      </c>
      <c r="B899">
        <v>81</v>
      </c>
      <c r="C899">
        <v>61</v>
      </c>
      <c r="D899">
        <v>548</v>
      </c>
      <c r="E899">
        <v>381</v>
      </c>
      <c r="F899">
        <v>440</v>
      </c>
      <c r="G899" t="s">
        <v>0</v>
      </c>
    </row>
    <row r="900" spans="1:7" x14ac:dyDescent="0.2">
      <c r="A900" s="1">
        <v>42173</v>
      </c>
      <c r="B900">
        <v>104</v>
      </c>
      <c r="C900">
        <v>49</v>
      </c>
      <c r="D900">
        <v>519</v>
      </c>
      <c r="E900">
        <v>271</v>
      </c>
      <c r="F900">
        <v>323</v>
      </c>
      <c r="G900" t="s">
        <v>0</v>
      </c>
    </row>
    <row r="901" spans="1:7" x14ac:dyDescent="0.2">
      <c r="A901" s="1">
        <v>42174</v>
      </c>
      <c r="B901">
        <v>115</v>
      </c>
      <c r="C901">
        <v>57</v>
      </c>
      <c r="D901">
        <v>621</v>
      </c>
      <c r="E901">
        <v>331</v>
      </c>
      <c r="F901">
        <v>521</v>
      </c>
      <c r="G901" t="s">
        <v>0</v>
      </c>
    </row>
    <row r="902" spans="1:7" x14ac:dyDescent="0.2">
      <c r="A902" s="1">
        <v>42175</v>
      </c>
      <c r="B902">
        <v>136</v>
      </c>
      <c r="C902">
        <v>61</v>
      </c>
      <c r="D902">
        <v>600</v>
      </c>
      <c r="E902">
        <v>377</v>
      </c>
      <c r="F902">
        <v>480</v>
      </c>
      <c r="G902" t="s">
        <v>0</v>
      </c>
    </row>
    <row r="903" spans="1:7" x14ac:dyDescent="0.2">
      <c r="A903" s="1">
        <v>42176</v>
      </c>
      <c r="B903">
        <v>118</v>
      </c>
      <c r="C903">
        <v>67</v>
      </c>
      <c r="D903">
        <v>595</v>
      </c>
      <c r="E903">
        <v>241</v>
      </c>
      <c r="F903">
        <v>349</v>
      </c>
      <c r="G903" t="s">
        <v>0</v>
      </c>
    </row>
    <row r="904" spans="1:7" x14ac:dyDescent="0.2">
      <c r="A904" s="1">
        <v>42177</v>
      </c>
      <c r="B904">
        <v>59</v>
      </c>
      <c r="C904">
        <v>61</v>
      </c>
      <c r="D904">
        <v>551</v>
      </c>
      <c r="E904">
        <v>249</v>
      </c>
      <c r="F904">
        <v>318</v>
      </c>
      <c r="G904" t="s">
        <v>0</v>
      </c>
    </row>
    <row r="905" spans="1:7" x14ac:dyDescent="0.2">
      <c r="A905" s="1">
        <v>42178</v>
      </c>
      <c r="B905">
        <v>80</v>
      </c>
      <c r="C905">
        <v>54</v>
      </c>
      <c r="D905">
        <v>505</v>
      </c>
      <c r="E905">
        <v>276</v>
      </c>
      <c r="F905">
        <v>395</v>
      </c>
      <c r="G905" t="s">
        <v>0</v>
      </c>
    </row>
    <row r="906" spans="1:7" x14ac:dyDescent="0.2">
      <c r="A906" s="1">
        <v>42179</v>
      </c>
      <c r="B906">
        <v>101</v>
      </c>
      <c r="C906">
        <v>59</v>
      </c>
      <c r="D906">
        <v>469</v>
      </c>
      <c r="E906">
        <v>186</v>
      </c>
      <c r="F906">
        <v>201</v>
      </c>
      <c r="G906" t="s">
        <v>0</v>
      </c>
    </row>
    <row r="907" spans="1:7" x14ac:dyDescent="0.2">
      <c r="A907" s="1">
        <v>42180</v>
      </c>
      <c r="B907">
        <v>76</v>
      </c>
      <c r="C907">
        <v>35</v>
      </c>
      <c r="D907">
        <v>501</v>
      </c>
      <c r="E907">
        <v>157</v>
      </c>
      <c r="F907">
        <v>325</v>
      </c>
      <c r="G907" t="s">
        <v>0</v>
      </c>
    </row>
    <row r="908" spans="1:7" x14ac:dyDescent="0.2">
      <c r="A908" s="1">
        <v>42181</v>
      </c>
      <c r="B908">
        <v>90</v>
      </c>
      <c r="C908">
        <v>64</v>
      </c>
      <c r="D908">
        <v>602</v>
      </c>
      <c r="E908">
        <v>317</v>
      </c>
      <c r="F908">
        <v>434</v>
      </c>
      <c r="G908" t="s">
        <v>0</v>
      </c>
    </row>
    <row r="909" spans="1:7" x14ac:dyDescent="0.2">
      <c r="A909" s="1">
        <v>42182</v>
      </c>
      <c r="B909">
        <v>106</v>
      </c>
      <c r="C909">
        <v>41</v>
      </c>
      <c r="D909">
        <v>390</v>
      </c>
      <c r="E909">
        <v>251</v>
      </c>
      <c r="F909">
        <v>451</v>
      </c>
      <c r="G909" t="s">
        <v>0</v>
      </c>
    </row>
    <row r="910" spans="1:7" x14ac:dyDescent="0.2">
      <c r="A910" s="1">
        <v>42183</v>
      </c>
      <c r="B910">
        <v>116</v>
      </c>
      <c r="C910">
        <v>64</v>
      </c>
      <c r="D910">
        <v>364</v>
      </c>
      <c r="E910">
        <v>232</v>
      </c>
      <c r="F910">
        <v>365</v>
      </c>
      <c r="G910" t="s">
        <v>0</v>
      </c>
    </row>
    <row r="911" spans="1:7" x14ac:dyDescent="0.2">
      <c r="A911" s="1">
        <v>42184</v>
      </c>
      <c r="B911">
        <v>85</v>
      </c>
      <c r="C911">
        <v>46</v>
      </c>
      <c r="D911">
        <v>395</v>
      </c>
      <c r="E911">
        <v>283</v>
      </c>
      <c r="F911">
        <v>291</v>
      </c>
      <c r="G911" t="s">
        <v>0</v>
      </c>
    </row>
    <row r="912" spans="1:7" x14ac:dyDescent="0.2">
      <c r="A912" s="1">
        <v>42185</v>
      </c>
      <c r="B912">
        <v>65</v>
      </c>
      <c r="C912">
        <v>62</v>
      </c>
      <c r="D912">
        <v>442</v>
      </c>
      <c r="E912">
        <v>361</v>
      </c>
      <c r="F912">
        <v>329</v>
      </c>
      <c r="G912" t="s">
        <v>0</v>
      </c>
    </row>
    <row r="913" spans="1:7" x14ac:dyDescent="0.2">
      <c r="A913" s="1">
        <v>42186</v>
      </c>
      <c r="B913">
        <v>85</v>
      </c>
      <c r="C913">
        <v>25</v>
      </c>
      <c r="D913">
        <v>397</v>
      </c>
      <c r="E913">
        <v>256</v>
      </c>
      <c r="F913">
        <v>394</v>
      </c>
      <c r="G913" t="s">
        <v>0</v>
      </c>
    </row>
    <row r="914" spans="1:7" x14ac:dyDescent="0.2">
      <c r="A914" s="1">
        <v>42187</v>
      </c>
      <c r="B914">
        <v>76</v>
      </c>
      <c r="C914">
        <v>39</v>
      </c>
      <c r="D914">
        <v>415</v>
      </c>
      <c r="E914">
        <v>368</v>
      </c>
      <c r="F914">
        <v>233</v>
      </c>
      <c r="G914" t="s">
        <v>0</v>
      </c>
    </row>
    <row r="915" spans="1:7" x14ac:dyDescent="0.2">
      <c r="A915" s="1">
        <v>42188</v>
      </c>
      <c r="B915">
        <v>114</v>
      </c>
      <c r="C915">
        <v>61</v>
      </c>
      <c r="D915">
        <v>514</v>
      </c>
      <c r="E915">
        <v>269</v>
      </c>
      <c r="F915">
        <v>476</v>
      </c>
      <c r="G915" t="s">
        <v>0</v>
      </c>
    </row>
    <row r="916" spans="1:7" x14ac:dyDescent="0.2">
      <c r="A916" s="1">
        <v>42189</v>
      </c>
      <c r="B916">
        <v>121</v>
      </c>
      <c r="C916">
        <v>58</v>
      </c>
      <c r="D916">
        <v>814</v>
      </c>
      <c r="E916">
        <v>162</v>
      </c>
      <c r="F916">
        <v>306</v>
      </c>
      <c r="G916" t="s">
        <v>0</v>
      </c>
    </row>
    <row r="917" spans="1:7" x14ac:dyDescent="0.2">
      <c r="A917" s="1">
        <v>42190</v>
      </c>
      <c r="B917">
        <v>126</v>
      </c>
      <c r="C917">
        <v>59</v>
      </c>
      <c r="D917">
        <v>606</v>
      </c>
      <c r="E917">
        <v>337</v>
      </c>
      <c r="F917">
        <v>555</v>
      </c>
      <c r="G917" t="s">
        <v>1</v>
      </c>
    </row>
    <row r="918" spans="1:7" x14ac:dyDescent="0.2">
      <c r="A918" s="1">
        <v>42191</v>
      </c>
      <c r="B918">
        <v>74</v>
      </c>
      <c r="C918">
        <v>45</v>
      </c>
      <c r="D918">
        <v>699</v>
      </c>
      <c r="E918">
        <v>290</v>
      </c>
      <c r="F918">
        <v>359</v>
      </c>
      <c r="G918" t="s">
        <v>0</v>
      </c>
    </row>
    <row r="919" spans="1:7" x14ac:dyDescent="0.2">
      <c r="A919" s="1">
        <v>42192</v>
      </c>
      <c r="B919">
        <v>73</v>
      </c>
      <c r="C919">
        <v>57</v>
      </c>
      <c r="D919">
        <v>645</v>
      </c>
      <c r="E919">
        <v>238</v>
      </c>
      <c r="F919">
        <v>368</v>
      </c>
      <c r="G919" t="s">
        <v>0</v>
      </c>
    </row>
    <row r="920" spans="1:7" x14ac:dyDescent="0.2">
      <c r="A920" s="1">
        <v>42193</v>
      </c>
      <c r="B920">
        <v>79</v>
      </c>
      <c r="C920">
        <v>56</v>
      </c>
      <c r="D920">
        <v>521</v>
      </c>
      <c r="E920">
        <v>252</v>
      </c>
      <c r="F920">
        <v>344</v>
      </c>
      <c r="G920" t="s">
        <v>0</v>
      </c>
    </row>
    <row r="921" spans="1:7" x14ac:dyDescent="0.2">
      <c r="A921" s="1">
        <v>42194</v>
      </c>
      <c r="B921">
        <v>81</v>
      </c>
      <c r="C921">
        <v>50</v>
      </c>
      <c r="D921">
        <v>383</v>
      </c>
      <c r="E921">
        <v>274</v>
      </c>
      <c r="F921">
        <v>378</v>
      </c>
      <c r="G921" t="s">
        <v>0</v>
      </c>
    </row>
    <row r="922" spans="1:7" x14ac:dyDescent="0.2">
      <c r="A922" s="1">
        <v>42195</v>
      </c>
      <c r="B922">
        <v>74</v>
      </c>
      <c r="C922">
        <v>66</v>
      </c>
      <c r="D922">
        <v>564</v>
      </c>
      <c r="E922">
        <v>421</v>
      </c>
      <c r="F922">
        <v>621</v>
      </c>
      <c r="G922" t="s">
        <v>0</v>
      </c>
    </row>
    <row r="923" spans="1:7" x14ac:dyDescent="0.2">
      <c r="A923" s="1">
        <v>42196</v>
      </c>
      <c r="B923">
        <v>126</v>
      </c>
      <c r="C923">
        <v>64</v>
      </c>
      <c r="D923">
        <v>868</v>
      </c>
      <c r="E923">
        <v>477</v>
      </c>
      <c r="F923">
        <v>505</v>
      </c>
      <c r="G923" t="s">
        <v>1</v>
      </c>
    </row>
    <row r="924" spans="1:7" x14ac:dyDescent="0.2">
      <c r="A924" s="1">
        <v>42197</v>
      </c>
      <c r="B924">
        <v>107</v>
      </c>
      <c r="C924">
        <v>38</v>
      </c>
      <c r="D924">
        <v>640</v>
      </c>
      <c r="E924">
        <v>354</v>
      </c>
      <c r="F924">
        <v>482</v>
      </c>
      <c r="G924" t="s">
        <v>0</v>
      </c>
    </row>
    <row r="925" spans="1:7" x14ac:dyDescent="0.2">
      <c r="A925" s="1">
        <v>42198</v>
      </c>
      <c r="B925">
        <v>97</v>
      </c>
      <c r="C925">
        <v>44</v>
      </c>
      <c r="D925">
        <v>366</v>
      </c>
      <c r="E925">
        <v>233</v>
      </c>
      <c r="F925">
        <v>313</v>
      </c>
      <c r="G925" t="s">
        <v>0</v>
      </c>
    </row>
    <row r="926" spans="1:7" x14ac:dyDescent="0.2">
      <c r="A926" s="1">
        <v>42199</v>
      </c>
      <c r="B926">
        <v>91</v>
      </c>
      <c r="C926">
        <v>69</v>
      </c>
      <c r="D926">
        <v>525</v>
      </c>
      <c r="E926">
        <v>308</v>
      </c>
      <c r="F926">
        <v>167</v>
      </c>
      <c r="G926" t="s">
        <v>0</v>
      </c>
    </row>
    <row r="927" spans="1:7" x14ac:dyDescent="0.2">
      <c r="A927" s="1">
        <v>42200</v>
      </c>
      <c r="B927">
        <v>67</v>
      </c>
      <c r="C927">
        <v>36</v>
      </c>
      <c r="D927">
        <v>373</v>
      </c>
      <c r="E927">
        <v>258</v>
      </c>
      <c r="F927">
        <v>402</v>
      </c>
      <c r="G927" t="s">
        <v>0</v>
      </c>
    </row>
    <row r="928" spans="1:7" x14ac:dyDescent="0.2">
      <c r="A928" s="1">
        <v>42201</v>
      </c>
      <c r="B928">
        <v>61</v>
      </c>
      <c r="C928">
        <v>42</v>
      </c>
      <c r="D928">
        <v>581</v>
      </c>
      <c r="E928">
        <v>232</v>
      </c>
      <c r="F928">
        <v>491</v>
      </c>
      <c r="G928" t="s">
        <v>0</v>
      </c>
    </row>
    <row r="929" spans="1:7" x14ac:dyDescent="0.2">
      <c r="A929" s="1">
        <v>42202</v>
      </c>
      <c r="B929">
        <v>114</v>
      </c>
      <c r="C929">
        <v>60</v>
      </c>
      <c r="D929">
        <v>627</v>
      </c>
      <c r="E929">
        <v>387</v>
      </c>
      <c r="F929">
        <v>734</v>
      </c>
      <c r="G929" t="s">
        <v>1</v>
      </c>
    </row>
    <row r="930" spans="1:7" x14ac:dyDescent="0.2">
      <c r="A930" s="1">
        <v>42203</v>
      </c>
      <c r="B930">
        <v>105</v>
      </c>
      <c r="C930">
        <v>33</v>
      </c>
      <c r="D930">
        <v>635</v>
      </c>
      <c r="E930">
        <v>214</v>
      </c>
      <c r="F930">
        <v>516</v>
      </c>
      <c r="G930" t="s">
        <v>0</v>
      </c>
    </row>
    <row r="931" spans="1:7" x14ac:dyDescent="0.2">
      <c r="A931" s="1">
        <v>42204</v>
      </c>
      <c r="B931">
        <v>113</v>
      </c>
      <c r="C931">
        <v>72</v>
      </c>
      <c r="D931">
        <v>688</v>
      </c>
      <c r="E931">
        <v>302</v>
      </c>
      <c r="F931">
        <v>397</v>
      </c>
      <c r="G931" t="s">
        <v>0</v>
      </c>
    </row>
    <row r="932" spans="1:7" x14ac:dyDescent="0.2">
      <c r="A932" s="1">
        <v>42205</v>
      </c>
      <c r="B932">
        <v>97</v>
      </c>
      <c r="C932">
        <v>46</v>
      </c>
      <c r="D932">
        <v>388</v>
      </c>
      <c r="E932">
        <v>205</v>
      </c>
      <c r="F932">
        <v>388</v>
      </c>
      <c r="G932" t="s">
        <v>0</v>
      </c>
    </row>
    <row r="933" spans="1:7" x14ac:dyDescent="0.2">
      <c r="A933" s="1">
        <v>42206</v>
      </c>
      <c r="B933">
        <v>65</v>
      </c>
      <c r="C933">
        <v>42</v>
      </c>
      <c r="D933">
        <v>473</v>
      </c>
      <c r="E933">
        <v>220</v>
      </c>
      <c r="F933">
        <v>469</v>
      </c>
      <c r="G933" t="s">
        <v>0</v>
      </c>
    </row>
    <row r="934" spans="1:7" x14ac:dyDescent="0.2">
      <c r="A934" s="1">
        <v>42207</v>
      </c>
      <c r="B934">
        <v>94</v>
      </c>
      <c r="C934">
        <v>44</v>
      </c>
      <c r="D934">
        <v>475</v>
      </c>
      <c r="E934">
        <v>232</v>
      </c>
      <c r="F934">
        <v>514</v>
      </c>
      <c r="G934" t="s">
        <v>0</v>
      </c>
    </row>
    <row r="935" spans="1:7" x14ac:dyDescent="0.2">
      <c r="A935" s="1">
        <v>42208</v>
      </c>
      <c r="B935">
        <v>65</v>
      </c>
      <c r="C935">
        <v>54</v>
      </c>
      <c r="D935">
        <v>487</v>
      </c>
      <c r="E935">
        <v>265</v>
      </c>
      <c r="F935">
        <v>287</v>
      </c>
      <c r="G935" t="s">
        <v>0</v>
      </c>
    </row>
    <row r="936" spans="1:7" x14ac:dyDescent="0.2">
      <c r="A936" s="1">
        <v>42209</v>
      </c>
      <c r="B936">
        <v>130</v>
      </c>
      <c r="C936">
        <v>56</v>
      </c>
      <c r="D936">
        <v>678</v>
      </c>
      <c r="E936">
        <v>301</v>
      </c>
      <c r="F936">
        <v>543</v>
      </c>
      <c r="G936" t="s">
        <v>0</v>
      </c>
    </row>
    <row r="937" spans="1:7" x14ac:dyDescent="0.2">
      <c r="A937" s="1">
        <v>42210</v>
      </c>
      <c r="B937">
        <v>114</v>
      </c>
      <c r="C937">
        <v>73</v>
      </c>
      <c r="D937">
        <v>623</v>
      </c>
      <c r="E937">
        <v>361</v>
      </c>
      <c r="F937">
        <v>534</v>
      </c>
      <c r="G937" t="s">
        <v>0</v>
      </c>
    </row>
    <row r="938" spans="1:7" x14ac:dyDescent="0.2">
      <c r="A938" s="1">
        <v>42211</v>
      </c>
      <c r="B938">
        <v>82</v>
      </c>
      <c r="C938">
        <v>61</v>
      </c>
      <c r="D938">
        <v>526</v>
      </c>
      <c r="E938">
        <v>514</v>
      </c>
      <c r="F938">
        <v>386</v>
      </c>
      <c r="G938" t="s">
        <v>0</v>
      </c>
    </row>
    <row r="939" spans="1:7" x14ac:dyDescent="0.2">
      <c r="A939" s="1">
        <v>42212</v>
      </c>
      <c r="B939">
        <v>92</v>
      </c>
      <c r="C939">
        <v>48</v>
      </c>
      <c r="D939">
        <v>615</v>
      </c>
      <c r="E939">
        <v>211</v>
      </c>
      <c r="F939">
        <v>344</v>
      </c>
      <c r="G939" t="s">
        <v>0</v>
      </c>
    </row>
    <row r="940" spans="1:7" x14ac:dyDescent="0.2">
      <c r="A940" s="1">
        <v>42213</v>
      </c>
      <c r="B940">
        <v>51</v>
      </c>
      <c r="C940">
        <v>50</v>
      </c>
      <c r="D940">
        <v>493</v>
      </c>
      <c r="E940">
        <v>307</v>
      </c>
      <c r="F940">
        <v>338</v>
      </c>
      <c r="G940" t="s">
        <v>0</v>
      </c>
    </row>
    <row r="941" spans="1:7" x14ac:dyDescent="0.2">
      <c r="A941" s="1">
        <v>42214</v>
      </c>
      <c r="B941">
        <v>94</v>
      </c>
      <c r="C941">
        <v>69</v>
      </c>
      <c r="D941">
        <v>473</v>
      </c>
      <c r="E941">
        <v>386</v>
      </c>
      <c r="F941">
        <v>378</v>
      </c>
      <c r="G941" t="s">
        <v>1</v>
      </c>
    </row>
    <row r="942" spans="1:7" x14ac:dyDescent="0.2">
      <c r="A942" s="1">
        <v>42215</v>
      </c>
      <c r="B942">
        <v>87</v>
      </c>
      <c r="C942">
        <v>43</v>
      </c>
      <c r="D942">
        <v>334</v>
      </c>
      <c r="E942">
        <v>229</v>
      </c>
      <c r="F942">
        <v>441</v>
      </c>
      <c r="G942" t="s">
        <v>0</v>
      </c>
    </row>
    <row r="943" spans="1:7" x14ac:dyDescent="0.2">
      <c r="A943" s="1">
        <v>42216</v>
      </c>
      <c r="B943">
        <v>47</v>
      </c>
      <c r="C943">
        <v>55</v>
      </c>
      <c r="D943">
        <v>538</v>
      </c>
      <c r="E943">
        <v>293</v>
      </c>
      <c r="F943">
        <v>272</v>
      </c>
      <c r="G943" t="s">
        <v>0</v>
      </c>
    </row>
    <row r="944" spans="1:7" x14ac:dyDescent="0.2">
      <c r="A944" s="1">
        <v>42217</v>
      </c>
      <c r="B944">
        <v>109</v>
      </c>
      <c r="C944">
        <v>81</v>
      </c>
      <c r="D944">
        <v>538</v>
      </c>
      <c r="E944">
        <v>417</v>
      </c>
      <c r="F944">
        <v>556</v>
      </c>
      <c r="G944" t="s">
        <v>0</v>
      </c>
    </row>
    <row r="945" spans="1:7" x14ac:dyDescent="0.2">
      <c r="A945" s="1">
        <v>42218</v>
      </c>
      <c r="B945">
        <v>77</v>
      </c>
      <c r="C945">
        <v>54</v>
      </c>
      <c r="D945">
        <v>340</v>
      </c>
      <c r="E945">
        <v>356</v>
      </c>
      <c r="F945">
        <v>251</v>
      </c>
      <c r="G945" t="s">
        <v>0</v>
      </c>
    </row>
    <row r="946" spans="1:7" x14ac:dyDescent="0.2">
      <c r="A946" s="1">
        <v>42219</v>
      </c>
      <c r="B946">
        <v>69</v>
      </c>
      <c r="C946">
        <v>59</v>
      </c>
      <c r="D946">
        <v>595</v>
      </c>
      <c r="E946">
        <v>261</v>
      </c>
      <c r="F946">
        <v>309</v>
      </c>
      <c r="G946" t="s">
        <v>1</v>
      </c>
    </row>
    <row r="947" spans="1:7" x14ac:dyDescent="0.2">
      <c r="A947" s="1">
        <v>42220</v>
      </c>
      <c r="B947">
        <v>67</v>
      </c>
      <c r="C947">
        <v>48</v>
      </c>
      <c r="D947">
        <v>612</v>
      </c>
      <c r="E947">
        <v>200</v>
      </c>
      <c r="F947">
        <v>466</v>
      </c>
      <c r="G947" t="s">
        <v>0</v>
      </c>
    </row>
    <row r="948" spans="1:7" x14ac:dyDescent="0.2">
      <c r="A948" s="1">
        <v>42221</v>
      </c>
      <c r="B948">
        <v>69</v>
      </c>
      <c r="C948">
        <v>47</v>
      </c>
      <c r="D948">
        <v>544</v>
      </c>
      <c r="E948">
        <v>320</v>
      </c>
      <c r="F948">
        <v>438</v>
      </c>
      <c r="G948" t="s">
        <v>0</v>
      </c>
    </row>
    <row r="949" spans="1:7" x14ac:dyDescent="0.2">
      <c r="A949" s="1">
        <v>42222</v>
      </c>
      <c r="B949">
        <v>103</v>
      </c>
      <c r="C949">
        <v>61</v>
      </c>
      <c r="D949">
        <v>460</v>
      </c>
      <c r="E949">
        <v>212</v>
      </c>
      <c r="F949">
        <v>375</v>
      </c>
      <c r="G949" t="s">
        <v>0</v>
      </c>
    </row>
    <row r="950" spans="1:7" x14ac:dyDescent="0.2">
      <c r="A950" s="1">
        <v>42223</v>
      </c>
      <c r="B950">
        <v>86</v>
      </c>
      <c r="C950">
        <v>46</v>
      </c>
      <c r="D950">
        <v>749</v>
      </c>
      <c r="E950">
        <v>416</v>
      </c>
      <c r="F950">
        <v>404</v>
      </c>
      <c r="G950" t="s">
        <v>1</v>
      </c>
    </row>
    <row r="951" spans="1:7" x14ac:dyDescent="0.2">
      <c r="A951" s="1">
        <v>42224</v>
      </c>
      <c r="B951">
        <v>61</v>
      </c>
      <c r="C951">
        <v>67</v>
      </c>
      <c r="D951">
        <v>662</v>
      </c>
      <c r="E951">
        <v>326</v>
      </c>
      <c r="F951">
        <v>417</v>
      </c>
      <c r="G951" t="s">
        <v>0</v>
      </c>
    </row>
    <row r="952" spans="1:7" x14ac:dyDescent="0.2">
      <c r="A952" s="1">
        <v>42225</v>
      </c>
      <c r="B952">
        <v>114</v>
      </c>
      <c r="C952">
        <v>73</v>
      </c>
      <c r="D952">
        <v>526</v>
      </c>
      <c r="E952">
        <v>357</v>
      </c>
      <c r="F952">
        <v>403</v>
      </c>
      <c r="G952" t="s">
        <v>0</v>
      </c>
    </row>
    <row r="953" spans="1:7" x14ac:dyDescent="0.2">
      <c r="A953" s="1">
        <v>42226</v>
      </c>
      <c r="B953">
        <v>43</v>
      </c>
      <c r="C953">
        <v>46</v>
      </c>
      <c r="D953">
        <v>419</v>
      </c>
      <c r="E953">
        <v>259</v>
      </c>
      <c r="F953">
        <v>311</v>
      </c>
      <c r="G953" t="s">
        <v>0</v>
      </c>
    </row>
    <row r="954" spans="1:7" x14ac:dyDescent="0.2">
      <c r="A954" s="1">
        <v>42227</v>
      </c>
      <c r="B954">
        <v>86</v>
      </c>
      <c r="C954">
        <v>33</v>
      </c>
      <c r="D954">
        <v>380</v>
      </c>
      <c r="E954">
        <v>308</v>
      </c>
      <c r="F954">
        <v>446</v>
      </c>
      <c r="G954" t="s">
        <v>0</v>
      </c>
    </row>
    <row r="955" spans="1:7" x14ac:dyDescent="0.2">
      <c r="A955" s="1">
        <v>42228</v>
      </c>
      <c r="B955">
        <v>57</v>
      </c>
      <c r="C955">
        <v>39</v>
      </c>
      <c r="D955">
        <v>398</v>
      </c>
      <c r="E955">
        <v>161</v>
      </c>
      <c r="F955">
        <v>356</v>
      </c>
      <c r="G955" t="s">
        <v>0</v>
      </c>
    </row>
    <row r="956" spans="1:7" x14ac:dyDescent="0.2">
      <c r="A956" s="1">
        <v>42229</v>
      </c>
      <c r="B956">
        <v>74</v>
      </c>
      <c r="C956">
        <v>45</v>
      </c>
      <c r="D956">
        <v>539</v>
      </c>
      <c r="E956">
        <v>246</v>
      </c>
      <c r="F956">
        <v>504</v>
      </c>
      <c r="G956" t="s">
        <v>0</v>
      </c>
    </row>
    <row r="957" spans="1:7" x14ac:dyDescent="0.2">
      <c r="A957" s="1">
        <v>42230</v>
      </c>
      <c r="B957">
        <v>122</v>
      </c>
      <c r="C957">
        <v>56</v>
      </c>
      <c r="D957">
        <v>496</v>
      </c>
      <c r="E957">
        <v>241</v>
      </c>
      <c r="F957">
        <v>422</v>
      </c>
      <c r="G957" t="s">
        <v>0</v>
      </c>
    </row>
    <row r="958" spans="1:7" x14ac:dyDescent="0.2">
      <c r="A958" s="1">
        <v>42231</v>
      </c>
      <c r="B958">
        <v>119</v>
      </c>
      <c r="C958">
        <v>59</v>
      </c>
      <c r="D958">
        <v>470</v>
      </c>
      <c r="E958">
        <v>249</v>
      </c>
      <c r="F958">
        <v>401</v>
      </c>
      <c r="G958" t="s">
        <v>0</v>
      </c>
    </row>
    <row r="959" spans="1:7" x14ac:dyDescent="0.2">
      <c r="A959" s="1">
        <v>42232</v>
      </c>
      <c r="B959">
        <v>95</v>
      </c>
      <c r="C959">
        <v>57</v>
      </c>
      <c r="D959">
        <v>570</v>
      </c>
      <c r="E959">
        <v>248</v>
      </c>
      <c r="F959">
        <v>406</v>
      </c>
      <c r="G959" t="s">
        <v>0</v>
      </c>
    </row>
    <row r="960" spans="1:7" x14ac:dyDescent="0.2">
      <c r="A960" s="1">
        <v>42233</v>
      </c>
      <c r="B960">
        <v>100</v>
      </c>
      <c r="C960">
        <v>55</v>
      </c>
      <c r="D960">
        <v>643</v>
      </c>
      <c r="E960">
        <v>105</v>
      </c>
      <c r="F960">
        <v>470</v>
      </c>
      <c r="G960" t="s">
        <v>1</v>
      </c>
    </row>
    <row r="961" spans="1:7" x14ac:dyDescent="0.2">
      <c r="A961" s="1">
        <v>42234</v>
      </c>
      <c r="B961">
        <v>91</v>
      </c>
      <c r="C961">
        <v>56</v>
      </c>
      <c r="D961">
        <v>656</v>
      </c>
      <c r="E961">
        <v>295</v>
      </c>
      <c r="F961">
        <v>428</v>
      </c>
      <c r="G961" t="s">
        <v>0</v>
      </c>
    </row>
    <row r="962" spans="1:7" x14ac:dyDescent="0.2">
      <c r="A962" s="1">
        <v>42235</v>
      </c>
      <c r="B962">
        <v>64</v>
      </c>
      <c r="C962">
        <v>48</v>
      </c>
      <c r="D962">
        <v>702</v>
      </c>
      <c r="E962">
        <v>239</v>
      </c>
      <c r="F962">
        <v>225</v>
      </c>
      <c r="G962" t="s">
        <v>0</v>
      </c>
    </row>
    <row r="963" spans="1:7" x14ac:dyDescent="0.2">
      <c r="A963" s="1">
        <v>42236</v>
      </c>
      <c r="B963">
        <v>81</v>
      </c>
      <c r="C963">
        <v>53</v>
      </c>
      <c r="D963">
        <v>534</v>
      </c>
      <c r="E963">
        <v>221</v>
      </c>
      <c r="F963">
        <v>308</v>
      </c>
      <c r="G963" t="s">
        <v>0</v>
      </c>
    </row>
    <row r="964" spans="1:7" x14ac:dyDescent="0.2">
      <c r="A964" s="1">
        <v>42237</v>
      </c>
      <c r="B964">
        <v>100</v>
      </c>
      <c r="C964">
        <v>76</v>
      </c>
      <c r="D964">
        <v>787</v>
      </c>
      <c r="E964">
        <v>275</v>
      </c>
      <c r="F964">
        <v>277</v>
      </c>
      <c r="G964" t="s">
        <v>0</v>
      </c>
    </row>
    <row r="965" spans="1:7" x14ac:dyDescent="0.2">
      <c r="A965" s="1">
        <v>42238</v>
      </c>
      <c r="B965">
        <v>71</v>
      </c>
      <c r="C965">
        <v>69</v>
      </c>
      <c r="D965">
        <v>913</v>
      </c>
      <c r="E965">
        <v>272</v>
      </c>
      <c r="F965">
        <v>404</v>
      </c>
      <c r="G965" t="s">
        <v>0</v>
      </c>
    </row>
    <row r="966" spans="1:7" x14ac:dyDescent="0.2">
      <c r="A966" s="1">
        <v>42239</v>
      </c>
      <c r="B966">
        <v>88</v>
      </c>
      <c r="C966">
        <v>85</v>
      </c>
      <c r="D966">
        <v>846</v>
      </c>
      <c r="E966">
        <v>265</v>
      </c>
      <c r="F966">
        <v>607</v>
      </c>
      <c r="G966" t="s">
        <v>0</v>
      </c>
    </row>
    <row r="967" spans="1:7" x14ac:dyDescent="0.2">
      <c r="A967" s="1">
        <v>42240</v>
      </c>
      <c r="B967">
        <v>74</v>
      </c>
      <c r="C967">
        <v>53</v>
      </c>
      <c r="D967">
        <v>588</v>
      </c>
      <c r="E967">
        <v>261</v>
      </c>
      <c r="F967">
        <v>323</v>
      </c>
      <c r="G967" t="s">
        <v>1</v>
      </c>
    </row>
    <row r="968" spans="1:7" x14ac:dyDescent="0.2">
      <c r="A968" s="1">
        <v>42241</v>
      </c>
      <c r="B968">
        <v>103</v>
      </c>
      <c r="C968">
        <v>58</v>
      </c>
      <c r="D968">
        <v>474</v>
      </c>
      <c r="E968">
        <v>382</v>
      </c>
      <c r="F968">
        <v>526</v>
      </c>
      <c r="G968" t="s">
        <v>0</v>
      </c>
    </row>
    <row r="969" spans="1:7" x14ac:dyDescent="0.2">
      <c r="A969" s="1">
        <v>42242</v>
      </c>
      <c r="B969">
        <v>66</v>
      </c>
      <c r="C969">
        <v>37</v>
      </c>
      <c r="D969">
        <v>669</v>
      </c>
      <c r="E969">
        <v>316</v>
      </c>
      <c r="F969">
        <v>442</v>
      </c>
      <c r="G969" t="s">
        <v>1</v>
      </c>
    </row>
    <row r="970" spans="1:7" x14ac:dyDescent="0.2">
      <c r="A970" s="1">
        <v>42243</v>
      </c>
      <c r="B970">
        <v>87</v>
      </c>
      <c r="C970">
        <v>51</v>
      </c>
      <c r="D970">
        <v>381</v>
      </c>
      <c r="E970">
        <v>304</v>
      </c>
      <c r="F970">
        <v>348</v>
      </c>
      <c r="G970" t="s">
        <v>0</v>
      </c>
    </row>
    <row r="971" spans="1:7" x14ac:dyDescent="0.2">
      <c r="A971" s="1">
        <v>42244</v>
      </c>
      <c r="B971">
        <v>81</v>
      </c>
      <c r="C971">
        <v>67</v>
      </c>
      <c r="D971">
        <v>657</v>
      </c>
      <c r="E971">
        <v>441</v>
      </c>
      <c r="F971">
        <v>432</v>
      </c>
      <c r="G971" t="s">
        <v>1</v>
      </c>
    </row>
    <row r="972" spans="1:7" x14ac:dyDescent="0.2">
      <c r="A972" s="1">
        <v>42245</v>
      </c>
      <c r="B972">
        <v>144</v>
      </c>
      <c r="C972">
        <v>65</v>
      </c>
      <c r="D972">
        <v>695</v>
      </c>
      <c r="E972">
        <v>378</v>
      </c>
      <c r="F972">
        <v>611</v>
      </c>
      <c r="G972" t="s">
        <v>0</v>
      </c>
    </row>
    <row r="973" spans="1:7" x14ac:dyDescent="0.2">
      <c r="A973" s="1">
        <v>42246</v>
      </c>
      <c r="B973">
        <v>147</v>
      </c>
      <c r="C973">
        <v>74</v>
      </c>
      <c r="D973">
        <v>692</v>
      </c>
      <c r="E973">
        <v>335</v>
      </c>
      <c r="F973">
        <v>343</v>
      </c>
      <c r="G973" t="s">
        <v>0</v>
      </c>
    </row>
    <row r="974" spans="1:7" x14ac:dyDescent="0.2">
      <c r="A974" s="1">
        <v>42247</v>
      </c>
      <c r="B974">
        <v>84</v>
      </c>
      <c r="C974">
        <v>57</v>
      </c>
      <c r="D974">
        <v>484</v>
      </c>
      <c r="E974">
        <v>208</v>
      </c>
      <c r="F974">
        <v>430</v>
      </c>
      <c r="G974" t="s">
        <v>0</v>
      </c>
    </row>
    <row r="975" spans="1:7" x14ac:dyDescent="0.2">
      <c r="A975" s="1">
        <v>42248</v>
      </c>
      <c r="B975">
        <v>78</v>
      </c>
      <c r="C975">
        <v>37</v>
      </c>
      <c r="D975">
        <v>415</v>
      </c>
      <c r="E975">
        <v>272</v>
      </c>
      <c r="F975">
        <v>386</v>
      </c>
      <c r="G975" t="s">
        <v>0</v>
      </c>
    </row>
    <row r="976" spans="1:7" x14ac:dyDescent="0.2">
      <c r="A976" s="1">
        <v>42249</v>
      </c>
      <c r="B976">
        <v>91</v>
      </c>
      <c r="C976">
        <v>50</v>
      </c>
      <c r="D976">
        <v>577</v>
      </c>
      <c r="E976">
        <v>159</v>
      </c>
      <c r="F976">
        <v>403</v>
      </c>
      <c r="G976" t="s">
        <v>0</v>
      </c>
    </row>
    <row r="977" spans="1:7" x14ac:dyDescent="0.2">
      <c r="A977" s="1">
        <v>42250</v>
      </c>
      <c r="B977">
        <v>72</v>
      </c>
      <c r="C977">
        <v>65</v>
      </c>
      <c r="D977">
        <v>536</v>
      </c>
      <c r="E977">
        <v>131</v>
      </c>
      <c r="F977">
        <v>390</v>
      </c>
      <c r="G977" t="s">
        <v>0</v>
      </c>
    </row>
    <row r="978" spans="1:7" x14ac:dyDescent="0.2">
      <c r="A978" s="1">
        <v>42251</v>
      </c>
      <c r="B978">
        <v>92</v>
      </c>
      <c r="C978">
        <v>42</v>
      </c>
      <c r="D978">
        <v>686</v>
      </c>
      <c r="E978">
        <v>333</v>
      </c>
      <c r="F978">
        <v>409</v>
      </c>
      <c r="G978" t="s">
        <v>0</v>
      </c>
    </row>
    <row r="979" spans="1:7" x14ac:dyDescent="0.2">
      <c r="A979" s="1">
        <v>42252</v>
      </c>
      <c r="B979">
        <v>104</v>
      </c>
      <c r="C979">
        <v>74</v>
      </c>
      <c r="D979">
        <v>619</v>
      </c>
      <c r="E979">
        <v>191</v>
      </c>
      <c r="F979">
        <v>545</v>
      </c>
      <c r="G979" t="s">
        <v>0</v>
      </c>
    </row>
    <row r="980" spans="1:7" x14ac:dyDescent="0.2">
      <c r="A980" s="1">
        <v>42253</v>
      </c>
      <c r="B980">
        <v>116</v>
      </c>
      <c r="C980">
        <v>51</v>
      </c>
      <c r="D980">
        <v>785</v>
      </c>
      <c r="E980">
        <v>277</v>
      </c>
      <c r="F980">
        <v>525</v>
      </c>
      <c r="G980" t="s">
        <v>0</v>
      </c>
    </row>
    <row r="981" spans="1:7" x14ac:dyDescent="0.2">
      <c r="A981" s="1">
        <v>42254</v>
      </c>
      <c r="B981">
        <v>66</v>
      </c>
      <c r="C981">
        <v>47</v>
      </c>
      <c r="D981">
        <v>593</v>
      </c>
      <c r="E981">
        <v>134</v>
      </c>
      <c r="F981">
        <v>316</v>
      </c>
      <c r="G981" t="s">
        <v>0</v>
      </c>
    </row>
    <row r="982" spans="1:7" x14ac:dyDescent="0.2">
      <c r="A982" s="1">
        <v>42255</v>
      </c>
      <c r="B982">
        <v>54</v>
      </c>
      <c r="C982">
        <v>48</v>
      </c>
      <c r="D982">
        <v>584</v>
      </c>
      <c r="E982">
        <v>235</v>
      </c>
      <c r="F982">
        <v>230</v>
      </c>
      <c r="G982" t="s">
        <v>0</v>
      </c>
    </row>
    <row r="983" spans="1:7" x14ac:dyDescent="0.2">
      <c r="A983" s="1">
        <v>42256</v>
      </c>
      <c r="B983">
        <v>71</v>
      </c>
      <c r="C983">
        <v>29</v>
      </c>
      <c r="D983">
        <v>576</v>
      </c>
      <c r="E983">
        <v>211</v>
      </c>
      <c r="F983">
        <v>304</v>
      </c>
      <c r="G983" t="s">
        <v>0</v>
      </c>
    </row>
    <row r="984" spans="1:7" x14ac:dyDescent="0.2">
      <c r="A984" s="1">
        <v>42257</v>
      </c>
      <c r="B984">
        <v>101</v>
      </c>
      <c r="C984">
        <v>38</v>
      </c>
      <c r="D984">
        <v>656</v>
      </c>
      <c r="E984">
        <v>124</v>
      </c>
      <c r="F984">
        <v>500</v>
      </c>
      <c r="G984" t="s">
        <v>0</v>
      </c>
    </row>
    <row r="985" spans="1:7" x14ac:dyDescent="0.2">
      <c r="A985" s="1">
        <v>42258</v>
      </c>
      <c r="B985">
        <v>132</v>
      </c>
      <c r="C985">
        <v>61</v>
      </c>
      <c r="D985">
        <v>640</v>
      </c>
      <c r="E985">
        <v>228</v>
      </c>
      <c r="F985">
        <v>254</v>
      </c>
      <c r="G985" t="s">
        <v>0</v>
      </c>
    </row>
    <row r="986" spans="1:7" x14ac:dyDescent="0.2">
      <c r="A986" s="1">
        <v>42259</v>
      </c>
      <c r="B986">
        <v>115</v>
      </c>
      <c r="C986">
        <v>72</v>
      </c>
      <c r="D986">
        <v>777</v>
      </c>
      <c r="E986">
        <v>299</v>
      </c>
      <c r="F986">
        <v>334</v>
      </c>
      <c r="G986" t="s">
        <v>0</v>
      </c>
    </row>
    <row r="987" spans="1:7" x14ac:dyDescent="0.2">
      <c r="A987" s="1">
        <v>42260</v>
      </c>
      <c r="B987">
        <v>108</v>
      </c>
      <c r="C987">
        <v>66</v>
      </c>
      <c r="D987">
        <v>762</v>
      </c>
      <c r="E987">
        <v>251</v>
      </c>
      <c r="F987">
        <v>509</v>
      </c>
      <c r="G987" t="s">
        <v>0</v>
      </c>
    </row>
    <row r="988" spans="1:7" x14ac:dyDescent="0.2">
      <c r="A988" s="1">
        <v>42261</v>
      </c>
      <c r="B988">
        <v>76</v>
      </c>
      <c r="C988">
        <v>38</v>
      </c>
      <c r="D988">
        <v>543</v>
      </c>
      <c r="E988">
        <v>139</v>
      </c>
      <c r="F988">
        <v>417</v>
      </c>
      <c r="G988" t="s">
        <v>0</v>
      </c>
    </row>
    <row r="989" spans="1:7" x14ac:dyDescent="0.2">
      <c r="A989" s="1">
        <v>42262</v>
      </c>
      <c r="B989">
        <v>129</v>
      </c>
      <c r="C989">
        <v>42</v>
      </c>
      <c r="D989">
        <v>746</v>
      </c>
      <c r="E989">
        <v>243</v>
      </c>
      <c r="F989">
        <v>463</v>
      </c>
      <c r="G989" t="s">
        <v>1</v>
      </c>
    </row>
    <row r="990" spans="1:7" x14ac:dyDescent="0.2">
      <c r="A990" s="1">
        <v>42263</v>
      </c>
      <c r="B990">
        <v>70</v>
      </c>
      <c r="C990">
        <v>36</v>
      </c>
      <c r="D990">
        <v>434</v>
      </c>
      <c r="E990">
        <v>182</v>
      </c>
      <c r="F990">
        <v>206</v>
      </c>
      <c r="G990" t="s">
        <v>0</v>
      </c>
    </row>
    <row r="991" spans="1:7" x14ac:dyDescent="0.2">
      <c r="A991" s="1">
        <v>42264</v>
      </c>
      <c r="B991">
        <v>81</v>
      </c>
      <c r="C991">
        <v>59</v>
      </c>
      <c r="D991">
        <v>399</v>
      </c>
      <c r="E991">
        <v>222</v>
      </c>
      <c r="F991">
        <v>460</v>
      </c>
      <c r="G991" t="s">
        <v>0</v>
      </c>
    </row>
    <row r="992" spans="1:7" x14ac:dyDescent="0.2">
      <c r="A992" s="1">
        <v>42265</v>
      </c>
      <c r="B992">
        <v>109</v>
      </c>
      <c r="C992">
        <v>29</v>
      </c>
      <c r="D992">
        <v>621</v>
      </c>
      <c r="E992">
        <v>176</v>
      </c>
      <c r="F992">
        <v>453</v>
      </c>
      <c r="G992" t="s">
        <v>0</v>
      </c>
    </row>
    <row r="993" spans="1:7" x14ac:dyDescent="0.2">
      <c r="A993" s="1">
        <v>42266</v>
      </c>
      <c r="B993">
        <v>117</v>
      </c>
      <c r="C993">
        <v>77</v>
      </c>
      <c r="D993">
        <v>818</v>
      </c>
      <c r="E993">
        <v>377</v>
      </c>
      <c r="F993">
        <v>495</v>
      </c>
      <c r="G993" t="s">
        <v>1</v>
      </c>
    </row>
    <row r="994" spans="1:7" x14ac:dyDescent="0.2">
      <c r="A994" s="1">
        <v>42267</v>
      </c>
      <c r="B994">
        <v>88</v>
      </c>
      <c r="C994">
        <v>76</v>
      </c>
      <c r="D994">
        <v>651</v>
      </c>
      <c r="E994">
        <v>244</v>
      </c>
      <c r="F994">
        <v>451</v>
      </c>
      <c r="G994" t="s">
        <v>0</v>
      </c>
    </row>
    <row r="995" spans="1:7" x14ac:dyDescent="0.2">
      <c r="A995" s="1">
        <v>42268</v>
      </c>
      <c r="B995">
        <v>153</v>
      </c>
      <c r="C995">
        <v>62</v>
      </c>
      <c r="D995">
        <v>545</v>
      </c>
      <c r="E995">
        <v>258</v>
      </c>
      <c r="F995">
        <v>528</v>
      </c>
      <c r="G995" t="s">
        <v>1</v>
      </c>
    </row>
    <row r="996" spans="1:7" x14ac:dyDescent="0.2">
      <c r="A996" s="1">
        <v>42269</v>
      </c>
      <c r="B996">
        <v>78</v>
      </c>
      <c r="C996">
        <v>46</v>
      </c>
      <c r="D996">
        <v>510</v>
      </c>
      <c r="E996">
        <v>202</v>
      </c>
      <c r="F996">
        <v>410</v>
      </c>
      <c r="G996" t="s">
        <v>0</v>
      </c>
    </row>
    <row r="997" spans="1:7" x14ac:dyDescent="0.2">
      <c r="A997" s="1">
        <v>42270</v>
      </c>
      <c r="B997">
        <v>79</v>
      </c>
      <c r="C997">
        <v>53</v>
      </c>
      <c r="D997">
        <v>618</v>
      </c>
      <c r="E997">
        <v>250</v>
      </c>
      <c r="F997">
        <v>351</v>
      </c>
      <c r="G997" t="s">
        <v>0</v>
      </c>
    </row>
    <row r="998" spans="1:7" x14ac:dyDescent="0.2">
      <c r="A998" s="1">
        <v>42271</v>
      </c>
      <c r="B998">
        <v>101</v>
      </c>
      <c r="C998">
        <v>57</v>
      </c>
      <c r="D998">
        <v>532</v>
      </c>
      <c r="E998">
        <v>205</v>
      </c>
      <c r="F998">
        <v>368</v>
      </c>
      <c r="G998" t="s">
        <v>0</v>
      </c>
    </row>
    <row r="999" spans="1:7" x14ac:dyDescent="0.2">
      <c r="A999" s="1">
        <v>42272</v>
      </c>
      <c r="B999">
        <v>98</v>
      </c>
      <c r="C999">
        <v>51</v>
      </c>
      <c r="D999">
        <v>445</v>
      </c>
      <c r="E999">
        <v>143</v>
      </c>
      <c r="F999">
        <v>547</v>
      </c>
      <c r="G999" t="s">
        <v>0</v>
      </c>
    </row>
    <row r="1000" spans="1:7" x14ac:dyDescent="0.2">
      <c r="A1000" s="1">
        <v>42273</v>
      </c>
      <c r="B1000">
        <v>94</v>
      </c>
      <c r="C1000">
        <v>79</v>
      </c>
      <c r="D1000">
        <v>977</v>
      </c>
      <c r="E1000">
        <v>315</v>
      </c>
      <c r="F1000">
        <v>557</v>
      </c>
      <c r="G1000" t="s">
        <v>0</v>
      </c>
    </row>
    <row r="1001" spans="1:7" x14ac:dyDescent="0.2">
      <c r="A1001" s="1">
        <v>42274</v>
      </c>
      <c r="B1001">
        <v>109</v>
      </c>
      <c r="C1001">
        <v>62</v>
      </c>
      <c r="D1001">
        <v>718</v>
      </c>
      <c r="E1001">
        <v>140</v>
      </c>
      <c r="F1001">
        <v>431</v>
      </c>
      <c r="G1001" t="s">
        <v>0</v>
      </c>
    </row>
    <row r="1002" spans="1:7" x14ac:dyDescent="0.2">
      <c r="A1002" s="1">
        <v>42275</v>
      </c>
      <c r="B1002">
        <v>70</v>
      </c>
      <c r="C1002">
        <v>44</v>
      </c>
      <c r="D1002">
        <v>462</v>
      </c>
      <c r="E1002">
        <v>217</v>
      </c>
      <c r="F1002">
        <v>272</v>
      </c>
      <c r="G1002" t="s">
        <v>0</v>
      </c>
    </row>
    <row r="1003" spans="1:7" x14ac:dyDescent="0.2">
      <c r="A1003" s="1">
        <v>42276</v>
      </c>
      <c r="B1003">
        <v>64</v>
      </c>
      <c r="C1003">
        <v>44</v>
      </c>
      <c r="D1003">
        <v>369</v>
      </c>
      <c r="E1003">
        <v>143</v>
      </c>
      <c r="F1003">
        <v>260</v>
      </c>
      <c r="G1003" t="s">
        <v>0</v>
      </c>
    </row>
    <row r="1004" spans="1:7" x14ac:dyDescent="0.2">
      <c r="A1004" s="1">
        <v>42277</v>
      </c>
      <c r="B1004">
        <v>77</v>
      </c>
      <c r="C1004">
        <v>63</v>
      </c>
      <c r="D1004">
        <v>636</v>
      </c>
      <c r="E1004">
        <v>174</v>
      </c>
      <c r="F1004">
        <v>253</v>
      </c>
      <c r="G1004" t="s">
        <v>0</v>
      </c>
    </row>
    <row r="1005" spans="1:7" x14ac:dyDescent="0.2">
      <c r="A1005" s="1">
        <v>42278</v>
      </c>
      <c r="B1005">
        <v>86</v>
      </c>
      <c r="C1005">
        <v>44</v>
      </c>
      <c r="D1005">
        <v>602</v>
      </c>
      <c r="E1005">
        <v>267</v>
      </c>
      <c r="F1005">
        <v>436</v>
      </c>
      <c r="G1005" t="s">
        <v>0</v>
      </c>
    </row>
    <row r="1006" spans="1:7" x14ac:dyDescent="0.2">
      <c r="A1006" s="1">
        <v>42279</v>
      </c>
      <c r="B1006">
        <v>138</v>
      </c>
      <c r="C1006">
        <v>71</v>
      </c>
      <c r="D1006">
        <v>635</v>
      </c>
      <c r="E1006">
        <v>260</v>
      </c>
      <c r="F1006">
        <v>387</v>
      </c>
      <c r="G1006" t="s">
        <v>1</v>
      </c>
    </row>
    <row r="1007" spans="1:7" x14ac:dyDescent="0.2">
      <c r="A1007" s="1">
        <v>42280</v>
      </c>
      <c r="B1007">
        <v>113</v>
      </c>
      <c r="C1007">
        <v>63</v>
      </c>
      <c r="D1007">
        <v>966</v>
      </c>
      <c r="E1007">
        <v>268</v>
      </c>
      <c r="F1007">
        <v>634</v>
      </c>
      <c r="G1007" t="s">
        <v>0</v>
      </c>
    </row>
    <row r="1008" spans="1:7" x14ac:dyDescent="0.2">
      <c r="A1008" s="1">
        <v>42281</v>
      </c>
      <c r="B1008">
        <v>85</v>
      </c>
      <c r="C1008">
        <v>68</v>
      </c>
      <c r="D1008">
        <v>682</v>
      </c>
      <c r="E1008">
        <v>208</v>
      </c>
      <c r="F1008">
        <v>450</v>
      </c>
      <c r="G1008" t="s">
        <v>0</v>
      </c>
    </row>
    <row r="1009" spans="1:7" x14ac:dyDescent="0.2">
      <c r="A1009" s="1">
        <v>42282</v>
      </c>
      <c r="B1009">
        <v>71</v>
      </c>
      <c r="C1009">
        <v>39</v>
      </c>
      <c r="D1009">
        <v>653</v>
      </c>
      <c r="E1009">
        <v>262</v>
      </c>
      <c r="F1009">
        <v>424</v>
      </c>
      <c r="G1009" t="s">
        <v>0</v>
      </c>
    </row>
    <row r="1010" spans="1:7" x14ac:dyDescent="0.2">
      <c r="A1010" s="1">
        <v>42283</v>
      </c>
      <c r="B1010">
        <v>69</v>
      </c>
      <c r="C1010">
        <v>49</v>
      </c>
      <c r="D1010">
        <v>275</v>
      </c>
      <c r="E1010">
        <v>150</v>
      </c>
      <c r="F1010">
        <v>456</v>
      </c>
      <c r="G1010" t="s">
        <v>0</v>
      </c>
    </row>
    <row r="1011" spans="1:7" x14ac:dyDescent="0.2">
      <c r="A1011" s="1">
        <v>42284</v>
      </c>
      <c r="B1011">
        <v>81</v>
      </c>
      <c r="C1011">
        <v>40</v>
      </c>
      <c r="D1011">
        <v>849</v>
      </c>
      <c r="E1011">
        <v>243</v>
      </c>
      <c r="F1011">
        <v>348</v>
      </c>
      <c r="G1011" t="s">
        <v>0</v>
      </c>
    </row>
    <row r="1012" spans="1:7" x14ac:dyDescent="0.2">
      <c r="A1012" s="1">
        <v>42285</v>
      </c>
      <c r="B1012">
        <v>70</v>
      </c>
      <c r="C1012">
        <v>32</v>
      </c>
      <c r="D1012">
        <v>534</v>
      </c>
      <c r="E1012">
        <v>230</v>
      </c>
      <c r="F1012">
        <v>246</v>
      </c>
      <c r="G1012" t="s">
        <v>0</v>
      </c>
    </row>
    <row r="1013" spans="1:7" x14ac:dyDescent="0.2">
      <c r="A1013" s="1">
        <v>42286</v>
      </c>
      <c r="B1013">
        <v>92</v>
      </c>
      <c r="C1013">
        <v>91</v>
      </c>
      <c r="D1013">
        <v>719</v>
      </c>
      <c r="E1013">
        <v>216</v>
      </c>
      <c r="F1013">
        <v>685</v>
      </c>
      <c r="G1013" t="s">
        <v>1</v>
      </c>
    </row>
    <row r="1014" spans="1:7" x14ac:dyDescent="0.2">
      <c r="A1014" s="1">
        <v>42287</v>
      </c>
      <c r="B1014">
        <v>105</v>
      </c>
      <c r="C1014">
        <v>71</v>
      </c>
      <c r="D1014">
        <v>567</v>
      </c>
      <c r="E1014">
        <v>338</v>
      </c>
      <c r="F1014">
        <v>475</v>
      </c>
      <c r="G1014" t="s">
        <v>0</v>
      </c>
    </row>
    <row r="1015" spans="1:7" x14ac:dyDescent="0.2">
      <c r="A1015" s="1">
        <v>42288</v>
      </c>
      <c r="B1015">
        <v>141</v>
      </c>
      <c r="C1015">
        <v>38</v>
      </c>
      <c r="D1015">
        <v>515</v>
      </c>
      <c r="E1015">
        <v>290</v>
      </c>
      <c r="F1015">
        <v>453</v>
      </c>
      <c r="G1015" t="s">
        <v>0</v>
      </c>
    </row>
    <row r="1016" spans="1:7" x14ac:dyDescent="0.2">
      <c r="A1016" s="1">
        <v>42289</v>
      </c>
      <c r="B1016">
        <v>50</v>
      </c>
      <c r="C1016">
        <v>33</v>
      </c>
      <c r="D1016">
        <v>470</v>
      </c>
      <c r="E1016">
        <v>234</v>
      </c>
      <c r="F1016">
        <v>372</v>
      </c>
      <c r="G1016" t="s">
        <v>0</v>
      </c>
    </row>
    <row r="1017" spans="1:7" x14ac:dyDescent="0.2">
      <c r="A1017" s="1">
        <v>42290</v>
      </c>
      <c r="B1017">
        <v>61</v>
      </c>
      <c r="C1017">
        <v>44</v>
      </c>
      <c r="D1017">
        <v>539</v>
      </c>
      <c r="E1017">
        <v>228</v>
      </c>
      <c r="F1017">
        <v>354</v>
      </c>
      <c r="G1017" t="s">
        <v>0</v>
      </c>
    </row>
    <row r="1018" spans="1:7" x14ac:dyDescent="0.2">
      <c r="A1018" s="1">
        <v>42291</v>
      </c>
      <c r="B1018">
        <v>115</v>
      </c>
      <c r="C1018">
        <v>45</v>
      </c>
      <c r="D1018">
        <v>537</v>
      </c>
      <c r="E1018">
        <v>176</v>
      </c>
      <c r="F1018">
        <v>448</v>
      </c>
      <c r="G1018" t="s">
        <v>1</v>
      </c>
    </row>
    <row r="1019" spans="1:7" x14ac:dyDescent="0.2">
      <c r="A1019" s="1">
        <v>42292</v>
      </c>
      <c r="B1019">
        <v>82</v>
      </c>
      <c r="C1019">
        <v>42</v>
      </c>
      <c r="D1019">
        <v>549</v>
      </c>
      <c r="E1019">
        <v>192</v>
      </c>
      <c r="F1019">
        <v>492</v>
      </c>
      <c r="G1019" t="s">
        <v>0</v>
      </c>
    </row>
    <row r="1020" spans="1:7" x14ac:dyDescent="0.2">
      <c r="A1020" s="1">
        <v>42293</v>
      </c>
      <c r="B1020">
        <v>124</v>
      </c>
      <c r="C1020">
        <v>84</v>
      </c>
      <c r="D1020">
        <v>573</v>
      </c>
      <c r="E1020">
        <v>261</v>
      </c>
      <c r="F1020">
        <v>463</v>
      </c>
      <c r="G1020" t="s">
        <v>0</v>
      </c>
    </row>
    <row r="1021" spans="1:7" x14ac:dyDescent="0.2">
      <c r="A1021" s="1">
        <v>42294</v>
      </c>
      <c r="B1021">
        <v>70</v>
      </c>
      <c r="C1021">
        <v>76</v>
      </c>
      <c r="D1021">
        <v>566</v>
      </c>
      <c r="E1021">
        <v>349</v>
      </c>
      <c r="F1021">
        <v>686</v>
      </c>
      <c r="G1021" t="s">
        <v>0</v>
      </c>
    </row>
    <row r="1022" spans="1:7" x14ac:dyDescent="0.2">
      <c r="A1022" s="1">
        <v>42295</v>
      </c>
      <c r="B1022">
        <v>119</v>
      </c>
      <c r="C1022">
        <v>82</v>
      </c>
      <c r="D1022">
        <v>584</v>
      </c>
      <c r="E1022">
        <v>269</v>
      </c>
      <c r="F1022">
        <v>543</v>
      </c>
      <c r="G1022" t="s">
        <v>0</v>
      </c>
    </row>
    <row r="1023" spans="1:7" x14ac:dyDescent="0.2">
      <c r="A1023" s="1">
        <v>42296</v>
      </c>
      <c r="B1023">
        <v>69</v>
      </c>
      <c r="C1023">
        <v>37</v>
      </c>
      <c r="D1023">
        <v>589</v>
      </c>
      <c r="E1023">
        <v>187</v>
      </c>
      <c r="F1023">
        <v>298</v>
      </c>
      <c r="G1023" t="s">
        <v>0</v>
      </c>
    </row>
    <row r="1024" spans="1:7" x14ac:dyDescent="0.2">
      <c r="A1024" s="1">
        <v>42297</v>
      </c>
      <c r="B1024">
        <v>67</v>
      </c>
      <c r="C1024">
        <v>38</v>
      </c>
      <c r="D1024">
        <v>650</v>
      </c>
      <c r="E1024">
        <v>161</v>
      </c>
      <c r="F1024">
        <v>337</v>
      </c>
      <c r="G1024" t="s">
        <v>0</v>
      </c>
    </row>
    <row r="1025" spans="1:7" x14ac:dyDescent="0.2">
      <c r="A1025" s="1">
        <v>42298</v>
      </c>
      <c r="B1025">
        <v>90</v>
      </c>
      <c r="C1025">
        <v>47</v>
      </c>
      <c r="D1025">
        <v>386</v>
      </c>
      <c r="E1025">
        <v>203</v>
      </c>
      <c r="F1025">
        <v>316</v>
      </c>
      <c r="G1025" t="s">
        <v>0</v>
      </c>
    </row>
    <row r="1026" spans="1:7" x14ac:dyDescent="0.2">
      <c r="A1026" s="1">
        <v>42299</v>
      </c>
      <c r="B1026">
        <v>94</v>
      </c>
      <c r="C1026">
        <v>64</v>
      </c>
      <c r="D1026">
        <v>506</v>
      </c>
      <c r="E1026">
        <v>235</v>
      </c>
      <c r="F1026">
        <v>316</v>
      </c>
      <c r="G1026" t="s">
        <v>0</v>
      </c>
    </row>
    <row r="1027" spans="1:7" x14ac:dyDescent="0.2">
      <c r="A1027" s="1">
        <v>42300</v>
      </c>
      <c r="B1027">
        <v>108</v>
      </c>
      <c r="C1027">
        <v>45</v>
      </c>
      <c r="D1027">
        <v>826</v>
      </c>
      <c r="E1027">
        <v>275</v>
      </c>
      <c r="F1027">
        <v>361</v>
      </c>
      <c r="G1027" t="s">
        <v>0</v>
      </c>
    </row>
    <row r="1028" spans="1:7" x14ac:dyDescent="0.2">
      <c r="A1028" s="1">
        <v>42301</v>
      </c>
      <c r="B1028">
        <v>63</v>
      </c>
      <c r="C1028">
        <v>82</v>
      </c>
      <c r="D1028">
        <v>689</v>
      </c>
      <c r="E1028">
        <v>275</v>
      </c>
      <c r="F1028">
        <v>370</v>
      </c>
      <c r="G1028" t="s">
        <v>0</v>
      </c>
    </row>
    <row r="1029" spans="1:7" x14ac:dyDescent="0.2">
      <c r="A1029" s="1">
        <v>42302</v>
      </c>
      <c r="B1029">
        <v>86</v>
      </c>
      <c r="C1029">
        <v>87</v>
      </c>
      <c r="D1029">
        <v>465</v>
      </c>
      <c r="E1029">
        <v>280</v>
      </c>
      <c r="F1029">
        <v>528</v>
      </c>
      <c r="G1029" t="s">
        <v>0</v>
      </c>
    </row>
    <row r="1030" spans="1:7" x14ac:dyDescent="0.2">
      <c r="A1030" s="1">
        <v>42303</v>
      </c>
      <c r="B1030">
        <v>91</v>
      </c>
      <c r="C1030">
        <v>62</v>
      </c>
      <c r="D1030">
        <v>386</v>
      </c>
      <c r="E1030">
        <v>110</v>
      </c>
      <c r="F1030">
        <v>379</v>
      </c>
      <c r="G1030" t="s">
        <v>0</v>
      </c>
    </row>
    <row r="1031" spans="1:7" x14ac:dyDescent="0.2">
      <c r="A1031" s="1">
        <v>42304</v>
      </c>
      <c r="B1031">
        <v>97</v>
      </c>
      <c r="C1031">
        <v>44</v>
      </c>
      <c r="D1031">
        <v>310</v>
      </c>
      <c r="E1031">
        <v>137</v>
      </c>
      <c r="F1031">
        <v>287</v>
      </c>
      <c r="G1031" t="s">
        <v>0</v>
      </c>
    </row>
    <row r="1032" spans="1:7" x14ac:dyDescent="0.2">
      <c r="A1032" s="1">
        <v>42305</v>
      </c>
      <c r="B1032">
        <v>69</v>
      </c>
      <c r="C1032">
        <v>54</v>
      </c>
      <c r="D1032">
        <v>358</v>
      </c>
      <c r="E1032">
        <v>176</v>
      </c>
      <c r="F1032">
        <v>531</v>
      </c>
      <c r="G1032" t="s">
        <v>0</v>
      </c>
    </row>
    <row r="1033" spans="1:7" x14ac:dyDescent="0.2">
      <c r="A1033" s="1">
        <v>42306</v>
      </c>
      <c r="B1033">
        <v>93</v>
      </c>
      <c r="C1033">
        <v>61</v>
      </c>
      <c r="D1033">
        <v>581</v>
      </c>
      <c r="E1033">
        <v>73</v>
      </c>
      <c r="F1033">
        <v>303</v>
      </c>
      <c r="G1033" t="s">
        <v>0</v>
      </c>
    </row>
    <row r="1034" spans="1:7" x14ac:dyDescent="0.2">
      <c r="A1034" s="1">
        <v>42307</v>
      </c>
      <c r="B1034">
        <v>91</v>
      </c>
      <c r="C1034">
        <v>77</v>
      </c>
      <c r="D1034">
        <v>348</v>
      </c>
      <c r="E1034">
        <v>258</v>
      </c>
      <c r="F1034">
        <v>345</v>
      </c>
      <c r="G1034" t="s">
        <v>0</v>
      </c>
    </row>
    <row r="1035" spans="1:7" x14ac:dyDescent="0.2">
      <c r="A1035" s="1">
        <v>42308</v>
      </c>
      <c r="B1035">
        <v>135</v>
      </c>
      <c r="C1035">
        <v>52</v>
      </c>
      <c r="D1035">
        <v>441</v>
      </c>
      <c r="E1035">
        <v>221</v>
      </c>
      <c r="F1035">
        <v>340</v>
      </c>
      <c r="G1035" t="s">
        <v>0</v>
      </c>
    </row>
    <row r="1036" spans="1:7" x14ac:dyDescent="0.2">
      <c r="A1036" s="1">
        <v>42309</v>
      </c>
      <c r="B1036">
        <v>88</v>
      </c>
      <c r="C1036">
        <v>80</v>
      </c>
      <c r="D1036">
        <v>981</v>
      </c>
      <c r="E1036">
        <v>123</v>
      </c>
      <c r="F1036">
        <v>417</v>
      </c>
      <c r="G1036" t="s">
        <v>1</v>
      </c>
    </row>
    <row r="1037" spans="1:7" x14ac:dyDescent="0.2">
      <c r="A1037" s="1">
        <v>42310</v>
      </c>
      <c r="B1037">
        <v>74</v>
      </c>
      <c r="C1037">
        <v>39</v>
      </c>
      <c r="D1037">
        <v>462</v>
      </c>
      <c r="E1037">
        <v>149</v>
      </c>
      <c r="F1037">
        <v>286</v>
      </c>
      <c r="G1037" t="s">
        <v>0</v>
      </c>
    </row>
    <row r="1038" spans="1:7" x14ac:dyDescent="0.2">
      <c r="A1038" s="1">
        <v>42311</v>
      </c>
      <c r="B1038">
        <v>81</v>
      </c>
      <c r="C1038">
        <v>48</v>
      </c>
      <c r="D1038">
        <v>403</v>
      </c>
      <c r="E1038">
        <v>138</v>
      </c>
      <c r="F1038">
        <v>419</v>
      </c>
      <c r="G1038" t="s">
        <v>0</v>
      </c>
    </row>
    <row r="1039" spans="1:7" x14ac:dyDescent="0.2">
      <c r="A1039" s="1">
        <v>42312</v>
      </c>
      <c r="B1039">
        <v>82</v>
      </c>
      <c r="C1039">
        <v>37</v>
      </c>
      <c r="D1039">
        <v>452</v>
      </c>
      <c r="E1039">
        <v>160</v>
      </c>
      <c r="F1039">
        <v>234</v>
      </c>
      <c r="G1039" t="s">
        <v>0</v>
      </c>
    </row>
    <row r="1040" spans="1:7" x14ac:dyDescent="0.2">
      <c r="A1040" s="1">
        <v>42313</v>
      </c>
      <c r="B1040">
        <v>73</v>
      </c>
      <c r="C1040">
        <v>38</v>
      </c>
      <c r="D1040">
        <v>514</v>
      </c>
      <c r="E1040">
        <v>223</v>
      </c>
      <c r="F1040">
        <v>344</v>
      </c>
      <c r="G1040" t="s">
        <v>0</v>
      </c>
    </row>
    <row r="1041" spans="1:7" x14ac:dyDescent="0.2">
      <c r="A1041" s="1">
        <v>42314</v>
      </c>
      <c r="B1041">
        <v>83</v>
      </c>
      <c r="C1041">
        <v>57</v>
      </c>
      <c r="D1041">
        <v>533</v>
      </c>
      <c r="E1041">
        <v>245</v>
      </c>
      <c r="F1041">
        <v>469</v>
      </c>
      <c r="G1041" t="s">
        <v>0</v>
      </c>
    </row>
    <row r="1042" spans="1:7" x14ac:dyDescent="0.2">
      <c r="A1042" s="1">
        <v>42315</v>
      </c>
      <c r="B1042">
        <v>105</v>
      </c>
      <c r="C1042">
        <v>73</v>
      </c>
      <c r="D1042">
        <v>612</v>
      </c>
      <c r="E1042">
        <v>166</v>
      </c>
      <c r="F1042">
        <v>333</v>
      </c>
      <c r="G1042" t="s">
        <v>0</v>
      </c>
    </row>
    <row r="1043" spans="1:7" x14ac:dyDescent="0.2">
      <c r="A1043" s="1">
        <v>42316</v>
      </c>
      <c r="B1043">
        <v>75</v>
      </c>
      <c r="C1043">
        <v>62</v>
      </c>
      <c r="D1043">
        <v>646</v>
      </c>
      <c r="E1043">
        <v>189</v>
      </c>
      <c r="F1043">
        <v>473</v>
      </c>
      <c r="G1043" t="s">
        <v>1</v>
      </c>
    </row>
    <row r="1044" spans="1:7" x14ac:dyDescent="0.2">
      <c r="A1044" s="1">
        <v>42317</v>
      </c>
      <c r="B1044">
        <v>118</v>
      </c>
      <c r="C1044">
        <v>46</v>
      </c>
      <c r="D1044">
        <v>523</v>
      </c>
      <c r="E1044">
        <v>247</v>
      </c>
      <c r="F1044">
        <v>336</v>
      </c>
      <c r="G1044" t="s">
        <v>1</v>
      </c>
    </row>
    <row r="1045" spans="1:7" x14ac:dyDescent="0.2">
      <c r="A1045" s="1">
        <v>42318</v>
      </c>
      <c r="B1045">
        <v>85</v>
      </c>
      <c r="C1045">
        <v>66</v>
      </c>
      <c r="D1045">
        <v>713</v>
      </c>
      <c r="E1045">
        <v>172</v>
      </c>
      <c r="F1045">
        <v>404</v>
      </c>
      <c r="G1045" t="s">
        <v>0</v>
      </c>
    </row>
    <row r="1046" spans="1:7" x14ac:dyDescent="0.2">
      <c r="A1046" s="1">
        <v>42319</v>
      </c>
      <c r="B1046">
        <v>96</v>
      </c>
      <c r="C1046">
        <v>38</v>
      </c>
      <c r="D1046">
        <v>628</v>
      </c>
      <c r="E1046">
        <v>157</v>
      </c>
      <c r="F1046">
        <v>237</v>
      </c>
      <c r="G1046" t="s">
        <v>0</v>
      </c>
    </row>
    <row r="1047" spans="1:7" x14ac:dyDescent="0.2">
      <c r="A1047" s="1">
        <v>42320</v>
      </c>
      <c r="B1047">
        <v>92</v>
      </c>
      <c r="C1047">
        <v>52</v>
      </c>
      <c r="D1047">
        <v>485</v>
      </c>
      <c r="E1047">
        <v>142</v>
      </c>
      <c r="F1047">
        <v>271</v>
      </c>
      <c r="G1047" t="s">
        <v>0</v>
      </c>
    </row>
    <row r="1048" spans="1:7" x14ac:dyDescent="0.2">
      <c r="A1048" s="1">
        <v>42321</v>
      </c>
      <c r="B1048">
        <v>96</v>
      </c>
      <c r="C1048">
        <v>48</v>
      </c>
      <c r="D1048">
        <v>614</v>
      </c>
      <c r="E1048">
        <v>169</v>
      </c>
      <c r="F1048">
        <v>265</v>
      </c>
      <c r="G1048" t="s">
        <v>0</v>
      </c>
    </row>
    <row r="1049" spans="1:7" x14ac:dyDescent="0.2">
      <c r="A1049" s="1">
        <v>42322</v>
      </c>
      <c r="B1049">
        <v>132</v>
      </c>
      <c r="C1049">
        <v>35</v>
      </c>
      <c r="D1049">
        <v>792</v>
      </c>
      <c r="E1049">
        <v>147</v>
      </c>
      <c r="F1049">
        <v>580</v>
      </c>
      <c r="G1049" t="s">
        <v>0</v>
      </c>
    </row>
    <row r="1050" spans="1:7" x14ac:dyDescent="0.2">
      <c r="A1050" s="1">
        <v>42323</v>
      </c>
      <c r="B1050">
        <v>115</v>
      </c>
      <c r="C1050">
        <v>32</v>
      </c>
      <c r="D1050">
        <v>529</v>
      </c>
      <c r="E1050">
        <v>83</v>
      </c>
      <c r="F1050">
        <v>425</v>
      </c>
      <c r="G1050" t="s">
        <v>0</v>
      </c>
    </row>
    <row r="1051" spans="1:7" x14ac:dyDescent="0.2">
      <c r="A1051" s="1">
        <v>42324</v>
      </c>
      <c r="B1051">
        <v>96</v>
      </c>
      <c r="C1051">
        <v>66</v>
      </c>
      <c r="D1051">
        <v>472</v>
      </c>
      <c r="E1051">
        <v>172</v>
      </c>
      <c r="F1051">
        <v>480</v>
      </c>
      <c r="G1051" t="s">
        <v>1</v>
      </c>
    </row>
    <row r="1052" spans="1:7" x14ac:dyDescent="0.2">
      <c r="A1052" s="1">
        <v>42325</v>
      </c>
      <c r="B1052">
        <v>95</v>
      </c>
      <c r="C1052">
        <v>45</v>
      </c>
      <c r="D1052">
        <v>699</v>
      </c>
      <c r="E1052">
        <v>165</v>
      </c>
      <c r="F1052">
        <v>572</v>
      </c>
      <c r="G1052" t="s">
        <v>0</v>
      </c>
    </row>
    <row r="1053" spans="1:7" x14ac:dyDescent="0.2">
      <c r="A1053" s="1">
        <v>42326</v>
      </c>
      <c r="B1053">
        <v>59</v>
      </c>
      <c r="C1053">
        <v>59</v>
      </c>
      <c r="D1053">
        <v>375</v>
      </c>
      <c r="E1053">
        <v>180</v>
      </c>
      <c r="F1053">
        <v>436</v>
      </c>
      <c r="G1053" t="s">
        <v>0</v>
      </c>
    </row>
    <row r="1054" spans="1:7" x14ac:dyDescent="0.2">
      <c r="A1054" s="1">
        <v>42327</v>
      </c>
      <c r="B1054">
        <v>86</v>
      </c>
      <c r="C1054">
        <v>63</v>
      </c>
      <c r="D1054">
        <v>384</v>
      </c>
      <c r="E1054">
        <v>115</v>
      </c>
      <c r="F1054">
        <v>369</v>
      </c>
      <c r="G1054" t="s">
        <v>0</v>
      </c>
    </row>
    <row r="1055" spans="1:7" x14ac:dyDescent="0.2">
      <c r="A1055" s="1">
        <v>42328</v>
      </c>
      <c r="B1055">
        <v>89</v>
      </c>
      <c r="C1055">
        <v>73</v>
      </c>
      <c r="D1055">
        <v>490</v>
      </c>
      <c r="E1055">
        <v>224</v>
      </c>
      <c r="F1055">
        <v>570</v>
      </c>
      <c r="G1055" t="s">
        <v>0</v>
      </c>
    </row>
    <row r="1056" spans="1:7" x14ac:dyDescent="0.2">
      <c r="A1056" s="1">
        <v>42329</v>
      </c>
      <c r="B1056">
        <v>113</v>
      </c>
      <c r="C1056">
        <v>74</v>
      </c>
      <c r="D1056">
        <v>799</v>
      </c>
      <c r="E1056">
        <v>308</v>
      </c>
      <c r="F1056">
        <v>470</v>
      </c>
      <c r="G1056" t="s">
        <v>0</v>
      </c>
    </row>
    <row r="1057" spans="1:7" x14ac:dyDescent="0.2">
      <c r="A1057" s="1">
        <v>42330</v>
      </c>
      <c r="B1057">
        <v>105</v>
      </c>
      <c r="C1057">
        <v>44</v>
      </c>
      <c r="D1057">
        <v>564</v>
      </c>
      <c r="E1057">
        <v>225</v>
      </c>
      <c r="F1057">
        <v>269</v>
      </c>
      <c r="G1057" t="s">
        <v>0</v>
      </c>
    </row>
    <row r="1058" spans="1:7" x14ac:dyDescent="0.2">
      <c r="A1058" s="1">
        <v>42331</v>
      </c>
      <c r="B1058">
        <v>88</v>
      </c>
      <c r="C1058">
        <v>40</v>
      </c>
      <c r="D1058">
        <v>285</v>
      </c>
      <c r="E1058">
        <v>179</v>
      </c>
      <c r="F1058">
        <v>318</v>
      </c>
      <c r="G1058" t="s">
        <v>0</v>
      </c>
    </row>
    <row r="1059" spans="1:7" x14ac:dyDescent="0.2">
      <c r="A1059" s="1">
        <v>42332</v>
      </c>
      <c r="B1059">
        <v>74</v>
      </c>
      <c r="C1059">
        <v>41</v>
      </c>
      <c r="D1059">
        <v>355</v>
      </c>
      <c r="E1059">
        <v>124</v>
      </c>
      <c r="F1059">
        <v>332</v>
      </c>
      <c r="G1059" t="s">
        <v>0</v>
      </c>
    </row>
    <row r="1060" spans="1:7" x14ac:dyDescent="0.2">
      <c r="A1060" s="1">
        <v>42333</v>
      </c>
      <c r="B1060">
        <v>75</v>
      </c>
      <c r="C1060">
        <v>52</v>
      </c>
      <c r="D1060">
        <v>467</v>
      </c>
      <c r="E1060">
        <v>176</v>
      </c>
      <c r="F1060">
        <v>461</v>
      </c>
      <c r="G1060" t="s">
        <v>0</v>
      </c>
    </row>
    <row r="1061" spans="1:7" x14ac:dyDescent="0.2">
      <c r="A1061" s="1">
        <v>42334</v>
      </c>
      <c r="B1061">
        <v>97</v>
      </c>
      <c r="C1061">
        <v>53</v>
      </c>
      <c r="D1061">
        <v>554</v>
      </c>
      <c r="E1061">
        <v>122</v>
      </c>
      <c r="F1061">
        <v>344</v>
      </c>
      <c r="G1061" t="s">
        <v>0</v>
      </c>
    </row>
    <row r="1062" spans="1:7" x14ac:dyDescent="0.2">
      <c r="A1062" s="1">
        <v>42335</v>
      </c>
      <c r="B1062">
        <v>83</v>
      </c>
      <c r="C1062">
        <v>67</v>
      </c>
      <c r="D1062">
        <v>559</v>
      </c>
      <c r="E1062">
        <v>191</v>
      </c>
      <c r="F1062">
        <v>391</v>
      </c>
      <c r="G1062" t="s">
        <v>0</v>
      </c>
    </row>
    <row r="1063" spans="1:7" x14ac:dyDescent="0.2">
      <c r="A1063" s="1">
        <v>42336</v>
      </c>
      <c r="B1063">
        <v>113</v>
      </c>
      <c r="C1063">
        <v>86</v>
      </c>
      <c r="D1063">
        <v>596</v>
      </c>
      <c r="E1063">
        <v>197</v>
      </c>
      <c r="F1063">
        <v>389</v>
      </c>
      <c r="G1063" t="s">
        <v>0</v>
      </c>
    </row>
    <row r="1064" spans="1:7" x14ac:dyDescent="0.2">
      <c r="A1064" s="1">
        <v>42337</v>
      </c>
      <c r="B1064">
        <v>104</v>
      </c>
      <c r="C1064">
        <v>63</v>
      </c>
      <c r="D1064">
        <v>532</v>
      </c>
      <c r="E1064">
        <v>196</v>
      </c>
      <c r="F1064">
        <v>626</v>
      </c>
      <c r="G1064" t="s">
        <v>0</v>
      </c>
    </row>
    <row r="1065" spans="1:7" x14ac:dyDescent="0.2">
      <c r="A1065" s="1">
        <v>42338</v>
      </c>
      <c r="B1065">
        <v>82</v>
      </c>
      <c r="C1065">
        <v>54</v>
      </c>
      <c r="D1065">
        <v>329</v>
      </c>
      <c r="E1065">
        <v>145</v>
      </c>
      <c r="F1065">
        <v>659</v>
      </c>
      <c r="G1065" t="s">
        <v>0</v>
      </c>
    </row>
    <row r="1066" spans="1:7" x14ac:dyDescent="0.2">
      <c r="A1066" s="1">
        <v>42339</v>
      </c>
      <c r="B1066">
        <v>85</v>
      </c>
      <c r="C1066">
        <v>52</v>
      </c>
      <c r="D1066">
        <v>361</v>
      </c>
      <c r="E1066">
        <v>148</v>
      </c>
      <c r="F1066">
        <v>368</v>
      </c>
      <c r="G1066" t="s">
        <v>0</v>
      </c>
    </row>
    <row r="1067" spans="1:7" x14ac:dyDescent="0.2">
      <c r="A1067" s="1">
        <v>42340</v>
      </c>
      <c r="B1067">
        <v>59</v>
      </c>
      <c r="C1067">
        <v>61</v>
      </c>
      <c r="D1067">
        <v>398</v>
      </c>
      <c r="E1067">
        <v>156</v>
      </c>
      <c r="F1067">
        <v>358</v>
      </c>
      <c r="G1067" t="s">
        <v>0</v>
      </c>
    </row>
    <row r="1068" spans="1:7" x14ac:dyDescent="0.2">
      <c r="A1068" s="1">
        <v>42341</v>
      </c>
      <c r="B1068">
        <v>87</v>
      </c>
      <c r="C1068">
        <v>47</v>
      </c>
      <c r="D1068">
        <v>345</v>
      </c>
      <c r="E1068">
        <v>165</v>
      </c>
      <c r="F1068">
        <v>439</v>
      </c>
      <c r="G1068" t="s">
        <v>0</v>
      </c>
    </row>
    <row r="1069" spans="1:7" x14ac:dyDescent="0.2">
      <c r="A1069" s="1">
        <v>42342</v>
      </c>
      <c r="B1069">
        <v>109</v>
      </c>
      <c r="C1069">
        <v>61</v>
      </c>
      <c r="D1069">
        <v>678</v>
      </c>
      <c r="E1069">
        <v>192</v>
      </c>
      <c r="F1069">
        <v>624</v>
      </c>
      <c r="G1069" t="s">
        <v>0</v>
      </c>
    </row>
    <row r="1070" spans="1:7" x14ac:dyDescent="0.2">
      <c r="A1070" s="1">
        <v>42343</v>
      </c>
      <c r="B1070">
        <v>115</v>
      </c>
      <c r="C1070">
        <v>51</v>
      </c>
      <c r="D1070">
        <v>535</v>
      </c>
      <c r="E1070">
        <v>156</v>
      </c>
      <c r="F1070">
        <v>547</v>
      </c>
      <c r="G1070" t="s">
        <v>0</v>
      </c>
    </row>
    <row r="1071" spans="1:7" x14ac:dyDescent="0.2">
      <c r="A1071" s="1">
        <v>42344</v>
      </c>
      <c r="B1071">
        <v>109</v>
      </c>
      <c r="C1071">
        <v>45</v>
      </c>
      <c r="D1071">
        <v>734</v>
      </c>
      <c r="E1071">
        <v>199</v>
      </c>
      <c r="F1071">
        <v>453</v>
      </c>
      <c r="G1071" t="s">
        <v>1</v>
      </c>
    </row>
    <row r="1072" spans="1:7" x14ac:dyDescent="0.2">
      <c r="A1072" s="1">
        <v>42345</v>
      </c>
      <c r="B1072">
        <v>129</v>
      </c>
      <c r="C1072">
        <v>72</v>
      </c>
      <c r="D1072">
        <v>846</v>
      </c>
      <c r="E1072">
        <v>185</v>
      </c>
      <c r="F1072">
        <v>384</v>
      </c>
      <c r="G1072" t="s">
        <v>1</v>
      </c>
    </row>
    <row r="1073" spans="1:7" x14ac:dyDescent="0.2">
      <c r="A1073" s="1">
        <v>42346</v>
      </c>
      <c r="B1073">
        <v>79</v>
      </c>
      <c r="C1073">
        <v>48</v>
      </c>
      <c r="D1073">
        <v>467</v>
      </c>
      <c r="E1073">
        <v>188</v>
      </c>
      <c r="F1073">
        <v>317</v>
      </c>
      <c r="G1073" t="s">
        <v>0</v>
      </c>
    </row>
    <row r="1074" spans="1:7" x14ac:dyDescent="0.2">
      <c r="A1074" s="1">
        <v>42347</v>
      </c>
      <c r="B1074">
        <v>85</v>
      </c>
      <c r="C1074">
        <v>51</v>
      </c>
      <c r="D1074">
        <v>562</v>
      </c>
      <c r="E1074">
        <v>134</v>
      </c>
      <c r="F1074">
        <v>434</v>
      </c>
      <c r="G1074" t="s">
        <v>0</v>
      </c>
    </row>
    <row r="1075" spans="1:7" x14ac:dyDescent="0.2">
      <c r="A1075" s="1">
        <v>42348</v>
      </c>
      <c r="B1075">
        <v>99</v>
      </c>
      <c r="C1075">
        <v>48</v>
      </c>
      <c r="D1075">
        <v>728</v>
      </c>
      <c r="E1075">
        <v>164</v>
      </c>
      <c r="F1075">
        <v>445</v>
      </c>
      <c r="G1075" t="s">
        <v>0</v>
      </c>
    </row>
    <row r="1076" spans="1:7" x14ac:dyDescent="0.2">
      <c r="A1076" s="1">
        <v>42349</v>
      </c>
      <c r="B1076">
        <v>156</v>
      </c>
      <c r="C1076">
        <v>70</v>
      </c>
      <c r="D1076">
        <v>907</v>
      </c>
      <c r="E1076">
        <v>274</v>
      </c>
      <c r="F1076">
        <v>504</v>
      </c>
      <c r="G1076" t="s">
        <v>1</v>
      </c>
    </row>
    <row r="1077" spans="1:7" x14ac:dyDescent="0.2">
      <c r="A1077" s="1">
        <v>42350</v>
      </c>
      <c r="B1077">
        <v>53</v>
      </c>
      <c r="C1077">
        <v>58</v>
      </c>
      <c r="D1077">
        <v>590</v>
      </c>
      <c r="E1077">
        <v>262</v>
      </c>
      <c r="F1077">
        <v>423</v>
      </c>
      <c r="G1077" t="s">
        <v>0</v>
      </c>
    </row>
    <row r="1078" spans="1:7" x14ac:dyDescent="0.2">
      <c r="A1078" s="1">
        <v>42351</v>
      </c>
      <c r="B1078">
        <v>78</v>
      </c>
      <c r="C1078">
        <v>77</v>
      </c>
      <c r="D1078">
        <v>707</v>
      </c>
      <c r="E1078">
        <v>185</v>
      </c>
      <c r="F1078">
        <v>490</v>
      </c>
      <c r="G1078" t="s">
        <v>0</v>
      </c>
    </row>
    <row r="1079" spans="1:7" x14ac:dyDescent="0.2">
      <c r="A1079" s="1">
        <v>42352</v>
      </c>
      <c r="B1079">
        <v>72</v>
      </c>
      <c r="C1079">
        <v>70</v>
      </c>
      <c r="D1079">
        <v>404</v>
      </c>
      <c r="E1079">
        <v>198</v>
      </c>
      <c r="F1079">
        <v>380</v>
      </c>
      <c r="G1079" t="s">
        <v>0</v>
      </c>
    </row>
    <row r="1080" spans="1:7" x14ac:dyDescent="0.2">
      <c r="A1080" s="1">
        <v>42353</v>
      </c>
      <c r="B1080">
        <v>107</v>
      </c>
      <c r="C1080">
        <v>60</v>
      </c>
      <c r="D1080">
        <v>444</v>
      </c>
      <c r="E1080">
        <v>174</v>
      </c>
      <c r="F1080">
        <v>272</v>
      </c>
      <c r="G1080" t="s">
        <v>0</v>
      </c>
    </row>
    <row r="1081" spans="1:7" x14ac:dyDescent="0.2">
      <c r="A1081" s="1">
        <v>42354</v>
      </c>
      <c r="B1081">
        <v>77</v>
      </c>
      <c r="C1081">
        <v>48</v>
      </c>
      <c r="D1081">
        <v>598</v>
      </c>
      <c r="E1081">
        <v>155</v>
      </c>
      <c r="F1081">
        <v>419</v>
      </c>
      <c r="G1081" t="s">
        <v>0</v>
      </c>
    </row>
    <row r="1082" spans="1:7" x14ac:dyDescent="0.2">
      <c r="A1082" s="1">
        <v>42355</v>
      </c>
      <c r="B1082">
        <v>65</v>
      </c>
      <c r="C1082">
        <v>54</v>
      </c>
      <c r="D1082">
        <v>638</v>
      </c>
      <c r="E1082">
        <v>107</v>
      </c>
      <c r="F1082">
        <v>341</v>
      </c>
      <c r="G1082" t="s">
        <v>0</v>
      </c>
    </row>
    <row r="1083" spans="1:7" x14ac:dyDescent="0.2">
      <c r="A1083" s="1">
        <v>42356</v>
      </c>
      <c r="B1083">
        <v>103</v>
      </c>
      <c r="C1083">
        <v>63</v>
      </c>
      <c r="D1083">
        <v>402</v>
      </c>
      <c r="E1083">
        <v>154</v>
      </c>
      <c r="F1083">
        <v>327</v>
      </c>
      <c r="G1083" t="s">
        <v>0</v>
      </c>
    </row>
    <row r="1084" spans="1:7" x14ac:dyDescent="0.2">
      <c r="A1084" s="1">
        <v>42357</v>
      </c>
      <c r="B1084">
        <v>148</v>
      </c>
      <c r="C1084">
        <v>76</v>
      </c>
      <c r="D1084">
        <v>589</v>
      </c>
      <c r="E1084">
        <v>168</v>
      </c>
      <c r="F1084">
        <v>439</v>
      </c>
      <c r="G1084" t="s">
        <v>0</v>
      </c>
    </row>
    <row r="1085" spans="1:7" x14ac:dyDescent="0.2">
      <c r="A1085" s="1">
        <v>42358</v>
      </c>
      <c r="B1085">
        <v>106</v>
      </c>
      <c r="C1085">
        <v>62</v>
      </c>
      <c r="D1085">
        <v>657</v>
      </c>
      <c r="E1085">
        <v>151</v>
      </c>
      <c r="F1085">
        <v>477</v>
      </c>
      <c r="G1085" t="s">
        <v>0</v>
      </c>
    </row>
    <row r="1086" spans="1:7" x14ac:dyDescent="0.2">
      <c r="A1086" s="1">
        <v>42359</v>
      </c>
      <c r="B1086">
        <v>73</v>
      </c>
      <c r="C1086">
        <v>46</v>
      </c>
      <c r="D1086">
        <v>570</v>
      </c>
      <c r="E1086">
        <v>156</v>
      </c>
      <c r="F1086">
        <v>238</v>
      </c>
      <c r="G1086" t="s">
        <v>0</v>
      </c>
    </row>
    <row r="1087" spans="1:7" x14ac:dyDescent="0.2">
      <c r="A1087" s="1">
        <v>42360</v>
      </c>
      <c r="B1087">
        <v>103</v>
      </c>
      <c r="C1087">
        <v>53</v>
      </c>
      <c r="D1087">
        <v>420</v>
      </c>
      <c r="E1087">
        <v>134</v>
      </c>
      <c r="F1087">
        <v>420</v>
      </c>
      <c r="G1087" t="s">
        <v>0</v>
      </c>
    </row>
    <row r="1088" spans="1:7" x14ac:dyDescent="0.2">
      <c r="A1088" s="1">
        <v>42361</v>
      </c>
      <c r="B1088">
        <v>72</v>
      </c>
      <c r="C1088">
        <v>44</v>
      </c>
      <c r="D1088">
        <v>505</v>
      </c>
      <c r="E1088">
        <v>156</v>
      </c>
      <c r="F1088">
        <v>375</v>
      </c>
      <c r="G1088" t="s">
        <v>0</v>
      </c>
    </row>
    <row r="1089" spans="1:7" x14ac:dyDescent="0.2">
      <c r="A1089" s="1">
        <v>42362</v>
      </c>
      <c r="B1089">
        <v>87</v>
      </c>
      <c r="C1089">
        <v>46</v>
      </c>
      <c r="D1089">
        <v>564</v>
      </c>
      <c r="E1089">
        <v>237</v>
      </c>
      <c r="F1089">
        <v>405</v>
      </c>
      <c r="G1089" t="s">
        <v>0</v>
      </c>
    </row>
    <row r="1090" spans="1:7" x14ac:dyDescent="0.2">
      <c r="A1090" s="1">
        <v>42363</v>
      </c>
      <c r="B1090">
        <v>90</v>
      </c>
      <c r="C1090">
        <v>37</v>
      </c>
      <c r="D1090">
        <v>838</v>
      </c>
      <c r="E1090">
        <v>240</v>
      </c>
      <c r="F1090">
        <v>581</v>
      </c>
      <c r="G1090" t="s">
        <v>0</v>
      </c>
    </row>
    <row r="1091" spans="1:7" x14ac:dyDescent="0.2">
      <c r="A1091" s="1">
        <v>42364</v>
      </c>
      <c r="B1091">
        <v>113</v>
      </c>
      <c r="C1091">
        <v>46</v>
      </c>
      <c r="D1091">
        <v>445</v>
      </c>
      <c r="E1091">
        <v>255</v>
      </c>
      <c r="F1091">
        <v>488</v>
      </c>
      <c r="G1091" t="s">
        <v>0</v>
      </c>
    </row>
    <row r="1092" spans="1:7" x14ac:dyDescent="0.2">
      <c r="A1092" s="1">
        <v>42365</v>
      </c>
      <c r="B1092">
        <v>136</v>
      </c>
      <c r="C1092">
        <v>49</v>
      </c>
      <c r="D1092">
        <v>700</v>
      </c>
      <c r="E1092">
        <v>265</v>
      </c>
      <c r="F1092">
        <v>483</v>
      </c>
      <c r="G1092" t="s">
        <v>0</v>
      </c>
    </row>
    <row r="1093" spans="1:7" x14ac:dyDescent="0.2">
      <c r="A1093" s="1">
        <v>42366</v>
      </c>
      <c r="B1093">
        <v>77</v>
      </c>
      <c r="C1093">
        <v>45</v>
      </c>
      <c r="D1093">
        <v>605</v>
      </c>
      <c r="E1093">
        <v>69</v>
      </c>
      <c r="F1093">
        <v>408</v>
      </c>
      <c r="G1093" t="s">
        <v>0</v>
      </c>
    </row>
    <row r="1094" spans="1:7" x14ac:dyDescent="0.2">
      <c r="A1094" s="1">
        <v>42367</v>
      </c>
      <c r="B1094">
        <v>93</v>
      </c>
      <c r="C1094">
        <v>56</v>
      </c>
      <c r="D1094">
        <v>508</v>
      </c>
      <c r="E1094">
        <v>185</v>
      </c>
      <c r="F1094">
        <v>452</v>
      </c>
      <c r="G1094" t="s">
        <v>0</v>
      </c>
    </row>
    <row r="1095" spans="1:7" x14ac:dyDescent="0.2">
      <c r="A1095" s="1">
        <v>42368</v>
      </c>
      <c r="B1095">
        <v>62</v>
      </c>
      <c r="C1095">
        <v>28</v>
      </c>
      <c r="D1095">
        <v>458</v>
      </c>
      <c r="E1095">
        <v>141</v>
      </c>
      <c r="F1095">
        <v>356</v>
      </c>
      <c r="G1095" t="s">
        <v>0</v>
      </c>
    </row>
    <row r="1096" spans="1:7" x14ac:dyDescent="0.2">
      <c r="A1096" s="1">
        <v>42369</v>
      </c>
      <c r="B1096">
        <v>65</v>
      </c>
      <c r="C1096">
        <v>56</v>
      </c>
      <c r="D1096">
        <v>491</v>
      </c>
      <c r="E1096">
        <v>190</v>
      </c>
      <c r="F1096">
        <v>446</v>
      </c>
      <c r="G1096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0D46-4AF5-2343-BB78-CA1EB7C9DDFB}">
  <dimension ref="A1:I35"/>
  <sheetViews>
    <sheetView topLeftCell="A8" zoomScale="160" zoomScaleNormal="160" workbookViewId="0">
      <selection activeCell="D38" sqref="D38"/>
    </sheetView>
  </sheetViews>
  <sheetFormatPr baseColWidth="10" defaultRowHeight="15" x14ac:dyDescent="0.2"/>
  <cols>
    <col min="1" max="1" width="12.1640625" customWidth="1"/>
  </cols>
  <sheetData>
    <row r="1" spans="1:9" ht="20" thickBot="1" x14ac:dyDescent="0.3">
      <c r="A1" s="9" t="s">
        <v>27</v>
      </c>
      <c r="B1" s="10"/>
      <c r="C1" s="10"/>
      <c r="D1" s="11"/>
    </row>
    <row r="2" spans="1:9" ht="16" thickBot="1" x14ac:dyDescent="0.25">
      <c r="A2" s="18" t="str" cm="1">
        <f t="array" ref="A2:D2">Histogram!N27:Q27</f>
        <v>Scarlett</v>
      </c>
      <c r="B2" s="10" t="str">
        <v>Lindsay</v>
      </c>
      <c r="C2" s="10" t="str">
        <v>Britney</v>
      </c>
      <c r="D2" s="11" t="str">
        <v>Paris</v>
      </c>
    </row>
    <row r="3" spans="1:9" ht="32" x14ac:dyDescent="0.2">
      <c r="A3" s="19" t="s">
        <v>20</v>
      </c>
      <c r="B3" s="20" t="s">
        <v>19</v>
      </c>
      <c r="D3" s="6"/>
    </row>
    <row r="4" spans="1:9" x14ac:dyDescent="0.2">
      <c r="A4" s="15" t="s">
        <v>18</v>
      </c>
      <c r="B4" s="21" t="str" cm="1">
        <f t="array" ref="B4:B7">TRANSPOSE(Histogram!N27:Q27)</f>
        <v>Scarlett</v>
      </c>
      <c r="D4" s="6"/>
    </row>
    <row r="5" spans="1:9" x14ac:dyDescent="0.2">
      <c r="A5" s="15" t="s">
        <v>17</v>
      </c>
      <c r="B5" s="21" t="str">
        <v>Lindsay</v>
      </c>
      <c r="D5" s="6"/>
    </row>
    <row r="6" spans="1:9" x14ac:dyDescent="0.2">
      <c r="A6" s="15" t="s">
        <v>16</v>
      </c>
      <c r="B6" s="21" t="str">
        <v>Britney</v>
      </c>
      <c r="D6" s="6"/>
    </row>
    <row r="7" spans="1:9" ht="16" thickBot="1" x14ac:dyDescent="0.25">
      <c r="A7" s="15" t="s">
        <v>15</v>
      </c>
      <c r="B7" s="22" t="str">
        <v>Paris</v>
      </c>
      <c r="C7" s="7"/>
      <c r="D7" s="8"/>
    </row>
    <row r="9" spans="1:9" ht="16" thickBot="1" x14ac:dyDescent="0.25"/>
    <row r="10" spans="1:9" ht="20" thickBot="1" x14ac:dyDescent="0.3">
      <c r="A10" s="12" t="s">
        <v>28</v>
      </c>
      <c r="B10" s="4"/>
      <c r="C10" s="4"/>
      <c r="D10" s="5"/>
    </row>
    <row r="11" spans="1:9" ht="16" thickBot="1" x14ac:dyDescent="0.25">
      <c r="A11" s="29" t="s">
        <v>25</v>
      </c>
      <c r="B11" s="4"/>
      <c r="C11" s="4"/>
      <c r="D11" s="5"/>
    </row>
    <row r="12" spans="1:9" x14ac:dyDescent="0.2">
      <c r="A12" s="24" t="s">
        <v>31</v>
      </c>
      <c r="B12" s="25">
        <f>MIN(Chapter3Bakery2[Cakes])</f>
        <v>32</v>
      </c>
      <c r="C12" s="35" t="s">
        <v>33</v>
      </c>
      <c r="D12" s="36">
        <f>ROUND(SKEW(Chapter3Bakery2[Cakes]),2)</f>
        <v>0.43</v>
      </c>
      <c r="F12" s="59" t="s">
        <v>36</v>
      </c>
    </row>
    <row r="13" spans="1:9" ht="16" thickBot="1" x14ac:dyDescent="0.25">
      <c r="A13" s="26" t="s">
        <v>32</v>
      </c>
      <c r="B13" s="17">
        <f>MAX(Chapter3Bakery2[Cakes])</f>
        <v>165</v>
      </c>
      <c r="C13" s="33" t="s">
        <v>34</v>
      </c>
      <c r="D13" s="34">
        <f>ROUND(AVERAGE(Chapter3Bakery2[Cakes]),2)</f>
        <v>86.28</v>
      </c>
    </row>
    <row r="14" spans="1:9" ht="16" thickBot="1" x14ac:dyDescent="0.25">
      <c r="A14" s="29" t="s">
        <v>26</v>
      </c>
      <c r="B14" s="30"/>
      <c r="C14" s="50"/>
      <c r="D14" s="51"/>
      <c r="E14" s="51"/>
      <c r="F14" s="51"/>
      <c r="G14" s="51"/>
      <c r="H14" s="51"/>
      <c r="I14" s="52"/>
    </row>
    <row r="15" spans="1:9" x14ac:dyDescent="0.2">
      <c r="A15" s="27">
        <v>30</v>
      </c>
      <c r="B15" s="31" cm="1">
        <f t="array" ref="B15:B23">FREQUENCY(Chapter3Bakery2[Cakes],Solutions!A15:A22)</f>
        <v>0</v>
      </c>
      <c r="C15" s="53"/>
      <c r="D15" s="54"/>
      <c r="E15" s="54"/>
      <c r="F15" s="54"/>
      <c r="G15" s="54"/>
      <c r="H15" s="54"/>
      <c r="I15" s="55"/>
    </row>
    <row r="16" spans="1:9" x14ac:dyDescent="0.2">
      <c r="A16" s="16">
        <v>50</v>
      </c>
      <c r="B16" s="13">
        <v>27</v>
      </c>
      <c r="C16" s="53"/>
      <c r="D16" s="54"/>
      <c r="E16" s="54"/>
      <c r="F16" s="54"/>
      <c r="G16" s="54"/>
      <c r="H16" s="54"/>
      <c r="I16" s="55"/>
    </row>
    <row r="17" spans="1:9" x14ac:dyDescent="0.2">
      <c r="A17" s="16">
        <v>70</v>
      </c>
      <c r="B17" s="13">
        <v>207</v>
      </c>
      <c r="C17" s="53"/>
      <c r="D17" s="54"/>
      <c r="E17" s="54"/>
      <c r="F17" s="54"/>
      <c r="G17" s="54"/>
      <c r="H17" s="54"/>
      <c r="I17" s="55"/>
    </row>
    <row r="18" spans="1:9" x14ac:dyDescent="0.2">
      <c r="A18" s="16">
        <v>90</v>
      </c>
      <c r="B18" s="13">
        <v>454</v>
      </c>
      <c r="C18" s="53"/>
      <c r="D18" s="54"/>
      <c r="E18" s="54"/>
      <c r="F18" s="54"/>
      <c r="G18" s="54"/>
      <c r="H18" s="54"/>
      <c r="I18" s="55"/>
    </row>
    <row r="19" spans="1:9" x14ac:dyDescent="0.2">
      <c r="A19" s="16">
        <v>110</v>
      </c>
      <c r="B19" s="13">
        <v>270</v>
      </c>
      <c r="C19" s="53"/>
      <c r="D19" s="54"/>
      <c r="E19" s="54"/>
      <c r="F19" s="54"/>
      <c r="G19" s="54"/>
      <c r="H19" s="54"/>
      <c r="I19" s="55"/>
    </row>
    <row r="20" spans="1:9" x14ac:dyDescent="0.2">
      <c r="A20" s="16">
        <v>130</v>
      </c>
      <c r="B20" s="13">
        <v>109</v>
      </c>
      <c r="C20" s="53"/>
      <c r="D20" s="54"/>
      <c r="E20" s="54"/>
      <c r="F20" s="54"/>
      <c r="G20" s="54"/>
      <c r="H20" s="54"/>
      <c r="I20" s="55"/>
    </row>
    <row r="21" spans="1:9" x14ac:dyDescent="0.2">
      <c r="A21" s="16">
        <v>150</v>
      </c>
      <c r="B21" s="13">
        <v>25</v>
      </c>
      <c r="C21" s="53"/>
      <c r="D21" s="54"/>
      <c r="E21" s="54"/>
      <c r="F21" s="54"/>
      <c r="G21" s="54"/>
      <c r="H21" s="54"/>
      <c r="I21" s="55"/>
    </row>
    <row r="22" spans="1:9" x14ac:dyDescent="0.2">
      <c r="A22" s="16">
        <v>170</v>
      </c>
      <c r="B22" s="13">
        <v>3</v>
      </c>
      <c r="C22" s="53"/>
      <c r="D22" s="54"/>
      <c r="E22" s="54"/>
      <c r="F22" s="54"/>
      <c r="G22" s="54"/>
      <c r="H22" s="54"/>
      <c r="I22" s="55"/>
    </row>
    <row r="23" spans="1:9" ht="16" thickBot="1" x14ac:dyDescent="0.25">
      <c r="A23" s="28" t="s">
        <v>21</v>
      </c>
      <c r="B23" s="32">
        <v>0</v>
      </c>
      <c r="C23" s="53"/>
      <c r="D23" s="54"/>
      <c r="E23" s="54"/>
      <c r="F23" s="54"/>
      <c r="G23" s="54"/>
      <c r="H23" s="54"/>
      <c r="I23" s="55"/>
    </row>
    <row r="24" spans="1:9" ht="16" thickBot="1" x14ac:dyDescent="0.25">
      <c r="C24" s="53"/>
      <c r="D24" s="54"/>
      <c r="E24" s="54"/>
      <c r="F24" s="54"/>
      <c r="G24" s="54"/>
      <c r="H24" s="54"/>
      <c r="I24" s="55"/>
    </row>
    <row r="25" spans="1:9" x14ac:dyDescent="0.2">
      <c r="A25" s="37" t="s">
        <v>30</v>
      </c>
      <c r="B25" s="36">
        <f>ROUND(_xlfn.STDEV.S(Chapter3Bakery2[Cakes]),2)</f>
        <v>20.28</v>
      </c>
      <c r="C25" s="54"/>
      <c r="D25" s="54"/>
      <c r="E25" s="54"/>
      <c r="F25" s="54"/>
      <c r="G25" s="54"/>
      <c r="H25" s="54"/>
      <c r="I25" s="55"/>
    </row>
    <row r="26" spans="1:9" ht="16" thickBot="1" x14ac:dyDescent="0.25">
      <c r="A26" s="38" t="s">
        <v>29</v>
      </c>
      <c r="B26" s="39">
        <f>ROUND(_xlfn.VAR.S(Chapter3Bakery2[Cakes]),2)</f>
        <v>411.14</v>
      </c>
      <c r="C26" s="54"/>
      <c r="D26" s="54"/>
      <c r="E26" s="54"/>
      <c r="F26" s="54"/>
      <c r="G26" s="54"/>
      <c r="H26" s="54"/>
      <c r="I26" s="55"/>
    </row>
    <row r="27" spans="1:9" x14ac:dyDescent="0.2">
      <c r="C27" s="53"/>
      <c r="D27" s="54"/>
      <c r="E27" s="54"/>
      <c r="F27" s="54"/>
      <c r="G27" s="54"/>
      <c r="H27" s="54"/>
      <c r="I27" s="55"/>
    </row>
    <row r="28" spans="1:9" x14ac:dyDescent="0.2">
      <c r="C28" s="53"/>
      <c r="D28" s="54"/>
      <c r="E28" s="54"/>
      <c r="F28" s="54"/>
      <c r="G28" s="54"/>
      <c r="H28" s="54"/>
      <c r="I28" s="55"/>
    </row>
    <row r="29" spans="1:9" x14ac:dyDescent="0.2">
      <c r="C29" s="53"/>
      <c r="D29" s="54"/>
      <c r="E29" s="54"/>
      <c r="F29" s="54"/>
      <c r="G29" s="54"/>
      <c r="H29" s="54"/>
      <c r="I29" s="55"/>
    </row>
    <row r="30" spans="1:9" x14ac:dyDescent="0.2">
      <c r="C30" s="53"/>
      <c r="D30" s="54"/>
      <c r="E30" s="54"/>
      <c r="F30" s="54"/>
      <c r="G30" s="54"/>
      <c r="H30" s="54"/>
      <c r="I30" s="55"/>
    </row>
    <row r="31" spans="1:9" ht="16" thickBot="1" x14ac:dyDescent="0.25">
      <c r="C31" s="56"/>
      <c r="D31" s="57"/>
      <c r="E31" s="57"/>
      <c r="F31" s="57"/>
      <c r="G31" s="57"/>
      <c r="H31" s="57"/>
      <c r="I31" s="58"/>
    </row>
    <row r="34" spans="2:2" x14ac:dyDescent="0.2">
      <c r="B34" s="59" t="s">
        <v>37</v>
      </c>
    </row>
    <row r="35" spans="2:2" x14ac:dyDescent="0.2">
      <c r="B35" s="59" t="s">
        <v>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1AD9-511D-5E4E-8751-2B6F32656EE5}">
  <dimension ref="A1:H15"/>
  <sheetViews>
    <sheetView tabSelected="1" zoomScale="140" zoomScaleNormal="140" workbookViewId="0">
      <selection activeCell="E21" sqref="E21"/>
    </sheetView>
  </sheetViews>
  <sheetFormatPr baseColWidth="10" defaultColWidth="10.6640625" defaultRowHeight="15" x14ac:dyDescent="0.2"/>
  <cols>
    <col min="1" max="1" width="2" bestFit="1" customWidth="1"/>
    <col min="2" max="2" width="20.33203125" bestFit="1" customWidth="1"/>
    <col min="3" max="3" width="15" bestFit="1" customWidth="1"/>
    <col min="4" max="4" width="17" bestFit="1" customWidth="1"/>
    <col min="5" max="5" width="16.33203125" bestFit="1" customWidth="1"/>
    <col min="6" max="6" width="21" bestFit="1" customWidth="1"/>
    <col min="7" max="7" width="11.33203125" bestFit="1" customWidth="1"/>
    <col min="8" max="8" width="5.33203125" bestFit="1" customWidth="1"/>
  </cols>
  <sheetData>
    <row r="1" spans="1:8" ht="16" thickBot="1" x14ac:dyDescent="0.25">
      <c r="A1" t="s">
        <v>49</v>
      </c>
    </row>
    <row r="2" spans="1:8" ht="16" thickBot="1" x14ac:dyDescent="0.25">
      <c r="B2" s="73" t="s">
        <v>39</v>
      </c>
      <c r="C2" s="69" t="s">
        <v>40</v>
      </c>
      <c r="D2" s="62" t="s">
        <v>41</v>
      </c>
      <c r="E2" s="62" t="s">
        <v>42</v>
      </c>
      <c r="F2" s="63" t="s">
        <v>43</v>
      </c>
    </row>
    <row r="3" spans="1:8" x14ac:dyDescent="0.2">
      <c r="B3" s="74" t="s">
        <v>44</v>
      </c>
      <c r="C3" s="70">
        <v>4</v>
      </c>
      <c r="D3" s="64">
        <v>5</v>
      </c>
      <c r="E3" s="64">
        <v>3</v>
      </c>
      <c r="F3" s="65">
        <v>4</v>
      </c>
      <c r="G3" s="61">
        <f>SUM(C3:F3)</f>
        <v>16</v>
      </c>
      <c r="H3" s="77">
        <f>ROUND(AVERAGE(C3:F3),2)</f>
        <v>4</v>
      </c>
    </row>
    <row r="4" spans="1:8" x14ac:dyDescent="0.2">
      <c r="B4" s="75" t="s">
        <v>45</v>
      </c>
      <c r="C4" s="71">
        <v>3</v>
      </c>
      <c r="D4" s="60">
        <v>4</v>
      </c>
      <c r="E4" s="60">
        <v>4</v>
      </c>
      <c r="F4" s="66">
        <v>3</v>
      </c>
      <c r="G4" s="61">
        <f t="shared" ref="G4:G7" si="0">SUM(C4:F4)</f>
        <v>14</v>
      </c>
      <c r="H4" s="77">
        <f t="shared" ref="H4:H7" si="1">ROUND(AVERAGE(C4:F4),2)</f>
        <v>3.5</v>
      </c>
    </row>
    <row r="5" spans="1:8" x14ac:dyDescent="0.2">
      <c r="B5" s="75" t="s">
        <v>46</v>
      </c>
      <c r="C5" s="71">
        <v>5</v>
      </c>
      <c r="D5" s="60">
        <v>5</v>
      </c>
      <c r="E5" s="60">
        <v>5</v>
      </c>
      <c r="F5" s="66">
        <v>5</v>
      </c>
      <c r="G5" s="61">
        <f t="shared" si="0"/>
        <v>20</v>
      </c>
      <c r="H5" s="77">
        <f t="shared" si="1"/>
        <v>5</v>
      </c>
    </row>
    <row r="6" spans="1:8" x14ac:dyDescent="0.2">
      <c r="B6" s="75" t="s">
        <v>47</v>
      </c>
      <c r="C6" s="71">
        <v>4</v>
      </c>
      <c r="D6" s="60">
        <v>3</v>
      </c>
      <c r="E6" s="60">
        <v>4</v>
      </c>
      <c r="F6" s="66">
        <v>4</v>
      </c>
      <c r="G6" s="61">
        <f t="shared" si="0"/>
        <v>15</v>
      </c>
      <c r="H6" s="77">
        <f t="shared" si="1"/>
        <v>3.75</v>
      </c>
    </row>
    <row r="7" spans="1:8" ht="16" thickBot="1" x14ac:dyDescent="0.25">
      <c r="B7" s="76" t="s">
        <v>48</v>
      </c>
      <c r="C7" s="72">
        <v>3</v>
      </c>
      <c r="D7" s="67">
        <v>2</v>
      </c>
      <c r="E7" s="67">
        <v>3</v>
      </c>
      <c r="F7" s="68">
        <v>2</v>
      </c>
      <c r="G7" s="61">
        <f t="shared" si="0"/>
        <v>10</v>
      </c>
      <c r="H7" s="77">
        <f t="shared" si="1"/>
        <v>2.5</v>
      </c>
    </row>
    <row r="8" spans="1:8" x14ac:dyDescent="0.2">
      <c r="C8" s="78">
        <f>AVERAGE(C3:C7)</f>
        <v>3.8</v>
      </c>
      <c r="D8" s="78">
        <f t="shared" ref="D8:F8" si="2">AVERAGE(D3:D7)</f>
        <v>3.8</v>
      </c>
      <c r="E8" s="78">
        <f t="shared" si="2"/>
        <v>3.8</v>
      </c>
      <c r="F8" s="78">
        <f t="shared" si="2"/>
        <v>3.6</v>
      </c>
    </row>
    <row r="10" spans="1:8" ht="16" thickBot="1" x14ac:dyDescent="0.25"/>
    <row r="11" spans="1:8" ht="16" thickBot="1" x14ac:dyDescent="0.25">
      <c r="B11" s="73" t="str" cm="1">
        <f t="array" ref="B11:G15">TRANSPOSE(B2:F7)</f>
        <v>Hotel Location</v>
      </c>
      <c r="C11" s="85" t="str">
        <v>New York</v>
      </c>
      <c r="D11" s="86" t="str">
        <v>Los Angeles</v>
      </c>
      <c r="E11" s="86" t="str">
        <v>Chicago</v>
      </c>
      <c r="F11" s="86" t="str">
        <v>Miami</v>
      </c>
      <c r="G11" s="87" t="str">
        <v>San Francisco</v>
      </c>
    </row>
    <row r="12" spans="1:8" x14ac:dyDescent="0.2">
      <c r="B12" s="81" t="str">
        <v>Cleanliness Rating</v>
      </c>
      <c r="C12" s="82">
        <v>4</v>
      </c>
      <c r="D12" s="64">
        <v>3</v>
      </c>
      <c r="E12" s="64">
        <v>5</v>
      </c>
      <c r="F12" s="64">
        <v>4</v>
      </c>
      <c r="G12" s="65">
        <v>3</v>
      </c>
    </row>
    <row r="13" spans="1:8" x14ac:dyDescent="0.2">
      <c r="B13" s="79" t="str">
        <v>Staff Behavior Rating</v>
      </c>
      <c r="C13" s="83">
        <v>5</v>
      </c>
      <c r="D13" s="60">
        <v>4</v>
      </c>
      <c r="E13" s="60">
        <v>5</v>
      </c>
      <c r="F13" s="60">
        <v>3</v>
      </c>
      <c r="G13" s="66">
        <v>2</v>
      </c>
    </row>
    <row r="14" spans="1:8" x14ac:dyDescent="0.2">
      <c r="B14" s="79" t="str">
        <v>Food Quality Rating</v>
      </c>
      <c r="C14" s="83">
        <v>3</v>
      </c>
      <c r="D14" s="60">
        <v>4</v>
      </c>
      <c r="E14" s="60">
        <v>5</v>
      </c>
      <c r="F14" s="60">
        <v>4</v>
      </c>
      <c r="G14" s="66">
        <v>3</v>
      </c>
    </row>
    <row r="15" spans="1:8" ht="16" thickBot="1" x14ac:dyDescent="0.25">
      <c r="B15" s="80" t="str">
        <v>Overall Experience Rating</v>
      </c>
      <c r="C15" s="84">
        <v>4</v>
      </c>
      <c r="D15" s="67">
        <v>3</v>
      </c>
      <c r="E15" s="67">
        <v>5</v>
      </c>
      <c r="F15" s="67">
        <v>4</v>
      </c>
      <c r="G15" s="6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9295-E3F5-A54F-8A74-722384FBE78E}">
  <dimension ref="A2:F6"/>
  <sheetViews>
    <sheetView zoomScale="140" zoomScaleNormal="140" workbookViewId="0">
      <selection activeCell="H7" sqref="H7"/>
    </sheetView>
  </sheetViews>
  <sheetFormatPr baseColWidth="10" defaultColWidth="8.83203125" defaultRowHeight="13" x14ac:dyDescent="0.15"/>
  <cols>
    <col min="1" max="1" width="15.83203125" style="2" customWidth="1"/>
    <col min="2" max="16384" width="8.83203125" style="2"/>
  </cols>
  <sheetData>
    <row r="2" spans="1:6" x14ac:dyDescent="0.15">
      <c r="A2" s="2" t="s">
        <v>14</v>
      </c>
      <c r="B2" s="2">
        <v>0.9</v>
      </c>
      <c r="E2" s="2" t="s">
        <v>13</v>
      </c>
      <c r="F2" s="3">
        <v>2.0384868455302905</v>
      </c>
    </row>
    <row r="3" spans="1:6" x14ac:dyDescent="0.15">
      <c r="B3" s="2" t="s">
        <v>13</v>
      </c>
      <c r="C3" s="2" t="s">
        <v>12</v>
      </c>
      <c r="E3" s="2" t="s">
        <v>12</v>
      </c>
      <c r="F3" s="2">
        <f>-44*price^2+136*price-45</f>
        <v>49.395351738518031</v>
      </c>
    </row>
    <row r="4" spans="1:6" x14ac:dyDescent="0.15">
      <c r="A4" s="2" t="s">
        <v>11</v>
      </c>
      <c r="B4" s="3">
        <v>1.5</v>
      </c>
      <c r="C4" s="2">
        <v>60</v>
      </c>
      <c r="E4" s="2" t="s">
        <v>10</v>
      </c>
      <c r="F4" s="3">
        <f>demand*(price-unit_cost)</f>
        <v>56.235958184644545</v>
      </c>
    </row>
    <row r="5" spans="1:6" x14ac:dyDescent="0.15">
      <c r="A5" s="2" t="s">
        <v>9</v>
      </c>
      <c r="B5" s="3">
        <v>2</v>
      </c>
      <c r="C5" s="2">
        <v>51</v>
      </c>
    </row>
    <row r="6" spans="1:6" x14ac:dyDescent="0.15">
      <c r="A6" s="2" t="s">
        <v>8</v>
      </c>
      <c r="B6" s="3">
        <v>2.5</v>
      </c>
      <c r="C6" s="2">
        <v>20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05E3-1B14-E34A-B10D-4EB3DB3B649D}">
  <sheetPr>
    <pageSetUpPr fitToPage="1"/>
  </sheetPr>
  <dimension ref="D1:G6"/>
  <sheetViews>
    <sheetView workbookViewId="0">
      <selection activeCell="O37" sqref="O37"/>
    </sheetView>
  </sheetViews>
  <sheetFormatPr baseColWidth="10" defaultColWidth="8.83203125" defaultRowHeight="13" x14ac:dyDescent="0.15"/>
  <cols>
    <col min="1" max="1" width="8.83203125" style="40" customWidth="1"/>
    <col min="2" max="16384" width="8.83203125" style="40"/>
  </cols>
  <sheetData>
    <row r="1" spans="4:7" ht="14" thickBot="1" x14ac:dyDescent="0.2"/>
    <row r="2" spans="4:7" ht="14" thickBot="1" x14ac:dyDescent="0.2">
      <c r="E2" s="47" t="s">
        <v>35</v>
      </c>
      <c r="F2" s="48"/>
      <c r="G2" s="49"/>
    </row>
    <row r="3" spans="4:7" ht="14" thickBot="1" x14ac:dyDescent="0.2"/>
    <row r="4" spans="4:7" ht="14" thickBot="1" x14ac:dyDescent="0.2">
      <c r="D4" s="43" t="s">
        <v>13</v>
      </c>
      <c r="E4" s="44" t="s">
        <v>12</v>
      </c>
    </row>
    <row r="5" spans="4:7" x14ac:dyDescent="0.15">
      <c r="D5" s="41">
        <v>100</v>
      </c>
      <c r="E5" s="45">
        <v>500</v>
      </c>
    </row>
    <row r="6" spans="4:7" ht="14" thickBot="1" x14ac:dyDescent="0.2">
      <c r="D6" s="42">
        <v>101</v>
      </c>
      <c r="E6" s="46">
        <v>490</v>
      </c>
    </row>
  </sheetData>
  <printOptions headings="1" gridLines="1"/>
  <pageMargins left="0.75" right="0.75" top="1" bottom="1" header="0.5" footer="0.5"/>
  <pageSetup scale="87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Histogram</vt:lpstr>
      <vt:lpstr>Chapter3Bakery2</vt:lpstr>
      <vt:lpstr>Solutions</vt:lpstr>
      <vt:lpstr>Group Work</vt:lpstr>
      <vt:lpstr>ChapStickprice</vt:lpstr>
      <vt:lpstr>Linearfit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Kenechukwu Ezekwem</dc:creator>
  <cp:lastModifiedBy>Kenechukwu Ezekwem</cp:lastModifiedBy>
  <dcterms:created xsi:type="dcterms:W3CDTF">2024-02-01T00:22:20Z</dcterms:created>
  <dcterms:modified xsi:type="dcterms:W3CDTF">2024-02-02T01:55:05Z</dcterms:modified>
</cp:coreProperties>
</file>