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kenechukwuezekwem/Desktop/"/>
    </mc:Choice>
  </mc:AlternateContent>
  <xr:revisionPtr revIDLastSave="0" documentId="13_ncr:1_{CB08218A-87F2-AC41-B2C9-463A7B93A36C}" xr6:coauthVersionLast="47" xr6:coauthVersionMax="47" xr10:uidLastSave="{00000000-0000-0000-0000-000000000000}"/>
  <bookViews>
    <workbookView xWindow="0" yWindow="760" windowWidth="34560" windowHeight="19880" xr2:uid="{CA52F531-11F0-D740-A2A5-69D1FB5B9508}"/>
  </bookViews>
  <sheets>
    <sheet name="SOLUTIONS_CLUSTER_A" sheetId="4" r:id="rId1"/>
  </sheets>
  <definedNames>
    <definedName name="coefficients">#REF!</definedName>
    <definedName name="Lookup">#REF!</definedName>
    <definedName name="lookup_">SOLUTIONS_CLUSTER_A!$C$9:$N$58</definedName>
    <definedName name="Lookup2">#REF!</definedName>
    <definedName name="Lookups">SOLUTIONS_CLUSTER_A!$A$9:$N$58</definedName>
    <definedName name="ranks">#REF!</definedName>
    <definedName name="solver_adj" localSheetId="0" hidden="1">SOLUTIONS_CLUSTER_A!$H$5:$H$8</definedName>
    <definedName name="solver_cvg" localSheetId="0" hidden="1">0.0001</definedName>
    <definedName name="solver_drv" localSheetId="0" hidden="1">1</definedName>
    <definedName name="solver_eng" localSheetId="0" hidden="1">3</definedName>
    <definedName name="solver_itr" localSheetId="0" hidden="1">2147483647</definedName>
    <definedName name="solver_lhs1" localSheetId="0" hidden="1">SOLUTIONS_CLUSTER_A!$H$5:$H$8</definedName>
    <definedName name="solver_lhs2" localSheetId="0" hidden="1">SOLUTIONS_CLUSTER_A!$H$5:$H$8</definedName>
    <definedName name="solver_lhs3" localSheetId="0" hidden="1">SOLUTIONS_CLUSTER_A!$H$5:$H$8</definedName>
    <definedName name="solver_lin" localSheetId="0" hidden="1">2</definedName>
    <definedName name="solver_mip" localSheetId="0" hidden="1">2147483647</definedName>
    <definedName name="solver_mni" localSheetId="0" hidden="1">30</definedName>
    <definedName name="solver_mrt" localSheetId="0" hidden="1">0.5</definedName>
    <definedName name="solver_msl" localSheetId="0" hidden="1">2</definedName>
    <definedName name="solver_neg" localSheetId="0" hidden="1">2</definedName>
    <definedName name="solver_nod" localSheetId="0" hidden="1">2147483647</definedName>
    <definedName name="solver_num" localSheetId="0" hidden="1">3</definedName>
    <definedName name="solver_opt" localSheetId="0" hidden="1">SOLUTIONS_CLUSTER_A!$S$8</definedName>
    <definedName name="solver_pre" localSheetId="0" hidden="1">0.000001</definedName>
    <definedName name="solver_rbv" localSheetId="0" hidden="1">1</definedName>
    <definedName name="solver_rel1" localSheetId="0" hidden="1">1</definedName>
    <definedName name="solver_rel2" localSheetId="0" hidden="1">4</definedName>
    <definedName name="solver_rel3" localSheetId="0" hidden="1">3</definedName>
    <definedName name="solver_rhs1" localSheetId="0" hidden="1">49</definedName>
    <definedName name="solver_rhs2" localSheetId="0" hidden="1">"integer"</definedName>
    <definedName name="solver_rhs3"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4" l="1"/>
  <c r="G7" i="4"/>
  <c r="G6" i="4"/>
  <c r="G5" i="4"/>
</calcChain>
</file>

<file path=xl/sharedStrings.xml><?xml version="1.0" encoding="utf-8"?>
<sst xmlns="http://schemas.openxmlformats.org/spreadsheetml/2006/main" count="99" uniqueCount="89">
  <si>
    <t>Mean</t>
  </si>
  <si>
    <t>Std dev</t>
  </si>
  <si>
    <t>Column</t>
  </si>
  <si>
    <t>City</t>
  </si>
  <si>
    <t>Cluster</t>
  </si>
  <si>
    <t>z Black</t>
  </si>
  <si>
    <t>z Hispanic</t>
  </si>
  <si>
    <t>z Asian</t>
  </si>
  <si>
    <t>z Age</t>
  </si>
  <si>
    <t>z Unemp</t>
  </si>
  <si>
    <t xml:space="preserve"> z income</t>
  </si>
  <si>
    <t>Sum Dis^2</t>
  </si>
  <si>
    <t>City #</t>
  </si>
  <si>
    <t>%age Black</t>
  </si>
  <si>
    <t>%age Hispanic</t>
  </si>
  <si>
    <t>%age Asian</t>
  </si>
  <si>
    <t>Median Age</t>
  </si>
  <si>
    <t>Unemployment rate</t>
  </si>
  <si>
    <t>Per capita income(000's)</t>
  </si>
  <si>
    <t>Distance^2 to 1</t>
  </si>
  <si>
    <t>Distance^2 to 2</t>
  </si>
  <si>
    <t>Distance^2 to 3</t>
  </si>
  <si>
    <t>Distance^2 to 4</t>
  </si>
  <si>
    <t>Min Distance</t>
  </si>
  <si>
    <t>Assigned to</t>
  </si>
  <si>
    <t>Anchor</t>
  </si>
  <si>
    <t>Albuquerque</t>
  </si>
  <si>
    <t>Dallas</t>
  </si>
  <si>
    <t>Atlanta</t>
  </si>
  <si>
    <t>El Paso</t>
  </si>
  <si>
    <t>Austin</t>
  </si>
  <si>
    <t>Fort Worth</t>
  </si>
  <si>
    <t>Baltimore</t>
  </si>
  <si>
    <t>Fresno</t>
  </si>
  <si>
    <t>Boston</t>
  </si>
  <si>
    <t>Houston</t>
  </si>
  <si>
    <t>Charlotte</t>
  </si>
  <si>
    <t>Long Beach</t>
  </si>
  <si>
    <t>Chicago</t>
  </si>
  <si>
    <t>Los Angeles</t>
  </si>
  <si>
    <t>Cincinnati</t>
  </si>
  <si>
    <t>Miami</t>
  </si>
  <si>
    <t>Cleveland</t>
  </si>
  <si>
    <t>NY</t>
  </si>
  <si>
    <t>Columbus</t>
  </si>
  <si>
    <t>San Antonio</t>
  </si>
  <si>
    <t>San Diego</t>
  </si>
  <si>
    <t>Denver</t>
  </si>
  <si>
    <t>San Jose</t>
  </si>
  <si>
    <t>Detroit</t>
  </si>
  <si>
    <t>Omaha</t>
  </si>
  <si>
    <t>Honolulu</t>
  </si>
  <si>
    <t>Indianapolis</t>
  </si>
  <si>
    <t>Jacksonville</t>
  </si>
  <si>
    <t>Kansas City</t>
  </si>
  <si>
    <t>Las Vegas</t>
  </si>
  <si>
    <t>Milwaukee</t>
  </si>
  <si>
    <t>Minneapolis</t>
  </si>
  <si>
    <t>Memphis</t>
  </si>
  <si>
    <t>Nashville</t>
  </si>
  <si>
    <t>Oklahoma City</t>
  </si>
  <si>
    <t>Phoenix</t>
  </si>
  <si>
    <t>Pittsburgh</t>
  </si>
  <si>
    <t>New Orleans</t>
  </si>
  <si>
    <t>Portland</t>
  </si>
  <si>
    <t>Sacramento</t>
  </si>
  <si>
    <t>Oakland</t>
  </si>
  <si>
    <t>Toledo</t>
  </si>
  <si>
    <t>Tucson</t>
  </si>
  <si>
    <t>Tulsa</t>
  </si>
  <si>
    <t>Philadelphia</t>
  </si>
  <si>
    <t>Virginia Beach</t>
  </si>
  <si>
    <t>St. Louis</t>
  </si>
  <si>
    <t>San Francisco</t>
  </si>
  <si>
    <t>Seattle</t>
  </si>
  <si>
    <t>Person</t>
  </si>
  <si>
    <t>Sea biscuit</t>
  </si>
  <si>
    <t>Fight Club</t>
  </si>
  <si>
    <t>Objective: “Cluster” 49 of America’s largest Cities for Marketing Purposes</t>
  </si>
  <si>
    <t>Topic: Cluster Analysis</t>
  </si>
  <si>
    <t>Standardizing the Attributes</t>
  </si>
  <si>
    <t>1. Choosing Your Clusters</t>
  </si>
  <si>
    <t>How Solver Finds the Optimal Clusters (See Movie Ratings Sample)</t>
  </si>
  <si>
    <t>2. Setting Up the Solver Model for Cluster Analysis</t>
  </si>
  <si>
    <t>City Index</t>
  </si>
  <si>
    <t>Determining the Correct Number of Clusters</t>
  </si>
  <si>
    <t xml:space="preserve">       After a while, adding clusters often yields a diminishing improvement in the target cell. To determine the “correct” number of clusters, you can add one cluster at a time and see if the additional complexity of adding a cluster yields improved insights into the demographic structure of U.S. cities. You can usually start by running three clusters (see Exercise 1) and in this case you can fi nd a Sum of Distances Squared of 212.5 with anchors of Philadelphia (corresponding to the Memphis cluster), Omaha, and San Diego (corresponding to the Los Angeles cluster). When you use four clusters, the San Francisco cluster is added, thereby reducing the Sum of Distances Squared to 165.35. This large improvement justifi es the use of four clusters. If you increase to fi ve clusters (see Exercise 2) all that happens is that Honolulu receives its own cluster and the Sum of Distances Squared decreases to 145.47. With deference to Honolulu, this doesn’t justify an extra cluster, so you can stop at four clusters.
         The problem of determining the correct number of clusters involves trading off parsimony against specifi city. After all, you could simply choose each city as a cluster. In this case you have high specifi city but no parsimony. The importance of cluster analysis is that the clusters often yield a parsimonious representation of large data sets that leads to an understanding of market segments. In your study of principal components in Chapter 37, “Principal Components Analysis (PCA),” you will again encounter the parsimony vs. specifi city tradeoff .</t>
  </si>
  <si>
    <t xml:space="preserve">      You can use the Solver to identify a given number of clusters. The key in doing so is to ensure that the cities in each cluster are demographically similar and cities in diff erent clusters are demographically diff erent. Using few clusters enables the marketing analyst to reduce the 49 U.S. cities into a few (in your case four) easily interpreted market segments.</t>
  </si>
  <si>
    <t xml:space="preserve">      You can find that the San Francisco cluster consists of rich, older, and highly Asian cities. The Memphis cluster consists of highly Black cities with high unemployment rates. The Omaha cluster consists of average income cities with few minorities. The Los Angeles cluster consists of highly Hispanic cities with high unemployment rates. From your clustering of U.S. cities a company like Procter &amp; Gamble that often engages in test marketing of a new product could now predict with confi dence that if a new product were successfully marketed in the San Francisco, Memphis, Los Angeles, and Omaha areas, the product would succeed in all 49 cities. This is because the demographics of each city in the data set are fairly similar to the demographics of one of these four 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</si>
</sst>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2"/>
      <color theme="1"/>
      <name val="Calibri"/>
      <family val="2"/>
      <scheme val="minor"/>
    </font>
    <font>
      <sz val="12"/>
      <color theme="1"/>
      <name val="Calibri"/>
      <family val="2"/>
      <scheme val="minor"/>
    </font>
    <font>
      <b/>
      <sz val="11"/>
      <color theme="3"/>
      <name val="Calibri"/>
      <family val="2"/>
      <scheme val="minor"/>
    </font>
    <font>
      <sz val="12"/>
      <color rgb="FF3F3F76"/>
      <name val="Calibri"/>
      <family val="2"/>
      <scheme val="minor"/>
    </font>
    <font>
      <b/>
      <sz val="12"/>
      <color rgb="FFFA7D00"/>
      <name val="Calibri"/>
      <family val="2"/>
      <scheme val="minor"/>
    </font>
    <font>
      <sz val="12"/>
      <color rgb="FFFA7D00"/>
      <name val="Calibri"/>
      <family val="2"/>
      <scheme val="minor"/>
    </font>
    <font>
      <i/>
      <sz val="12"/>
      <color rgb="FF7F7F7F"/>
      <name val="Calibri"/>
      <family val="2"/>
      <scheme val="minor"/>
    </font>
    <font>
      <b/>
      <sz val="12"/>
      <color theme="1"/>
      <name val="Calibri"/>
      <family val="2"/>
      <scheme val="minor"/>
    </font>
    <font>
      <sz val="10"/>
      <name val="Arial"/>
      <family val="2"/>
    </font>
    <font>
      <b/>
      <sz val="10"/>
      <name val="Arial"/>
      <family val="2"/>
    </font>
    <font>
      <sz val="11"/>
      <color theme="1"/>
      <name val="Calibri"/>
      <family val="2"/>
      <scheme val="minor"/>
    </font>
    <font>
      <b/>
      <sz val="10"/>
      <color rgb="FFC00000"/>
      <name val="Arial"/>
      <family val="2"/>
    </font>
    <font>
      <b/>
      <sz val="11"/>
      <color theme="1"/>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theme="4" tint="0.79998168889431442"/>
        <bgColor indexed="65"/>
      </patternFill>
    </fill>
    <fill>
      <patternFill patternType="solid">
        <fgColor theme="2" tint="-9.9978637043366805E-2"/>
        <bgColor indexed="64"/>
      </patternFill>
    </fill>
  </fills>
  <borders count="45">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rgb="FF7F7F7F"/>
      </right>
      <top style="medium">
        <color indexed="64"/>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style="medium">
        <color indexed="64"/>
      </left>
      <right style="thin">
        <color rgb="FF7F7F7F"/>
      </right>
      <top style="thin">
        <color rgb="FF7F7F7F"/>
      </top>
      <bottom style="medium">
        <color indexed="64"/>
      </bottom>
      <diagonal/>
    </border>
    <border>
      <left style="thin">
        <color rgb="FF7F7F7F"/>
      </left>
      <right style="thin">
        <color rgb="FF7F7F7F"/>
      </right>
      <top style="thin">
        <color rgb="FF7F7F7F"/>
      </top>
      <bottom style="medium">
        <color indexed="64"/>
      </bottom>
      <diagonal/>
    </border>
    <border>
      <left style="thin">
        <color rgb="FF7F7F7F"/>
      </left>
      <right style="medium">
        <color indexed="64"/>
      </right>
      <top style="thin">
        <color rgb="FF7F7F7F"/>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style="medium">
        <color indexed="64"/>
      </right>
      <top style="medium">
        <color indexed="64"/>
      </top>
      <bottom style="medium">
        <color indexed="64"/>
      </bottom>
      <diagonal/>
    </border>
    <border>
      <left style="medium">
        <color indexed="64"/>
      </left>
      <right style="medium">
        <color indexed="64"/>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style="thin">
        <color rgb="FF7F7F7F"/>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top/>
      <bottom style="thin">
        <color rgb="FF7F7F7F"/>
      </bottom>
      <diagonal/>
    </border>
    <border>
      <left/>
      <right/>
      <top style="thin">
        <color rgb="FF7F7F7F"/>
      </top>
      <bottom style="thin">
        <color rgb="FF7F7F7F"/>
      </bottom>
      <diagonal/>
    </border>
    <border>
      <left/>
      <right/>
      <top style="thin">
        <color rgb="FF7F7F7F"/>
      </top>
      <bottom/>
      <diagonal/>
    </border>
    <border>
      <left style="medium">
        <color indexed="64"/>
      </left>
      <right style="thin">
        <color rgb="FF7F7F7F"/>
      </right>
      <top style="thin">
        <color rgb="FF7F7F7F"/>
      </top>
      <bottom style="thin">
        <color rgb="FF7F7F7F"/>
      </bottom>
      <diagonal/>
    </border>
    <border>
      <left style="thin">
        <color rgb="FF7F7F7F"/>
      </left>
      <right style="medium">
        <color indexed="64"/>
      </right>
      <top style="thin">
        <color rgb="FF7F7F7F"/>
      </top>
      <bottom style="thin">
        <color rgb="FF7F7F7F"/>
      </bottom>
      <diagonal/>
    </border>
    <border>
      <left style="thin">
        <color indexed="64"/>
      </left>
      <right/>
      <top style="medium">
        <color indexed="64"/>
      </top>
      <bottom style="medium">
        <color indexed="64"/>
      </bottom>
      <diagonal/>
    </border>
    <border>
      <left/>
      <right/>
      <top style="medium">
        <color indexed="64"/>
      </top>
      <bottom style="thin">
        <color rgb="FF7F7F7F"/>
      </bottom>
      <diagonal/>
    </border>
    <border>
      <left/>
      <right/>
      <top style="thin">
        <color rgb="FF7F7F7F"/>
      </top>
      <bottom style="medium">
        <color indexed="64"/>
      </bottom>
      <diagonal/>
    </border>
    <border>
      <left style="medium">
        <color indexed="64"/>
      </left>
      <right/>
      <top style="medium">
        <color indexed="64"/>
      </top>
      <bottom style="thin">
        <color rgb="FF7F7F7F"/>
      </bottom>
      <diagonal/>
    </border>
    <border>
      <left style="medium">
        <color indexed="64"/>
      </left>
      <right/>
      <top style="thin">
        <color rgb="FF7F7F7F"/>
      </top>
      <bottom style="thin">
        <color rgb="FF7F7F7F"/>
      </bottom>
      <diagonal/>
    </border>
    <border>
      <left style="medium">
        <color indexed="64"/>
      </left>
      <right/>
      <top style="thin">
        <color rgb="FF7F7F7F"/>
      </top>
      <bottom style="medium">
        <color indexed="64"/>
      </bottom>
      <diagonal/>
    </border>
    <border>
      <left style="medium">
        <color indexed="64"/>
      </left>
      <right style="medium">
        <color indexed="64"/>
      </right>
      <top style="medium">
        <color indexed="64"/>
      </top>
      <bottom style="double">
        <color rgb="FFFF8001"/>
      </bottom>
      <diagonal/>
    </border>
    <border>
      <left style="medium">
        <color indexed="64"/>
      </left>
      <right style="medium">
        <color indexed="64"/>
      </right>
      <top style="thin">
        <color rgb="FF7F7F7F"/>
      </top>
      <bottom style="thin">
        <color rgb="FF7F7F7F"/>
      </bottom>
      <diagonal/>
    </border>
  </borders>
  <cellStyleXfs count="9">
    <xf numFmtId="0" fontId="0" fillId="0" borderId="0"/>
    <xf numFmtId="0" fontId="2" fillId="0" borderId="0" applyNumberFormat="0" applyFill="0" applyBorder="0" applyAlignment="0" applyProtection="0"/>
    <xf numFmtId="0" fontId="3" fillId="2" borderId="1" applyNumberFormat="0" applyAlignment="0" applyProtection="0"/>
    <xf numFmtId="0" fontId="4" fillId="3" borderId="1" applyNumberFormat="0" applyAlignment="0" applyProtection="0"/>
    <xf numFmtId="0" fontId="5" fillId="0" borderId="2" applyNumberFormat="0" applyFill="0" applyAlignment="0" applyProtection="0"/>
    <xf numFmtId="0" fontId="6" fillId="0" borderId="0" applyNumberFormat="0" applyFill="0" applyBorder="0" applyAlignment="0" applyProtection="0"/>
    <xf numFmtId="0" fontId="1" fillId="4" borderId="0" applyNumberFormat="0" applyBorder="0" applyAlignment="0" applyProtection="0"/>
    <xf numFmtId="0" fontId="8" fillId="0" borderId="0"/>
    <xf numFmtId="0" fontId="10" fillId="0" borderId="0"/>
  </cellStyleXfs>
  <cellXfs count="130">
    <xf numFmtId="0" fontId="0" fillId="0" borderId="0" xfId="0"/>
    <xf numFmtId="0" fontId="9" fillId="0" borderId="0" xfId="7" applyFont="1"/>
    <xf numFmtId="0" fontId="9" fillId="0" borderId="22" xfId="7" applyFont="1" applyBorder="1"/>
    <xf numFmtId="0" fontId="9" fillId="0" borderId="25" xfId="7" applyFont="1" applyBorder="1"/>
    <xf numFmtId="0" fontId="4" fillId="3" borderId="9" xfId="3" applyBorder="1"/>
    <xf numFmtId="0" fontId="4" fillId="3" borderId="12" xfId="3" applyBorder="1"/>
    <xf numFmtId="0" fontId="9" fillId="0" borderId="4" xfId="7" applyFont="1" applyBorder="1" applyAlignment="1">
      <alignment horizontal="center" vertical="center"/>
    </xf>
    <xf numFmtId="0" fontId="9" fillId="0" borderId="5" xfId="7" applyFont="1" applyBorder="1" applyAlignment="1">
      <alignment horizontal="center" vertical="center" wrapText="1"/>
    </xf>
    <xf numFmtId="0" fontId="9" fillId="0" borderId="6" xfId="7" applyFont="1" applyBorder="1" applyAlignment="1">
      <alignment horizontal="center" vertical="center" wrapText="1"/>
    </xf>
    <xf numFmtId="0" fontId="9" fillId="0" borderId="21" xfId="7" applyFont="1" applyBorder="1" applyAlignment="1">
      <alignment horizontal="center" vertical="center"/>
    </xf>
    <xf numFmtId="0" fontId="9" fillId="0" borderId="0" xfId="7" applyFont="1" applyAlignment="1">
      <alignment horizontal="center" vertical="center"/>
    </xf>
    <xf numFmtId="0" fontId="9" fillId="0" borderId="22" xfId="7" applyFont="1" applyBorder="1" applyAlignment="1">
      <alignment horizontal="center" vertical="center"/>
    </xf>
    <xf numFmtId="0" fontId="9" fillId="0" borderId="23" xfId="7" applyFont="1" applyBorder="1" applyAlignment="1">
      <alignment horizontal="center" vertical="center"/>
    </xf>
    <xf numFmtId="0" fontId="9" fillId="0" borderId="24" xfId="7" applyFont="1" applyBorder="1" applyAlignment="1">
      <alignment horizontal="center" vertical="center"/>
    </xf>
    <xf numFmtId="0" fontId="9" fillId="0" borderId="25" xfId="7" applyFont="1" applyBorder="1" applyAlignment="1">
      <alignment horizontal="center" vertical="center"/>
    </xf>
    <xf numFmtId="0" fontId="9" fillId="0" borderId="3" xfId="7" applyFont="1" applyBorder="1" applyAlignment="1">
      <alignment horizontal="center" vertical="center"/>
    </xf>
    <xf numFmtId="0" fontId="10" fillId="0" borderId="0" xfId="8"/>
    <xf numFmtId="0" fontId="9" fillId="5" borderId="0" xfId="7" applyFont="1" applyFill="1"/>
    <xf numFmtId="0" fontId="2" fillId="0" borderId="4" xfId="1" applyBorder="1"/>
    <xf numFmtId="0" fontId="2" fillId="0" borderId="5" xfId="1" applyBorder="1" applyAlignment="1">
      <alignment horizontal="center" vertical="center"/>
    </xf>
    <xf numFmtId="0" fontId="2" fillId="0" borderId="6" xfId="1" applyBorder="1" applyAlignment="1">
      <alignment horizontal="center" vertical="center"/>
    </xf>
    <xf numFmtId="0" fontId="2" fillId="0" borderId="5" xfId="1" applyBorder="1" applyAlignment="1">
      <alignment horizontal="center" vertical="center" wrapText="1"/>
    </xf>
    <xf numFmtId="0" fontId="3" fillId="2" borderId="32" xfId="2" applyBorder="1" applyAlignment="1">
      <alignment horizontal="center" vertical="center"/>
    </xf>
    <xf numFmtId="0" fontId="3" fillId="2" borderId="33" xfId="2" applyBorder="1" applyAlignment="1">
      <alignment horizontal="center" vertical="center"/>
    </xf>
    <xf numFmtId="0" fontId="3" fillId="2" borderId="34" xfId="2" applyBorder="1" applyAlignment="1">
      <alignment horizontal="center" vertical="center"/>
    </xf>
    <xf numFmtId="0" fontId="4" fillId="3" borderId="36" xfId="3" applyBorder="1"/>
    <xf numFmtId="0" fontId="9" fillId="0" borderId="37" xfId="7" applyFont="1" applyBorder="1" applyAlignment="1">
      <alignment horizontal="center" vertical="center"/>
    </xf>
    <xf numFmtId="0" fontId="9" fillId="0" borderId="4" xfId="7" applyFont="1" applyBorder="1" applyAlignment="1">
      <alignment horizontal="center" vertical="center" wrapText="1"/>
    </xf>
    <xf numFmtId="0" fontId="9" fillId="0" borderId="20" xfId="7" applyFont="1" applyBorder="1"/>
    <xf numFmtId="0" fontId="9" fillId="0" borderId="18" xfId="7" applyFont="1" applyBorder="1" applyAlignment="1">
      <alignment horizontal="center" vertical="center"/>
    </xf>
    <xf numFmtId="0" fontId="2" fillId="0" borderId="15" xfId="1" applyBorder="1"/>
    <xf numFmtId="0" fontId="4" fillId="3" borderId="7" xfId="3" applyBorder="1" applyAlignment="1">
      <alignment horizontal="center" vertical="center"/>
    </xf>
    <xf numFmtId="0" fontId="4" fillId="3" borderId="35" xfId="3" applyBorder="1" applyAlignment="1">
      <alignment horizontal="center" vertical="center"/>
    </xf>
    <xf numFmtId="0" fontId="4" fillId="3" borderId="10" xfId="3" applyBorder="1" applyAlignment="1">
      <alignment horizontal="center" vertical="center"/>
    </xf>
    <xf numFmtId="0" fontId="3" fillId="2" borderId="7" xfId="2" applyBorder="1" applyAlignment="1">
      <alignment horizontal="center" vertical="center"/>
    </xf>
    <xf numFmtId="0" fontId="3" fillId="2" borderId="35" xfId="2" applyBorder="1" applyAlignment="1">
      <alignment horizontal="center" vertical="center"/>
    </xf>
    <xf numFmtId="0" fontId="3" fillId="2" borderId="10" xfId="2" applyBorder="1" applyAlignment="1">
      <alignment horizontal="center" vertical="center"/>
    </xf>
    <xf numFmtId="0" fontId="9" fillId="5" borderId="0" xfId="7" applyFont="1" applyFill="1" applyAlignment="1">
      <alignment horizontal="center" vertical="center"/>
    </xf>
    <xf numFmtId="164" fontId="4" fillId="3" borderId="7" xfId="3" applyNumberFormat="1" applyBorder="1"/>
    <xf numFmtId="164" fontId="4" fillId="3" borderId="8" xfId="3" applyNumberFormat="1" applyBorder="1"/>
    <xf numFmtId="164" fontId="4" fillId="3" borderId="9" xfId="3" applyNumberFormat="1" applyBorder="1"/>
    <xf numFmtId="164" fontId="4" fillId="3" borderId="35" xfId="3" applyNumberFormat="1" applyBorder="1"/>
    <xf numFmtId="164" fontId="4" fillId="3" borderId="1" xfId="3" applyNumberFormat="1"/>
    <xf numFmtId="164" fontId="4" fillId="3" borderId="36" xfId="3" applyNumberFormat="1" applyBorder="1"/>
    <xf numFmtId="164" fontId="4" fillId="3" borderId="10" xfId="3" applyNumberFormat="1" applyBorder="1"/>
    <xf numFmtId="164" fontId="4" fillId="3" borderId="11" xfId="3" applyNumberFormat="1" applyBorder="1"/>
    <xf numFmtId="164" fontId="4" fillId="3" borderId="12" xfId="3" applyNumberFormat="1" applyBorder="1"/>
    <xf numFmtId="0" fontId="12" fillId="0" borderId="4" xfId="8" applyFont="1" applyBorder="1" applyAlignment="1">
      <alignment horizontal="center" vertical="center"/>
    </xf>
    <xf numFmtId="0" fontId="12" fillId="0" borderId="5" xfId="8" applyFont="1" applyBorder="1" applyAlignment="1">
      <alignment horizontal="center" vertical="center"/>
    </xf>
    <xf numFmtId="0" fontId="12" fillId="0" borderId="6" xfId="8" applyFont="1" applyBorder="1" applyAlignment="1">
      <alignment horizontal="center" vertical="center"/>
    </xf>
    <xf numFmtId="0" fontId="1" fillId="4" borderId="0" xfId="6"/>
    <xf numFmtId="164" fontId="4" fillId="3" borderId="26" xfId="3" applyNumberFormat="1" applyBorder="1"/>
    <xf numFmtId="0" fontId="4" fillId="3" borderId="40" xfId="3" applyBorder="1" applyAlignment="1">
      <alignment horizontal="center" vertical="center"/>
    </xf>
    <xf numFmtId="0" fontId="4" fillId="3" borderId="41" xfId="3" applyBorder="1" applyAlignment="1">
      <alignment horizontal="center" vertical="center"/>
    </xf>
    <xf numFmtId="0" fontId="4" fillId="3" borderId="42" xfId="3" applyBorder="1" applyAlignment="1">
      <alignment horizontal="center" vertical="center"/>
    </xf>
    <xf numFmtId="0" fontId="5" fillId="0" borderId="43" xfId="4" applyBorder="1"/>
    <xf numFmtId="0" fontId="5" fillId="0" borderId="3" xfId="4" applyBorder="1"/>
    <xf numFmtId="0" fontId="4" fillId="3" borderId="44" xfId="3" applyBorder="1"/>
    <xf numFmtId="0" fontId="4" fillId="3" borderId="27" xfId="3" applyBorder="1"/>
    <xf numFmtId="0" fontId="2" fillId="0" borderId="3" xfId="1" applyBorder="1" applyAlignment="1">
      <alignment horizontal="center" vertical="center"/>
    </xf>
    <xf numFmtId="0" fontId="2" fillId="0" borderId="31" xfId="1" applyBorder="1" applyAlignment="1">
      <alignment horizontal="center" vertical="center"/>
    </xf>
    <xf numFmtId="0" fontId="2" fillId="0" borderId="30" xfId="1" applyBorder="1" applyAlignment="1">
      <alignment horizontal="center" vertical="center"/>
    </xf>
    <xf numFmtId="0" fontId="2" fillId="0" borderId="14" xfId="1" applyBorder="1" applyAlignment="1">
      <alignment horizontal="center" vertical="center"/>
    </xf>
    <xf numFmtId="0" fontId="2" fillId="0" borderId="3" xfId="1" applyBorder="1" applyAlignment="1">
      <alignment vertical="center"/>
    </xf>
    <xf numFmtId="0" fontId="2" fillId="0" borderId="31" xfId="1" applyBorder="1" applyAlignment="1">
      <alignment vertical="center"/>
    </xf>
    <xf numFmtId="0" fontId="2" fillId="0" borderId="30" xfId="1" applyBorder="1" applyAlignment="1">
      <alignment vertical="center"/>
    </xf>
    <xf numFmtId="0" fontId="2" fillId="0" borderId="14" xfId="1" applyBorder="1" applyAlignment="1">
      <alignment vertical="center"/>
    </xf>
    <xf numFmtId="0" fontId="2" fillId="0" borderId="13" xfId="1" applyBorder="1" applyAlignment="1">
      <alignment vertical="center"/>
    </xf>
    <xf numFmtId="164" fontId="4" fillId="3" borderId="28" xfId="3" applyNumberFormat="1" applyBorder="1" applyAlignment="1">
      <alignment vertical="center"/>
    </xf>
    <xf numFmtId="164" fontId="4" fillId="3" borderId="38" xfId="3" applyNumberFormat="1" applyBorder="1" applyAlignment="1">
      <alignment vertical="center"/>
    </xf>
    <xf numFmtId="164" fontId="4" fillId="3" borderId="7" xfId="3" applyNumberFormat="1" applyBorder="1" applyAlignment="1">
      <alignment vertical="center"/>
    </xf>
    <xf numFmtId="164" fontId="4" fillId="3" borderId="8" xfId="3" applyNumberFormat="1" applyBorder="1" applyAlignment="1">
      <alignment vertical="center"/>
    </xf>
    <xf numFmtId="164" fontId="4" fillId="3" borderId="9" xfId="3" applyNumberFormat="1" applyBorder="1" applyAlignment="1">
      <alignment vertical="center"/>
    </xf>
    <xf numFmtId="164" fontId="4" fillId="3" borderId="29" xfId="3" applyNumberFormat="1" applyBorder="1" applyAlignment="1">
      <alignment vertical="center"/>
    </xf>
    <xf numFmtId="164" fontId="4" fillId="3" borderId="39" xfId="3" applyNumberFormat="1" applyBorder="1" applyAlignment="1">
      <alignment vertical="center"/>
    </xf>
    <xf numFmtId="164" fontId="4" fillId="3" borderId="10" xfId="3" applyNumberFormat="1" applyBorder="1" applyAlignment="1">
      <alignment vertical="center"/>
    </xf>
    <xf numFmtId="164" fontId="4" fillId="3" borderId="11" xfId="3" applyNumberFormat="1" applyBorder="1" applyAlignment="1">
      <alignment vertical="center"/>
    </xf>
    <xf numFmtId="164" fontId="4" fillId="3" borderId="12" xfId="3" applyNumberFormat="1" applyBorder="1" applyAlignment="1">
      <alignment vertical="center"/>
    </xf>
    <xf numFmtId="0" fontId="4" fillId="3" borderId="7" xfId="3" applyBorder="1" applyAlignment="1">
      <alignment vertical="center"/>
    </xf>
    <xf numFmtId="0" fontId="4" fillId="3" borderId="8" xfId="3" applyBorder="1" applyAlignment="1">
      <alignment vertical="center"/>
    </xf>
    <xf numFmtId="0" fontId="4" fillId="3" borderId="9" xfId="3" applyBorder="1" applyAlignment="1">
      <alignment vertical="center"/>
    </xf>
    <xf numFmtId="0" fontId="4" fillId="3" borderId="35" xfId="3" applyBorder="1" applyAlignment="1">
      <alignment vertical="center"/>
    </xf>
    <xf numFmtId="0" fontId="4" fillId="3" borderId="1" xfId="3" applyAlignment="1">
      <alignment vertical="center"/>
    </xf>
    <xf numFmtId="0" fontId="4" fillId="3" borderId="36" xfId="3" applyBorder="1" applyAlignment="1">
      <alignment vertical="center"/>
    </xf>
    <xf numFmtId="0" fontId="4" fillId="3" borderId="10" xfId="3" applyBorder="1" applyAlignment="1">
      <alignment vertical="center"/>
    </xf>
    <xf numFmtId="0" fontId="4" fillId="3" borderId="11" xfId="3" applyBorder="1" applyAlignment="1">
      <alignment vertical="center"/>
    </xf>
    <xf numFmtId="0" fontId="4" fillId="3" borderId="12" xfId="3" applyBorder="1" applyAlignment="1">
      <alignment vertical="center"/>
    </xf>
    <xf numFmtId="164" fontId="4" fillId="3" borderId="3" xfId="3" applyNumberFormat="1" applyBorder="1" applyAlignment="1">
      <alignment vertical="center"/>
    </xf>
    <xf numFmtId="2" fontId="3" fillId="2" borderId="8" xfId="2" applyNumberFormat="1" applyBorder="1" applyAlignment="1">
      <alignment vertical="center"/>
    </xf>
    <xf numFmtId="2" fontId="3" fillId="2" borderId="9" xfId="2" applyNumberFormat="1" applyBorder="1" applyAlignment="1">
      <alignment vertical="center"/>
    </xf>
    <xf numFmtId="2" fontId="3" fillId="2" borderId="1" xfId="2" applyNumberFormat="1" applyAlignment="1">
      <alignment vertical="center"/>
    </xf>
    <xf numFmtId="2" fontId="3" fillId="2" borderId="36" xfId="2" applyNumberFormat="1" applyBorder="1" applyAlignment="1">
      <alignment vertical="center"/>
    </xf>
    <xf numFmtId="2" fontId="3" fillId="2" borderId="11" xfId="2" applyNumberFormat="1" applyBorder="1" applyAlignment="1">
      <alignment vertical="center"/>
    </xf>
    <xf numFmtId="2" fontId="3" fillId="2" borderId="12" xfId="2" applyNumberFormat="1" applyBorder="1" applyAlignment="1">
      <alignment vertical="center"/>
    </xf>
    <xf numFmtId="0" fontId="9" fillId="0" borderId="17" xfId="7" applyFont="1" applyBorder="1" applyAlignment="1">
      <alignment horizontal="center" vertical="center"/>
    </xf>
    <xf numFmtId="0" fontId="6" fillId="0" borderId="21" xfId="5" applyBorder="1" applyAlignment="1">
      <alignment horizontal="left" vertical="top" wrapText="1"/>
    </xf>
    <xf numFmtId="0" fontId="6" fillId="0" borderId="0" xfId="5" applyBorder="1" applyAlignment="1">
      <alignment horizontal="left" vertical="top" wrapText="1"/>
    </xf>
    <xf numFmtId="0" fontId="6" fillId="0" borderId="22" xfId="5" applyBorder="1" applyAlignment="1">
      <alignment horizontal="left" vertical="top" wrapText="1"/>
    </xf>
    <xf numFmtId="0" fontId="6" fillId="0" borderId="23" xfId="5" applyBorder="1" applyAlignment="1">
      <alignment horizontal="left" vertical="top" wrapText="1"/>
    </xf>
    <xf numFmtId="0" fontId="6" fillId="0" borderId="24" xfId="5" applyBorder="1" applyAlignment="1">
      <alignment horizontal="left" vertical="top" wrapText="1"/>
    </xf>
    <xf numFmtId="0" fontId="6" fillId="0" borderId="25" xfId="5" applyBorder="1" applyAlignment="1">
      <alignment horizontal="left" vertical="top" wrapText="1"/>
    </xf>
    <xf numFmtId="0" fontId="9" fillId="5" borderId="0" xfId="7" applyFont="1" applyFill="1" applyAlignment="1">
      <alignment horizontal="left" vertical="center"/>
    </xf>
    <xf numFmtId="0" fontId="7" fillId="4" borderId="0" xfId="6" applyFont="1" applyAlignment="1">
      <alignment horizontal="left" vertical="center"/>
    </xf>
    <xf numFmtId="0" fontId="11" fillId="0" borderId="18" xfId="7" applyFont="1" applyBorder="1" applyAlignment="1">
      <alignment horizontal="left" vertical="center"/>
    </xf>
    <xf numFmtId="0" fontId="11" fillId="0" borderId="19" xfId="7" applyFont="1" applyBorder="1" applyAlignment="1">
      <alignment horizontal="left" vertical="center"/>
    </xf>
    <xf numFmtId="0" fontId="11" fillId="0" borderId="20" xfId="7" applyFont="1" applyBorder="1" applyAlignment="1">
      <alignment horizontal="left" vertical="center"/>
    </xf>
    <xf numFmtId="0" fontId="10" fillId="0" borderId="18" xfId="8" applyBorder="1" applyAlignment="1">
      <alignment horizontal="center"/>
    </xf>
    <xf numFmtId="0" fontId="10" fillId="0" borderId="19" xfId="8" applyBorder="1" applyAlignment="1">
      <alignment horizontal="center"/>
    </xf>
    <xf numFmtId="0" fontId="10" fillId="0" borderId="20" xfId="8" applyBorder="1" applyAlignment="1">
      <alignment horizontal="center"/>
    </xf>
    <xf numFmtId="0" fontId="10" fillId="0" borderId="21" xfId="8" applyBorder="1" applyAlignment="1">
      <alignment horizontal="center"/>
    </xf>
    <xf numFmtId="0" fontId="10" fillId="0" borderId="0" xfId="8" applyAlignment="1">
      <alignment horizontal="center"/>
    </xf>
    <xf numFmtId="0" fontId="10" fillId="0" borderId="22" xfId="8" applyBorder="1" applyAlignment="1">
      <alignment horizontal="center"/>
    </xf>
    <xf numFmtId="0" fontId="10" fillId="0" borderId="23" xfId="8" applyBorder="1" applyAlignment="1">
      <alignment horizontal="center"/>
    </xf>
    <xf numFmtId="0" fontId="10" fillId="0" borderId="24" xfId="8" applyBorder="1" applyAlignment="1">
      <alignment horizontal="center"/>
    </xf>
    <xf numFmtId="0" fontId="10" fillId="0" borderId="25" xfId="8" applyBorder="1" applyAlignment="1">
      <alignment horizontal="center"/>
    </xf>
    <xf numFmtId="0" fontId="6" fillId="0" borderId="21" xfId="5" applyBorder="1" applyAlignment="1">
      <alignment horizontal="left" vertical="center" wrapText="1"/>
    </xf>
    <xf numFmtId="0" fontId="6" fillId="0" borderId="0" xfId="5" applyBorder="1" applyAlignment="1">
      <alignment horizontal="left" vertical="center" wrapText="1"/>
    </xf>
    <xf numFmtId="0" fontId="6" fillId="0" borderId="22" xfId="5" applyBorder="1" applyAlignment="1">
      <alignment horizontal="left" vertical="center" wrapText="1"/>
    </xf>
    <xf numFmtId="0" fontId="6" fillId="0" borderId="23" xfId="5" applyBorder="1" applyAlignment="1">
      <alignment horizontal="left" vertical="center" wrapText="1"/>
    </xf>
    <xf numFmtId="0" fontId="6" fillId="0" borderId="24" xfId="5" applyBorder="1" applyAlignment="1">
      <alignment horizontal="left" vertical="center" wrapText="1"/>
    </xf>
    <xf numFmtId="0" fontId="6" fillId="0" borderId="25" xfId="5" applyBorder="1" applyAlignment="1">
      <alignment horizontal="left" vertical="center" wrapText="1"/>
    </xf>
    <xf numFmtId="0" fontId="9" fillId="0" borderId="18" xfId="7" applyFont="1" applyBorder="1" applyAlignment="1">
      <alignment horizontal="left" vertical="center"/>
    </xf>
    <xf numFmtId="0" fontId="9" fillId="0" borderId="19" xfId="7" applyFont="1" applyBorder="1" applyAlignment="1">
      <alignment horizontal="left" vertical="center"/>
    </xf>
    <xf numFmtId="0" fontId="9" fillId="0" borderId="20" xfId="7" applyFont="1" applyBorder="1" applyAlignment="1">
      <alignment horizontal="left" vertical="center"/>
    </xf>
    <xf numFmtId="0" fontId="9" fillId="0" borderId="15" xfId="7" applyFont="1" applyBorder="1" applyAlignment="1">
      <alignment horizontal="left" vertical="center"/>
    </xf>
    <xf numFmtId="0" fontId="9" fillId="0" borderId="16" xfId="7" applyFont="1" applyBorder="1" applyAlignment="1">
      <alignment horizontal="left" vertical="center"/>
    </xf>
    <xf numFmtId="0" fontId="9" fillId="0" borderId="17" xfId="7" applyFont="1" applyBorder="1" applyAlignment="1">
      <alignment horizontal="left" vertical="center"/>
    </xf>
    <xf numFmtId="0" fontId="9" fillId="0" borderId="23" xfId="7" applyFont="1" applyBorder="1" applyAlignment="1">
      <alignment horizontal="left" vertical="center"/>
    </xf>
    <xf numFmtId="0" fontId="9" fillId="0" borderId="24" xfId="7" applyFont="1" applyBorder="1" applyAlignment="1">
      <alignment horizontal="left" vertical="center"/>
    </xf>
    <xf numFmtId="0" fontId="9" fillId="0" borderId="25" xfId="7" applyFont="1" applyBorder="1" applyAlignment="1">
      <alignment horizontal="left" vertical="center"/>
    </xf>
  </cellXfs>
  <cellStyles count="9">
    <cellStyle name="20% - Accent1" xfId="6" builtinId="30"/>
    <cellStyle name="Calculation" xfId="3" builtinId="22"/>
    <cellStyle name="Explanatory Text" xfId="5" builtinId="53"/>
    <cellStyle name="Heading 4" xfId="1" builtinId="19"/>
    <cellStyle name="Input" xfId="2" builtinId="20"/>
    <cellStyle name="Linked Cell" xfId="4" builtinId="24"/>
    <cellStyle name="Normal" xfId="0" builtinId="0"/>
    <cellStyle name="Normal 2" xfId="7" xr:uid="{92763EB5-CF4A-A74F-B395-95B5856CE93D}"/>
    <cellStyle name="Normal 3" xfId="8" xr:uid="{B5CB4C67-62E3-0C48-9A2D-14D59CBED6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tx1"/>
                </a:solidFill>
              </a:rPr>
              <a:t>Motivation for Cluster</a:t>
            </a:r>
            <a:r>
              <a:rPr lang="en-US" sz="2400" b="1" baseline="0">
                <a:solidFill>
                  <a:schemeClr val="tx1"/>
                </a:solidFill>
              </a:rPr>
              <a:t> Analysis</a:t>
            </a:r>
            <a:endParaRPr lang="en-US" sz="24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SOLUTIONS_CLUSTER_A!$AL$2</c:f>
              <c:strCache>
                <c:ptCount val="1"/>
                <c:pt idx="0">
                  <c:v>Fight Club</c:v>
                </c:pt>
              </c:strCache>
            </c:strRef>
          </c:tx>
          <c:spPr>
            <a:ln w="19050" cap="rnd">
              <a:noFill/>
              <a:round/>
            </a:ln>
            <a:effectLst/>
          </c:spPr>
          <c:marker>
            <c:symbol val="circle"/>
            <c:size val="5"/>
            <c:spPr>
              <a:solidFill>
                <a:schemeClr val="accent1"/>
              </a:solidFill>
              <a:ln w="152400">
                <a:solidFill>
                  <a:schemeClr val="accent1"/>
                </a:solidFill>
              </a:ln>
              <a:effectLst/>
            </c:spPr>
          </c:marker>
          <c:xVal>
            <c:numRef>
              <c:f>SOLUTIONS_CLUSTER_A!$AK$3:$AK$42</c:f>
              <c:numCache>
                <c:formatCode>0.00</c:formatCode>
                <c:ptCount val="40"/>
                <c:pt idx="0">
                  <c:v>0.6</c:v>
                </c:pt>
                <c:pt idx="1">
                  <c:v>0.3</c:v>
                </c:pt>
                <c:pt idx="2">
                  <c:v>0.1</c:v>
                </c:pt>
                <c:pt idx="3">
                  <c:v>0.7</c:v>
                </c:pt>
                <c:pt idx="4">
                  <c:v>0.4</c:v>
                </c:pt>
                <c:pt idx="5">
                  <c:v>0.2</c:v>
                </c:pt>
                <c:pt idx="6">
                  <c:v>0.3</c:v>
                </c:pt>
                <c:pt idx="7">
                  <c:v>0.6</c:v>
                </c:pt>
                <c:pt idx="8">
                  <c:v>0.3</c:v>
                </c:pt>
                <c:pt idx="9">
                  <c:v>0.2</c:v>
                </c:pt>
                <c:pt idx="10">
                  <c:v>4.7</c:v>
                </c:pt>
                <c:pt idx="11">
                  <c:v>4.9000000000000004</c:v>
                </c:pt>
                <c:pt idx="12">
                  <c:v>4.0999999999999996</c:v>
                </c:pt>
                <c:pt idx="13">
                  <c:v>4</c:v>
                </c:pt>
                <c:pt idx="14">
                  <c:v>4.8</c:v>
                </c:pt>
                <c:pt idx="15">
                  <c:v>5</c:v>
                </c:pt>
                <c:pt idx="16">
                  <c:v>4.9000000000000004</c:v>
                </c:pt>
                <c:pt idx="17">
                  <c:v>5</c:v>
                </c:pt>
                <c:pt idx="18">
                  <c:v>4.4000000000000004</c:v>
                </c:pt>
                <c:pt idx="19">
                  <c:v>4.4000000000000004</c:v>
                </c:pt>
                <c:pt idx="20">
                  <c:v>0.9</c:v>
                </c:pt>
                <c:pt idx="21">
                  <c:v>0.3</c:v>
                </c:pt>
                <c:pt idx="22">
                  <c:v>0.5</c:v>
                </c:pt>
                <c:pt idx="23">
                  <c:v>0.5</c:v>
                </c:pt>
                <c:pt idx="24">
                  <c:v>0.2</c:v>
                </c:pt>
                <c:pt idx="25">
                  <c:v>0.5</c:v>
                </c:pt>
                <c:pt idx="26">
                  <c:v>0.9</c:v>
                </c:pt>
                <c:pt idx="27">
                  <c:v>0.8</c:v>
                </c:pt>
                <c:pt idx="28">
                  <c:v>0</c:v>
                </c:pt>
                <c:pt idx="29">
                  <c:v>0.4</c:v>
                </c:pt>
                <c:pt idx="30">
                  <c:v>4.0999999999999996</c:v>
                </c:pt>
                <c:pt idx="31">
                  <c:v>5</c:v>
                </c:pt>
                <c:pt idx="32">
                  <c:v>5</c:v>
                </c:pt>
                <c:pt idx="33">
                  <c:v>5</c:v>
                </c:pt>
                <c:pt idx="34">
                  <c:v>4.5</c:v>
                </c:pt>
                <c:pt idx="35">
                  <c:v>5</c:v>
                </c:pt>
                <c:pt idx="36">
                  <c:v>4.7</c:v>
                </c:pt>
                <c:pt idx="37">
                  <c:v>4.5999999999999996</c:v>
                </c:pt>
                <c:pt idx="38">
                  <c:v>4.2</c:v>
                </c:pt>
                <c:pt idx="39">
                  <c:v>4.8</c:v>
                </c:pt>
              </c:numCache>
            </c:numRef>
          </c:xVal>
          <c:yVal>
            <c:numRef>
              <c:f>SOLUTIONS_CLUSTER_A!$AL$3:$AL$42</c:f>
              <c:numCache>
                <c:formatCode>0.00</c:formatCode>
                <c:ptCount val="40"/>
                <c:pt idx="0">
                  <c:v>0.2</c:v>
                </c:pt>
                <c:pt idx="1">
                  <c:v>0.5</c:v>
                </c:pt>
                <c:pt idx="2">
                  <c:v>0.5</c:v>
                </c:pt>
                <c:pt idx="3">
                  <c:v>0.2</c:v>
                </c:pt>
                <c:pt idx="4">
                  <c:v>0.3</c:v>
                </c:pt>
                <c:pt idx="5">
                  <c:v>0.6</c:v>
                </c:pt>
                <c:pt idx="6">
                  <c:v>0.7</c:v>
                </c:pt>
                <c:pt idx="7">
                  <c:v>0.4</c:v>
                </c:pt>
                <c:pt idx="8">
                  <c:v>0.2</c:v>
                </c:pt>
                <c:pt idx="9">
                  <c:v>0.7</c:v>
                </c:pt>
                <c:pt idx="10">
                  <c:v>4.5999999999999996</c:v>
                </c:pt>
                <c:pt idx="11">
                  <c:v>4.3</c:v>
                </c:pt>
                <c:pt idx="12">
                  <c:v>4.9000000000000004</c:v>
                </c:pt>
                <c:pt idx="13">
                  <c:v>4.8</c:v>
                </c:pt>
                <c:pt idx="14">
                  <c:v>4.5</c:v>
                </c:pt>
                <c:pt idx="15">
                  <c:v>5</c:v>
                </c:pt>
                <c:pt idx="16">
                  <c:v>4</c:v>
                </c:pt>
                <c:pt idx="17">
                  <c:v>4.5999999999999996</c:v>
                </c:pt>
                <c:pt idx="18">
                  <c:v>4.7</c:v>
                </c:pt>
                <c:pt idx="19">
                  <c:v>4.5</c:v>
                </c:pt>
                <c:pt idx="20">
                  <c:v>4</c:v>
                </c:pt>
                <c:pt idx="21">
                  <c:v>4.2</c:v>
                </c:pt>
                <c:pt idx="22">
                  <c:v>4.7</c:v>
                </c:pt>
                <c:pt idx="23">
                  <c:v>4.8</c:v>
                </c:pt>
                <c:pt idx="24">
                  <c:v>4.9000000000000004</c:v>
                </c:pt>
                <c:pt idx="25">
                  <c:v>4.0999999999999996</c:v>
                </c:pt>
                <c:pt idx="26">
                  <c:v>4.9000000000000004</c:v>
                </c:pt>
                <c:pt idx="27">
                  <c:v>4.0999999999999996</c:v>
                </c:pt>
                <c:pt idx="28">
                  <c:v>4.5</c:v>
                </c:pt>
                <c:pt idx="29">
                  <c:v>4.3</c:v>
                </c:pt>
                <c:pt idx="30">
                  <c:v>0.3</c:v>
                </c:pt>
                <c:pt idx="31">
                  <c:v>0.6</c:v>
                </c:pt>
                <c:pt idx="32">
                  <c:v>0.9</c:v>
                </c:pt>
                <c:pt idx="33">
                  <c:v>0.5</c:v>
                </c:pt>
                <c:pt idx="34">
                  <c:v>0.7</c:v>
                </c:pt>
                <c:pt idx="35">
                  <c:v>1</c:v>
                </c:pt>
                <c:pt idx="36">
                  <c:v>0.6</c:v>
                </c:pt>
                <c:pt idx="37">
                  <c:v>0.6</c:v>
                </c:pt>
                <c:pt idx="38">
                  <c:v>0.2</c:v>
                </c:pt>
                <c:pt idx="39">
                  <c:v>0.7</c:v>
                </c:pt>
              </c:numCache>
            </c:numRef>
          </c:yVal>
          <c:smooth val="0"/>
          <c:extLst>
            <c:ext xmlns:c16="http://schemas.microsoft.com/office/drawing/2014/chart" uri="{C3380CC4-5D6E-409C-BE32-E72D297353CC}">
              <c16:uniqueId val="{00000000-B590-9748-AC6F-045804D1C910}"/>
            </c:ext>
          </c:extLst>
        </c:ser>
        <c:dLbls>
          <c:showLegendKey val="0"/>
          <c:showVal val="0"/>
          <c:showCatName val="0"/>
          <c:showSerName val="0"/>
          <c:showPercent val="0"/>
          <c:showBubbleSize val="0"/>
        </c:dLbls>
        <c:axId val="322044879"/>
        <c:axId val="322921967"/>
      </c:scatterChart>
      <c:valAx>
        <c:axId val="322044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r>
                  <a:rPr lang="en-US" sz="1600">
                    <a:solidFill>
                      <a:schemeClr val="tx1">
                        <a:lumMod val="50000"/>
                        <a:lumOff val="50000"/>
                      </a:schemeClr>
                    </a:solidFill>
                  </a:rPr>
                  <a:t>Flight</a:t>
                </a:r>
                <a:r>
                  <a:rPr lang="en-US" sz="1600" baseline="0">
                    <a:solidFill>
                      <a:schemeClr val="tx1">
                        <a:lumMod val="50000"/>
                        <a:lumOff val="50000"/>
                      </a:schemeClr>
                    </a:solidFill>
                  </a:rPr>
                  <a:t> Club Rating (1 to 5)</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85000"/>
                    <a:lumOff val="15000"/>
                  </a:schemeClr>
                </a:solidFill>
                <a:latin typeface="+mn-lt"/>
                <a:ea typeface="+mn-ea"/>
                <a:cs typeface="+mn-cs"/>
              </a:defRPr>
            </a:pPr>
            <a:endParaRPr lang="en-US"/>
          </a:p>
        </c:txPr>
        <c:crossAx val="322921967"/>
        <c:crosses val="autoZero"/>
        <c:crossBetween val="midCat"/>
      </c:valAx>
      <c:valAx>
        <c:axId val="32292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r>
                  <a:rPr lang="en-US" sz="1600" b="0" i="0" u="none" strike="noStrike" kern="1200" baseline="0">
                    <a:solidFill>
                      <a:schemeClr val="tx1">
                        <a:lumMod val="50000"/>
                        <a:lumOff val="50000"/>
                      </a:schemeClr>
                    </a:solidFill>
                  </a:rPr>
                  <a:t>Sea Biscuit  Rating (1 to 5)</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85000"/>
                    <a:lumOff val="15000"/>
                  </a:schemeClr>
                </a:solidFill>
                <a:latin typeface="+mn-lt"/>
                <a:ea typeface="+mn-ea"/>
                <a:cs typeface="+mn-cs"/>
              </a:defRPr>
            </a:pPr>
            <a:endParaRPr lang="en-US"/>
          </a:p>
        </c:txPr>
        <c:crossAx val="3220448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39</xdr:col>
      <xdr:colOff>260350</xdr:colOff>
      <xdr:row>2</xdr:row>
      <xdr:rowOff>19050</xdr:rowOff>
    </xdr:from>
    <xdr:to>
      <xdr:col>54</xdr:col>
      <xdr:colOff>419100</xdr:colOff>
      <xdr:row>40</xdr:row>
      <xdr:rowOff>203200</xdr:rowOff>
    </xdr:to>
    <xdr:graphicFrame macro="">
      <xdr:nvGraphicFramePr>
        <xdr:cNvPr id="3" name="Chart 2">
          <a:extLst>
            <a:ext uri="{FF2B5EF4-FFF2-40B4-BE49-F238E27FC236}">
              <a16:creationId xmlns:a16="http://schemas.microsoft.com/office/drawing/2014/main" id="{779ED07C-4C37-10A9-3D9F-6AD7DD4023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8CC0B-DEFC-6C4B-8C33-9C662C88B2B5}">
  <dimension ref="A1:BD62"/>
  <sheetViews>
    <sheetView tabSelected="1" workbookViewId="0">
      <selection activeCell="W5" sqref="W5"/>
    </sheetView>
  </sheetViews>
  <sheetFormatPr baseColWidth="10" defaultColWidth="9.1640625" defaultRowHeight="13" x14ac:dyDescent="0.15"/>
  <cols>
    <col min="1" max="1" width="9.1640625" style="1"/>
    <col min="2" max="2" width="13.1640625" style="1" bestFit="1" customWidth="1"/>
    <col min="3" max="6" width="9.1640625" style="1"/>
    <col min="7" max="7" width="13.33203125" style="1" bestFit="1" customWidth="1"/>
    <col min="8" max="19" width="9.1640625" style="1"/>
    <col min="20" max="20" width="10.5" style="1" customWidth="1"/>
    <col min="21" max="21" width="13.1640625" style="1" bestFit="1" customWidth="1"/>
    <col min="22" max="22" width="9.1640625" style="1"/>
    <col min="23" max="23" width="10.5" style="1" customWidth="1"/>
    <col min="24" max="24" width="13.33203125" style="1" customWidth="1"/>
    <col min="25" max="25" width="12.33203125" style="1" bestFit="1" customWidth="1"/>
    <col min="26" max="257" width="9.1640625" style="1"/>
    <col min="258" max="258" width="12.5" style="1" customWidth="1"/>
    <col min="259" max="262" width="9.1640625" style="1"/>
    <col min="263" max="263" width="15" style="1" customWidth="1"/>
    <col min="264" max="275" width="9.1640625" style="1"/>
    <col min="276" max="276" width="10.5" style="1" customWidth="1"/>
    <col min="277" max="277" width="10" style="1" customWidth="1"/>
    <col min="278" max="278" width="9.1640625" style="1"/>
    <col min="279" max="279" width="10.5" style="1" customWidth="1"/>
    <col min="280" max="280" width="13.33203125" style="1" customWidth="1"/>
    <col min="281" max="513" width="9.1640625" style="1"/>
    <col min="514" max="514" width="12.5" style="1" customWidth="1"/>
    <col min="515" max="518" width="9.1640625" style="1"/>
    <col min="519" max="519" width="15" style="1" customWidth="1"/>
    <col min="520" max="531" width="9.1640625" style="1"/>
    <col min="532" max="532" width="10.5" style="1" customWidth="1"/>
    <col min="533" max="533" width="10" style="1" customWidth="1"/>
    <col min="534" max="534" width="9.1640625" style="1"/>
    <col min="535" max="535" width="10.5" style="1" customWidth="1"/>
    <col min="536" max="536" width="13.33203125" style="1" customWidth="1"/>
    <col min="537" max="769" width="9.1640625" style="1"/>
    <col min="770" max="770" width="12.5" style="1" customWidth="1"/>
    <col min="771" max="774" width="9.1640625" style="1"/>
    <col min="775" max="775" width="15" style="1" customWidth="1"/>
    <col min="776" max="787" width="9.1640625" style="1"/>
    <col min="788" max="788" width="10.5" style="1" customWidth="1"/>
    <col min="789" max="789" width="10" style="1" customWidth="1"/>
    <col min="790" max="790" width="9.1640625" style="1"/>
    <col min="791" max="791" width="10.5" style="1" customWidth="1"/>
    <col min="792" max="792" width="13.33203125" style="1" customWidth="1"/>
    <col min="793" max="1025" width="9.1640625" style="1"/>
    <col min="1026" max="1026" width="12.5" style="1" customWidth="1"/>
    <col min="1027" max="1030" width="9.1640625" style="1"/>
    <col min="1031" max="1031" width="15" style="1" customWidth="1"/>
    <col min="1032" max="1043" width="9.1640625" style="1"/>
    <col min="1044" max="1044" width="10.5" style="1" customWidth="1"/>
    <col min="1045" max="1045" width="10" style="1" customWidth="1"/>
    <col min="1046" max="1046" width="9.1640625" style="1"/>
    <col min="1047" max="1047" width="10.5" style="1" customWidth="1"/>
    <col min="1048" max="1048" width="13.33203125" style="1" customWidth="1"/>
    <col min="1049" max="1281" width="9.1640625" style="1"/>
    <col min="1282" max="1282" width="12.5" style="1" customWidth="1"/>
    <col min="1283" max="1286" width="9.1640625" style="1"/>
    <col min="1287" max="1287" width="15" style="1" customWidth="1"/>
    <col min="1288" max="1299" width="9.1640625" style="1"/>
    <col min="1300" max="1300" width="10.5" style="1" customWidth="1"/>
    <col min="1301" max="1301" width="10" style="1" customWidth="1"/>
    <col min="1302" max="1302" width="9.1640625" style="1"/>
    <col min="1303" max="1303" width="10.5" style="1" customWidth="1"/>
    <col min="1304" max="1304" width="13.33203125" style="1" customWidth="1"/>
    <col min="1305" max="1537" width="9.1640625" style="1"/>
    <col min="1538" max="1538" width="12.5" style="1" customWidth="1"/>
    <col min="1539" max="1542" width="9.1640625" style="1"/>
    <col min="1543" max="1543" width="15" style="1" customWidth="1"/>
    <col min="1544" max="1555" width="9.1640625" style="1"/>
    <col min="1556" max="1556" width="10.5" style="1" customWidth="1"/>
    <col min="1557" max="1557" width="10" style="1" customWidth="1"/>
    <col min="1558" max="1558" width="9.1640625" style="1"/>
    <col min="1559" max="1559" width="10.5" style="1" customWidth="1"/>
    <col min="1560" max="1560" width="13.33203125" style="1" customWidth="1"/>
    <col min="1561" max="1793" width="9.1640625" style="1"/>
    <col min="1794" max="1794" width="12.5" style="1" customWidth="1"/>
    <col min="1795" max="1798" width="9.1640625" style="1"/>
    <col min="1799" max="1799" width="15" style="1" customWidth="1"/>
    <col min="1800" max="1811" width="9.1640625" style="1"/>
    <col min="1812" max="1812" width="10.5" style="1" customWidth="1"/>
    <col min="1813" max="1813" width="10" style="1" customWidth="1"/>
    <col min="1814" max="1814" width="9.1640625" style="1"/>
    <col min="1815" max="1815" width="10.5" style="1" customWidth="1"/>
    <col min="1816" max="1816" width="13.33203125" style="1" customWidth="1"/>
    <col min="1817" max="2049" width="9.1640625" style="1"/>
    <col min="2050" max="2050" width="12.5" style="1" customWidth="1"/>
    <col min="2051" max="2054" width="9.1640625" style="1"/>
    <col min="2055" max="2055" width="15" style="1" customWidth="1"/>
    <col min="2056" max="2067" width="9.1640625" style="1"/>
    <col min="2068" max="2068" width="10.5" style="1" customWidth="1"/>
    <col min="2069" max="2069" width="10" style="1" customWidth="1"/>
    <col min="2070" max="2070" width="9.1640625" style="1"/>
    <col min="2071" max="2071" width="10.5" style="1" customWidth="1"/>
    <col min="2072" max="2072" width="13.33203125" style="1" customWidth="1"/>
    <col min="2073" max="2305" width="9.1640625" style="1"/>
    <col min="2306" max="2306" width="12.5" style="1" customWidth="1"/>
    <col min="2307" max="2310" width="9.1640625" style="1"/>
    <col min="2311" max="2311" width="15" style="1" customWidth="1"/>
    <col min="2312" max="2323" width="9.1640625" style="1"/>
    <col min="2324" max="2324" width="10.5" style="1" customWidth="1"/>
    <col min="2325" max="2325" width="10" style="1" customWidth="1"/>
    <col min="2326" max="2326" width="9.1640625" style="1"/>
    <col min="2327" max="2327" width="10.5" style="1" customWidth="1"/>
    <col min="2328" max="2328" width="13.33203125" style="1" customWidth="1"/>
    <col min="2329" max="2561" width="9.1640625" style="1"/>
    <col min="2562" max="2562" width="12.5" style="1" customWidth="1"/>
    <col min="2563" max="2566" width="9.1640625" style="1"/>
    <col min="2567" max="2567" width="15" style="1" customWidth="1"/>
    <col min="2568" max="2579" width="9.1640625" style="1"/>
    <col min="2580" max="2580" width="10.5" style="1" customWidth="1"/>
    <col min="2581" max="2581" width="10" style="1" customWidth="1"/>
    <col min="2582" max="2582" width="9.1640625" style="1"/>
    <col min="2583" max="2583" width="10.5" style="1" customWidth="1"/>
    <col min="2584" max="2584" width="13.33203125" style="1" customWidth="1"/>
    <col min="2585" max="2817" width="9.1640625" style="1"/>
    <col min="2818" max="2818" width="12.5" style="1" customWidth="1"/>
    <col min="2819" max="2822" width="9.1640625" style="1"/>
    <col min="2823" max="2823" width="15" style="1" customWidth="1"/>
    <col min="2824" max="2835" width="9.1640625" style="1"/>
    <col min="2836" max="2836" width="10.5" style="1" customWidth="1"/>
    <col min="2837" max="2837" width="10" style="1" customWidth="1"/>
    <col min="2838" max="2838" width="9.1640625" style="1"/>
    <col min="2839" max="2839" width="10.5" style="1" customWidth="1"/>
    <col min="2840" max="2840" width="13.33203125" style="1" customWidth="1"/>
    <col min="2841" max="3073" width="9.1640625" style="1"/>
    <col min="3074" max="3074" width="12.5" style="1" customWidth="1"/>
    <col min="3075" max="3078" width="9.1640625" style="1"/>
    <col min="3079" max="3079" width="15" style="1" customWidth="1"/>
    <col min="3080" max="3091" width="9.1640625" style="1"/>
    <col min="3092" max="3092" width="10.5" style="1" customWidth="1"/>
    <col min="3093" max="3093" width="10" style="1" customWidth="1"/>
    <col min="3094" max="3094" width="9.1640625" style="1"/>
    <col min="3095" max="3095" width="10.5" style="1" customWidth="1"/>
    <col min="3096" max="3096" width="13.33203125" style="1" customWidth="1"/>
    <col min="3097" max="3329" width="9.1640625" style="1"/>
    <col min="3330" max="3330" width="12.5" style="1" customWidth="1"/>
    <col min="3331" max="3334" width="9.1640625" style="1"/>
    <col min="3335" max="3335" width="15" style="1" customWidth="1"/>
    <col min="3336" max="3347" width="9.1640625" style="1"/>
    <col min="3348" max="3348" width="10.5" style="1" customWidth="1"/>
    <col min="3349" max="3349" width="10" style="1" customWidth="1"/>
    <col min="3350" max="3350" width="9.1640625" style="1"/>
    <col min="3351" max="3351" width="10.5" style="1" customWidth="1"/>
    <col min="3352" max="3352" width="13.33203125" style="1" customWidth="1"/>
    <col min="3353" max="3585" width="9.1640625" style="1"/>
    <col min="3586" max="3586" width="12.5" style="1" customWidth="1"/>
    <col min="3587" max="3590" width="9.1640625" style="1"/>
    <col min="3591" max="3591" width="15" style="1" customWidth="1"/>
    <col min="3592" max="3603" width="9.1640625" style="1"/>
    <col min="3604" max="3604" width="10.5" style="1" customWidth="1"/>
    <col min="3605" max="3605" width="10" style="1" customWidth="1"/>
    <col min="3606" max="3606" width="9.1640625" style="1"/>
    <col min="3607" max="3607" width="10.5" style="1" customWidth="1"/>
    <col min="3608" max="3608" width="13.33203125" style="1" customWidth="1"/>
    <col min="3609" max="3841" width="9.1640625" style="1"/>
    <col min="3842" max="3842" width="12.5" style="1" customWidth="1"/>
    <col min="3843" max="3846" width="9.1640625" style="1"/>
    <col min="3847" max="3847" width="15" style="1" customWidth="1"/>
    <col min="3848" max="3859" width="9.1640625" style="1"/>
    <col min="3860" max="3860" width="10.5" style="1" customWidth="1"/>
    <col min="3861" max="3861" width="10" style="1" customWidth="1"/>
    <col min="3862" max="3862" width="9.1640625" style="1"/>
    <col min="3863" max="3863" width="10.5" style="1" customWidth="1"/>
    <col min="3864" max="3864" width="13.33203125" style="1" customWidth="1"/>
    <col min="3865" max="4097" width="9.1640625" style="1"/>
    <col min="4098" max="4098" width="12.5" style="1" customWidth="1"/>
    <col min="4099" max="4102" width="9.1640625" style="1"/>
    <col min="4103" max="4103" width="15" style="1" customWidth="1"/>
    <col min="4104" max="4115" width="9.1640625" style="1"/>
    <col min="4116" max="4116" width="10.5" style="1" customWidth="1"/>
    <col min="4117" max="4117" width="10" style="1" customWidth="1"/>
    <col min="4118" max="4118" width="9.1640625" style="1"/>
    <col min="4119" max="4119" width="10.5" style="1" customWidth="1"/>
    <col min="4120" max="4120" width="13.33203125" style="1" customWidth="1"/>
    <col min="4121" max="4353" width="9.1640625" style="1"/>
    <col min="4354" max="4354" width="12.5" style="1" customWidth="1"/>
    <col min="4355" max="4358" width="9.1640625" style="1"/>
    <col min="4359" max="4359" width="15" style="1" customWidth="1"/>
    <col min="4360" max="4371" width="9.1640625" style="1"/>
    <col min="4372" max="4372" width="10.5" style="1" customWidth="1"/>
    <col min="4373" max="4373" width="10" style="1" customWidth="1"/>
    <col min="4374" max="4374" width="9.1640625" style="1"/>
    <col min="4375" max="4375" width="10.5" style="1" customWidth="1"/>
    <col min="4376" max="4376" width="13.33203125" style="1" customWidth="1"/>
    <col min="4377" max="4609" width="9.1640625" style="1"/>
    <col min="4610" max="4610" width="12.5" style="1" customWidth="1"/>
    <col min="4611" max="4614" width="9.1640625" style="1"/>
    <col min="4615" max="4615" width="15" style="1" customWidth="1"/>
    <col min="4616" max="4627" width="9.1640625" style="1"/>
    <col min="4628" max="4628" width="10.5" style="1" customWidth="1"/>
    <col min="4629" max="4629" width="10" style="1" customWidth="1"/>
    <col min="4630" max="4630" width="9.1640625" style="1"/>
    <col min="4631" max="4631" width="10.5" style="1" customWidth="1"/>
    <col min="4632" max="4632" width="13.33203125" style="1" customWidth="1"/>
    <col min="4633" max="4865" width="9.1640625" style="1"/>
    <col min="4866" max="4866" width="12.5" style="1" customWidth="1"/>
    <col min="4867" max="4870" width="9.1640625" style="1"/>
    <col min="4871" max="4871" width="15" style="1" customWidth="1"/>
    <col min="4872" max="4883" width="9.1640625" style="1"/>
    <col min="4884" max="4884" width="10.5" style="1" customWidth="1"/>
    <col min="4885" max="4885" width="10" style="1" customWidth="1"/>
    <col min="4886" max="4886" width="9.1640625" style="1"/>
    <col min="4887" max="4887" width="10.5" style="1" customWidth="1"/>
    <col min="4888" max="4888" width="13.33203125" style="1" customWidth="1"/>
    <col min="4889" max="5121" width="9.1640625" style="1"/>
    <col min="5122" max="5122" width="12.5" style="1" customWidth="1"/>
    <col min="5123" max="5126" width="9.1640625" style="1"/>
    <col min="5127" max="5127" width="15" style="1" customWidth="1"/>
    <col min="5128" max="5139" width="9.1640625" style="1"/>
    <col min="5140" max="5140" width="10.5" style="1" customWidth="1"/>
    <col min="5141" max="5141" width="10" style="1" customWidth="1"/>
    <col min="5142" max="5142" width="9.1640625" style="1"/>
    <col min="5143" max="5143" width="10.5" style="1" customWidth="1"/>
    <col min="5144" max="5144" width="13.33203125" style="1" customWidth="1"/>
    <col min="5145" max="5377" width="9.1640625" style="1"/>
    <col min="5378" max="5378" width="12.5" style="1" customWidth="1"/>
    <col min="5379" max="5382" width="9.1640625" style="1"/>
    <col min="5383" max="5383" width="15" style="1" customWidth="1"/>
    <col min="5384" max="5395" width="9.1640625" style="1"/>
    <col min="5396" max="5396" width="10.5" style="1" customWidth="1"/>
    <col min="5397" max="5397" width="10" style="1" customWidth="1"/>
    <col min="5398" max="5398" width="9.1640625" style="1"/>
    <col min="5399" max="5399" width="10.5" style="1" customWidth="1"/>
    <col min="5400" max="5400" width="13.33203125" style="1" customWidth="1"/>
    <col min="5401" max="5633" width="9.1640625" style="1"/>
    <col min="5634" max="5634" width="12.5" style="1" customWidth="1"/>
    <col min="5635" max="5638" width="9.1640625" style="1"/>
    <col min="5639" max="5639" width="15" style="1" customWidth="1"/>
    <col min="5640" max="5651" width="9.1640625" style="1"/>
    <col min="5652" max="5652" width="10.5" style="1" customWidth="1"/>
    <col min="5653" max="5653" width="10" style="1" customWidth="1"/>
    <col min="5654" max="5654" width="9.1640625" style="1"/>
    <col min="5655" max="5655" width="10.5" style="1" customWidth="1"/>
    <col min="5656" max="5656" width="13.33203125" style="1" customWidth="1"/>
    <col min="5657" max="5889" width="9.1640625" style="1"/>
    <col min="5890" max="5890" width="12.5" style="1" customWidth="1"/>
    <col min="5891" max="5894" width="9.1640625" style="1"/>
    <col min="5895" max="5895" width="15" style="1" customWidth="1"/>
    <col min="5896" max="5907" width="9.1640625" style="1"/>
    <col min="5908" max="5908" width="10.5" style="1" customWidth="1"/>
    <col min="5909" max="5909" width="10" style="1" customWidth="1"/>
    <col min="5910" max="5910" width="9.1640625" style="1"/>
    <col min="5911" max="5911" width="10.5" style="1" customWidth="1"/>
    <col min="5912" max="5912" width="13.33203125" style="1" customWidth="1"/>
    <col min="5913" max="6145" width="9.1640625" style="1"/>
    <col min="6146" max="6146" width="12.5" style="1" customWidth="1"/>
    <col min="6147" max="6150" width="9.1640625" style="1"/>
    <col min="6151" max="6151" width="15" style="1" customWidth="1"/>
    <col min="6152" max="6163" width="9.1640625" style="1"/>
    <col min="6164" max="6164" width="10.5" style="1" customWidth="1"/>
    <col min="6165" max="6165" width="10" style="1" customWidth="1"/>
    <col min="6166" max="6166" width="9.1640625" style="1"/>
    <col min="6167" max="6167" width="10.5" style="1" customWidth="1"/>
    <col min="6168" max="6168" width="13.33203125" style="1" customWidth="1"/>
    <col min="6169" max="6401" width="9.1640625" style="1"/>
    <col min="6402" max="6402" width="12.5" style="1" customWidth="1"/>
    <col min="6403" max="6406" width="9.1640625" style="1"/>
    <col min="6407" max="6407" width="15" style="1" customWidth="1"/>
    <col min="6408" max="6419" width="9.1640625" style="1"/>
    <col min="6420" max="6420" width="10.5" style="1" customWidth="1"/>
    <col min="6421" max="6421" width="10" style="1" customWidth="1"/>
    <col min="6422" max="6422" width="9.1640625" style="1"/>
    <col min="6423" max="6423" width="10.5" style="1" customWidth="1"/>
    <col min="6424" max="6424" width="13.33203125" style="1" customWidth="1"/>
    <col min="6425" max="6657" width="9.1640625" style="1"/>
    <col min="6658" max="6658" width="12.5" style="1" customWidth="1"/>
    <col min="6659" max="6662" width="9.1640625" style="1"/>
    <col min="6663" max="6663" width="15" style="1" customWidth="1"/>
    <col min="6664" max="6675" width="9.1640625" style="1"/>
    <col min="6676" max="6676" width="10.5" style="1" customWidth="1"/>
    <col min="6677" max="6677" width="10" style="1" customWidth="1"/>
    <col min="6678" max="6678" width="9.1640625" style="1"/>
    <col min="6679" max="6679" width="10.5" style="1" customWidth="1"/>
    <col min="6680" max="6680" width="13.33203125" style="1" customWidth="1"/>
    <col min="6681" max="6913" width="9.1640625" style="1"/>
    <col min="6914" max="6914" width="12.5" style="1" customWidth="1"/>
    <col min="6915" max="6918" width="9.1640625" style="1"/>
    <col min="6919" max="6919" width="15" style="1" customWidth="1"/>
    <col min="6920" max="6931" width="9.1640625" style="1"/>
    <col min="6932" max="6932" width="10.5" style="1" customWidth="1"/>
    <col min="6933" max="6933" width="10" style="1" customWidth="1"/>
    <col min="6934" max="6934" width="9.1640625" style="1"/>
    <col min="6935" max="6935" width="10.5" style="1" customWidth="1"/>
    <col min="6936" max="6936" width="13.33203125" style="1" customWidth="1"/>
    <col min="6937" max="7169" width="9.1640625" style="1"/>
    <col min="7170" max="7170" width="12.5" style="1" customWidth="1"/>
    <col min="7171" max="7174" width="9.1640625" style="1"/>
    <col min="7175" max="7175" width="15" style="1" customWidth="1"/>
    <col min="7176" max="7187" width="9.1640625" style="1"/>
    <col min="7188" max="7188" width="10.5" style="1" customWidth="1"/>
    <col min="7189" max="7189" width="10" style="1" customWidth="1"/>
    <col min="7190" max="7190" width="9.1640625" style="1"/>
    <col min="7191" max="7191" width="10.5" style="1" customWidth="1"/>
    <col min="7192" max="7192" width="13.33203125" style="1" customWidth="1"/>
    <col min="7193" max="7425" width="9.1640625" style="1"/>
    <col min="7426" max="7426" width="12.5" style="1" customWidth="1"/>
    <col min="7427" max="7430" width="9.1640625" style="1"/>
    <col min="7431" max="7431" width="15" style="1" customWidth="1"/>
    <col min="7432" max="7443" width="9.1640625" style="1"/>
    <col min="7444" max="7444" width="10.5" style="1" customWidth="1"/>
    <col min="7445" max="7445" width="10" style="1" customWidth="1"/>
    <col min="7446" max="7446" width="9.1640625" style="1"/>
    <col min="7447" max="7447" width="10.5" style="1" customWidth="1"/>
    <col min="7448" max="7448" width="13.33203125" style="1" customWidth="1"/>
    <col min="7449" max="7681" width="9.1640625" style="1"/>
    <col min="7682" max="7682" width="12.5" style="1" customWidth="1"/>
    <col min="7683" max="7686" width="9.1640625" style="1"/>
    <col min="7687" max="7687" width="15" style="1" customWidth="1"/>
    <col min="7688" max="7699" width="9.1640625" style="1"/>
    <col min="7700" max="7700" width="10.5" style="1" customWidth="1"/>
    <col min="7701" max="7701" width="10" style="1" customWidth="1"/>
    <col min="7702" max="7702" width="9.1640625" style="1"/>
    <col min="7703" max="7703" width="10.5" style="1" customWidth="1"/>
    <col min="7704" max="7704" width="13.33203125" style="1" customWidth="1"/>
    <col min="7705" max="7937" width="9.1640625" style="1"/>
    <col min="7938" max="7938" width="12.5" style="1" customWidth="1"/>
    <col min="7939" max="7942" width="9.1640625" style="1"/>
    <col min="7943" max="7943" width="15" style="1" customWidth="1"/>
    <col min="7944" max="7955" width="9.1640625" style="1"/>
    <col min="7956" max="7956" width="10.5" style="1" customWidth="1"/>
    <col min="7957" max="7957" width="10" style="1" customWidth="1"/>
    <col min="7958" max="7958" width="9.1640625" style="1"/>
    <col min="7959" max="7959" width="10.5" style="1" customWidth="1"/>
    <col min="7960" max="7960" width="13.33203125" style="1" customWidth="1"/>
    <col min="7961" max="8193" width="9.1640625" style="1"/>
    <col min="8194" max="8194" width="12.5" style="1" customWidth="1"/>
    <col min="8195" max="8198" width="9.1640625" style="1"/>
    <col min="8199" max="8199" width="15" style="1" customWidth="1"/>
    <col min="8200" max="8211" width="9.1640625" style="1"/>
    <col min="8212" max="8212" width="10.5" style="1" customWidth="1"/>
    <col min="8213" max="8213" width="10" style="1" customWidth="1"/>
    <col min="8214" max="8214" width="9.1640625" style="1"/>
    <col min="8215" max="8215" width="10.5" style="1" customWidth="1"/>
    <col min="8216" max="8216" width="13.33203125" style="1" customWidth="1"/>
    <col min="8217" max="8449" width="9.1640625" style="1"/>
    <col min="8450" max="8450" width="12.5" style="1" customWidth="1"/>
    <col min="8451" max="8454" width="9.1640625" style="1"/>
    <col min="8455" max="8455" width="15" style="1" customWidth="1"/>
    <col min="8456" max="8467" width="9.1640625" style="1"/>
    <col min="8468" max="8468" width="10.5" style="1" customWidth="1"/>
    <col min="8469" max="8469" width="10" style="1" customWidth="1"/>
    <col min="8470" max="8470" width="9.1640625" style="1"/>
    <col min="8471" max="8471" width="10.5" style="1" customWidth="1"/>
    <col min="8472" max="8472" width="13.33203125" style="1" customWidth="1"/>
    <col min="8473" max="8705" width="9.1640625" style="1"/>
    <col min="8706" max="8706" width="12.5" style="1" customWidth="1"/>
    <col min="8707" max="8710" width="9.1640625" style="1"/>
    <col min="8711" max="8711" width="15" style="1" customWidth="1"/>
    <col min="8712" max="8723" width="9.1640625" style="1"/>
    <col min="8724" max="8724" width="10.5" style="1" customWidth="1"/>
    <col min="8725" max="8725" width="10" style="1" customWidth="1"/>
    <col min="8726" max="8726" width="9.1640625" style="1"/>
    <col min="8727" max="8727" width="10.5" style="1" customWidth="1"/>
    <col min="8728" max="8728" width="13.33203125" style="1" customWidth="1"/>
    <col min="8729" max="8961" width="9.1640625" style="1"/>
    <col min="8962" max="8962" width="12.5" style="1" customWidth="1"/>
    <col min="8963" max="8966" width="9.1640625" style="1"/>
    <col min="8967" max="8967" width="15" style="1" customWidth="1"/>
    <col min="8968" max="8979" width="9.1640625" style="1"/>
    <col min="8980" max="8980" width="10.5" style="1" customWidth="1"/>
    <col min="8981" max="8981" width="10" style="1" customWidth="1"/>
    <col min="8982" max="8982" width="9.1640625" style="1"/>
    <col min="8983" max="8983" width="10.5" style="1" customWidth="1"/>
    <col min="8984" max="8984" width="13.33203125" style="1" customWidth="1"/>
    <col min="8985" max="9217" width="9.1640625" style="1"/>
    <col min="9218" max="9218" width="12.5" style="1" customWidth="1"/>
    <col min="9219" max="9222" width="9.1640625" style="1"/>
    <col min="9223" max="9223" width="15" style="1" customWidth="1"/>
    <col min="9224" max="9235" width="9.1640625" style="1"/>
    <col min="9236" max="9236" width="10.5" style="1" customWidth="1"/>
    <col min="9237" max="9237" width="10" style="1" customWidth="1"/>
    <col min="9238" max="9238" width="9.1640625" style="1"/>
    <col min="9239" max="9239" width="10.5" style="1" customWidth="1"/>
    <col min="9240" max="9240" width="13.33203125" style="1" customWidth="1"/>
    <col min="9241" max="9473" width="9.1640625" style="1"/>
    <col min="9474" max="9474" width="12.5" style="1" customWidth="1"/>
    <col min="9475" max="9478" width="9.1640625" style="1"/>
    <col min="9479" max="9479" width="15" style="1" customWidth="1"/>
    <col min="9480" max="9491" width="9.1640625" style="1"/>
    <col min="9492" max="9492" width="10.5" style="1" customWidth="1"/>
    <col min="9493" max="9493" width="10" style="1" customWidth="1"/>
    <col min="9494" max="9494" width="9.1640625" style="1"/>
    <col min="9495" max="9495" width="10.5" style="1" customWidth="1"/>
    <col min="9496" max="9496" width="13.33203125" style="1" customWidth="1"/>
    <col min="9497" max="9729" width="9.1640625" style="1"/>
    <col min="9730" max="9730" width="12.5" style="1" customWidth="1"/>
    <col min="9731" max="9734" width="9.1640625" style="1"/>
    <col min="9735" max="9735" width="15" style="1" customWidth="1"/>
    <col min="9736" max="9747" width="9.1640625" style="1"/>
    <col min="9748" max="9748" width="10.5" style="1" customWidth="1"/>
    <col min="9749" max="9749" width="10" style="1" customWidth="1"/>
    <col min="9750" max="9750" width="9.1640625" style="1"/>
    <col min="9751" max="9751" width="10.5" style="1" customWidth="1"/>
    <col min="9752" max="9752" width="13.33203125" style="1" customWidth="1"/>
    <col min="9753" max="9985" width="9.1640625" style="1"/>
    <col min="9986" max="9986" width="12.5" style="1" customWidth="1"/>
    <col min="9987" max="9990" width="9.1640625" style="1"/>
    <col min="9991" max="9991" width="15" style="1" customWidth="1"/>
    <col min="9992" max="10003" width="9.1640625" style="1"/>
    <col min="10004" max="10004" width="10.5" style="1" customWidth="1"/>
    <col min="10005" max="10005" width="10" style="1" customWidth="1"/>
    <col min="10006" max="10006" width="9.1640625" style="1"/>
    <col min="10007" max="10007" width="10.5" style="1" customWidth="1"/>
    <col min="10008" max="10008" width="13.33203125" style="1" customWidth="1"/>
    <col min="10009" max="10241" width="9.1640625" style="1"/>
    <col min="10242" max="10242" width="12.5" style="1" customWidth="1"/>
    <col min="10243" max="10246" width="9.1640625" style="1"/>
    <col min="10247" max="10247" width="15" style="1" customWidth="1"/>
    <col min="10248" max="10259" width="9.1640625" style="1"/>
    <col min="10260" max="10260" width="10.5" style="1" customWidth="1"/>
    <col min="10261" max="10261" width="10" style="1" customWidth="1"/>
    <col min="10262" max="10262" width="9.1640625" style="1"/>
    <col min="10263" max="10263" width="10.5" style="1" customWidth="1"/>
    <col min="10264" max="10264" width="13.33203125" style="1" customWidth="1"/>
    <col min="10265" max="10497" width="9.1640625" style="1"/>
    <col min="10498" max="10498" width="12.5" style="1" customWidth="1"/>
    <col min="10499" max="10502" width="9.1640625" style="1"/>
    <col min="10503" max="10503" width="15" style="1" customWidth="1"/>
    <col min="10504" max="10515" width="9.1640625" style="1"/>
    <col min="10516" max="10516" width="10.5" style="1" customWidth="1"/>
    <col min="10517" max="10517" width="10" style="1" customWidth="1"/>
    <col min="10518" max="10518" width="9.1640625" style="1"/>
    <col min="10519" max="10519" width="10.5" style="1" customWidth="1"/>
    <col min="10520" max="10520" width="13.33203125" style="1" customWidth="1"/>
    <col min="10521" max="10753" width="9.1640625" style="1"/>
    <col min="10754" max="10754" width="12.5" style="1" customWidth="1"/>
    <col min="10755" max="10758" width="9.1640625" style="1"/>
    <col min="10759" max="10759" width="15" style="1" customWidth="1"/>
    <col min="10760" max="10771" width="9.1640625" style="1"/>
    <col min="10772" max="10772" width="10.5" style="1" customWidth="1"/>
    <col min="10773" max="10773" width="10" style="1" customWidth="1"/>
    <col min="10774" max="10774" width="9.1640625" style="1"/>
    <col min="10775" max="10775" width="10.5" style="1" customWidth="1"/>
    <col min="10776" max="10776" width="13.33203125" style="1" customWidth="1"/>
    <col min="10777" max="11009" width="9.1640625" style="1"/>
    <col min="11010" max="11010" width="12.5" style="1" customWidth="1"/>
    <col min="11011" max="11014" width="9.1640625" style="1"/>
    <col min="11015" max="11015" width="15" style="1" customWidth="1"/>
    <col min="11016" max="11027" width="9.1640625" style="1"/>
    <col min="11028" max="11028" width="10.5" style="1" customWidth="1"/>
    <col min="11029" max="11029" width="10" style="1" customWidth="1"/>
    <col min="11030" max="11030" width="9.1640625" style="1"/>
    <col min="11031" max="11031" width="10.5" style="1" customWidth="1"/>
    <col min="11032" max="11032" width="13.33203125" style="1" customWidth="1"/>
    <col min="11033" max="11265" width="9.1640625" style="1"/>
    <col min="11266" max="11266" width="12.5" style="1" customWidth="1"/>
    <col min="11267" max="11270" width="9.1640625" style="1"/>
    <col min="11271" max="11271" width="15" style="1" customWidth="1"/>
    <col min="11272" max="11283" width="9.1640625" style="1"/>
    <col min="11284" max="11284" width="10.5" style="1" customWidth="1"/>
    <col min="11285" max="11285" width="10" style="1" customWidth="1"/>
    <col min="11286" max="11286" width="9.1640625" style="1"/>
    <col min="11287" max="11287" width="10.5" style="1" customWidth="1"/>
    <col min="11288" max="11288" width="13.33203125" style="1" customWidth="1"/>
    <col min="11289" max="11521" width="9.1640625" style="1"/>
    <col min="11522" max="11522" width="12.5" style="1" customWidth="1"/>
    <col min="11523" max="11526" width="9.1640625" style="1"/>
    <col min="11527" max="11527" width="15" style="1" customWidth="1"/>
    <col min="11528" max="11539" width="9.1640625" style="1"/>
    <col min="11540" max="11540" width="10.5" style="1" customWidth="1"/>
    <col min="11541" max="11541" width="10" style="1" customWidth="1"/>
    <col min="11542" max="11542" width="9.1640625" style="1"/>
    <col min="11543" max="11543" width="10.5" style="1" customWidth="1"/>
    <col min="11544" max="11544" width="13.33203125" style="1" customWidth="1"/>
    <col min="11545" max="11777" width="9.1640625" style="1"/>
    <col min="11778" max="11778" width="12.5" style="1" customWidth="1"/>
    <col min="11779" max="11782" width="9.1640625" style="1"/>
    <col min="11783" max="11783" width="15" style="1" customWidth="1"/>
    <col min="11784" max="11795" width="9.1640625" style="1"/>
    <col min="11796" max="11796" width="10.5" style="1" customWidth="1"/>
    <col min="11797" max="11797" width="10" style="1" customWidth="1"/>
    <col min="11798" max="11798" width="9.1640625" style="1"/>
    <col min="11799" max="11799" width="10.5" style="1" customWidth="1"/>
    <col min="11800" max="11800" width="13.33203125" style="1" customWidth="1"/>
    <col min="11801" max="12033" width="9.1640625" style="1"/>
    <col min="12034" max="12034" width="12.5" style="1" customWidth="1"/>
    <col min="12035" max="12038" width="9.1640625" style="1"/>
    <col min="12039" max="12039" width="15" style="1" customWidth="1"/>
    <col min="12040" max="12051" width="9.1640625" style="1"/>
    <col min="12052" max="12052" width="10.5" style="1" customWidth="1"/>
    <col min="12053" max="12053" width="10" style="1" customWidth="1"/>
    <col min="12054" max="12054" width="9.1640625" style="1"/>
    <col min="12055" max="12055" width="10.5" style="1" customWidth="1"/>
    <col min="12056" max="12056" width="13.33203125" style="1" customWidth="1"/>
    <col min="12057" max="12289" width="9.1640625" style="1"/>
    <col min="12290" max="12290" width="12.5" style="1" customWidth="1"/>
    <col min="12291" max="12294" width="9.1640625" style="1"/>
    <col min="12295" max="12295" width="15" style="1" customWidth="1"/>
    <col min="12296" max="12307" width="9.1640625" style="1"/>
    <col min="12308" max="12308" width="10.5" style="1" customWidth="1"/>
    <col min="12309" max="12309" width="10" style="1" customWidth="1"/>
    <col min="12310" max="12310" width="9.1640625" style="1"/>
    <col min="12311" max="12311" width="10.5" style="1" customWidth="1"/>
    <col min="12312" max="12312" width="13.33203125" style="1" customWidth="1"/>
    <col min="12313" max="12545" width="9.1640625" style="1"/>
    <col min="12546" max="12546" width="12.5" style="1" customWidth="1"/>
    <col min="12547" max="12550" width="9.1640625" style="1"/>
    <col min="12551" max="12551" width="15" style="1" customWidth="1"/>
    <col min="12552" max="12563" width="9.1640625" style="1"/>
    <col min="12564" max="12564" width="10.5" style="1" customWidth="1"/>
    <col min="12565" max="12565" width="10" style="1" customWidth="1"/>
    <col min="12566" max="12566" width="9.1640625" style="1"/>
    <col min="12567" max="12567" width="10.5" style="1" customWidth="1"/>
    <col min="12568" max="12568" width="13.33203125" style="1" customWidth="1"/>
    <col min="12569" max="12801" width="9.1640625" style="1"/>
    <col min="12802" max="12802" width="12.5" style="1" customWidth="1"/>
    <col min="12803" max="12806" width="9.1640625" style="1"/>
    <col min="12807" max="12807" width="15" style="1" customWidth="1"/>
    <col min="12808" max="12819" width="9.1640625" style="1"/>
    <col min="12820" max="12820" width="10.5" style="1" customWidth="1"/>
    <col min="12821" max="12821" width="10" style="1" customWidth="1"/>
    <col min="12822" max="12822" width="9.1640625" style="1"/>
    <col min="12823" max="12823" width="10.5" style="1" customWidth="1"/>
    <col min="12824" max="12824" width="13.33203125" style="1" customWidth="1"/>
    <col min="12825" max="13057" width="9.1640625" style="1"/>
    <col min="13058" max="13058" width="12.5" style="1" customWidth="1"/>
    <col min="13059" max="13062" width="9.1640625" style="1"/>
    <col min="13063" max="13063" width="15" style="1" customWidth="1"/>
    <col min="13064" max="13075" width="9.1640625" style="1"/>
    <col min="13076" max="13076" width="10.5" style="1" customWidth="1"/>
    <col min="13077" max="13077" width="10" style="1" customWidth="1"/>
    <col min="13078" max="13078" width="9.1640625" style="1"/>
    <col min="13079" max="13079" width="10.5" style="1" customWidth="1"/>
    <col min="13080" max="13080" width="13.33203125" style="1" customWidth="1"/>
    <col min="13081" max="13313" width="9.1640625" style="1"/>
    <col min="13314" max="13314" width="12.5" style="1" customWidth="1"/>
    <col min="13315" max="13318" width="9.1640625" style="1"/>
    <col min="13319" max="13319" width="15" style="1" customWidth="1"/>
    <col min="13320" max="13331" width="9.1640625" style="1"/>
    <col min="13332" max="13332" width="10.5" style="1" customWidth="1"/>
    <col min="13333" max="13333" width="10" style="1" customWidth="1"/>
    <col min="13334" max="13334" width="9.1640625" style="1"/>
    <col min="13335" max="13335" width="10.5" style="1" customWidth="1"/>
    <col min="13336" max="13336" width="13.33203125" style="1" customWidth="1"/>
    <col min="13337" max="13569" width="9.1640625" style="1"/>
    <col min="13570" max="13570" width="12.5" style="1" customWidth="1"/>
    <col min="13571" max="13574" width="9.1640625" style="1"/>
    <col min="13575" max="13575" width="15" style="1" customWidth="1"/>
    <col min="13576" max="13587" width="9.1640625" style="1"/>
    <col min="13588" max="13588" width="10.5" style="1" customWidth="1"/>
    <col min="13589" max="13589" width="10" style="1" customWidth="1"/>
    <col min="13590" max="13590" width="9.1640625" style="1"/>
    <col min="13591" max="13591" width="10.5" style="1" customWidth="1"/>
    <col min="13592" max="13592" width="13.33203125" style="1" customWidth="1"/>
    <col min="13593" max="13825" width="9.1640625" style="1"/>
    <col min="13826" max="13826" width="12.5" style="1" customWidth="1"/>
    <col min="13827" max="13830" width="9.1640625" style="1"/>
    <col min="13831" max="13831" width="15" style="1" customWidth="1"/>
    <col min="13832" max="13843" width="9.1640625" style="1"/>
    <col min="13844" max="13844" width="10.5" style="1" customWidth="1"/>
    <col min="13845" max="13845" width="10" style="1" customWidth="1"/>
    <col min="13846" max="13846" width="9.1640625" style="1"/>
    <col min="13847" max="13847" width="10.5" style="1" customWidth="1"/>
    <col min="13848" max="13848" width="13.33203125" style="1" customWidth="1"/>
    <col min="13849" max="14081" width="9.1640625" style="1"/>
    <col min="14082" max="14082" width="12.5" style="1" customWidth="1"/>
    <col min="14083" max="14086" width="9.1640625" style="1"/>
    <col min="14087" max="14087" width="15" style="1" customWidth="1"/>
    <col min="14088" max="14099" width="9.1640625" style="1"/>
    <col min="14100" max="14100" width="10.5" style="1" customWidth="1"/>
    <col min="14101" max="14101" width="10" style="1" customWidth="1"/>
    <col min="14102" max="14102" width="9.1640625" style="1"/>
    <col min="14103" max="14103" width="10.5" style="1" customWidth="1"/>
    <col min="14104" max="14104" width="13.33203125" style="1" customWidth="1"/>
    <col min="14105" max="14337" width="9.1640625" style="1"/>
    <col min="14338" max="14338" width="12.5" style="1" customWidth="1"/>
    <col min="14339" max="14342" width="9.1640625" style="1"/>
    <col min="14343" max="14343" width="15" style="1" customWidth="1"/>
    <col min="14344" max="14355" width="9.1640625" style="1"/>
    <col min="14356" max="14356" width="10.5" style="1" customWidth="1"/>
    <col min="14357" max="14357" width="10" style="1" customWidth="1"/>
    <col min="14358" max="14358" width="9.1640625" style="1"/>
    <col min="14359" max="14359" width="10.5" style="1" customWidth="1"/>
    <col min="14360" max="14360" width="13.33203125" style="1" customWidth="1"/>
    <col min="14361" max="14593" width="9.1640625" style="1"/>
    <col min="14594" max="14594" width="12.5" style="1" customWidth="1"/>
    <col min="14595" max="14598" width="9.1640625" style="1"/>
    <col min="14599" max="14599" width="15" style="1" customWidth="1"/>
    <col min="14600" max="14611" width="9.1640625" style="1"/>
    <col min="14612" max="14612" width="10.5" style="1" customWidth="1"/>
    <col min="14613" max="14613" width="10" style="1" customWidth="1"/>
    <col min="14614" max="14614" width="9.1640625" style="1"/>
    <col min="14615" max="14615" width="10.5" style="1" customWidth="1"/>
    <col min="14616" max="14616" width="13.33203125" style="1" customWidth="1"/>
    <col min="14617" max="14849" width="9.1640625" style="1"/>
    <col min="14850" max="14850" width="12.5" style="1" customWidth="1"/>
    <col min="14851" max="14854" width="9.1640625" style="1"/>
    <col min="14855" max="14855" width="15" style="1" customWidth="1"/>
    <col min="14856" max="14867" width="9.1640625" style="1"/>
    <col min="14868" max="14868" width="10.5" style="1" customWidth="1"/>
    <col min="14869" max="14869" width="10" style="1" customWidth="1"/>
    <col min="14870" max="14870" width="9.1640625" style="1"/>
    <col min="14871" max="14871" width="10.5" style="1" customWidth="1"/>
    <col min="14872" max="14872" width="13.33203125" style="1" customWidth="1"/>
    <col min="14873" max="15105" width="9.1640625" style="1"/>
    <col min="15106" max="15106" width="12.5" style="1" customWidth="1"/>
    <col min="15107" max="15110" width="9.1640625" style="1"/>
    <col min="15111" max="15111" width="15" style="1" customWidth="1"/>
    <col min="15112" max="15123" width="9.1640625" style="1"/>
    <col min="15124" max="15124" width="10.5" style="1" customWidth="1"/>
    <col min="15125" max="15125" width="10" style="1" customWidth="1"/>
    <col min="15126" max="15126" width="9.1640625" style="1"/>
    <col min="15127" max="15127" width="10.5" style="1" customWidth="1"/>
    <col min="15128" max="15128" width="13.33203125" style="1" customWidth="1"/>
    <col min="15129" max="15361" width="9.1640625" style="1"/>
    <col min="15362" max="15362" width="12.5" style="1" customWidth="1"/>
    <col min="15363" max="15366" width="9.1640625" style="1"/>
    <col min="15367" max="15367" width="15" style="1" customWidth="1"/>
    <col min="15368" max="15379" width="9.1640625" style="1"/>
    <col min="15380" max="15380" width="10.5" style="1" customWidth="1"/>
    <col min="15381" max="15381" width="10" style="1" customWidth="1"/>
    <col min="15382" max="15382" width="9.1640625" style="1"/>
    <col min="15383" max="15383" width="10.5" style="1" customWidth="1"/>
    <col min="15384" max="15384" width="13.33203125" style="1" customWidth="1"/>
    <col min="15385" max="15617" width="9.1640625" style="1"/>
    <col min="15618" max="15618" width="12.5" style="1" customWidth="1"/>
    <col min="15619" max="15622" width="9.1640625" style="1"/>
    <col min="15623" max="15623" width="15" style="1" customWidth="1"/>
    <col min="15624" max="15635" width="9.1640625" style="1"/>
    <col min="15636" max="15636" width="10.5" style="1" customWidth="1"/>
    <col min="15637" max="15637" width="10" style="1" customWidth="1"/>
    <col min="15638" max="15638" width="9.1640625" style="1"/>
    <col min="15639" max="15639" width="10.5" style="1" customWidth="1"/>
    <col min="15640" max="15640" width="13.33203125" style="1" customWidth="1"/>
    <col min="15641" max="15873" width="9.1640625" style="1"/>
    <col min="15874" max="15874" width="12.5" style="1" customWidth="1"/>
    <col min="15875" max="15878" width="9.1640625" style="1"/>
    <col min="15879" max="15879" width="15" style="1" customWidth="1"/>
    <col min="15880" max="15891" width="9.1640625" style="1"/>
    <col min="15892" max="15892" width="10.5" style="1" customWidth="1"/>
    <col min="15893" max="15893" width="10" style="1" customWidth="1"/>
    <col min="15894" max="15894" width="9.1640625" style="1"/>
    <col min="15895" max="15895" width="10.5" style="1" customWidth="1"/>
    <col min="15896" max="15896" width="13.33203125" style="1" customWidth="1"/>
    <col min="15897" max="16129" width="9.1640625" style="1"/>
    <col min="16130" max="16130" width="12.5" style="1" customWidth="1"/>
    <col min="16131" max="16134" width="9.1640625" style="1"/>
    <col min="16135" max="16135" width="15" style="1" customWidth="1"/>
    <col min="16136" max="16147" width="9.1640625" style="1"/>
    <col min="16148" max="16148" width="10.5" style="1" customWidth="1"/>
    <col min="16149" max="16149" width="10" style="1" customWidth="1"/>
    <col min="16150" max="16150" width="9.1640625" style="1"/>
    <col min="16151" max="16151" width="10.5" style="1" customWidth="1"/>
    <col min="16152" max="16152" width="13.33203125" style="1" customWidth="1"/>
    <col min="16153" max="16384" width="9.1640625" style="1"/>
  </cols>
  <sheetData>
    <row r="1" spans="1:56" ht="17" thickBot="1" x14ac:dyDescent="0.25">
      <c r="A1" s="17"/>
      <c r="B1" s="67" t="s">
        <v>0</v>
      </c>
      <c r="C1" s="68"/>
      <c r="D1" s="68"/>
      <c r="E1" s="68"/>
      <c r="F1" s="68"/>
      <c r="G1" s="68"/>
      <c r="H1" s="69"/>
      <c r="I1" s="70"/>
      <c r="J1" s="71"/>
      <c r="K1" s="71"/>
      <c r="L1" s="71"/>
      <c r="M1" s="71"/>
      <c r="N1" s="72"/>
      <c r="O1" s="17"/>
      <c r="P1" s="17"/>
      <c r="Q1" s="17"/>
      <c r="R1" s="17"/>
      <c r="S1" s="17"/>
      <c r="T1" s="17"/>
      <c r="U1" s="17"/>
      <c r="V1" s="17"/>
      <c r="W1" s="17"/>
      <c r="X1" s="17"/>
      <c r="Y1" s="17"/>
      <c r="Z1" s="17"/>
      <c r="AA1" s="121" t="s">
        <v>79</v>
      </c>
      <c r="AB1" s="122"/>
      <c r="AC1" s="122"/>
      <c r="AD1" s="122"/>
      <c r="AE1" s="122"/>
      <c r="AF1" s="122"/>
      <c r="AG1" s="123"/>
      <c r="AH1" s="17"/>
      <c r="AI1" s="50"/>
      <c r="AJ1" s="50"/>
      <c r="AK1" s="50"/>
      <c r="AL1" s="50"/>
      <c r="AM1" s="50"/>
      <c r="AN1" s="50"/>
      <c r="AO1" s="50"/>
      <c r="AP1" s="50"/>
      <c r="AQ1" s="50"/>
      <c r="AR1" s="50"/>
      <c r="AS1" s="50"/>
      <c r="AT1" s="50"/>
      <c r="AU1" s="50"/>
      <c r="AV1" s="50"/>
      <c r="AW1" s="50"/>
      <c r="AX1" s="50"/>
      <c r="AY1" s="50"/>
      <c r="AZ1" s="50"/>
      <c r="BA1" s="50"/>
      <c r="BB1" s="50"/>
      <c r="BC1" s="50"/>
      <c r="BD1" s="50"/>
    </row>
    <row r="2" spans="1:56" ht="17" thickBot="1" x14ac:dyDescent="0.25">
      <c r="A2" s="17"/>
      <c r="B2" s="66" t="s">
        <v>1</v>
      </c>
      <c r="C2" s="73"/>
      <c r="D2" s="73"/>
      <c r="E2" s="73"/>
      <c r="F2" s="73"/>
      <c r="G2" s="73"/>
      <c r="H2" s="74"/>
      <c r="I2" s="75"/>
      <c r="J2" s="76"/>
      <c r="K2" s="76"/>
      <c r="L2" s="76"/>
      <c r="M2" s="76"/>
      <c r="N2" s="77"/>
      <c r="O2" s="17"/>
      <c r="P2" s="17"/>
      <c r="Q2" s="17"/>
      <c r="R2" s="17"/>
      <c r="S2" s="17"/>
      <c r="T2" s="17"/>
      <c r="U2" s="17"/>
      <c r="V2" s="17"/>
      <c r="W2" s="17"/>
      <c r="X2" s="17"/>
      <c r="Y2" s="17"/>
      <c r="Z2" s="17"/>
      <c r="AA2" s="127" t="s">
        <v>78</v>
      </c>
      <c r="AB2" s="128"/>
      <c r="AC2" s="128"/>
      <c r="AD2" s="128"/>
      <c r="AE2" s="128"/>
      <c r="AF2" s="128"/>
      <c r="AG2" s="129"/>
      <c r="AH2" s="17"/>
      <c r="AI2" s="50"/>
      <c r="AJ2" s="47" t="s">
        <v>75</v>
      </c>
      <c r="AK2" s="48" t="s">
        <v>76</v>
      </c>
      <c r="AL2" s="49" t="s">
        <v>77</v>
      </c>
      <c r="AM2" s="50"/>
      <c r="AN2" s="106"/>
      <c r="AO2" s="107"/>
      <c r="AP2" s="107"/>
      <c r="AQ2" s="107"/>
      <c r="AR2" s="107"/>
      <c r="AS2" s="107"/>
      <c r="AT2" s="107"/>
      <c r="AU2" s="107"/>
      <c r="AV2" s="107"/>
      <c r="AW2" s="107"/>
      <c r="AX2" s="107"/>
      <c r="AY2" s="107"/>
      <c r="AZ2" s="107"/>
      <c r="BA2" s="107"/>
      <c r="BB2" s="107"/>
      <c r="BC2" s="108"/>
      <c r="BD2" s="50"/>
    </row>
    <row r="3" spans="1:56" ht="17" thickBot="1" x14ac:dyDescent="0.25">
      <c r="A3" s="17"/>
      <c r="B3" s="17"/>
      <c r="C3" s="17"/>
      <c r="D3" s="17"/>
      <c r="E3" s="17"/>
      <c r="F3" s="17"/>
      <c r="G3" s="17"/>
      <c r="H3" s="18" t="s">
        <v>2</v>
      </c>
      <c r="I3" s="19">
        <v>9</v>
      </c>
      <c r="J3" s="19">
        <v>10</v>
      </c>
      <c r="K3" s="19">
        <v>11</v>
      </c>
      <c r="L3" s="19">
        <v>12</v>
      </c>
      <c r="M3" s="19">
        <v>13</v>
      </c>
      <c r="N3" s="20">
        <v>14</v>
      </c>
      <c r="O3" s="17"/>
      <c r="P3" s="17"/>
      <c r="Q3" s="17"/>
      <c r="R3" s="17"/>
      <c r="S3" s="17"/>
      <c r="T3" s="17"/>
      <c r="U3" s="17"/>
      <c r="V3" s="17"/>
      <c r="W3" s="17"/>
      <c r="X3" s="17"/>
      <c r="Y3" s="17"/>
      <c r="Z3" s="17"/>
      <c r="AA3" s="101"/>
      <c r="AB3" s="101"/>
      <c r="AC3" s="101"/>
      <c r="AD3" s="101"/>
      <c r="AE3" s="101"/>
      <c r="AF3" s="101"/>
      <c r="AG3" s="101"/>
      <c r="AH3" s="17"/>
      <c r="AI3" s="50"/>
      <c r="AJ3" s="34">
        <v>1</v>
      </c>
      <c r="AK3" s="88">
        <v>0.6</v>
      </c>
      <c r="AL3" s="89">
        <v>0.2</v>
      </c>
      <c r="AM3" s="50"/>
      <c r="AN3" s="109"/>
      <c r="AO3" s="110"/>
      <c r="AP3" s="110"/>
      <c r="AQ3" s="110"/>
      <c r="AR3" s="110"/>
      <c r="AS3" s="110"/>
      <c r="AT3" s="110"/>
      <c r="AU3" s="110"/>
      <c r="AV3" s="110"/>
      <c r="AW3" s="110"/>
      <c r="AX3" s="110"/>
      <c r="AY3" s="110"/>
      <c r="AZ3" s="110"/>
      <c r="BA3" s="110"/>
      <c r="BB3" s="110"/>
      <c r="BC3" s="111"/>
      <c r="BD3" s="50"/>
    </row>
    <row r="4" spans="1:56" ht="17" thickBot="1" x14ac:dyDescent="0.25">
      <c r="A4" s="17"/>
      <c r="B4" s="17"/>
      <c r="C4" s="17"/>
      <c r="D4" s="17"/>
      <c r="E4" s="17"/>
      <c r="F4" s="59" t="s">
        <v>84</v>
      </c>
      <c r="G4" s="63" t="s">
        <v>3</v>
      </c>
      <c r="H4" s="18" t="s">
        <v>4</v>
      </c>
      <c r="I4" s="21" t="s">
        <v>5</v>
      </c>
      <c r="J4" s="19" t="s">
        <v>6</v>
      </c>
      <c r="K4" s="19" t="s">
        <v>7</v>
      </c>
      <c r="L4" s="19" t="s">
        <v>8</v>
      </c>
      <c r="M4" s="19" t="s">
        <v>9</v>
      </c>
      <c r="N4" s="20" t="s">
        <v>10</v>
      </c>
      <c r="O4" s="17"/>
      <c r="P4" s="17"/>
      <c r="Q4" s="17"/>
      <c r="R4" s="17"/>
      <c r="S4" s="17"/>
      <c r="T4" s="17"/>
      <c r="U4" s="17"/>
      <c r="V4" s="17"/>
      <c r="W4" s="17"/>
      <c r="X4" s="17"/>
      <c r="Y4" s="17"/>
      <c r="Z4" s="17"/>
      <c r="AA4" s="124" t="s">
        <v>80</v>
      </c>
      <c r="AB4" s="125"/>
      <c r="AC4" s="125"/>
      <c r="AD4" s="125"/>
      <c r="AE4" s="125"/>
      <c r="AF4" s="125"/>
      <c r="AG4" s="126"/>
      <c r="AH4" s="17"/>
      <c r="AI4" s="50"/>
      <c r="AJ4" s="35">
        <v>2</v>
      </c>
      <c r="AK4" s="90">
        <v>0.3</v>
      </c>
      <c r="AL4" s="91">
        <v>0.5</v>
      </c>
      <c r="AM4" s="50"/>
      <c r="AN4" s="109"/>
      <c r="AO4" s="110"/>
      <c r="AP4" s="110"/>
      <c r="AQ4" s="110"/>
      <c r="AR4" s="110"/>
      <c r="AS4" s="110"/>
      <c r="AT4" s="110"/>
      <c r="AU4" s="110"/>
      <c r="AV4" s="110"/>
      <c r="AW4" s="110"/>
      <c r="AX4" s="110"/>
      <c r="AY4" s="110"/>
      <c r="AZ4" s="110"/>
      <c r="BA4" s="110"/>
      <c r="BB4" s="110"/>
      <c r="BC4" s="111"/>
      <c r="BD4" s="50"/>
    </row>
    <row r="5" spans="1:56" ht="16" x14ac:dyDescent="0.2">
      <c r="A5" s="17"/>
      <c r="B5" s="17"/>
      <c r="C5" s="17"/>
      <c r="D5" s="17"/>
      <c r="E5" s="17"/>
      <c r="F5" s="60">
        <v>1</v>
      </c>
      <c r="G5" s="64" t="str">
        <f>VLOOKUP(H5,Lookups,2)</f>
        <v>Los Angeles</v>
      </c>
      <c r="H5" s="22">
        <v>24</v>
      </c>
      <c r="I5" s="78"/>
      <c r="J5" s="79"/>
      <c r="K5" s="79"/>
      <c r="L5" s="79"/>
      <c r="M5" s="79"/>
      <c r="N5" s="80"/>
      <c r="O5" s="17"/>
      <c r="P5" s="17"/>
      <c r="Q5" s="17"/>
      <c r="R5" s="17"/>
      <c r="S5" s="17"/>
      <c r="T5" s="17"/>
      <c r="U5" s="17"/>
      <c r="V5" s="17"/>
      <c r="W5" s="17"/>
      <c r="X5" s="17"/>
      <c r="Y5" s="17"/>
      <c r="Z5" s="17"/>
      <c r="AA5" s="103" t="s">
        <v>81</v>
      </c>
      <c r="AB5" s="104"/>
      <c r="AC5" s="104"/>
      <c r="AD5" s="104"/>
      <c r="AE5" s="104"/>
      <c r="AF5" s="104"/>
      <c r="AG5" s="105"/>
      <c r="AH5" s="17"/>
      <c r="AI5" s="50"/>
      <c r="AJ5" s="35">
        <v>3</v>
      </c>
      <c r="AK5" s="90">
        <v>0.1</v>
      </c>
      <c r="AL5" s="91">
        <v>0.5</v>
      </c>
      <c r="AM5" s="50"/>
      <c r="AN5" s="109"/>
      <c r="AO5" s="110"/>
      <c r="AP5" s="110"/>
      <c r="AQ5" s="110"/>
      <c r="AR5" s="110"/>
      <c r="AS5" s="110"/>
      <c r="AT5" s="110"/>
      <c r="AU5" s="110"/>
      <c r="AV5" s="110"/>
      <c r="AW5" s="110"/>
      <c r="AX5" s="110"/>
      <c r="AY5" s="110"/>
      <c r="AZ5" s="110"/>
      <c r="BA5" s="110"/>
      <c r="BB5" s="110"/>
      <c r="BC5" s="111"/>
      <c r="BD5" s="50"/>
    </row>
    <row r="6" spans="1:56" ht="16" x14ac:dyDescent="0.2">
      <c r="A6" s="17"/>
      <c r="B6" s="17"/>
      <c r="C6" s="17"/>
      <c r="D6" s="17"/>
      <c r="E6" s="17"/>
      <c r="F6" s="61">
        <v>2</v>
      </c>
      <c r="G6" s="65" t="str">
        <f>VLOOKUP(H6,Lookups,2)</f>
        <v>Omaha</v>
      </c>
      <c r="H6" s="23">
        <v>34</v>
      </c>
      <c r="I6" s="81"/>
      <c r="J6" s="82"/>
      <c r="K6" s="82"/>
      <c r="L6" s="82"/>
      <c r="M6" s="82"/>
      <c r="N6" s="83"/>
      <c r="O6" s="17"/>
      <c r="P6" s="17"/>
      <c r="Q6" s="17"/>
      <c r="R6" s="17"/>
      <c r="S6" s="17"/>
      <c r="T6" s="17"/>
      <c r="U6" s="17"/>
      <c r="V6" s="17"/>
      <c r="W6" s="17"/>
      <c r="X6" s="17"/>
      <c r="Y6" s="17"/>
      <c r="Z6" s="17"/>
      <c r="AA6" s="95" t="s">
        <v>87</v>
      </c>
      <c r="AB6" s="96"/>
      <c r="AC6" s="96"/>
      <c r="AD6" s="96"/>
      <c r="AE6" s="96"/>
      <c r="AF6" s="96"/>
      <c r="AG6" s="97"/>
      <c r="AH6" s="17"/>
      <c r="AI6" s="50"/>
      <c r="AJ6" s="35">
        <v>4</v>
      </c>
      <c r="AK6" s="90">
        <v>0.7</v>
      </c>
      <c r="AL6" s="91">
        <v>0.2</v>
      </c>
      <c r="AM6" s="50"/>
      <c r="AN6" s="109"/>
      <c r="AO6" s="110"/>
      <c r="AP6" s="110"/>
      <c r="AQ6" s="110"/>
      <c r="AR6" s="110"/>
      <c r="AS6" s="110"/>
      <c r="AT6" s="110"/>
      <c r="AU6" s="110"/>
      <c r="AV6" s="110"/>
      <c r="AW6" s="110"/>
      <c r="AX6" s="110"/>
      <c r="AY6" s="110"/>
      <c r="AZ6" s="110"/>
      <c r="BA6" s="110"/>
      <c r="BB6" s="110"/>
      <c r="BC6" s="111"/>
      <c r="BD6" s="50"/>
    </row>
    <row r="7" spans="1:56" ht="17" customHeight="1" thickBot="1" x14ac:dyDescent="0.25">
      <c r="A7" s="17"/>
      <c r="B7" s="17"/>
      <c r="C7" s="17"/>
      <c r="D7" s="17"/>
      <c r="E7" s="17"/>
      <c r="F7" s="61">
        <v>3</v>
      </c>
      <c r="G7" s="65" t="str">
        <f>VLOOKUP(H7,Lookups,2)</f>
        <v>Memphis</v>
      </c>
      <c r="H7" s="23">
        <v>25</v>
      </c>
      <c r="I7" s="81"/>
      <c r="J7" s="82"/>
      <c r="K7" s="82"/>
      <c r="L7" s="82"/>
      <c r="M7" s="82"/>
      <c r="N7" s="83"/>
      <c r="O7" s="17"/>
      <c r="P7" s="17"/>
      <c r="Q7" s="17"/>
      <c r="R7" s="17"/>
      <c r="S7" s="17"/>
      <c r="T7" s="17"/>
      <c r="U7" s="17"/>
      <c r="V7" s="17"/>
      <c r="W7" s="17"/>
      <c r="X7" s="17"/>
      <c r="Y7" s="17"/>
      <c r="Z7" s="17"/>
      <c r="AA7" s="95"/>
      <c r="AB7" s="96"/>
      <c r="AC7" s="96"/>
      <c r="AD7" s="96"/>
      <c r="AE7" s="96"/>
      <c r="AF7" s="96"/>
      <c r="AG7" s="97"/>
      <c r="AH7" s="17"/>
      <c r="AI7" s="50"/>
      <c r="AJ7" s="35">
        <v>5</v>
      </c>
      <c r="AK7" s="90">
        <v>0.4</v>
      </c>
      <c r="AL7" s="91">
        <v>0.3</v>
      </c>
      <c r="AM7" s="50"/>
      <c r="AN7" s="109"/>
      <c r="AO7" s="110"/>
      <c r="AP7" s="110"/>
      <c r="AQ7" s="110"/>
      <c r="AR7" s="110"/>
      <c r="AS7" s="110"/>
      <c r="AT7" s="110"/>
      <c r="AU7" s="110"/>
      <c r="AV7" s="110"/>
      <c r="AW7" s="110"/>
      <c r="AX7" s="110"/>
      <c r="AY7" s="110"/>
      <c r="AZ7" s="110"/>
      <c r="BA7" s="110"/>
      <c r="BB7" s="110"/>
      <c r="BC7" s="111"/>
      <c r="BD7" s="50"/>
    </row>
    <row r="8" spans="1:56" ht="17" thickBot="1" x14ac:dyDescent="0.25">
      <c r="A8" s="17"/>
      <c r="B8" s="17"/>
      <c r="C8" s="17"/>
      <c r="D8" s="17"/>
      <c r="E8" s="17"/>
      <c r="F8" s="62">
        <v>4</v>
      </c>
      <c r="G8" s="66" t="str">
        <f>VLOOKUP(H8,Lookups,2)</f>
        <v>San Francisco</v>
      </c>
      <c r="H8" s="24">
        <v>43</v>
      </c>
      <c r="I8" s="84"/>
      <c r="J8" s="85"/>
      <c r="K8" s="85"/>
      <c r="L8" s="85"/>
      <c r="M8" s="85"/>
      <c r="N8" s="86"/>
      <c r="O8" s="17"/>
      <c r="P8" s="87"/>
      <c r="Q8" s="17"/>
      <c r="R8" s="30" t="s">
        <v>11</v>
      </c>
      <c r="S8" s="51"/>
      <c r="T8" s="17"/>
      <c r="U8" s="17"/>
      <c r="V8" s="17"/>
      <c r="W8" s="17"/>
      <c r="X8" s="17"/>
      <c r="Y8" s="17"/>
      <c r="Z8" s="17"/>
      <c r="AA8" s="95"/>
      <c r="AB8" s="96"/>
      <c r="AC8" s="96"/>
      <c r="AD8" s="96"/>
      <c r="AE8" s="96"/>
      <c r="AF8" s="96"/>
      <c r="AG8" s="97"/>
      <c r="AH8" s="17"/>
      <c r="AI8" s="50"/>
      <c r="AJ8" s="35">
        <v>6</v>
      </c>
      <c r="AK8" s="90">
        <v>0.2</v>
      </c>
      <c r="AL8" s="91">
        <v>0.6</v>
      </c>
      <c r="AM8" s="50"/>
      <c r="AN8" s="109"/>
      <c r="AO8" s="110"/>
      <c r="AP8" s="110"/>
      <c r="AQ8" s="110"/>
      <c r="AR8" s="110"/>
      <c r="AS8" s="110"/>
      <c r="AT8" s="110"/>
      <c r="AU8" s="110"/>
      <c r="AV8" s="110"/>
      <c r="AW8" s="110"/>
      <c r="AX8" s="110"/>
      <c r="AY8" s="110"/>
      <c r="AZ8" s="110"/>
      <c r="BA8" s="110"/>
      <c r="BB8" s="110"/>
      <c r="BC8" s="111"/>
      <c r="BD8" s="50"/>
    </row>
    <row r="9" spans="1:56" ht="57" thickBot="1" x14ac:dyDescent="0.25">
      <c r="A9" s="6" t="s">
        <v>12</v>
      </c>
      <c r="B9" s="26" t="s">
        <v>3</v>
      </c>
      <c r="C9" s="27" t="s">
        <v>13</v>
      </c>
      <c r="D9" s="7" t="s">
        <v>14</v>
      </c>
      <c r="E9" s="7" t="s">
        <v>15</v>
      </c>
      <c r="F9" s="7" t="s">
        <v>16</v>
      </c>
      <c r="G9" s="7" t="s">
        <v>17</v>
      </c>
      <c r="H9" s="8" t="s">
        <v>18</v>
      </c>
      <c r="I9" s="27" t="s">
        <v>5</v>
      </c>
      <c r="J9" s="7" t="s">
        <v>6</v>
      </c>
      <c r="K9" s="7" t="s">
        <v>7</v>
      </c>
      <c r="L9" s="7" t="s">
        <v>8</v>
      </c>
      <c r="M9" s="7" t="s">
        <v>9</v>
      </c>
      <c r="N9" s="8" t="s">
        <v>10</v>
      </c>
      <c r="O9" s="27" t="s">
        <v>19</v>
      </c>
      <c r="P9" s="7" t="s">
        <v>20</v>
      </c>
      <c r="Q9" s="7" t="s">
        <v>21</v>
      </c>
      <c r="R9" s="7" t="s">
        <v>22</v>
      </c>
      <c r="S9" s="8" t="s">
        <v>23</v>
      </c>
      <c r="T9" s="15" t="s">
        <v>24</v>
      </c>
      <c r="U9" s="94" t="s">
        <v>3</v>
      </c>
      <c r="V9" s="37"/>
      <c r="W9" s="6" t="s">
        <v>24</v>
      </c>
      <c r="X9" s="26" t="s">
        <v>3</v>
      </c>
      <c r="Y9" s="15" t="s">
        <v>25</v>
      </c>
      <c r="Z9" s="17"/>
      <c r="AA9" s="98"/>
      <c r="AB9" s="99"/>
      <c r="AC9" s="99"/>
      <c r="AD9" s="99"/>
      <c r="AE9" s="99"/>
      <c r="AF9" s="99"/>
      <c r="AG9" s="100"/>
      <c r="AH9" s="17"/>
      <c r="AI9" s="50"/>
      <c r="AJ9" s="35">
        <v>7</v>
      </c>
      <c r="AK9" s="90">
        <v>0.3</v>
      </c>
      <c r="AL9" s="91">
        <v>0.7</v>
      </c>
      <c r="AM9" s="50"/>
      <c r="AN9" s="109"/>
      <c r="AO9" s="110"/>
      <c r="AP9" s="110"/>
      <c r="AQ9" s="110"/>
      <c r="AR9" s="110"/>
      <c r="AS9" s="110"/>
      <c r="AT9" s="110"/>
      <c r="AU9" s="110"/>
      <c r="AV9" s="110"/>
      <c r="AW9" s="110"/>
      <c r="AX9" s="110"/>
      <c r="AY9" s="110"/>
      <c r="AZ9" s="110"/>
      <c r="BA9" s="110"/>
      <c r="BB9" s="110"/>
      <c r="BC9" s="111"/>
      <c r="BD9" s="50"/>
    </row>
    <row r="10" spans="1:56" ht="17" thickBot="1" x14ac:dyDescent="0.25">
      <c r="A10" s="29">
        <v>1</v>
      </c>
      <c r="B10" s="28" t="s">
        <v>26</v>
      </c>
      <c r="C10" s="10">
        <v>3</v>
      </c>
      <c r="D10" s="10">
        <v>35</v>
      </c>
      <c r="E10" s="10">
        <v>2</v>
      </c>
      <c r="F10" s="10">
        <v>32</v>
      </c>
      <c r="G10" s="10">
        <v>5</v>
      </c>
      <c r="H10" s="11">
        <v>18</v>
      </c>
      <c r="I10" s="38"/>
      <c r="J10" s="39"/>
      <c r="K10" s="39"/>
      <c r="L10" s="39"/>
      <c r="M10" s="39"/>
      <c r="N10" s="40"/>
      <c r="O10" s="38"/>
      <c r="P10" s="39"/>
      <c r="Q10" s="39"/>
      <c r="R10" s="39"/>
      <c r="S10" s="40"/>
      <c r="T10" s="52"/>
      <c r="U10" s="55"/>
      <c r="V10" s="17"/>
      <c r="W10" s="31"/>
      <c r="X10" s="4"/>
      <c r="Y10" s="57"/>
      <c r="Z10" s="17"/>
      <c r="AA10" s="101"/>
      <c r="AB10" s="101"/>
      <c r="AC10" s="101"/>
      <c r="AD10" s="101"/>
      <c r="AE10" s="101"/>
      <c r="AF10" s="101"/>
      <c r="AG10" s="101"/>
      <c r="AH10" s="17"/>
      <c r="AI10" s="50"/>
      <c r="AJ10" s="35">
        <v>8</v>
      </c>
      <c r="AK10" s="90">
        <v>0.6</v>
      </c>
      <c r="AL10" s="91">
        <v>0.4</v>
      </c>
      <c r="AM10" s="50"/>
      <c r="AN10" s="109"/>
      <c r="AO10" s="110"/>
      <c r="AP10" s="110"/>
      <c r="AQ10" s="110"/>
      <c r="AR10" s="110"/>
      <c r="AS10" s="110"/>
      <c r="AT10" s="110"/>
      <c r="AU10" s="110"/>
      <c r="AV10" s="110"/>
      <c r="AW10" s="110"/>
      <c r="AX10" s="110"/>
      <c r="AY10" s="110"/>
      <c r="AZ10" s="110"/>
      <c r="BA10" s="110"/>
      <c r="BB10" s="110"/>
      <c r="BC10" s="111"/>
      <c r="BD10" s="50"/>
    </row>
    <row r="11" spans="1:56" ht="18" thickTop="1" thickBot="1" x14ac:dyDescent="0.25">
      <c r="A11" s="9">
        <v>2</v>
      </c>
      <c r="B11" s="2" t="s">
        <v>28</v>
      </c>
      <c r="C11" s="10">
        <v>67</v>
      </c>
      <c r="D11" s="10">
        <v>2</v>
      </c>
      <c r="E11" s="10">
        <v>1</v>
      </c>
      <c r="F11" s="10">
        <v>31</v>
      </c>
      <c r="G11" s="10">
        <v>5</v>
      </c>
      <c r="H11" s="11">
        <v>22</v>
      </c>
      <c r="I11" s="41"/>
      <c r="J11" s="42"/>
      <c r="K11" s="42"/>
      <c r="L11" s="42"/>
      <c r="M11" s="42"/>
      <c r="N11" s="43"/>
      <c r="O11" s="41"/>
      <c r="P11" s="42"/>
      <c r="Q11" s="42"/>
      <c r="R11" s="42"/>
      <c r="S11" s="43"/>
      <c r="T11" s="53"/>
      <c r="U11" s="55"/>
      <c r="V11" s="17"/>
      <c r="W11" s="32"/>
      <c r="X11" s="25"/>
      <c r="Y11" s="57"/>
      <c r="Z11" s="17"/>
      <c r="AA11" s="102" t="s">
        <v>82</v>
      </c>
      <c r="AB11" s="102"/>
      <c r="AC11" s="102"/>
      <c r="AD11" s="102"/>
      <c r="AE11" s="102"/>
      <c r="AF11" s="102"/>
      <c r="AG11" s="102"/>
      <c r="AH11" s="50"/>
      <c r="AI11" s="50"/>
      <c r="AJ11" s="35">
        <v>9</v>
      </c>
      <c r="AK11" s="90">
        <v>0.3</v>
      </c>
      <c r="AL11" s="91">
        <v>0.2</v>
      </c>
      <c r="AM11" s="50"/>
      <c r="AN11" s="109"/>
      <c r="AO11" s="110"/>
      <c r="AP11" s="110"/>
      <c r="AQ11" s="110"/>
      <c r="AR11" s="110"/>
      <c r="AS11" s="110"/>
      <c r="AT11" s="110"/>
      <c r="AU11" s="110"/>
      <c r="AV11" s="110"/>
      <c r="AW11" s="110"/>
      <c r="AX11" s="110"/>
      <c r="AY11" s="110"/>
      <c r="AZ11" s="110"/>
      <c r="BA11" s="110"/>
      <c r="BB11" s="110"/>
      <c r="BC11" s="111"/>
      <c r="BD11" s="50"/>
    </row>
    <row r="12" spans="1:56" ht="18" thickTop="1" thickBot="1" x14ac:dyDescent="0.25">
      <c r="A12" s="9">
        <v>3</v>
      </c>
      <c r="B12" s="2" t="s">
        <v>30</v>
      </c>
      <c r="C12" s="10">
        <v>12</v>
      </c>
      <c r="D12" s="10">
        <v>23</v>
      </c>
      <c r="E12" s="10">
        <v>3</v>
      </c>
      <c r="F12" s="10">
        <v>29</v>
      </c>
      <c r="G12" s="10">
        <v>3</v>
      </c>
      <c r="H12" s="11">
        <v>19</v>
      </c>
      <c r="I12" s="41"/>
      <c r="J12" s="42"/>
      <c r="K12" s="42"/>
      <c r="L12" s="42"/>
      <c r="M12" s="42"/>
      <c r="N12" s="43"/>
      <c r="O12" s="41"/>
      <c r="P12" s="42"/>
      <c r="Q12" s="42"/>
      <c r="R12" s="42"/>
      <c r="S12" s="43"/>
      <c r="T12" s="53"/>
      <c r="U12" s="55"/>
      <c r="V12" s="17"/>
      <c r="W12" s="32"/>
      <c r="X12" s="25"/>
      <c r="Y12" s="57"/>
      <c r="Z12" s="17"/>
      <c r="AA12" s="17"/>
      <c r="AB12" s="17"/>
      <c r="AC12" s="17"/>
      <c r="AD12" s="17"/>
      <c r="AE12" s="17"/>
      <c r="AF12" s="17"/>
      <c r="AG12" s="17"/>
      <c r="AH12" s="17"/>
      <c r="AI12" s="50"/>
      <c r="AJ12" s="35">
        <v>10</v>
      </c>
      <c r="AK12" s="90">
        <v>0.2</v>
      </c>
      <c r="AL12" s="91">
        <v>0.7</v>
      </c>
      <c r="AM12" s="50"/>
      <c r="AN12" s="109"/>
      <c r="AO12" s="110"/>
      <c r="AP12" s="110"/>
      <c r="AQ12" s="110"/>
      <c r="AR12" s="110"/>
      <c r="AS12" s="110"/>
      <c r="AT12" s="110"/>
      <c r="AU12" s="110"/>
      <c r="AV12" s="110"/>
      <c r="AW12" s="110"/>
      <c r="AX12" s="110"/>
      <c r="AY12" s="110"/>
      <c r="AZ12" s="110"/>
      <c r="BA12" s="110"/>
      <c r="BB12" s="110"/>
      <c r="BC12" s="111"/>
      <c r="BD12" s="50"/>
    </row>
    <row r="13" spans="1:56" ht="18" thickTop="1" thickBot="1" x14ac:dyDescent="0.25">
      <c r="A13" s="9">
        <v>4</v>
      </c>
      <c r="B13" s="2" t="s">
        <v>32</v>
      </c>
      <c r="C13" s="10">
        <v>59</v>
      </c>
      <c r="D13" s="10">
        <v>1</v>
      </c>
      <c r="E13" s="10">
        <v>1</v>
      </c>
      <c r="F13" s="10">
        <v>33</v>
      </c>
      <c r="G13" s="10">
        <v>11</v>
      </c>
      <c r="H13" s="11">
        <v>22</v>
      </c>
      <c r="I13" s="41"/>
      <c r="J13" s="42"/>
      <c r="K13" s="42"/>
      <c r="L13" s="42"/>
      <c r="M13" s="42"/>
      <c r="N13" s="43"/>
      <c r="O13" s="41"/>
      <c r="P13" s="42"/>
      <c r="Q13" s="42"/>
      <c r="R13" s="42"/>
      <c r="S13" s="43"/>
      <c r="T13" s="53"/>
      <c r="U13" s="55"/>
      <c r="V13" s="17"/>
      <c r="W13" s="32"/>
      <c r="X13" s="25"/>
      <c r="Y13" s="57"/>
      <c r="Z13" s="17"/>
      <c r="AA13" s="103" t="s">
        <v>83</v>
      </c>
      <c r="AB13" s="104"/>
      <c r="AC13" s="104"/>
      <c r="AD13" s="104"/>
      <c r="AE13" s="104"/>
      <c r="AF13" s="104"/>
      <c r="AG13" s="105"/>
      <c r="AH13" s="17"/>
      <c r="AI13" s="50"/>
      <c r="AJ13" s="35">
        <v>11</v>
      </c>
      <c r="AK13" s="90">
        <v>4.7</v>
      </c>
      <c r="AL13" s="91">
        <v>4.5999999999999996</v>
      </c>
      <c r="AM13" s="50"/>
      <c r="AN13" s="109"/>
      <c r="AO13" s="110"/>
      <c r="AP13" s="110"/>
      <c r="AQ13" s="110"/>
      <c r="AR13" s="110"/>
      <c r="AS13" s="110"/>
      <c r="AT13" s="110"/>
      <c r="AU13" s="110"/>
      <c r="AV13" s="110"/>
      <c r="AW13" s="110"/>
      <c r="AX13" s="110"/>
      <c r="AY13" s="110"/>
      <c r="AZ13" s="110"/>
      <c r="BA13" s="110"/>
      <c r="BB13" s="110"/>
      <c r="BC13" s="111"/>
      <c r="BD13" s="50"/>
    </row>
    <row r="14" spans="1:56" ht="18" customHeight="1" thickTop="1" thickBot="1" x14ac:dyDescent="0.25">
      <c r="A14" s="9">
        <v>5</v>
      </c>
      <c r="B14" s="2" t="s">
        <v>34</v>
      </c>
      <c r="C14" s="10">
        <v>26</v>
      </c>
      <c r="D14" s="10">
        <v>11</v>
      </c>
      <c r="E14" s="10">
        <v>5</v>
      </c>
      <c r="F14" s="10">
        <v>30</v>
      </c>
      <c r="G14" s="10">
        <v>5</v>
      </c>
      <c r="H14" s="11">
        <v>24</v>
      </c>
      <c r="I14" s="41"/>
      <c r="J14" s="42"/>
      <c r="K14" s="42"/>
      <c r="L14" s="42"/>
      <c r="M14" s="42"/>
      <c r="N14" s="43"/>
      <c r="O14" s="41"/>
      <c r="P14" s="42"/>
      <c r="Q14" s="42"/>
      <c r="R14" s="42"/>
      <c r="S14" s="43"/>
      <c r="T14" s="53"/>
      <c r="U14" s="55"/>
      <c r="V14" s="17"/>
      <c r="W14" s="32"/>
      <c r="X14" s="25"/>
      <c r="Y14" s="57"/>
      <c r="Z14" s="17"/>
      <c r="AA14" s="115" t="s">
        <v>88</v>
      </c>
      <c r="AB14" s="116"/>
      <c r="AC14" s="116"/>
      <c r="AD14" s="116"/>
      <c r="AE14" s="116"/>
      <c r="AF14" s="116"/>
      <c r="AG14" s="117"/>
      <c r="AH14" s="17"/>
      <c r="AI14" s="50"/>
      <c r="AJ14" s="35">
        <v>12</v>
      </c>
      <c r="AK14" s="90">
        <v>4.9000000000000004</v>
      </c>
      <c r="AL14" s="91">
        <v>4.3</v>
      </c>
      <c r="AM14" s="50"/>
      <c r="AN14" s="109"/>
      <c r="AO14" s="110"/>
      <c r="AP14" s="110"/>
      <c r="AQ14" s="110"/>
      <c r="AR14" s="110"/>
      <c r="AS14" s="110"/>
      <c r="AT14" s="110"/>
      <c r="AU14" s="110"/>
      <c r="AV14" s="110"/>
      <c r="AW14" s="110"/>
      <c r="AX14" s="110"/>
      <c r="AY14" s="110"/>
      <c r="AZ14" s="110"/>
      <c r="BA14" s="110"/>
      <c r="BB14" s="110"/>
      <c r="BC14" s="111"/>
      <c r="BD14" s="50"/>
    </row>
    <row r="15" spans="1:56" ht="18" thickTop="1" thickBot="1" x14ac:dyDescent="0.25">
      <c r="A15" s="9">
        <v>6</v>
      </c>
      <c r="B15" s="2" t="s">
        <v>36</v>
      </c>
      <c r="C15" s="10">
        <v>32</v>
      </c>
      <c r="D15" s="10">
        <v>1</v>
      </c>
      <c r="E15" s="10">
        <v>2</v>
      </c>
      <c r="F15" s="10">
        <v>32</v>
      </c>
      <c r="G15" s="10">
        <v>3</v>
      </c>
      <c r="H15" s="11">
        <v>20</v>
      </c>
      <c r="I15" s="41"/>
      <c r="J15" s="42"/>
      <c r="K15" s="42"/>
      <c r="L15" s="42"/>
      <c r="M15" s="42"/>
      <c r="N15" s="43"/>
      <c r="O15" s="41"/>
      <c r="P15" s="42"/>
      <c r="Q15" s="42"/>
      <c r="R15" s="42"/>
      <c r="S15" s="43"/>
      <c r="T15" s="53"/>
      <c r="U15" s="55"/>
      <c r="V15" s="17"/>
      <c r="W15" s="32"/>
      <c r="X15" s="25"/>
      <c r="Y15" s="57"/>
      <c r="Z15" s="17"/>
      <c r="AA15" s="115"/>
      <c r="AB15" s="116"/>
      <c r="AC15" s="116"/>
      <c r="AD15" s="116"/>
      <c r="AE15" s="116"/>
      <c r="AF15" s="116"/>
      <c r="AG15" s="117"/>
      <c r="AH15" s="17"/>
      <c r="AI15" s="50"/>
      <c r="AJ15" s="35">
        <v>13</v>
      </c>
      <c r="AK15" s="90">
        <v>4.0999999999999996</v>
      </c>
      <c r="AL15" s="91">
        <v>4.9000000000000004</v>
      </c>
      <c r="AM15" s="50"/>
      <c r="AN15" s="109"/>
      <c r="AO15" s="110"/>
      <c r="AP15" s="110"/>
      <c r="AQ15" s="110"/>
      <c r="AR15" s="110"/>
      <c r="AS15" s="110"/>
      <c r="AT15" s="110"/>
      <c r="AU15" s="110"/>
      <c r="AV15" s="110"/>
      <c r="AW15" s="110"/>
      <c r="AX15" s="110"/>
      <c r="AY15" s="110"/>
      <c r="AZ15" s="110"/>
      <c r="BA15" s="110"/>
      <c r="BB15" s="110"/>
      <c r="BC15" s="111"/>
      <c r="BD15" s="50"/>
    </row>
    <row r="16" spans="1:56" ht="18" thickTop="1" thickBot="1" x14ac:dyDescent="0.25">
      <c r="A16" s="9">
        <v>7</v>
      </c>
      <c r="B16" s="2" t="s">
        <v>38</v>
      </c>
      <c r="C16" s="10">
        <v>39</v>
      </c>
      <c r="D16" s="10">
        <v>20</v>
      </c>
      <c r="E16" s="10">
        <v>4</v>
      </c>
      <c r="F16" s="10">
        <v>31</v>
      </c>
      <c r="G16" s="10">
        <v>9</v>
      </c>
      <c r="H16" s="11">
        <v>24</v>
      </c>
      <c r="I16" s="41"/>
      <c r="J16" s="42"/>
      <c r="K16" s="42"/>
      <c r="L16" s="42"/>
      <c r="M16" s="42"/>
      <c r="N16" s="43"/>
      <c r="O16" s="41"/>
      <c r="P16" s="42"/>
      <c r="Q16" s="42"/>
      <c r="R16" s="42"/>
      <c r="S16" s="43"/>
      <c r="T16" s="53"/>
      <c r="U16" s="55"/>
      <c r="V16" s="17"/>
      <c r="W16" s="32"/>
      <c r="X16" s="25"/>
      <c r="Y16" s="57"/>
      <c r="Z16" s="17"/>
      <c r="AA16" s="115"/>
      <c r="AB16" s="116"/>
      <c r="AC16" s="116"/>
      <c r="AD16" s="116"/>
      <c r="AE16" s="116"/>
      <c r="AF16" s="116"/>
      <c r="AG16" s="117"/>
      <c r="AH16" s="17"/>
      <c r="AI16" s="50"/>
      <c r="AJ16" s="35">
        <v>14</v>
      </c>
      <c r="AK16" s="90">
        <v>4</v>
      </c>
      <c r="AL16" s="91">
        <v>4.8</v>
      </c>
      <c r="AM16" s="50"/>
      <c r="AN16" s="109"/>
      <c r="AO16" s="110"/>
      <c r="AP16" s="110"/>
      <c r="AQ16" s="110"/>
      <c r="AR16" s="110"/>
      <c r="AS16" s="110"/>
      <c r="AT16" s="110"/>
      <c r="AU16" s="110"/>
      <c r="AV16" s="110"/>
      <c r="AW16" s="110"/>
      <c r="AX16" s="110"/>
      <c r="AY16" s="110"/>
      <c r="AZ16" s="110"/>
      <c r="BA16" s="110"/>
      <c r="BB16" s="110"/>
      <c r="BC16" s="111"/>
      <c r="BD16" s="50"/>
    </row>
    <row r="17" spans="1:56" ht="18" thickTop="1" thickBot="1" x14ac:dyDescent="0.25">
      <c r="A17" s="9">
        <v>8</v>
      </c>
      <c r="B17" s="2" t="s">
        <v>40</v>
      </c>
      <c r="C17" s="10">
        <v>38</v>
      </c>
      <c r="D17" s="10">
        <v>1</v>
      </c>
      <c r="E17" s="10">
        <v>1</v>
      </c>
      <c r="F17" s="10">
        <v>31</v>
      </c>
      <c r="G17" s="10">
        <v>8</v>
      </c>
      <c r="H17" s="11">
        <v>21</v>
      </c>
      <c r="I17" s="41"/>
      <c r="J17" s="42"/>
      <c r="K17" s="42"/>
      <c r="L17" s="42"/>
      <c r="M17" s="42"/>
      <c r="N17" s="43"/>
      <c r="O17" s="41"/>
      <c r="P17" s="42"/>
      <c r="Q17" s="42"/>
      <c r="R17" s="42"/>
      <c r="S17" s="43"/>
      <c r="T17" s="53"/>
      <c r="U17" s="55"/>
      <c r="V17" s="17"/>
      <c r="W17" s="32"/>
      <c r="X17" s="25"/>
      <c r="Y17" s="57"/>
      <c r="Z17" s="17"/>
      <c r="AA17" s="115"/>
      <c r="AB17" s="116"/>
      <c r="AC17" s="116"/>
      <c r="AD17" s="116"/>
      <c r="AE17" s="116"/>
      <c r="AF17" s="116"/>
      <c r="AG17" s="117"/>
      <c r="AH17" s="17"/>
      <c r="AI17" s="50"/>
      <c r="AJ17" s="35">
        <v>15</v>
      </c>
      <c r="AK17" s="90">
        <v>4.8</v>
      </c>
      <c r="AL17" s="91">
        <v>4.5</v>
      </c>
      <c r="AM17" s="50"/>
      <c r="AN17" s="109"/>
      <c r="AO17" s="110"/>
      <c r="AP17" s="110"/>
      <c r="AQ17" s="110"/>
      <c r="AR17" s="110"/>
      <c r="AS17" s="110"/>
      <c r="AT17" s="110"/>
      <c r="AU17" s="110"/>
      <c r="AV17" s="110"/>
      <c r="AW17" s="110"/>
      <c r="AX17" s="110"/>
      <c r="AY17" s="110"/>
      <c r="AZ17" s="110"/>
      <c r="BA17" s="110"/>
      <c r="BB17" s="110"/>
      <c r="BC17" s="111"/>
      <c r="BD17" s="50"/>
    </row>
    <row r="18" spans="1:56" ht="18" thickTop="1" thickBot="1" x14ac:dyDescent="0.25">
      <c r="A18" s="9">
        <v>9</v>
      </c>
      <c r="B18" s="2" t="s">
        <v>42</v>
      </c>
      <c r="C18" s="10">
        <v>47</v>
      </c>
      <c r="D18" s="10">
        <v>5</v>
      </c>
      <c r="E18" s="10">
        <v>1</v>
      </c>
      <c r="F18" s="10">
        <v>32</v>
      </c>
      <c r="G18" s="10">
        <v>13</v>
      </c>
      <c r="H18" s="11">
        <v>22</v>
      </c>
      <c r="I18" s="41"/>
      <c r="J18" s="42"/>
      <c r="K18" s="42"/>
      <c r="L18" s="42"/>
      <c r="M18" s="42"/>
      <c r="N18" s="43"/>
      <c r="O18" s="41"/>
      <c r="P18" s="42"/>
      <c r="Q18" s="42"/>
      <c r="R18" s="42"/>
      <c r="S18" s="43"/>
      <c r="T18" s="53"/>
      <c r="U18" s="55"/>
      <c r="V18" s="17"/>
      <c r="W18" s="32"/>
      <c r="X18" s="25"/>
      <c r="Y18" s="57"/>
      <c r="Z18" s="17"/>
      <c r="AA18" s="115"/>
      <c r="AB18" s="116"/>
      <c r="AC18" s="116"/>
      <c r="AD18" s="116"/>
      <c r="AE18" s="116"/>
      <c r="AF18" s="116"/>
      <c r="AG18" s="117"/>
      <c r="AH18" s="17"/>
      <c r="AI18" s="50"/>
      <c r="AJ18" s="35">
        <v>16</v>
      </c>
      <c r="AK18" s="90">
        <v>5</v>
      </c>
      <c r="AL18" s="91">
        <v>5</v>
      </c>
      <c r="AM18" s="50"/>
      <c r="AN18" s="109"/>
      <c r="AO18" s="110"/>
      <c r="AP18" s="110"/>
      <c r="AQ18" s="110"/>
      <c r="AR18" s="110"/>
      <c r="AS18" s="110"/>
      <c r="AT18" s="110"/>
      <c r="AU18" s="110"/>
      <c r="AV18" s="110"/>
      <c r="AW18" s="110"/>
      <c r="AX18" s="110"/>
      <c r="AY18" s="110"/>
      <c r="AZ18" s="110"/>
      <c r="BA18" s="110"/>
      <c r="BB18" s="110"/>
      <c r="BC18" s="111"/>
      <c r="BD18" s="50"/>
    </row>
    <row r="19" spans="1:56" ht="18" thickTop="1" thickBot="1" x14ac:dyDescent="0.25">
      <c r="A19" s="9">
        <v>10</v>
      </c>
      <c r="B19" s="2" t="s">
        <v>44</v>
      </c>
      <c r="C19" s="10">
        <v>23</v>
      </c>
      <c r="D19" s="10">
        <v>1</v>
      </c>
      <c r="E19" s="10">
        <v>2</v>
      </c>
      <c r="F19" s="10">
        <v>29</v>
      </c>
      <c r="G19" s="10">
        <v>3</v>
      </c>
      <c r="H19" s="11">
        <v>13</v>
      </c>
      <c r="I19" s="41"/>
      <c r="J19" s="42"/>
      <c r="K19" s="42"/>
      <c r="L19" s="42"/>
      <c r="M19" s="42"/>
      <c r="N19" s="43"/>
      <c r="O19" s="41"/>
      <c r="P19" s="42"/>
      <c r="Q19" s="42"/>
      <c r="R19" s="42"/>
      <c r="S19" s="43"/>
      <c r="T19" s="53"/>
      <c r="U19" s="55"/>
      <c r="V19" s="17"/>
      <c r="W19" s="32"/>
      <c r="X19" s="25"/>
      <c r="Y19" s="57"/>
      <c r="Z19" s="17"/>
      <c r="AA19" s="115"/>
      <c r="AB19" s="116"/>
      <c r="AC19" s="116"/>
      <c r="AD19" s="116"/>
      <c r="AE19" s="116"/>
      <c r="AF19" s="116"/>
      <c r="AG19" s="117"/>
      <c r="AH19" s="17"/>
      <c r="AI19" s="50"/>
      <c r="AJ19" s="35">
        <v>17</v>
      </c>
      <c r="AK19" s="90">
        <v>4.9000000000000004</v>
      </c>
      <c r="AL19" s="91">
        <v>4</v>
      </c>
      <c r="AM19" s="50"/>
      <c r="AN19" s="109"/>
      <c r="AO19" s="110"/>
      <c r="AP19" s="110"/>
      <c r="AQ19" s="110"/>
      <c r="AR19" s="110"/>
      <c r="AS19" s="110"/>
      <c r="AT19" s="110"/>
      <c r="AU19" s="110"/>
      <c r="AV19" s="110"/>
      <c r="AW19" s="110"/>
      <c r="AX19" s="110"/>
      <c r="AY19" s="110"/>
      <c r="AZ19" s="110"/>
      <c r="BA19" s="110"/>
      <c r="BB19" s="110"/>
      <c r="BC19" s="111"/>
      <c r="BD19" s="50"/>
    </row>
    <row r="20" spans="1:56" ht="18" thickTop="1" thickBot="1" x14ac:dyDescent="0.25">
      <c r="A20" s="9">
        <v>11</v>
      </c>
      <c r="B20" s="2" t="s">
        <v>27</v>
      </c>
      <c r="C20" s="10">
        <v>30</v>
      </c>
      <c r="D20" s="10">
        <v>21</v>
      </c>
      <c r="E20" s="10">
        <v>2</v>
      </c>
      <c r="F20" s="10">
        <v>30</v>
      </c>
      <c r="G20" s="10">
        <v>9</v>
      </c>
      <c r="H20" s="11">
        <v>22</v>
      </c>
      <c r="I20" s="41"/>
      <c r="J20" s="42"/>
      <c r="K20" s="42"/>
      <c r="L20" s="42"/>
      <c r="M20" s="42"/>
      <c r="N20" s="43"/>
      <c r="O20" s="41"/>
      <c r="P20" s="42"/>
      <c r="Q20" s="42"/>
      <c r="R20" s="42"/>
      <c r="S20" s="43"/>
      <c r="T20" s="53"/>
      <c r="U20" s="55"/>
      <c r="V20" s="17"/>
      <c r="W20" s="32"/>
      <c r="X20" s="25"/>
      <c r="Y20" s="57"/>
      <c r="Z20" s="17"/>
      <c r="AA20" s="115"/>
      <c r="AB20" s="116"/>
      <c r="AC20" s="116"/>
      <c r="AD20" s="116"/>
      <c r="AE20" s="116"/>
      <c r="AF20" s="116"/>
      <c r="AG20" s="117"/>
      <c r="AH20" s="17"/>
      <c r="AI20" s="50"/>
      <c r="AJ20" s="35">
        <v>18</v>
      </c>
      <c r="AK20" s="90">
        <v>5</v>
      </c>
      <c r="AL20" s="91">
        <v>4.5999999999999996</v>
      </c>
      <c r="AM20" s="50"/>
      <c r="AN20" s="109"/>
      <c r="AO20" s="110"/>
      <c r="AP20" s="110"/>
      <c r="AQ20" s="110"/>
      <c r="AR20" s="110"/>
      <c r="AS20" s="110"/>
      <c r="AT20" s="110"/>
      <c r="AU20" s="110"/>
      <c r="AV20" s="110"/>
      <c r="AW20" s="110"/>
      <c r="AX20" s="110"/>
      <c r="AY20" s="110"/>
      <c r="AZ20" s="110"/>
      <c r="BA20" s="110"/>
      <c r="BB20" s="110"/>
      <c r="BC20" s="111"/>
      <c r="BD20" s="50"/>
    </row>
    <row r="21" spans="1:56" ht="18" thickTop="1" thickBot="1" x14ac:dyDescent="0.25">
      <c r="A21" s="9">
        <v>12</v>
      </c>
      <c r="B21" s="2" t="s">
        <v>47</v>
      </c>
      <c r="C21" s="10">
        <v>13</v>
      </c>
      <c r="D21" s="10">
        <v>23</v>
      </c>
      <c r="E21" s="10">
        <v>2</v>
      </c>
      <c r="F21" s="10">
        <v>34</v>
      </c>
      <c r="G21" s="10">
        <v>7</v>
      </c>
      <c r="H21" s="11">
        <v>23</v>
      </c>
      <c r="I21" s="41"/>
      <c r="J21" s="42"/>
      <c r="K21" s="42"/>
      <c r="L21" s="42"/>
      <c r="M21" s="42"/>
      <c r="N21" s="43"/>
      <c r="O21" s="41"/>
      <c r="P21" s="42"/>
      <c r="Q21" s="42"/>
      <c r="R21" s="42"/>
      <c r="S21" s="43"/>
      <c r="T21" s="53"/>
      <c r="U21" s="55"/>
      <c r="V21" s="17"/>
      <c r="W21" s="32"/>
      <c r="X21" s="25"/>
      <c r="Y21" s="57"/>
      <c r="Z21" s="17"/>
      <c r="AA21" s="115"/>
      <c r="AB21" s="116"/>
      <c r="AC21" s="116"/>
      <c r="AD21" s="116"/>
      <c r="AE21" s="116"/>
      <c r="AF21" s="116"/>
      <c r="AG21" s="117"/>
      <c r="AH21" s="17"/>
      <c r="AI21" s="50"/>
      <c r="AJ21" s="35">
        <v>19</v>
      </c>
      <c r="AK21" s="90">
        <v>4.4000000000000004</v>
      </c>
      <c r="AL21" s="91">
        <v>4.7</v>
      </c>
      <c r="AM21" s="50"/>
      <c r="AN21" s="109"/>
      <c r="AO21" s="110"/>
      <c r="AP21" s="110"/>
      <c r="AQ21" s="110"/>
      <c r="AR21" s="110"/>
      <c r="AS21" s="110"/>
      <c r="AT21" s="110"/>
      <c r="AU21" s="110"/>
      <c r="AV21" s="110"/>
      <c r="AW21" s="110"/>
      <c r="AX21" s="110"/>
      <c r="AY21" s="110"/>
      <c r="AZ21" s="110"/>
      <c r="BA21" s="110"/>
      <c r="BB21" s="110"/>
      <c r="BC21" s="111"/>
      <c r="BD21" s="50"/>
    </row>
    <row r="22" spans="1:56" ht="18" thickTop="1" thickBot="1" x14ac:dyDescent="0.25">
      <c r="A22" s="9">
        <v>13</v>
      </c>
      <c r="B22" s="2" t="s">
        <v>49</v>
      </c>
      <c r="C22" s="10">
        <v>76</v>
      </c>
      <c r="D22" s="10">
        <v>3</v>
      </c>
      <c r="E22" s="10">
        <v>1</v>
      </c>
      <c r="F22" s="10">
        <v>31</v>
      </c>
      <c r="G22" s="10">
        <v>9</v>
      </c>
      <c r="H22" s="11">
        <v>21</v>
      </c>
      <c r="I22" s="41"/>
      <c r="J22" s="42"/>
      <c r="K22" s="42"/>
      <c r="L22" s="42"/>
      <c r="M22" s="42"/>
      <c r="N22" s="43"/>
      <c r="O22" s="41"/>
      <c r="P22" s="42"/>
      <c r="Q22" s="42"/>
      <c r="R22" s="42"/>
      <c r="S22" s="43"/>
      <c r="T22" s="53"/>
      <c r="U22" s="55"/>
      <c r="V22" s="17"/>
      <c r="W22" s="32"/>
      <c r="X22" s="25"/>
      <c r="Y22" s="57"/>
      <c r="Z22" s="17"/>
      <c r="AA22" s="115"/>
      <c r="AB22" s="116"/>
      <c r="AC22" s="116"/>
      <c r="AD22" s="116"/>
      <c r="AE22" s="116"/>
      <c r="AF22" s="116"/>
      <c r="AG22" s="117"/>
      <c r="AH22" s="17"/>
      <c r="AI22" s="50"/>
      <c r="AJ22" s="35">
        <v>20</v>
      </c>
      <c r="AK22" s="90">
        <v>4.4000000000000004</v>
      </c>
      <c r="AL22" s="91">
        <v>4.5</v>
      </c>
      <c r="AM22" s="50"/>
      <c r="AN22" s="109"/>
      <c r="AO22" s="110"/>
      <c r="AP22" s="110"/>
      <c r="AQ22" s="110"/>
      <c r="AR22" s="110"/>
      <c r="AS22" s="110"/>
      <c r="AT22" s="110"/>
      <c r="AU22" s="110"/>
      <c r="AV22" s="110"/>
      <c r="AW22" s="110"/>
      <c r="AX22" s="110"/>
      <c r="AY22" s="110"/>
      <c r="AZ22" s="110"/>
      <c r="BA22" s="110"/>
      <c r="BB22" s="110"/>
      <c r="BC22" s="111"/>
      <c r="BD22" s="50"/>
    </row>
    <row r="23" spans="1:56" ht="18" thickTop="1" thickBot="1" x14ac:dyDescent="0.25">
      <c r="A23" s="9">
        <v>14</v>
      </c>
      <c r="B23" s="2" t="s">
        <v>29</v>
      </c>
      <c r="C23" s="10">
        <v>3</v>
      </c>
      <c r="D23" s="10">
        <v>69</v>
      </c>
      <c r="E23" s="10">
        <v>1</v>
      </c>
      <c r="F23" s="10">
        <v>29</v>
      </c>
      <c r="G23" s="10">
        <v>11</v>
      </c>
      <c r="H23" s="11">
        <v>13</v>
      </c>
      <c r="I23" s="41"/>
      <c r="J23" s="42"/>
      <c r="K23" s="42"/>
      <c r="L23" s="42"/>
      <c r="M23" s="42"/>
      <c r="N23" s="43"/>
      <c r="O23" s="41"/>
      <c r="P23" s="42"/>
      <c r="Q23" s="42"/>
      <c r="R23" s="42"/>
      <c r="S23" s="43"/>
      <c r="T23" s="53"/>
      <c r="U23" s="55"/>
      <c r="V23" s="17"/>
      <c r="W23" s="32"/>
      <c r="X23" s="25"/>
      <c r="Y23" s="57"/>
      <c r="Z23" s="17"/>
      <c r="AA23" s="118"/>
      <c r="AB23" s="119"/>
      <c r="AC23" s="119"/>
      <c r="AD23" s="119"/>
      <c r="AE23" s="119"/>
      <c r="AF23" s="119"/>
      <c r="AG23" s="120"/>
      <c r="AH23" s="17"/>
      <c r="AI23" s="50"/>
      <c r="AJ23" s="35">
        <v>21</v>
      </c>
      <c r="AK23" s="90">
        <v>0.9</v>
      </c>
      <c r="AL23" s="91">
        <v>4</v>
      </c>
      <c r="AM23" s="50"/>
      <c r="AN23" s="109"/>
      <c r="AO23" s="110"/>
      <c r="AP23" s="110"/>
      <c r="AQ23" s="110"/>
      <c r="AR23" s="110"/>
      <c r="AS23" s="110"/>
      <c r="AT23" s="110"/>
      <c r="AU23" s="110"/>
      <c r="AV23" s="110"/>
      <c r="AW23" s="110"/>
      <c r="AX23" s="110"/>
      <c r="AY23" s="110"/>
      <c r="AZ23" s="110"/>
      <c r="BA23" s="110"/>
      <c r="BB23" s="110"/>
      <c r="BC23" s="111"/>
      <c r="BD23" s="50"/>
    </row>
    <row r="24" spans="1:56" ht="18" thickTop="1" thickBot="1" x14ac:dyDescent="0.25">
      <c r="A24" s="9">
        <v>15</v>
      </c>
      <c r="B24" s="2" t="s">
        <v>31</v>
      </c>
      <c r="C24" s="10">
        <v>22</v>
      </c>
      <c r="D24" s="10">
        <v>20</v>
      </c>
      <c r="E24" s="10">
        <v>2</v>
      </c>
      <c r="F24" s="10">
        <v>30</v>
      </c>
      <c r="G24" s="10">
        <v>9</v>
      </c>
      <c r="H24" s="11">
        <v>20</v>
      </c>
      <c r="I24" s="41"/>
      <c r="J24" s="42"/>
      <c r="K24" s="42"/>
      <c r="L24" s="42"/>
      <c r="M24" s="42"/>
      <c r="N24" s="43"/>
      <c r="O24" s="41"/>
      <c r="P24" s="42"/>
      <c r="Q24" s="42"/>
      <c r="R24" s="42"/>
      <c r="S24" s="43"/>
      <c r="T24" s="53"/>
      <c r="U24" s="55"/>
      <c r="V24" s="17"/>
      <c r="W24" s="32"/>
      <c r="X24" s="25"/>
      <c r="Y24" s="57"/>
      <c r="Z24" s="17"/>
      <c r="AA24" s="17"/>
      <c r="AB24" s="17"/>
      <c r="AC24" s="17"/>
      <c r="AD24" s="17"/>
      <c r="AE24" s="17"/>
      <c r="AF24" s="17"/>
      <c r="AG24" s="17"/>
      <c r="AH24" s="17"/>
      <c r="AI24" s="50"/>
      <c r="AJ24" s="35">
        <v>22</v>
      </c>
      <c r="AK24" s="90">
        <v>0.3</v>
      </c>
      <c r="AL24" s="91">
        <v>4.2</v>
      </c>
      <c r="AM24" s="50"/>
      <c r="AN24" s="109"/>
      <c r="AO24" s="110"/>
      <c r="AP24" s="110"/>
      <c r="AQ24" s="110"/>
      <c r="AR24" s="110"/>
      <c r="AS24" s="110"/>
      <c r="AT24" s="110"/>
      <c r="AU24" s="110"/>
      <c r="AV24" s="110"/>
      <c r="AW24" s="110"/>
      <c r="AX24" s="110"/>
      <c r="AY24" s="110"/>
      <c r="AZ24" s="110"/>
      <c r="BA24" s="110"/>
      <c r="BB24" s="110"/>
      <c r="BC24" s="111"/>
      <c r="BD24" s="50"/>
    </row>
    <row r="25" spans="1:56" ht="18" thickTop="1" thickBot="1" x14ac:dyDescent="0.25">
      <c r="A25" s="9">
        <v>16</v>
      </c>
      <c r="B25" s="2" t="s">
        <v>33</v>
      </c>
      <c r="C25" s="10">
        <v>9</v>
      </c>
      <c r="D25" s="10">
        <v>30</v>
      </c>
      <c r="E25" s="10">
        <v>13</v>
      </c>
      <c r="F25" s="10">
        <v>28</v>
      </c>
      <c r="G25" s="10">
        <v>13</v>
      </c>
      <c r="H25" s="11">
        <v>16</v>
      </c>
      <c r="I25" s="41"/>
      <c r="J25" s="42"/>
      <c r="K25" s="42"/>
      <c r="L25" s="42"/>
      <c r="M25" s="42"/>
      <c r="N25" s="43"/>
      <c r="O25" s="41"/>
      <c r="P25" s="42"/>
      <c r="Q25" s="42"/>
      <c r="R25" s="42"/>
      <c r="S25" s="43"/>
      <c r="T25" s="53"/>
      <c r="U25" s="55"/>
      <c r="V25" s="17"/>
      <c r="W25" s="32"/>
      <c r="X25" s="25"/>
      <c r="Y25" s="57"/>
      <c r="Z25" s="17"/>
      <c r="AA25" s="121" t="s">
        <v>85</v>
      </c>
      <c r="AB25" s="122"/>
      <c r="AC25" s="122"/>
      <c r="AD25" s="122"/>
      <c r="AE25" s="122"/>
      <c r="AF25" s="122"/>
      <c r="AG25" s="123"/>
      <c r="AH25" s="17"/>
      <c r="AI25" s="50"/>
      <c r="AJ25" s="35">
        <v>23</v>
      </c>
      <c r="AK25" s="90">
        <v>0.5</v>
      </c>
      <c r="AL25" s="91">
        <v>4.7</v>
      </c>
      <c r="AM25" s="50"/>
      <c r="AN25" s="109"/>
      <c r="AO25" s="110"/>
      <c r="AP25" s="110"/>
      <c r="AQ25" s="110"/>
      <c r="AR25" s="110"/>
      <c r="AS25" s="110"/>
      <c r="AT25" s="110"/>
      <c r="AU25" s="110"/>
      <c r="AV25" s="110"/>
      <c r="AW25" s="110"/>
      <c r="AX25" s="110"/>
      <c r="AY25" s="110"/>
      <c r="AZ25" s="110"/>
      <c r="BA25" s="110"/>
      <c r="BB25" s="110"/>
      <c r="BC25" s="111"/>
      <c r="BD25" s="50"/>
    </row>
    <row r="26" spans="1:56" ht="18" customHeight="1" thickTop="1" thickBot="1" x14ac:dyDescent="0.25">
      <c r="A26" s="9">
        <v>17</v>
      </c>
      <c r="B26" s="2" t="s">
        <v>51</v>
      </c>
      <c r="C26" s="10">
        <v>1</v>
      </c>
      <c r="D26" s="10">
        <v>5</v>
      </c>
      <c r="E26" s="10">
        <v>71</v>
      </c>
      <c r="F26" s="10">
        <v>37</v>
      </c>
      <c r="G26" s="10">
        <v>5</v>
      </c>
      <c r="H26" s="11">
        <v>24</v>
      </c>
      <c r="I26" s="41"/>
      <c r="J26" s="42"/>
      <c r="K26" s="42"/>
      <c r="L26" s="42"/>
      <c r="M26" s="42"/>
      <c r="N26" s="43"/>
      <c r="O26" s="41"/>
      <c r="P26" s="42"/>
      <c r="Q26" s="42"/>
      <c r="R26" s="42"/>
      <c r="S26" s="43"/>
      <c r="T26" s="53"/>
      <c r="U26" s="55"/>
      <c r="V26" s="17"/>
      <c r="W26" s="32"/>
      <c r="X26" s="25"/>
      <c r="Y26" s="57"/>
      <c r="Z26" s="17"/>
      <c r="AA26" s="95" t="s">
        <v>86</v>
      </c>
      <c r="AB26" s="96"/>
      <c r="AC26" s="96"/>
      <c r="AD26" s="96"/>
      <c r="AE26" s="96"/>
      <c r="AF26" s="96"/>
      <c r="AG26" s="97"/>
      <c r="AH26" s="17"/>
      <c r="AI26" s="50"/>
      <c r="AJ26" s="35">
        <v>24</v>
      </c>
      <c r="AK26" s="90">
        <v>0.5</v>
      </c>
      <c r="AL26" s="91">
        <v>4.8</v>
      </c>
      <c r="AM26" s="50"/>
      <c r="AN26" s="109"/>
      <c r="AO26" s="110"/>
      <c r="AP26" s="110"/>
      <c r="AQ26" s="110"/>
      <c r="AR26" s="110"/>
      <c r="AS26" s="110"/>
      <c r="AT26" s="110"/>
      <c r="AU26" s="110"/>
      <c r="AV26" s="110"/>
      <c r="AW26" s="110"/>
      <c r="AX26" s="110"/>
      <c r="AY26" s="110"/>
      <c r="AZ26" s="110"/>
      <c r="BA26" s="110"/>
      <c r="BB26" s="110"/>
      <c r="BC26" s="111"/>
      <c r="BD26" s="50"/>
    </row>
    <row r="27" spans="1:56" ht="18" thickTop="1" thickBot="1" x14ac:dyDescent="0.25">
      <c r="A27" s="9">
        <v>18</v>
      </c>
      <c r="B27" s="2" t="s">
        <v>35</v>
      </c>
      <c r="C27" s="10">
        <v>28</v>
      </c>
      <c r="D27" s="10">
        <v>28</v>
      </c>
      <c r="E27" s="10">
        <v>4</v>
      </c>
      <c r="F27" s="10">
        <v>30</v>
      </c>
      <c r="G27" s="10">
        <v>7</v>
      </c>
      <c r="H27" s="11">
        <v>22</v>
      </c>
      <c r="I27" s="41"/>
      <c r="J27" s="42"/>
      <c r="K27" s="42"/>
      <c r="L27" s="42"/>
      <c r="M27" s="42"/>
      <c r="N27" s="43"/>
      <c r="O27" s="41"/>
      <c r="P27" s="42"/>
      <c r="Q27" s="42"/>
      <c r="R27" s="42"/>
      <c r="S27" s="43"/>
      <c r="T27" s="53"/>
      <c r="U27" s="55"/>
      <c r="V27" s="17"/>
      <c r="W27" s="32"/>
      <c r="X27" s="25"/>
      <c r="Y27" s="57"/>
      <c r="Z27" s="17"/>
      <c r="AA27" s="95"/>
      <c r="AB27" s="96"/>
      <c r="AC27" s="96"/>
      <c r="AD27" s="96"/>
      <c r="AE27" s="96"/>
      <c r="AF27" s="96"/>
      <c r="AG27" s="97"/>
      <c r="AH27" s="17"/>
      <c r="AI27" s="50"/>
      <c r="AJ27" s="35">
        <v>25</v>
      </c>
      <c r="AK27" s="90">
        <v>0.2</v>
      </c>
      <c r="AL27" s="91">
        <v>4.9000000000000004</v>
      </c>
      <c r="AM27" s="50"/>
      <c r="AN27" s="109"/>
      <c r="AO27" s="110"/>
      <c r="AP27" s="110"/>
      <c r="AQ27" s="110"/>
      <c r="AR27" s="110"/>
      <c r="AS27" s="110"/>
      <c r="AT27" s="110"/>
      <c r="AU27" s="110"/>
      <c r="AV27" s="110"/>
      <c r="AW27" s="110"/>
      <c r="AX27" s="110"/>
      <c r="AY27" s="110"/>
      <c r="AZ27" s="110"/>
      <c r="BA27" s="110"/>
      <c r="BB27" s="110"/>
      <c r="BC27" s="111"/>
      <c r="BD27" s="50"/>
    </row>
    <row r="28" spans="1:56" ht="18" thickTop="1" thickBot="1" x14ac:dyDescent="0.25">
      <c r="A28" s="9">
        <v>19</v>
      </c>
      <c r="B28" s="2" t="s">
        <v>52</v>
      </c>
      <c r="C28" s="10">
        <v>22</v>
      </c>
      <c r="D28" s="10">
        <v>1</v>
      </c>
      <c r="E28" s="10">
        <v>1</v>
      </c>
      <c r="F28" s="10">
        <v>32</v>
      </c>
      <c r="G28" s="10">
        <v>5</v>
      </c>
      <c r="H28" s="11">
        <v>21</v>
      </c>
      <c r="I28" s="41"/>
      <c r="J28" s="42"/>
      <c r="K28" s="42"/>
      <c r="L28" s="42"/>
      <c r="M28" s="42"/>
      <c r="N28" s="43"/>
      <c r="O28" s="41"/>
      <c r="P28" s="42"/>
      <c r="Q28" s="42"/>
      <c r="R28" s="42"/>
      <c r="S28" s="43"/>
      <c r="T28" s="53"/>
      <c r="U28" s="55"/>
      <c r="V28" s="17"/>
      <c r="W28" s="32"/>
      <c r="X28" s="25"/>
      <c r="Y28" s="57"/>
      <c r="Z28" s="17"/>
      <c r="AA28" s="95"/>
      <c r="AB28" s="96"/>
      <c r="AC28" s="96"/>
      <c r="AD28" s="96"/>
      <c r="AE28" s="96"/>
      <c r="AF28" s="96"/>
      <c r="AG28" s="97"/>
      <c r="AH28" s="17"/>
      <c r="AI28" s="50"/>
      <c r="AJ28" s="35">
        <v>26</v>
      </c>
      <c r="AK28" s="90">
        <v>0.5</v>
      </c>
      <c r="AL28" s="91">
        <v>4.0999999999999996</v>
      </c>
      <c r="AM28" s="50"/>
      <c r="AN28" s="109"/>
      <c r="AO28" s="110"/>
      <c r="AP28" s="110"/>
      <c r="AQ28" s="110"/>
      <c r="AR28" s="110"/>
      <c r="AS28" s="110"/>
      <c r="AT28" s="110"/>
      <c r="AU28" s="110"/>
      <c r="AV28" s="110"/>
      <c r="AW28" s="110"/>
      <c r="AX28" s="110"/>
      <c r="AY28" s="110"/>
      <c r="AZ28" s="110"/>
      <c r="BA28" s="110"/>
      <c r="BB28" s="110"/>
      <c r="BC28" s="111"/>
      <c r="BD28" s="50"/>
    </row>
    <row r="29" spans="1:56" ht="18" thickTop="1" thickBot="1" x14ac:dyDescent="0.25">
      <c r="A29" s="9">
        <v>20</v>
      </c>
      <c r="B29" s="2" t="s">
        <v>53</v>
      </c>
      <c r="C29" s="10">
        <v>25</v>
      </c>
      <c r="D29" s="10">
        <v>3</v>
      </c>
      <c r="E29" s="10">
        <v>2</v>
      </c>
      <c r="F29" s="10">
        <v>32</v>
      </c>
      <c r="G29" s="10">
        <v>7</v>
      </c>
      <c r="H29" s="11">
        <v>19</v>
      </c>
      <c r="I29" s="41"/>
      <c r="J29" s="42"/>
      <c r="K29" s="42"/>
      <c r="L29" s="42"/>
      <c r="M29" s="42"/>
      <c r="N29" s="43"/>
      <c r="O29" s="41"/>
      <c r="P29" s="42"/>
      <c r="Q29" s="42"/>
      <c r="R29" s="42"/>
      <c r="S29" s="43"/>
      <c r="T29" s="53"/>
      <c r="U29" s="55"/>
      <c r="V29" s="17"/>
      <c r="W29" s="32"/>
      <c r="X29" s="25"/>
      <c r="Y29" s="57"/>
      <c r="Z29" s="17"/>
      <c r="AA29" s="95"/>
      <c r="AB29" s="96"/>
      <c r="AC29" s="96"/>
      <c r="AD29" s="96"/>
      <c r="AE29" s="96"/>
      <c r="AF29" s="96"/>
      <c r="AG29" s="97"/>
      <c r="AH29" s="17"/>
      <c r="AI29" s="50"/>
      <c r="AJ29" s="35">
        <v>27</v>
      </c>
      <c r="AK29" s="90">
        <v>0.9</v>
      </c>
      <c r="AL29" s="91">
        <v>4.9000000000000004</v>
      </c>
      <c r="AM29" s="50"/>
      <c r="AN29" s="109"/>
      <c r="AO29" s="110"/>
      <c r="AP29" s="110"/>
      <c r="AQ29" s="110"/>
      <c r="AR29" s="110"/>
      <c r="AS29" s="110"/>
      <c r="AT29" s="110"/>
      <c r="AU29" s="110"/>
      <c r="AV29" s="110"/>
      <c r="AW29" s="110"/>
      <c r="AX29" s="110"/>
      <c r="AY29" s="110"/>
      <c r="AZ29" s="110"/>
      <c r="BA29" s="110"/>
      <c r="BB29" s="110"/>
      <c r="BC29" s="111"/>
      <c r="BD29" s="50"/>
    </row>
    <row r="30" spans="1:56" ht="18" thickTop="1" thickBot="1" x14ac:dyDescent="0.25">
      <c r="A30" s="9">
        <v>21</v>
      </c>
      <c r="B30" s="2" t="s">
        <v>54</v>
      </c>
      <c r="C30" s="10">
        <v>30</v>
      </c>
      <c r="D30" s="10">
        <v>4</v>
      </c>
      <c r="E30" s="10">
        <v>1</v>
      </c>
      <c r="F30" s="10">
        <v>33</v>
      </c>
      <c r="G30" s="10">
        <v>6</v>
      </c>
      <c r="H30" s="11">
        <v>21</v>
      </c>
      <c r="I30" s="41"/>
      <c r="J30" s="42"/>
      <c r="K30" s="42"/>
      <c r="L30" s="42"/>
      <c r="M30" s="42"/>
      <c r="N30" s="43"/>
      <c r="O30" s="41"/>
      <c r="P30" s="42"/>
      <c r="Q30" s="42"/>
      <c r="R30" s="42"/>
      <c r="S30" s="43"/>
      <c r="T30" s="53"/>
      <c r="U30" s="55"/>
      <c r="V30" s="17"/>
      <c r="W30" s="32"/>
      <c r="X30" s="25"/>
      <c r="Y30" s="57"/>
      <c r="Z30" s="17"/>
      <c r="AA30" s="95"/>
      <c r="AB30" s="96"/>
      <c r="AC30" s="96"/>
      <c r="AD30" s="96"/>
      <c r="AE30" s="96"/>
      <c r="AF30" s="96"/>
      <c r="AG30" s="97"/>
      <c r="AH30" s="17"/>
      <c r="AI30" s="50"/>
      <c r="AJ30" s="35">
        <v>28</v>
      </c>
      <c r="AK30" s="90">
        <v>0.8</v>
      </c>
      <c r="AL30" s="91">
        <v>4.0999999999999996</v>
      </c>
      <c r="AM30" s="50"/>
      <c r="AN30" s="109"/>
      <c r="AO30" s="110"/>
      <c r="AP30" s="110"/>
      <c r="AQ30" s="110"/>
      <c r="AR30" s="110"/>
      <c r="AS30" s="110"/>
      <c r="AT30" s="110"/>
      <c r="AU30" s="110"/>
      <c r="AV30" s="110"/>
      <c r="AW30" s="110"/>
      <c r="AX30" s="110"/>
      <c r="AY30" s="110"/>
      <c r="AZ30" s="110"/>
      <c r="BA30" s="110"/>
      <c r="BB30" s="110"/>
      <c r="BC30" s="111"/>
      <c r="BD30" s="50"/>
    </row>
    <row r="31" spans="1:56" ht="18" thickTop="1" thickBot="1" x14ac:dyDescent="0.25">
      <c r="A31" s="9">
        <v>22</v>
      </c>
      <c r="B31" s="2" t="s">
        <v>55</v>
      </c>
      <c r="C31" s="10">
        <v>11</v>
      </c>
      <c r="D31" s="10">
        <v>13</v>
      </c>
      <c r="E31" s="10">
        <v>4</v>
      </c>
      <c r="F31" s="10">
        <v>33</v>
      </c>
      <c r="G31" s="10">
        <v>5</v>
      </c>
      <c r="H31" s="11">
        <v>20</v>
      </c>
      <c r="I31" s="41"/>
      <c r="J31" s="42"/>
      <c r="K31" s="42"/>
      <c r="L31" s="42"/>
      <c r="M31" s="42"/>
      <c r="N31" s="43"/>
      <c r="O31" s="41"/>
      <c r="P31" s="42"/>
      <c r="Q31" s="42"/>
      <c r="R31" s="42"/>
      <c r="S31" s="43"/>
      <c r="T31" s="53"/>
      <c r="U31" s="55"/>
      <c r="V31" s="17"/>
      <c r="W31" s="32"/>
      <c r="X31" s="25"/>
      <c r="Y31" s="57"/>
      <c r="Z31" s="17"/>
      <c r="AA31" s="95"/>
      <c r="AB31" s="96"/>
      <c r="AC31" s="96"/>
      <c r="AD31" s="96"/>
      <c r="AE31" s="96"/>
      <c r="AF31" s="96"/>
      <c r="AG31" s="97"/>
      <c r="AH31" s="17"/>
      <c r="AI31" s="50"/>
      <c r="AJ31" s="35">
        <v>29</v>
      </c>
      <c r="AK31" s="90">
        <v>0</v>
      </c>
      <c r="AL31" s="91">
        <v>4.5</v>
      </c>
      <c r="AM31" s="50"/>
      <c r="AN31" s="109"/>
      <c r="AO31" s="110"/>
      <c r="AP31" s="110"/>
      <c r="AQ31" s="110"/>
      <c r="AR31" s="110"/>
      <c r="AS31" s="110"/>
      <c r="AT31" s="110"/>
      <c r="AU31" s="110"/>
      <c r="AV31" s="110"/>
      <c r="AW31" s="110"/>
      <c r="AX31" s="110"/>
      <c r="AY31" s="110"/>
      <c r="AZ31" s="110"/>
      <c r="BA31" s="110"/>
      <c r="BB31" s="110"/>
      <c r="BC31" s="111"/>
      <c r="BD31" s="50"/>
    </row>
    <row r="32" spans="1:56" ht="18" thickTop="1" thickBot="1" x14ac:dyDescent="0.25">
      <c r="A32" s="9">
        <v>23</v>
      </c>
      <c r="B32" s="2" t="s">
        <v>37</v>
      </c>
      <c r="C32" s="10">
        <v>14</v>
      </c>
      <c r="D32" s="10">
        <v>24</v>
      </c>
      <c r="E32" s="10">
        <v>14</v>
      </c>
      <c r="F32" s="10">
        <v>30</v>
      </c>
      <c r="G32" s="10">
        <v>8</v>
      </c>
      <c r="H32" s="11">
        <v>21</v>
      </c>
      <c r="I32" s="41"/>
      <c r="J32" s="42"/>
      <c r="K32" s="42"/>
      <c r="L32" s="42"/>
      <c r="M32" s="42"/>
      <c r="N32" s="43"/>
      <c r="O32" s="41"/>
      <c r="P32" s="42"/>
      <c r="Q32" s="42"/>
      <c r="R32" s="42"/>
      <c r="S32" s="43"/>
      <c r="T32" s="53"/>
      <c r="U32" s="55"/>
      <c r="V32" s="17"/>
      <c r="W32" s="32"/>
      <c r="X32" s="25"/>
      <c r="Y32" s="57"/>
      <c r="Z32" s="17"/>
      <c r="AA32" s="95"/>
      <c r="AB32" s="96"/>
      <c r="AC32" s="96"/>
      <c r="AD32" s="96"/>
      <c r="AE32" s="96"/>
      <c r="AF32" s="96"/>
      <c r="AG32" s="97"/>
      <c r="AH32" s="17"/>
      <c r="AI32" s="50"/>
      <c r="AJ32" s="35">
        <v>30</v>
      </c>
      <c r="AK32" s="90">
        <v>0.4</v>
      </c>
      <c r="AL32" s="91">
        <v>4.3</v>
      </c>
      <c r="AM32" s="50"/>
      <c r="AN32" s="109"/>
      <c r="AO32" s="110"/>
      <c r="AP32" s="110"/>
      <c r="AQ32" s="110"/>
      <c r="AR32" s="110"/>
      <c r="AS32" s="110"/>
      <c r="AT32" s="110"/>
      <c r="AU32" s="110"/>
      <c r="AV32" s="110"/>
      <c r="AW32" s="110"/>
      <c r="AX32" s="110"/>
      <c r="AY32" s="110"/>
      <c r="AZ32" s="110"/>
      <c r="BA32" s="110"/>
      <c r="BB32" s="110"/>
      <c r="BC32" s="111"/>
      <c r="BD32" s="50"/>
    </row>
    <row r="33" spans="1:56" ht="18" thickTop="1" thickBot="1" x14ac:dyDescent="0.25">
      <c r="A33" s="9">
        <v>24</v>
      </c>
      <c r="B33" s="2" t="s">
        <v>39</v>
      </c>
      <c r="C33" s="10">
        <v>14</v>
      </c>
      <c r="D33" s="10">
        <v>40</v>
      </c>
      <c r="E33" s="10">
        <v>10</v>
      </c>
      <c r="F33" s="10">
        <v>31</v>
      </c>
      <c r="G33" s="10">
        <v>11</v>
      </c>
      <c r="H33" s="11">
        <v>21</v>
      </c>
      <c r="I33" s="41"/>
      <c r="J33" s="42"/>
      <c r="K33" s="42"/>
      <c r="L33" s="42"/>
      <c r="M33" s="42"/>
      <c r="N33" s="43"/>
      <c r="O33" s="41"/>
      <c r="P33" s="42"/>
      <c r="Q33" s="42"/>
      <c r="R33" s="42"/>
      <c r="S33" s="43"/>
      <c r="T33" s="53"/>
      <c r="U33" s="55"/>
      <c r="V33" s="17"/>
      <c r="W33" s="32"/>
      <c r="X33" s="25"/>
      <c r="Y33" s="57"/>
      <c r="Z33" s="17"/>
      <c r="AA33" s="95"/>
      <c r="AB33" s="96"/>
      <c r="AC33" s="96"/>
      <c r="AD33" s="96"/>
      <c r="AE33" s="96"/>
      <c r="AF33" s="96"/>
      <c r="AG33" s="97"/>
      <c r="AH33" s="17"/>
      <c r="AI33" s="50"/>
      <c r="AJ33" s="35">
        <v>31</v>
      </c>
      <c r="AK33" s="90">
        <v>4.0999999999999996</v>
      </c>
      <c r="AL33" s="91">
        <v>0.3</v>
      </c>
      <c r="AM33" s="50"/>
      <c r="AN33" s="109"/>
      <c r="AO33" s="110"/>
      <c r="AP33" s="110"/>
      <c r="AQ33" s="110"/>
      <c r="AR33" s="110"/>
      <c r="AS33" s="110"/>
      <c r="AT33" s="110"/>
      <c r="AU33" s="110"/>
      <c r="AV33" s="110"/>
      <c r="AW33" s="110"/>
      <c r="AX33" s="110"/>
      <c r="AY33" s="110"/>
      <c r="AZ33" s="110"/>
      <c r="BA33" s="110"/>
      <c r="BB33" s="110"/>
      <c r="BC33" s="111"/>
      <c r="BD33" s="50"/>
    </row>
    <row r="34" spans="1:56" ht="18" thickTop="1" thickBot="1" x14ac:dyDescent="0.25">
      <c r="A34" s="9">
        <v>25</v>
      </c>
      <c r="B34" s="2" t="s">
        <v>58</v>
      </c>
      <c r="C34" s="10">
        <v>55</v>
      </c>
      <c r="D34" s="10">
        <v>1</v>
      </c>
      <c r="E34" s="10">
        <v>1</v>
      </c>
      <c r="F34" s="10">
        <v>32</v>
      </c>
      <c r="G34" s="10">
        <v>9</v>
      </c>
      <c r="H34" s="11">
        <v>20</v>
      </c>
      <c r="I34" s="41"/>
      <c r="J34" s="42"/>
      <c r="K34" s="42"/>
      <c r="L34" s="42"/>
      <c r="M34" s="42"/>
      <c r="N34" s="43"/>
      <c r="O34" s="41"/>
      <c r="P34" s="42"/>
      <c r="Q34" s="42"/>
      <c r="R34" s="42"/>
      <c r="S34" s="43"/>
      <c r="T34" s="53"/>
      <c r="U34" s="55"/>
      <c r="V34" s="17"/>
      <c r="W34" s="32"/>
      <c r="X34" s="25"/>
      <c r="Y34" s="57"/>
      <c r="Z34" s="17"/>
      <c r="AA34" s="95"/>
      <c r="AB34" s="96"/>
      <c r="AC34" s="96"/>
      <c r="AD34" s="96"/>
      <c r="AE34" s="96"/>
      <c r="AF34" s="96"/>
      <c r="AG34" s="97"/>
      <c r="AH34" s="17"/>
      <c r="AI34" s="50"/>
      <c r="AJ34" s="35">
        <v>32</v>
      </c>
      <c r="AK34" s="90">
        <v>5</v>
      </c>
      <c r="AL34" s="91">
        <v>0.6</v>
      </c>
      <c r="AM34" s="50"/>
      <c r="AN34" s="109"/>
      <c r="AO34" s="110"/>
      <c r="AP34" s="110"/>
      <c r="AQ34" s="110"/>
      <c r="AR34" s="110"/>
      <c r="AS34" s="110"/>
      <c r="AT34" s="110"/>
      <c r="AU34" s="110"/>
      <c r="AV34" s="110"/>
      <c r="AW34" s="110"/>
      <c r="AX34" s="110"/>
      <c r="AY34" s="110"/>
      <c r="AZ34" s="110"/>
      <c r="BA34" s="110"/>
      <c r="BB34" s="110"/>
      <c r="BC34" s="111"/>
      <c r="BD34" s="50"/>
    </row>
    <row r="35" spans="1:56" ht="18" thickTop="1" thickBot="1" x14ac:dyDescent="0.25">
      <c r="A35" s="9">
        <v>26</v>
      </c>
      <c r="B35" s="2" t="s">
        <v>41</v>
      </c>
      <c r="C35" s="10">
        <v>27</v>
      </c>
      <c r="D35" s="10">
        <v>63</v>
      </c>
      <c r="E35" s="10">
        <v>1</v>
      </c>
      <c r="F35" s="10">
        <v>36</v>
      </c>
      <c r="G35" s="10">
        <v>12</v>
      </c>
      <c r="H35" s="11">
        <v>17</v>
      </c>
      <c r="I35" s="41"/>
      <c r="J35" s="42"/>
      <c r="K35" s="42"/>
      <c r="L35" s="42"/>
      <c r="M35" s="42"/>
      <c r="N35" s="43"/>
      <c r="O35" s="41"/>
      <c r="P35" s="42"/>
      <c r="Q35" s="42"/>
      <c r="R35" s="42"/>
      <c r="S35" s="43"/>
      <c r="T35" s="53"/>
      <c r="U35" s="55"/>
      <c r="V35" s="17"/>
      <c r="W35" s="32"/>
      <c r="X35" s="25"/>
      <c r="Y35" s="57"/>
      <c r="Z35" s="17"/>
      <c r="AA35" s="95"/>
      <c r="AB35" s="96"/>
      <c r="AC35" s="96"/>
      <c r="AD35" s="96"/>
      <c r="AE35" s="96"/>
      <c r="AF35" s="96"/>
      <c r="AG35" s="97"/>
      <c r="AH35" s="17"/>
      <c r="AI35" s="50"/>
      <c r="AJ35" s="35">
        <v>33</v>
      </c>
      <c r="AK35" s="90">
        <v>5</v>
      </c>
      <c r="AL35" s="91">
        <v>0.9</v>
      </c>
      <c r="AM35" s="50"/>
      <c r="AN35" s="109"/>
      <c r="AO35" s="110"/>
      <c r="AP35" s="110"/>
      <c r="AQ35" s="110"/>
      <c r="AR35" s="110"/>
      <c r="AS35" s="110"/>
      <c r="AT35" s="110"/>
      <c r="AU35" s="110"/>
      <c r="AV35" s="110"/>
      <c r="AW35" s="110"/>
      <c r="AX35" s="110"/>
      <c r="AY35" s="110"/>
      <c r="AZ35" s="110"/>
      <c r="BA35" s="110"/>
      <c r="BB35" s="110"/>
      <c r="BC35" s="111"/>
      <c r="BD35" s="50"/>
    </row>
    <row r="36" spans="1:56" ht="18" thickTop="1" thickBot="1" x14ac:dyDescent="0.25">
      <c r="A36" s="9">
        <v>27</v>
      </c>
      <c r="B36" s="2" t="s">
        <v>56</v>
      </c>
      <c r="C36" s="10">
        <v>31</v>
      </c>
      <c r="D36" s="10">
        <v>6</v>
      </c>
      <c r="E36" s="10">
        <v>2</v>
      </c>
      <c r="F36" s="10">
        <v>30</v>
      </c>
      <c r="G36" s="10">
        <v>5</v>
      </c>
      <c r="H36" s="11">
        <v>22</v>
      </c>
      <c r="I36" s="41"/>
      <c r="J36" s="42"/>
      <c r="K36" s="42"/>
      <c r="L36" s="42"/>
      <c r="M36" s="42"/>
      <c r="N36" s="43"/>
      <c r="O36" s="41"/>
      <c r="P36" s="42"/>
      <c r="Q36" s="42"/>
      <c r="R36" s="42"/>
      <c r="S36" s="43"/>
      <c r="T36" s="53"/>
      <c r="U36" s="55"/>
      <c r="V36" s="17"/>
      <c r="W36" s="32"/>
      <c r="X36" s="25"/>
      <c r="Y36" s="57"/>
      <c r="Z36" s="17"/>
      <c r="AA36" s="95"/>
      <c r="AB36" s="96"/>
      <c r="AC36" s="96"/>
      <c r="AD36" s="96"/>
      <c r="AE36" s="96"/>
      <c r="AF36" s="96"/>
      <c r="AG36" s="97"/>
      <c r="AH36" s="17"/>
      <c r="AI36" s="50"/>
      <c r="AJ36" s="35">
        <v>34</v>
      </c>
      <c r="AK36" s="90">
        <v>5</v>
      </c>
      <c r="AL36" s="91">
        <v>0.5</v>
      </c>
      <c r="AM36" s="50"/>
      <c r="AN36" s="109"/>
      <c r="AO36" s="110"/>
      <c r="AP36" s="110"/>
      <c r="AQ36" s="110"/>
      <c r="AR36" s="110"/>
      <c r="AS36" s="110"/>
      <c r="AT36" s="110"/>
      <c r="AU36" s="110"/>
      <c r="AV36" s="110"/>
      <c r="AW36" s="110"/>
      <c r="AX36" s="110"/>
      <c r="AY36" s="110"/>
      <c r="AZ36" s="110"/>
      <c r="BA36" s="110"/>
      <c r="BB36" s="110"/>
      <c r="BC36" s="111"/>
      <c r="BD36" s="50"/>
    </row>
    <row r="37" spans="1:56" ht="18" thickTop="1" thickBot="1" x14ac:dyDescent="0.25">
      <c r="A37" s="9">
        <v>28</v>
      </c>
      <c r="B37" s="2" t="s">
        <v>57</v>
      </c>
      <c r="C37" s="10">
        <v>13</v>
      </c>
      <c r="D37" s="10">
        <v>2</v>
      </c>
      <c r="E37" s="10">
        <v>4</v>
      </c>
      <c r="F37" s="10">
        <v>32</v>
      </c>
      <c r="G37" s="10">
        <v>5</v>
      </c>
      <c r="H37" s="11">
        <v>23</v>
      </c>
      <c r="I37" s="41"/>
      <c r="J37" s="42"/>
      <c r="K37" s="42"/>
      <c r="L37" s="42"/>
      <c r="M37" s="42"/>
      <c r="N37" s="43"/>
      <c r="O37" s="41"/>
      <c r="P37" s="42"/>
      <c r="Q37" s="42"/>
      <c r="R37" s="42"/>
      <c r="S37" s="43"/>
      <c r="T37" s="53"/>
      <c r="U37" s="55"/>
      <c r="V37" s="17"/>
      <c r="W37" s="32"/>
      <c r="X37" s="25"/>
      <c r="Y37" s="57"/>
      <c r="Z37" s="17"/>
      <c r="AA37" s="95"/>
      <c r="AB37" s="96"/>
      <c r="AC37" s="96"/>
      <c r="AD37" s="96"/>
      <c r="AE37" s="96"/>
      <c r="AF37" s="96"/>
      <c r="AG37" s="97"/>
      <c r="AH37" s="17"/>
      <c r="AI37" s="50"/>
      <c r="AJ37" s="35">
        <v>35</v>
      </c>
      <c r="AK37" s="90">
        <v>4.5</v>
      </c>
      <c r="AL37" s="91">
        <v>0.7</v>
      </c>
      <c r="AM37" s="50"/>
      <c r="AN37" s="109"/>
      <c r="AO37" s="110"/>
      <c r="AP37" s="110"/>
      <c r="AQ37" s="110"/>
      <c r="AR37" s="110"/>
      <c r="AS37" s="110"/>
      <c r="AT37" s="110"/>
      <c r="AU37" s="110"/>
      <c r="AV37" s="110"/>
      <c r="AW37" s="110"/>
      <c r="AX37" s="110"/>
      <c r="AY37" s="110"/>
      <c r="AZ37" s="110"/>
      <c r="BA37" s="110"/>
      <c r="BB37" s="110"/>
      <c r="BC37" s="111"/>
      <c r="BD37" s="50"/>
    </row>
    <row r="38" spans="1:56" ht="18" thickTop="1" thickBot="1" x14ac:dyDescent="0.25">
      <c r="A38" s="9">
        <v>29</v>
      </c>
      <c r="B38" s="2" t="s">
        <v>59</v>
      </c>
      <c r="C38" s="10">
        <v>23</v>
      </c>
      <c r="D38" s="10">
        <v>1</v>
      </c>
      <c r="E38" s="10">
        <v>1</v>
      </c>
      <c r="F38" s="10">
        <v>33</v>
      </c>
      <c r="G38" s="10">
        <v>3</v>
      </c>
      <c r="H38" s="11">
        <v>24</v>
      </c>
      <c r="I38" s="41"/>
      <c r="J38" s="42"/>
      <c r="K38" s="42"/>
      <c r="L38" s="42"/>
      <c r="M38" s="42"/>
      <c r="N38" s="43"/>
      <c r="O38" s="41"/>
      <c r="P38" s="42"/>
      <c r="Q38" s="42"/>
      <c r="R38" s="42"/>
      <c r="S38" s="43"/>
      <c r="T38" s="53"/>
      <c r="U38" s="55"/>
      <c r="V38" s="17"/>
      <c r="W38" s="32"/>
      <c r="X38" s="25"/>
      <c r="Y38" s="57"/>
      <c r="Z38" s="17"/>
      <c r="AA38" s="95"/>
      <c r="AB38" s="96"/>
      <c r="AC38" s="96"/>
      <c r="AD38" s="96"/>
      <c r="AE38" s="96"/>
      <c r="AF38" s="96"/>
      <c r="AG38" s="97"/>
      <c r="AH38" s="17"/>
      <c r="AI38" s="50"/>
      <c r="AJ38" s="35">
        <v>36</v>
      </c>
      <c r="AK38" s="90">
        <v>5</v>
      </c>
      <c r="AL38" s="91">
        <v>1</v>
      </c>
      <c r="AM38" s="50"/>
      <c r="AN38" s="109"/>
      <c r="AO38" s="110"/>
      <c r="AP38" s="110"/>
      <c r="AQ38" s="110"/>
      <c r="AR38" s="110"/>
      <c r="AS38" s="110"/>
      <c r="AT38" s="110"/>
      <c r="AU38" s="110"/>
      <c r="AV38" s="110"/>
      <c r="AW38" s="110"/>
      <c r="AX38" s="110"/>
      <c r="AY38" s="110"/>
      <c r="AZ38" s="110"/>
      <c r="BA38" s="110"/>
      <c r="BB38" s="110"/>
      <c r="BC38" s="111"/>
      <c r="BD38" s="50"/>
    </row>
    <row r="39" spans="1:56" ht="18" thickTop="1" thickBot="1" x14ac:dyDescent="0.25">
      <c r="A39" s="9">
        <v>30</v>
      </c>
      <c r="B39" s="2" t="s">
        <v>63</v>
      </c>
      <c r="C39" s="10">
        <v>62</v>
      </c>
      <c r="D39" s="10">
        <v>4</v>
      </c>
      <c r="E39" s="10">
        <v>2</v>
      </c>
      <c r="F39" s="10">
        <v>32</v>
      </c>
      <c r="G39" s="10">
        <v>7</v>
      </c>
      <c r="H39" s="11">
        <v>18</v>
      </c>
      <c r="I39" s="41"/>
      <c r="J39" s="42"/>
      <c r="K39" s="42"/>
      <c r="L39" s="42"/>
      <c r="M39" s="42"/>
      <c r="N39" s="43"/>
      <c r="O39" s="41"/>
      <c r="P39" s="42"/>
      <c r="Q39" s="42"/>
      <c r="R39" s="42"/>
      <c r="S39" s="43"/>
      <c r="T39" s="53"/>
      <c r="U39" s="55"/>
      <c r="V39" s="17"/>
      <c r="W39" s="32"/>
      <c r="X39" s="25"/>
      <c r="Y39" s="57"/>
      <c r="Z39" s="17"/>
      <c r="AA39" s="95"/>
      <c r="AB39" s="96"/>
      <c r="AC39" s="96"/>
      <c r="AD39" s="96"/>
      <c r="AE39" s="96"/>
      <c r="AF39" s="96"/>
      <c r="AG39" s="97"/>
      <c r="AH39" s="17"/>
      <c r="AI39" s="50"/>
      <c r="AJ39" s="35">
        <v>37</v>
      </c>
      <c r="AK39" s="90">
        <v>4.7</v>
      </c>
      <c r="AL39" s="91">
        <v>0.6</v>
      </c>
      <c r="AM39" s="50"/>
      <c r="AN39" s="109"/>
      <c r="AO39" s="110"/>
      <c r="AP39" s="110"/>
      <c r="AQ39" s="110"/>
      <c r="AR39" s="110"/>
      <c r="AS39" s="110"/>
      <c r="AT39" s="110"/>
      <c r="AU39" s="110"/>
      <c r="AV39" s="110"/>
      <c r="AW39" s="110"/>
      <c r="AX39" s="110"/>
      <c r="AY39" s="110"/>
      <c r="AZ39" s="110"/>
      <c r="BA39" s="110"/>
      <c r="BB39" s="110"/>
      <c r="BC39" s="111"/>
      <c r="BD39" s="50"/>
    </row>
    <row r="40" spans="1:56" ht="18" thickTop="1" thickBot="1" x14ac:dyDescent="0.25">
      <c r="A40" s="9">
        <v>31</v>
      </c>
      <c r="B40" s="2" t="s">
        <v>43</v>
      </c>
      <c r="C40" s="10">
        <v>29</v>
      </c>
      <c r="D40" s="10">
        <v>24</v>
      </c>
      <c r="E40" s="10">
        <v>7</v>
      </c>
      <c r="F40" s="10">
        <v>34</v>
      </c>
      <c r="G40" s="10">
        <v>11</v>
      </c>
      <c r="H40" s="11">
        <v>27</v>
      </c>
      <c r="I40" s="41"/>
      <c r="J40" s="42"/>
      <c r="K40" s="42"/>
      <c r="L40" s="42"/>
      <c r="M40" s="42"/>
      <c r="N40" s="43"/>
      <c r="O40" s="41"/>
      <c r="P40" s="42"/>
      <c r="Q40" s="42"/>
      <c r="R40" s="42"/>
      <c r="S40" s="43"/>
      <c r="T40" s="53"/>
      <c r="U40" s="55"/>
      <c r="V40" s="17"/>
      <c r="W40" s="32"/>
      <c r="X40" s="25"/>
      <c r="Y40" s="57"/>
      <c r="Z40" s="17"/>
      <c r="AA40" s="95"/>
      <c r="AB40" s="96"/>
      <c r="AC40" s="96"/>
      <c r="AD40" s="96"/>
      <c r="AE40" s="96"/>
      <c r="AF40" s="96"/>
      <c r="AG40" s="97"/>
      <c r="AH40" s="17"/>
      <c r="AI40" s="50"/>
      <c r="AJ40" s="35">
        <v>38</v>
      </c>
      <c r="AK40" s="90">
        <v>4.5999999999999996</v>
      </c>
      <c r="AL40" s="91">
        <v>0.6</v>
      </c>
      <c r="AM40" s="50"/>
      <c r="AN40" s="109"/>
      <c r="AO40" s="110"/>
      <c r="AP40" s="110"/>
      <c r="AQ40" s="110"/>
      <c r="AR40" s="110"/>
      <c r="AS40" s="110"/>
      <c r="AT40" s="110"/>
      <c r="AU40" s="110"/>
      <c r="AV40" s="110"/>
      <c r="AW40" s="110"/>
      <c r="AX40" s="110"/>
      <c r="AY40" s="110"/>
      <c r="AZ40" s="110"/>
      <c r="BA40" s="110"/>
      <c r="BB40" s="110"/>
      <c r="BC40" s="111"/>
      <c r="BD40" s="50"/>
    </row>
    <row r="41" spans="1:56" ht="18" thickTop="1" thickBot="1" x14ac:dyDescent="0.25">
      <c r="A41" s="9">
        <v>32</v>
      </c>
      <c r="B41" s="2" t="s">
        <v>66</v>
      </c>
      <c r="C41" s="10">
        <v>44</v>
      </c>
      <c r="D41" s="10">
        <v>14</v>
      </c>
      <c r="E41" s="10">
        <v>15</v>
      </c>
      <c r="F41" s="10">
        <v>33</v>
      </c>
      <c r="G41" s="10">
        <v>10</v>
      </c>
      <c r="H41" s="11">
        <v>24</v>
      </c>
      <c r="I41" s="41"/>
      <c r="J41" s="42"/>
      <c r="K41" s="42"/>
      <c r="L41" s="42"/>
      <c r="M41" s="42"/>
      <c r="N41" s="43"/>
      <c r="O41" s="41"/>
      <c r="P41" s="42"/>
      <c r="Q41" s="42"/>
      <c r="R41" s="42"/>
      <c r="S41" s="43"/>
      <c r="T41" s="53"/>
      <c r="U41" s="55"/>
      <c r="V41" s="17"/>
      <c r="W41" s="32"/>
      <c r="X41" s="25"/>
      <c r="Y41" s="57"/>
      <c r="Z41" s="17"/>
      <c r="AA41" s="95"/>
      <c r="AB41" s="96"/>
      <c r="AC41" s="96"/>
      <c r="AD41" s="96"/>
      <c r="AE41" s="96"/>
      <c r="AF41" s="96"/>
      <c r="AG41" s="97"/>
      <c r="AH41" s="17"/>
      <c r="AI41" s="50"/>
      <c r="AJ41" s="35">
        <v>39</v>
      </c>
      <c r="AK41" s="90">
        <v>4.2</v>
      </c>
      <c r="AL41" s="91">
        <v>0.2</v>
      </c>
      <c r="AM41" s="50"/>
      <c r="AN41" s="109"/>
      <c r="AO41" s="110"/>
      <c r="AP41" s="110"/>
      <c r="AQ41" s="110"/>
      <c r="AR41" s="110"/>
      <c r="AS41" s="110"/>
      <c r="AT41" s="110"/>
      <c r="AU41" s="110"/>
      <c r="AV41" s="110"/>
      <c r="AW41" s="110"/>
      <c r="AX41" s="110"/>
      <c r="AY41" s="110"/>
      <c r="AZ41" s="110"/>
      <c r="BA41" s="110"/>
      <c r="BB41" s="110"/>
      <c r="BC41" s="111"/>
      <c r="BD41" s="50"/>
    </row>
    <row r="42" spans="1:56" ht="18" thickTop="1" thickBot="1" x14ac:dyDescent="0.25">
      <c r="A42" s="9">
        <v>33</v>
      </c>
      <c r="B42" s="2" t="s">
        <v>60</v>
      </c>
      <c r="C42" s="10">
        <v>16</v>
      </c>
      <c r="D42" s="10">
        <v>5</v>
      </c>
      <c r="E42" s="10">
        <v>2</v>
      </c>
      <c r="F42" s="10">
        <v>32</v>
      </c>
      <c r="G42" s="10">
        <v>6</v>
      </c>
      <c r="H42" s="11">
        <v>17</v>
      </c>
      <c r="I42" s="41"/>
      <c r="J42" s="42"/>
      <c r="K42" s="42"/>
      <c r="L42" s="42"/>
      <c r="M42" s="42"/>
      <c r="N42" s="43"/>
      <c r="O42" s="41"/>
      <c r="P42" s="42"/>
      <c r="Q42" s="42"/>
      <c r="R42" s="42"/>
      <c r="S42" s="43"/>
      <c r="T42" s="53"/>
      <c r="U42" s="55"/>
      <c r="V42" s="17"/>
      <c r="W42" s="32"/>
      <c r="X42" s="25"/>
      <c r="Y42" s="57"/>
      <c r="Z42" s="17"/>
      <c r="AA42" s="95"/>
      <c r="AB42" s="96"/>
      <c r="AC42" s="96"/>
      <c r="AD42" s="96"/>
      <c r="AE42" s="96"/>
      <c r="AF42" s="96"/>
      <c r="AG42" s="97"/>
      <c r="AH42" s="17"/>
      <c r="AI42" s="50"/>
      <c r="AJ42" s="36">
        <v>40</v>
      </c>
      <c r="AK42" s="92">
        <v>4.8</v>
      </c>
      <c r="AL42" s="93">
        <v>0.7</v>
      </c>
      <c r="AM42" s="50"/>
      <c r="AN42" s="112"/>
      <c r="AO42" s="113"/>
      <c r="AP42" s="113"/>
      <c r="AQ42" s="113"/>
      <c r="AR42" s="113"/>
      <c r="AS42" s="113"/>
      <c r="AT42" s="113"/>
      <c r="AU42" s="113"/>
      <c r="AV42" s="113"/>
      <c r="AW42" s="113"/>
      <c r="AX42" s="113"/>
      <c r="AY42" s="113"/>
      <c r="AZ42" s="113"/>
      <c r="BA42" s="113"/>
      <c r="BB42" s="113"/>
      <c r="BC42" s="114"/>
      <c r="BD42" s="50"/>
    </row>
    <row r="43" spans="1:56" ht="18" thickTop="1" thickBot="1" x14ac:dyDescent="0.25">
      <c r="A43" s="9">
        <v>34</v>
      </c>
      <c r="B43" s="2" t="s">
        <v>50</v>
      </c>
      <c r="C43" s="10">
        <v>13</v>
      </c>
      <c r="D43" s="10">
        <v>3</v>
      </c>
      <c r="E43" s="10">
        <v>1</v>
      </c>
      <c r="F43" s="10">
        <v>32</v>
      </c>
      <c r="G43" s="10">
        <v>5</v>
      </c>
      <c r="H43" s="11">
        <v>20</v>
      </c>
      <c r="I43" s="41"/>
      <c r="J43" s="42"/>
      <c r="K43" s="42"/>
      <c r="L43" s="42"/>
      <c r="M43" s="42"/>
      <c r="N43" s="43"/>
      <c r="O43" s="41"/>
      <c r="P43" s="42"/>
      <c r="Q43" s="42"/>
      <c r="R43" s="42"/>
      <c r="S43" s="43"/>
      <c r="T43" s="53"/>
      <c r="U43" s="55"/>
      <c r="V43" s="17"/>
      <c r="W43" s="32"/>
      <c r="X43" s="25"/>
      <c r="Y43" s="57"/>
      <c r="Z43" s="17"/>
      <c r="AA43" s="95"/>
      <c r="AB43" s="96"/>
      <c r="AC43" s="96"/>
      <c r="AD43" s="96"/>
      <c r="AE43" s="96"/>
      <c r="AF43" s="96"/>
      <c r="AG43" s="97"/>
      <c r="AH43" s="17"/>
      <c r="AI43" s="50"/>
      <c r="AJ43" s="50"/>
      <c r="AK43" s="50"/>
      <c r="AL43" s="50"/>
      <c r="AM43" s="50"/>
      <c r="AN43" s="50"/>
      <c r="AO43" s="50"/>
      <c r="AP43" s="50"/>
      <c r="AQ43" s="50"/>
      <c r="AR43" s="50"/>
      <c r="AS43" s="50"/>
      <c r="AT43" s="50"/>
      <c r="AU43" s="50"/>
      <c r="AV43" s="50"/>
      <c r="AW43" s="50"/>
      <c r="AX43" s="50"/>
      <c r="AY43" s="50"/>
      <c r="AZ43" s="50"/>
      <c r="BA43" s="50"/>
      <c r="BB43" s="50"/>
      <c r="BC43" s="50"/>
      <c r="BD43" s="50"/>
    </row>
    <row r="44" spans="1:56" ht="18" thickTop="1" thickBot="1" x14ac:dyDescent="0.25">
      <c r="A44" s="9">
        <v>35</v>
      </c>
      <c r="B44" s="2" t="s">
        <v>70</v>
      </c>
      <c r="C44" s="10">
        <v>40</v>
      </c>
      <c r="D44" s="10">
        <v>6</v>
      </c>
      <c r="E44" s="10">
        <v>3</v>
      </c>
      <c r="F44" s="10">
        <v>33</v>
      </c>
      <c r="G44" s="10">
        <v>9</v>
      </c>
      <c r="H44" s="11">
        <v>23</v>
      </c>
      <c r="I44" s="41"/>
      <c r="J44" s="42"/>
      <c r="K44" s="42"/>
      <c r="L44" s="42"/>
      <c r="M44" s="42"/>
      <c r="N44" s="43"/>
      <c r="O44" s="41"/>
      <c r="P44" s="42"/>
      <c r="Q44" s="42"/>
      <c r="R44" s="42"/>
      <c r="S44" s="43"/>
      <c r="T44" s="53"/>
      <c r="U44" s="55"/>
      <c r="V44" s="17"/>
      <c r="W44" s="32"/>
      <c r="X44" s="25"/>
      <c r="Y44" s="57"/>
      <c r="Z44" s="17"/>
      <c r="AA44" s="95"/>
      <c r="AB44" s="96"/>
      <c r="AC44" s="96"/>
      <c r="AD44" s="96"/>
      <c r="AE44" s="96"/>
      <c r="AF44" s="96"/>
      <c r="AG44" s="97"/>
      <c r="AH44" s="17"/>
      <c r="AI44" s="16"/>
      <c r="AJ44" s="16"/>
      <c r="AK44" s="16"/>
      <c r="AL44" s="16"/>
      <c r="AM44" s="16"/>
      <c r="AN44" s="16"/>
      <c r="AO44" s="16"/>
      <c r="AP44" s="16"/>
      <c r="AQ44" s="16"/>
      <c r="AR44" s="16"/>
      <c r="AS44" s="16"/>
      <c r="AT44" s="16"/>
      <c r="AU44" s="16"/>
      <c r="AV44" s="16"/>
      <c r="AW44" s="16"/>
      <c r="AX44" s="16"/>
      <c r="AY44" s="16"/>
      <c r="AZ44" s="16"/>
      <c r="BA44" s="16"/>
      <c r="BB44" s="16"/>
      <c r="BC44" s="16"/>
      <c r="BD44" s="16"/>
    </row>
    <row r="45" spans="1:56" ht="18" thickTop="1" thickBot="1" x14ac:dyDescent="0.25">
      <c r="A45" s="9">
        <v>36</v>
      </c>
      <c r="B45" s="2" t="s">
        <v>61</v>
      </c>
      <c r="C45" s="10">
        <v>5</v>
      </c>
      <c r="D45" s="10">
        <v>20</v>
      </c>
      <c r="E45" s="10">
        <v>2</v>
      </c>
      <c r="F45" s="10">
        <v>31</v>
      </c>
      <c r="G45" s="10">
        <v>4</v>
      </c>
      <c r="H45" s="11">
        <v>19</v>
      </c>
      <c r="I45" s="41"/>
      <c r="J45" s="42"/>
      <c r="K45" s="42"/>
      <c r="L45" s="42"/>
      <c r="M45" s="42"/>
      <c r="N45" s="43"/>
      <c r="O45" s="41"/>
      <c r="P45" s="42"/>
      <c r="Q45" s="42"/>
      <c r="R45" s="42"/>
      <c r="S45" s="43"/>
      <c r="T45" s="53"/>
      <c r="U45" s="55"/>
      <c r="V45" s="17"/>
      <c r="W45" s="32"/>
      <c r="X45" s="25"/>
      <c r="Y45" s="57"/>
      <c r="Z45" s="17"/>
      <c r="AA45" s="98"/>
      <c r="AB45" s="99"/>
      <c r="AC45" s="99"/>
      <c r="AD45" s="99"/>
      <c r="AE45" s="99"/>
      <c r="AF45" s="99"/>
      <c r="AG45" s="100"/>
      <c r="AH45" s="17"/>
    </row>
    <row r="46" spans="1:56" ht="18" thickTop="1" thickBot="1" x14ac:dyDescent="0.25">
      <c r="A46" s="9">
        <v>37</v>
      </c>
      <c r="B46" s="2" t="s">
        <v>62</v>
      </c>
      <c r="C46" s="10">
        <v>26</v>
      </c>
      <c r="D46" s="10">
        <v>1</v>
      </c>
      <c r="E46" s="10">
        <v>2</v>
      </c>
      <c r="F46" s="10">
        <v>35</v>
      </c>
      <c r="G46" s="10">
        <v>7</v>
      </c>
      <c r="H46" s="11">
        <v>21</v>
      </c>
      <c r="I46" s="41"/>
      <c r="J46" s="42"/>
      <c r="K46" s="42"/>
      <c r="L46" s="42"/>
      <c r="M46" s="42"/>
      <c r="N46" s="43"/>
      <c r="O46" s="41"/>
      <c r="P46" s="42"/>
      <c r="Q46" s="42"/>
      <c r="R46" s="42"/>
      <c r="S46" s="43"/>
      <c r="T46" s="53"/>
      <c r="U46" s="55"/>
      <c r="V46" s="17"/>
      <c r="W46" s="32"/>
      <c r="X46" s="25"/>
      <c r="Y46" s="57"/>
      <c r="Z46" s="17"/>
      <c r="AA46" s="17"/>
      <c r="AB46" s="17"/>
      <c r="AC46" s="17"/>
      <c r="AD46" s="17"/>
      <c r="AE46" s="17"/>
      <c r="AF46" s="17"/>
      <c r="AG46" s="17"/>
      <c r="AH46" s="17"/>
    </row>
    <row r="47" spans="1:56" ht="18" thickTop="1" thickBot="1" x14ac:dyDescent="0.25">
      <c r="A47" s="9">
        <v>38</v>
      </c>
      <c r="B47" s="2" t="s">
        <v>64</v>
      </c>
      <c r="C47" s="10">
        <v>8</v>
      </c>
      <c r="D47" s="10">
        <v>3</v>
      </c>
      <c r="E47" s="10">
        <v>5</v>
      </c>
      <c r="F47" s="10">
        <v>35</v>
      </c>
      <c r="G47" s="10">
        <v>7</v>
      </c>
      <c r="H47" s="11">
        <v>20</v>
      </c>
      <c r="I47" s="41"/>
      <c r="J47" s="42"/>
      <c r="K47" s="42"/>
      <c r="L47" s="42"/>
      <c r="M47" s="42"/>
      <c r="N47" s="43"/>
      <c r="O47" s="41"/>
      <c r="P47" s="42"/>
      <c r="Q47" s="42"/>
      <c r="R47" s="42"/>
      <c r="S47" s="43"/>
      <c r="T47" s="53"/>
      <c r="U47" s="55"/>
      <c r="V47" s="17"/>
      <c r="W47" s="32"/>
      <c r="X47" s="25"/>
      <c r="Y47" s="57"/>
      <c r="Z47" s="17"/>
      <c r="AA47" s="17"/>
      <c r="AB47" s="17"/>
      <c r="AC47" s="17"/>
      <c r="AD47" s="17"/>
      <c r="AE47" s="17"/>
      <c r="AF47" s="17"/>
      <c r="AG47" s="17"/>
      <c r="AH47" s="17"/>
    </row>
    <row r="48" spans="1:56" ht="18" thickTop="1" thickBot="1" x14ac:dyDescent="0.25">
      <c r="A48" s="9">
        <v>39</v>
      </c>
      <c r="B48" s="2" t="s">
        <v>65</v>
      </c>
      <c r="C48" s="10">
        <v>15</v>
      </c>
      <c r="D48" s="10">
        <v>16</v>
      </c>
      <c r="E48" s="10">
        <v>15</v>
      </c>
      <c r="F48" s="10">
        <v>32</v>
      </c>
      <c r="G48" s="10">
        <v>8</v>
      </c>
      <c r="H48" s="11">
        <v>20</v>
      </c>
      <c r="I48" s="41"/>
      <c r="J48" s="42"/>
      <c r="K48" s="42"/>
      <c r="L48" s="42"/>
      <c r="M48" s="42"/>
      <c r="N48" s="43"/>
      <c r="O48" s="41"/>
      <c r="P48" s="42"/>
      <c r="Q48" s="42"/>
      <c r="R48" s="42"/>
      <c r="S48" s="43"/>
      <c r="T48" s="53"/>
      <c r="U48" s="55"/>
      <c r="V48" s="17"/>
      <c r="W48" s="32"/>
      <c r="X48" s="25"/>
      <c r="Y48" s="57"/>
      <c r="Z48" s="17"/>
      <c r="AA48" s="17"/>
      <c r="AB48" s="17"/>
      <c r="AC48" s="17"/>
      <c r="AD48" s="17"/>
      <c r="AE48" s="17"/>
      <c r="AF48" s="17"/>
      <c r="AG48" s="17"/>
      <c r="AH48" s="17"/>
    </row>
    <row r="49" spans="1:26" ht="18" thickTop="1" thickBot="1" x14ac:dyDescent="0.25">
      <c r="A49" s="9">
        <v>40</v>
      </c>
      <c r="B49" s="2" t="s">
        <v>72</v>
      </c>
      <c r="C49" s="10">
        <v>48</v>
      </c>
      <c r="D49" s="10">
        <v>1</v>
      </c>
      <c r="E49" s="10">
        <v>1</v>
      </c>
      <c r="F49" s="10">
        <v>33</v>
      </c>
      <c r="G49" s="10">
        <v>8</v>
      </c>
      <c r="H49" s="11">
        <v>23</v>
      </c>
      <c r="I49" s="41"/>
      <c r="J49" s="42"/>
      <c r="K49" s="42"/>
      <c r="L49" s="42"/>
      <c r="M49" s="42"/>
      <c r="N49" s="43"/>
      <c r="O49" s="41"/>
      <c r="P49" s="42"/>
      <c r="Q49" s="42"/>
      <c r="R49" s="42"/>
      <c r="S49" s="43"/>
      <c r="T49" s="53"/>
      <c r="U49" s="55"/>
      <c r="V49" s="17"/>
      <c r="W49" s="32"/>
      <c r="X49" s="25"/>
      <c r="Y49" s="57"/>
      <c r="Z49" s="17"/>
    </row>
    <row r="50" spans="1:26" ht="18" thickTop="1" thickBot="1" x14ac:dyDescent="0.25">
      <c r="A50" s="9">
        <v>41</v>
      </c>
      <c r="B50" s="2" t="s">
        <v>45</v>
      </c>
      <c r="C50" s="10">
        <v>7</v>
      </c>
      <c r="D50" s="10">
        <v>56</v>
      </c>
      <c r="E50" s="10">
        <v>1</v>
      </c>
      <c r="F50" s="10">
        <v>30</v>
      </c>
      <c r="G50" s="10">
        <v>5</v>
      </c>
      <c r="H50" s="11">
        <v>17</v>
      </c>
      <c r="I50" s="41"/>
      <c r="J50" s="42"/>
      <c r="K50" s="42"/>
      <c r="L50" s="42"/>
      <c r="M50" s="42"/>
      <c r="N50" s="43"/>
      <c r="O50" s="41"/>
      <c r="P50" s="42"/>
      <c r="Q50" s="42"/>
      <c r="R50" s="42"/>
      <c r="S50" s="43"/>
      <c r="T50" s="53"/>
      <c r="U50" s="55"/>
      <c r="V50" s="17"/>
      <c r="W50" s="32"/>
      <c r="X50" s="25"/>
      <c r="Y50" s="57"/>
      <c r="Z50" s="17"/>
    </row>
    <row r="51" spans="1:26" ht="18" thickTop="1" thickBot="1" x14ac:dyDescent="0.25">
      <c r="A51" s="9">
        <v>42</v>
      </c>
      <c r="B51" s="2" t="s">
        <v>46</v>
      </c>
      <c r="C51" s="10">
        <v>9</v>
      </c>
      <c r="D51" s="10">
        <v>21</v>
      </c>
      <c r="E51" s="10">
        <v>12</v>
      </c>
      <c r="F51" s="10">
        <v>31</v>
      </c>
      <c r="G51" s="10">
        <v>8</v>
      </c>
      <c r="H51" s="11">
        <v>20</v>
      </c>
      <c r="I51" s="41"/>
      <c r="J51" s="42"/>
      <c r="K51" s="42"/>
      <c r="L51" s="42"/>
      <c r="M51" s="42"/>
      <c r="N51" s="43"/>
      <c r="O51" s="41"/>
      <c r="P51" s="42"/>
      <c r="Q51" s="42"/>
      <c r="R51" s="42"/>
      <c r="S51" s="43"/>
      <c r="T51" s="53"/>
      <c r="U51" s="55"/>
      <c r="V51" s="17"/>
      <c r="W51" s="32"/>
      <c r="X51" s="25"/>
      <c r="Y51" s="57"/>
      <c r="Z51" s="17"/>
    </row>
    <row r="52" spans="1:26" ht="18" thickTop="1" thickBot="1" x14ac:dyDescent="0.25">
      <c r="A52" s="9">
        <v>43</v>
      </c>
      <c r="B52" s="2" t="s">
        <v>73</v>
      </c>
      <c r="C52" s="10">
        <v>11</v>
      </c>
      <c r="D52" s="10">
        <v>14</v>
      </c>
      <c r="E52" s="10">
        <v>29</v>
      </c>
      <c r="F52" s="10">
        <v>36</v>
      </c>
      <c r="G52" s="10">
        <v>6</v>
      </c>
      <c r="H52" s="11">
        <v>31</v>
      </c>
      <c r="I52" s="41"/>
      <c r="J52" s="42"/>
      <c r="K52" s="42"/>
      <c r="L52" s="42"/>
      <c r="M52" s="42"/>
      <c r="N52" s="43"/>
      <c r="O52" s="41"/>
      <c r="P52" s="42"/>
      <c r="Q52" s="42"/>
      <c r="R52" s="42"/>
      <c r="S52" s="43"/>
      <c r="T52" s="53"/>
      <c r="U52" s="55"/>
      <c r="V52" s="17"/>
      <c r="W52" s="32"/>
      <c r="X52" s="25"/>
      <c r="Y52" s="57"/>
      <c r="Z52" s="17"/>
    </row>
    <row r="53" spans="1:26" ht="18" thickTop="1" thickBot="1" x14ac:dyDescent="0.25">
      <c r="A53" s="9">
        <v>44</v>
      </c>
      <c r="B53" s="2" t="s">
        <v>48</v>
      </c>
      <c r="C53" s="10">
        <v>5</v>
      </c>
      <c r="D53" s="10">
        <v>27</v>
      </c>
      <c r="E53" s="10">
        <v>20</v>
      </c>
      <c r="F53" s="10">
        <v>30</v>
      </c>
      <c r="G53" s="10">
        <v>8</v>
      </c>
      <c r="H53" s="11">
        <v>26</v>
      </c>
      <c r="I53" s="41"/>
      <c r="J53" s="42"/>
      <c r="K53" s="42"/>
      <c r="L53" s="42"/>
      <c r="M53" s="42"/>
      <c r="N53" s="43"/>
      <c r="O53" s="41"/>
      <c r="P53" s="42"/>
      <c r="Q53" s="42"/>
      <c r="R53" s="42"/>
      <c r="S53" s="43"/>
      <c r="T53" s="53"/>
      <c r="U53" s="55"/>
      <c r="V53" s="17"/>
      <c r="W53" s="32"/>
      <c r="X53" s="25"/>
      <c r="Y53" s="57"/>
      <c r="Z53" s="17"/>
    </row>
    <row r="54" spans="1:26" ht="18" thickTop="1" thickBot="1" x14ac:dyDescent="0.25">
      <c r="A54" s="9">
        <v>45</v>
      </c>
      <c r="B54" s="2" t="s">
        <v>74</v>
      </c>
      <c r="C54" s="10">
        <v>10</v>
      </c>
      <c r="D54" s="10">
        <v>4</v>
      </c>
      <c r="E54" s="10">
        <v>12</v>
      </c>
      <c r="F54" s="10">
        <v>35</v>
      </c>
      <c r="G54" s="10">
        <v>5</v>
      </c>
      <c r="H54" s="11">
        <v>28</v>
      </c>
      <c r="I54" s="41"/>
      <c r="J54" s="42"/>
      <c r="K54" s="42"/>
      <c r="L54" s="42"/>
      <c r="M54" s="42"/>
      <c r="N54" s="43"/>
      <c r="O54" s="41"/>
      <c r="P54" s="42"/>
      <c r="Q54" s="42"/>
      <c r="R54" s="42"/>
      <c r="S54" s="43"/>
      <c r="T54" s="53"/>
      <c r="U54" s="55"/>
      <c r="V54" s="17"/>
      <c r="W54" s="32"/>
      <c r="X54" s="25"/>
      <c r="Y54" s="57"/>
      <c r="Z54" s="17"/>
    </row>
    <row r="55" spans="1:26" ht="18" thickTop="1" thickBot="1" x14ac:dyDescent="0.25">
      <c r="A55" s="9">
        <v>46</v>
      </c>
      <c r="B55" s="2" t="s">
        <v>67</v>
      </c>
      <c r="C55" s="10">
        <v>20</v>
      </c>
      <c r="D55" s="10">
        <v>4</v>
      </c>
      <c r="E55" s="10">
        <v>1</v>
      </c>
      <c r="F55" s="10">
        <v>32</v>
      </c>
      <c r="G55" s="10">
        <v>6</v>
      </c>
      <c r="H55" s="11">
        <v>19</v>
      </c>
      <c r="I55" s="41"/>
      <c r="J55" s="42"/>
      <c r="K55" s="42"/>
      <c r="L55" s="42"/>
      <c r="M55" s="42"/>
      <c r="N55" s="43"/>
      <c r="O55" s="41"/>
      <c r="P55" s="42"/>
      <c r="Q55" s="42"/>
      <c r="R55" s="42"/>
      <c r="S55" s="43"/>
      <c r="T55" s="53"/>
      <c r="U55" s="55"/>
      <c r="V55" s="17"/>
      <c r="W55" s="32"/>
      <c r="X55" s="25"/>
      <c r="Y55" s="57"/>
      <c r="Z55" s="17"/>
    </row>
    <row r="56" spans="1:26" ht="18" thickTop="1" thickBot="1" x14ac:dyDescent="0.25">
      <c r="A56" s="9">
        <v>47</v>
      </c>
      <c r="B56" s="2" t="s">
        <v>68</v>
      </c>
      <c r="C56" s="10">
        <v>4</v>
      </c>
      <c r="D56" s="10">
        <v>29</v>
      </c>
      <c r="E56" s="10">
        <v>2</v>
      </c>
      <c r="F56" s="10">
        <v>31</v>
      </c>
      <c r="G56" s="10">
        <v>3</v>
      </c>
      <c r="H56" s="11">
        <v>19</v>
      </c>
      <c r="I56" s="41"/>
      <c r="J56" s="42"/>
      <c r="K56" s="42"/>
      <c r="L56" s="42"/>
      <c r="M56" s="42"/>
      <c r="N56" s="43"/>
      <c r="O56" s="41"/>
      <c r="P56" s="42"/>
      <c r="Q56" s="42"/>
      <c r="R56" s="42"/>
      <c r="S56" s="43"/>
      <c r="T56" s="53"/>
      <c r="U56" s="55"/>
      <c r="V56" s="17"/>
      <c r="W56" s="32"/>
      <c r="X56" s="25"/>
      <c r="Y56" s="57"/>
      <c r="Z56" s="17"/>
    </row>
    <row r="57" spans="1:26" ht="18" thickTop="1" thickBot="1" x14ac:dyDescent="0.25">
      <c r="A57" s="9">
        <v>48</v>
      </c>
      <c r="B57" s="2" t="s">
        <v>69</v>
      </c>
      <c r="C57" s="10">
        <v>14</v>
      </c>
      <c r="D57" s="10">
        <v>3</v>
      </c>
      <c r="E57" s="10">
        <v>1</v>
      </c>
      <c r="F57" s="10">
        <v>33</v>
      </c>
      <c r="G57" s="10">
        <v>4</v>
      </c>
      <c r="H57" s="11">
        <v>20</v>
      </c>
      <c r="I57" s="41"/>
      <c r="J57" s="42"/>
      <c r="K57" s="42"/>
      <c r="L57" s="42"/>
      <c r="M57" s="42"/>
      <c r="N57" s="43"/>
      <c r="O57" s="41"/>
      <c r="P57" s="42"/>
      <c r="Q57" s="42"/>
      <c r="R57" s="42"/>
      <c r="S57" s="43"/>
      <c r="T57" s="53"/>
      <c r="U57" s="55"/>
      <c r="V57" s="17"/>
      <c r="W57" s="32"/>
      <c r="X57" s="25"/>
      <c r="Y57" s="57"/>
      <c r="Z57" s="17"/>
    </row>
    <row r="58" spans="1:26" ht="18" thickTop="1" thickBot="1" x14ac:dyDescent="0.25">
      <c r="A58" s="12">
        <v>49</v>
      </c>
      <c r="B58" s="3" t="s">
        <v>71</v>
      </c>
      <c r="C58" s="13">
        <v>14</v>
      </c>
      <c r="D58" s="13">
        <v>3</v>
      </c>
      <c r="E58" s="13">
        <v>4</v>
      </c>
      <c r="F58" s="13">
        <v>29</v>
      </c>
      <c r="G58" s="13">
        <v>6</v>
      </c>
      <c r="H58" s="14">
        <v>18</v>
      </c>
      <c r="I58" s="44"/>
      <c r="J58" s="45"/>
      <c r="K58" s="45"/>
      <c r="L58" s="45"/>
      <c r="M58" s="45"/>
      <c r="N58" s="46"/>
      <c r="O58" s="44"/>
      <c r="P58" s="45"/>
      <c r="Q58" s="45"/>
      <c r="R58" s="45"/>
      <c r="S58" s="46"/>
      <c r="T58" s="54"/>
      <c r="U58" s="56"/>
      <c r="V58" s="17"/>
      <c r="W58" s="33"/>
      <c r="X58" s="5"/>
      <c r="Y58" s="58"/>
      <c r="Z58" s="17"/>
    </row>
    <row r="59" spans="1:26" x14ac:dyDescent="0.15">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x14ac:dyDescent="0.15">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x14ac:dyDescent="0.15">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x14ac:dyDescent="0.15">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sheetData>
  <mergeCells count="13">
    <mergeCell ref="AN2:BC42"/>
    <mergeCell ref="AA14:AG23"/>
    <mergeCell ref="AA25:AG25"/>
    <mergeCell ref="AA4:AG4"/>
    <mergeCell ref="AA1:AG1"/>
    <mergeCell ref="AA2:AG2"/>
    <mergeCell ref="AA3:AG3"/>
    <mergeCell ref="AA5:AG5"/>
    <mergeCell ref="AA26:AG45"/>
    <mergeCell ref="AA10:AG10"/>
    <mergeCell ref="AA6:AG9"/>
    <mergeCell ref="AA11:AG11"/>
    <mergeCell ref="AA13:AG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SOLUTIONS_CLUSTER_A</vt:lpstr>
      <vt:lpstr>lookup_</vt:lpstr>
      <vt:lpstr>Lookups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Kenechukwu Ezekwem</dc:creator>
  <cp:lastModifiedBy>Kenechukwu Ezekwem</cp:lastModifiedBy>
  <dcterms:created xsi:type="dcterms:W3CDTF">2024-02-13T16:54:51Z</dcterms:created>
  <dcterms:modified xsi:type="dcterms:W3CDTF">2024-02-15T21:23:38Z</dcterms:modified>
</cp:coreProperties>
</file>