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1"/>
  </bookViews>
  <sheets>
    <sheet name="2-IndSamp Sigma Known" sheetId="1" r:id="rId1"/>
    <sheet name="2-IndSamp Sigma aKnown" sheetId="2" r:id="rId2"/>
  </sheets>
  <calcPr calcId="144525"/>
</workbook>
</file>

<file path=xl/calcChain.xml><?xml version="1.0" encoding="utf-8"?>
<calcChain xmlns="http://schemas.openxmlformats.org/spreadsheetml/2006/main">
  <c r="B24" i="2" l="1"/>
  <c r="C21" i="2"/>
  <c r="C22" i="2"/>
  <c r="D18" i="2"/>
  <c r="B18" i="2"/>
  <c r="D20" i="2"/>
  <c r="B20" i="2"/>
  <c r="D19" i="2"/>
  <c r="B19" i="2"/>
  <c r="D19" i="1"/>
  <c r="B19" i="1"/>
</calcChain>
</file>

<file path=xl/sharedStrings.xml><?xml version="1.0" encoding="utf-8"?>
<sst xmlns="http://schemas.openxmlformats.org/spreadsheetml/2006/main" count="21" uniqueCount="12">
  <si>
    <t>xbar1</t>
  </si>
  <si>
    <t>xbar2</t>
  </si>
  <si>
    <t>sigma1</t>
  </si>
  <si>
    <t>sigma2</t>
  </si>
  <si>
    <t>IDB</t>
  </si>
  <si>
    <t>IDA</t>
  </si>
  <si>
    <t>Value</t>
  </si>
  <si>
    <t>S^2</t>
  </si>
  <si>
    <t>n1</t>
  </si>
  <si>
    <t>n2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</si>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</sst>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8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0" zoomScaleNormal="120" workbookViewId="0">
      <selection sqref="A1:D20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5</v>
      </c>
      <c r="B1" s="1" t="s">
        <v>6</v>
      </c>
      <c r="C1" s="1" t="s">
        <v>4</v>
      </c>
      <c r="D1" s="1" t="s">
        <v>6</v>
      </c>
    </row>
    <row r="2" spans="1:4" x14ac:dyDescent="0.25">
      <c r="A2" s="1">
        <v>1</v>
      </c>
      <c r="B2" s="2">
        <v>0.61</v>
      </c>
      <c r="C2" s="1">
        <v>1</v>
      </c>
      <c r="D2" s="2">
        <v>1.84</v>
      </c>
    </row>
    <row r="3" spans="1:4" x14ac:dyDescent="0.25">
      <c r="A3" s="1">
        <v>2</v>
      </c>
      <c r="B3" s="2">
        <v>1.42</v>
      </c>
      <c r="C3" s="1">
        <v>2</v>
      </c>
      <c r="D3" s="2">
        <v>1.57</v>
      </c>
    </row>
    <row r="4" spans="1:4" x14ac:dyDescent="0.25">
      <c r="A4" s="1">
        <v>3</v>
      </c>
      <c r="B4" s="2">
        <v>1.4</v>
      </c>
      <c r="C4" s="1">
        <v>3</v>
      </c>
      <c r="D4" s="2">
        <v>1.85</v>
      </c>
    </row>
    <row r="5" spans="1:4" x14ac:dyDescent="0.25">
      <c r="A5" s="1">
        <v>4</v>
      </c>
      <c r="B5" s="2">
        <v>0.54</v>
      </c>
      <c r="C5" s="1">
        <v>4</v>
      </c>
      <c r="D5" s="2">
        <v>0.8</v>
      </c>
    </row>
    <row r="6" spans="1:4" x14ac:dyDescent="0.25">
      <c r="A6" s="1">
        <v>5</v>
      </c>
      <c r="B6" s="2">
        <v>1.98</v>
      </c>
      <c r="C6" s="1">
        <v>5</v>
      </c>
      <c r="D6" s="2">
        <v>1.68</v>
      </c>
    </row>
    <row r="7" spans="1:4" x14ac:dyDescent="0.25">
      <c r="A7" s="1">
        <v>6</v>
      </c>
      <c r="B7" s="2">
        <v>0.82</v>
      </c>
      <c r="C7" s="1">
        <v>6</v>
      </c>
      <c r="D7" s="2">
        <v>0.96</v>
      </c>
    </row>
    <row r="8" spans="1:4" x14ac:dyDescent="0.25">
      <c r="A8" s="1">
        <v>7</v>
      </c>
      <c r="B8" s="2">
        <v>2.0099999999999998</v>
      </c>
      <c r="C8" s="1">
        <v>7</v>
      </c>
      <c r="D8" s="2">
        <v>1.41</v>
      </c>
    </row>
    <row r="9" spans="1:4" x14ac:dyDescent="0.25">
      <c r="A9" s="1">
        <v>8</v>
      </c>
      <c r="B9" s="2">
        <v>1.34</v>
      </c>
      <c r="C9" s="1">
        <v>8</v>
      </c>
      <c r="D9" s="2">
        <v>2.21</v>
      </c>
    </row>
    <row r="10" spans="1:4" x14ac:dyDescent="0.25">
      <c r="A10" s="1">
        <v>9</v>
      </c>
      <c r="B10" s="2">
        <v>2.34</v>
      </c>
      <c r="C10" s="1">
        <v>9</v>
      </c>
      <c r="D10" s="2">
        <v>0.72</v>
      </c>
    </row>
    <row r="11" spans="1:4" x14ac:dyDescent="0.25">
      <c r="A11" s="1">
        <v>10</v>
      </c>
      <c r="B11" s="2">
        <v>1.8</v>
      </c>
      <c r="C11" s="1">
        <v>10</v>
      </c>
      <c r="D11" s="2">
        <v>1.49</v>
      </c>
    </row>
    <row r="12" spans="1:4" x14ac:dyDescent="0.25">
      <c r="A12" s="1">
        <v>11</v>
      </c>
      <c r="B12" s="2">
        <v>1.56</v>
      </c>
      <c r="C12" s="1">
        <v>11</v>
      </c>
      <c r="D12" s="2">
        <v>0.84</v>
      </c>
    </row>
    <row r="13" spans="1:4" x14ac:dyDescent="0.25">
      <c r="A13" s="1">
        <v>12</v>
      </c>
      <c r="B13" s="2">
        <v>2.35</v>
      </c>
      <c r="C13" s="1">
        <v>12</v>
      </c>
      <c r="D13" s="2">
        <v>2.2599999999999998</v>
      </c>
    </row>
    <row r="14" spans="1:4" x14ac:dyDescent="0.25">
      <c r="A14" s="1">
        <v>13</v>
      </c>
      <c r="B14" s="2">
        <v>1.89</v>
      </c>
      <c r="C14" s="1">
        <v>13</v>
      </c>
      <c r="D14" s="2">
        <v>1.73</v>
      </c>
    </row>
    <row r="15" spans="1:4" x14ac:dyDescent="0.25">
      <c r="A15" s="1">
        <v>14</v>
      </c>
      <c r="B15" s="2">
        <v>2.25</v>
      </c>
      <c r="C15" s="1">
        <v>14</v>
      </c>
      <c r="D15" s="2">
        <v>1.84</v>
      </c>
    </row>
    <row r="16" spans="1:4" x14ac:dyDescent="0.25">
      <c r="A16" s="1">
        <v>15</v>
      </c>
      <c r="B16" s="2">
        <v>1.24</v>
      </c>
      <c r="C16" s="1">
        <v>15</v>
      </c>
      <c r="D16" s="2">
        <v>2.14</v>
      </c>
    </row>
    <row r="17" spans="1:4" x14ac:dyDescent="0.25">
      <c r="A17" s="1">
        <v>16</v>
      </c>
      <c r="B17" s="2">
        <v>2.2599999999999998</v>
      </c>
      <c r="C17" s="1">
        <v>16</v>
      </c>
      <c r="D17" s="2">
        <v>1.76</v>
      </c>
    </row>
    <row r="19" spans="1:4" x14ac:dyDescent="0.25">
      <c r="A19" s="1" t="s">
        <v>0</v>
      </c>
      <c r="B19" s="3">
        <f>AVERAGE(B2:B17)</f>
        <v>1.6131250000000001</v>
      </c>
      <c r="C19" s="1" t="s">
        <v>1</v>
      </c>
      <c r="D19" s="3">
        <f>AVERAGE(D2:D17)</f>
        <v>1.5687500000000003</v>
      </c>
    </row>
    <row r="20" spans="1:4" x14ac:dyDescent="0.25">
      <c r="A20" s="1" t="s">
        <v>2</v>
      </c>
      <c r="B20" s="4">
        <v>0.55000000000000004</v>
      </c>
      <c r="C20" s="1" t="s">
        <v>3</v>
      </c>
      <c r="D20" s="4">
        <v>0.55000000000000004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7" zoomScale="120" zoomScaleNormal="120" workbookViewId="0">
      <selection activeCell="D26" sqref="D26"/>
    </sheetView>
  </sheetViews>
  <sheetFormatPr defaultRowHeight="15" x14ac:dyDescent="0.25"/>
  <cols>
    <col min="1" max="2" width="9.140625" style="7"/>
    <col min="3" max="3" width="10.140625" style="7" bestFit="1" customWidth="1"/>
    <col min="4" max="16384" width="9.140625" style="7"/>
  </cols>
  <sheetData>
    <row r="1" spans="1:4" x14ac:dyDescent="0.25">
      <c r="A1" s="5" t="s">
        <v>5</v>
      </c>
      <c r="B1" s="5" t="s">
        <v>6</v>
      </c>
      <c r="C1" s="5" t="s">
        <v>4</v>
      </c>
      <c r="D1" s="5" t="s">
        <v>6</v>
      </c>
    </row>
    <row r="2" spans="1:4" x14ac:dyDescent="0.25">
      <c r="A2" s="5">
        <v>1</v>
      </c>
      <c r="B2" s="2">
        <v>0.61</v>
      </c>
      <c r="C2" s="5">
        <v>1</v>
      </c>
      <c r="D2" s="2">
        <v>1.84</v>
      </c>
    </row>
    <row r="3" spans="1:4" x14ac:dyDescent="0.25">
      <c r="A3" s="5">
        <v>2</v>
      </c>
      <c r="B3" s="2">
        <v>1.42</v>
      </c>
      <c r="C3" s="5">
        <v>2</v>
      </c>
      <c r="D3" s="2">
        <v>1.57</v>
      </c>
    </row>
    <row r="4" spans="1:4" x14ac:dyDescent="0.25">
      <c r="A4" s="5">
        <v>3</v>
      </c>
      <c r="B4" s="2">
        <v>1.4</v>
      </c>
      <c r="C4" s="5">
        <v>3</v>
      </c>
      <c r="D4" s="2">
        <v>1.85</v>
      </c>
    </row>
    <row r="5" spans="1:4" x14ac:dyDescent="0.25">
      <c r="A5" s="5">
        <v>4</v>
      </c>
      <c r="B5" s="2">
        <v>0.54</v>
      </c>
      <c r="C5" s="5">
        <v>4</v>
      </c>
      <c r="D5" s="2">
        <v>0.8</v>
      </c>
    </row>
    <row r="6" spans="1:4" x14ac:dyDescent="0.25">
      <c r="A6" s="5">
        <v>5</v>
      </c>
      <c r="B6" s="2">
        <v>1.98</v>
      </c>
      <c r="C6" s="5">
        <v>5</v>
      </c>
      <c r="D6" s="2">
        <v>1.68</v>
      </c>
    </row>
    <row r="7" spans="1:4" x14ac:dyDescent="0.25">
      <c r="A7" s="5">
        <v>6</v>
      </c>
      <c r="B7" s="2">
        <v>0.82</v>
      </c>
      <c r="C7" s="5">
        <v>6</v>
      </c>
      <c r="D7" s="2">
        <v>0.96</v>
      </c>
    </row>
    <row r="8" spans="1:4" x14ac:dyDescent="0.25">
      <c r="A8" s="5">
        <v>7</v>
      </c>
      <c r="B8" s="2">
        <v>2.0099999999999998</v>
      </c>
      <c r="C8" s="5">
        <v>7</v>
      </c>
      <c r="D8" s="2">
        <v>1.41</v>
      </c>
    </row>
    <row r="9" spans="1:4" x14ac:dyDescent="0.25">
      <c r="A9" s="5">
        <v>8</v>
      </c>
      <c r="B9" s="2">
        <v>1.34</v>
      </c>
      <c r="C9" s="5">
        <v>8</v>
      </c>
      <c r="D9" s="2">
        <v>2.21</v>
      </c>
    </row>
    <row r="10" spans="1:4" x14ac:dyDescent="0.25">
      <c r="A10" s="5">
        <v>9</v>
      </c>
      <c r="B10" s="2">
        <v>2.34</v>
      </c>
      <c r="C10" s="5">
        <v>9</v>
      </c>
      <c r="D10" s="2">
        <v>0.72</v>
      </c>
    </row>
    <row r="11" spans="1:4" x14ac:dyDescent="0.25">
      <c r="A11" s="5">
        <v>10</v>
      </c>
      <c r="B11" s="2">
        <v>1.8</v>
      </c>
      <c r="C11" s="5">
        <v>10</v>
      </c>
      <c r="D11" s="2">
        <v>1.49</v>
      </c>
    </row>
    <row r="12" spans="1:4" x14ac:dyDescent="0.25">
      <c r="A12" s="5">
        <v>11</v>
      </c>
      <c r="B12" s="2">
        <v>1.56</v>
      </c>
      <c r="C12" s="5">
        <v>11</v>
      </c>
      <c r="D12" s="2">
        <v>0.84</v>
      </c>
    </row>
    <row r="13" spans="1:4" x14ac:dyDescent="0.25">
      <c r="A13" s="5">
        <v>12</v>
      </c>
      <c r="B13" s="2">
        <v>2.35</v>
      </c>
      <c r="C13" s="5">
        <v>12</v>
      </c>
      <c r="D13" s="2">
        <v>2.2599999999999998</v>
      </c>
    </row>
    <row r="14" spans="1:4" x14ac:dyDescent="0.25">
      <c r="A14" s="5">
        <v>13</v>
      </c>
      <c r="B14" s="2">
        <v>1.89</v>
      </c>
      <c r="C14" s="5">
        <v>13</v>
      </c>
      <c r="D14" s="2">
        <v>1.73</v>
      </c>
    </row>
    <row r="15" spans="1:4" x14ac:dyDescent="0.25">
      <c r="A15" s="5">
        <v>14</v>
      </c>
      <c r="B15" s="2">
        <v>2.25</v>
      </c>
      <c r="C15" s="5">
        <v>14</v>
      </c>
      <c r="D15" s="2">
        <v>1.84</v>
      </c>
    </row>
    <row r="16" spans="1:4" x14ac:dyDescent="0.25">
      <c r="A16" s="5">
        <v>15</v>
      </c>
      <c r="B16" s="2">
        <v>1.24</v>
      </c>
      <c r="C16" s="5">
        <v>15</v>
      </c>
      <c r="D16" s="2">
        <v>2.14</v>
      </c>
    </row>
    <row r="17" spans="1:4" x14ac:dyDescent="0.25">
      <c r="A17" s="5">
        <v>16</v>
      </c>
      <c r="B17" s="2">
        <v>2.2599999999999998</v>
      </c>
      <c r="C17" s="5">
        <v>16</v>
      </c>
      <c r="D17" s="2">
        <v>1.76</v>
      </c>
    </row>
    <row r="18" spans="1:4" x14ac:dyDescent="0.25">
      <c r="A18" s="5" t="s">
        <v>8</v>
      </c>
      <c r="B18" s="5">
        <f>COUNT(B2:B17)</f>
        <v>16</v>
      </c>
      <c r="C18" s="5" t="s">
        <v>9</v>
      </c>
      <c r="D18" s="5">
        <f>COUNT(D2:D17)</f>
        <v>16</v>
      </c>
    </row>
    <row r="19" spans="1:4" x14ac:dyDescent="0.25">
      <c r="A19" s="5" t="s">
        <v>0</v>
      </c>
      <c r="B19" s="6">
        <f>AVERAGE(B2:B17)</f>
        <v>1.6131250000000001</v>
      </c>
      <c r="C19" s="5" t="s">
        <v>1</v>
      </c>
      <c r="D19" s="6">
        <f>AVERAGE(D2:D17)</f>
        <v>1.5687500000000003</v>
      </c>
    </row>
    <row r="20" spans="1:4" x14ac:dyDescent="0.25">
      <c r="A20" s="5" t="s">
        <v>2</v>
      </c>
      <c r="B20" s="6">
        <f>VAR(B2:B17)</f>
        <v>0.35902291666666553</v>
      </c>
      <c r="C20" s="5" t="s">
        <v>3</v>
      </c>
      <c r="D20" s="6">
        <f>VAR(D2:D17)</f>
        <v>0.25073166666666585</v>
      </c>
    </row>
    <row r="21" spans="1:4" x14ac:dyDescent="0.25">
      <c r="B21" s="7" t="s">
        <v>7</v>
      </c>
      <c r="C21" s="8">
        <f>(((B18-1)*B20)+((D18-1)*D20))/(B18+D18-2)</f>
        <v>0.30487729166666566</v>
      </c>
    </row>
    <row r="22" spans="1:4" x14ac:dyDescent="0.25">
      <c r="B22" s="7" t="s">
        <v>10</v>
      </c>
      <c r="C22" s="8">
        <f>SQRT(C21)</f>
        <v>0.55215694477808175</v>
      </c>
    </row>
    <row r="24" spans="1:4" x14ac:dyDescent="0.25">
      <c r="A24" s="7" t="s">
        <v>11</v>
      </c>
      <c r="B24" s="7">
        <f>(B19-D19)/(C22*(SQRT((1/B18)+(1/D18))))</f>
        <v>0.22731119267377176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2-IndSamp Sigma Known</vt:lpstr>
      <vt:lpstr>2-IndSamp Sigma aKnown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k3z</dc:creator>
  <cp:lastModifiedBy>k3z</cp:lastModifiedBy>
  <dcterms:created xsi:type="dcterms:W3CDTF">2021-03-11T10:28:14Z</dcterms:created>
  <dcterms:modified xsi:type="dcterms:W3CDTF">2021-03-11T13:14:36Z</dcterms:modified>
</cp:coreProperties>
</file>