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/F-Drive - Data/College Files/MTSU Files/Thesis/files_uploaded_to_Github/APSP-via-SSSP/"/>
    </mc:Choice>
  </mc:AlternateContent>
  <xr:revisionPtr revIDLastSave="0" documentId="13_ncr:1_{A3F6890B-C1C0-4E4B-84BD-881F90D41473}" xr6:coauthVersionLast="47" xr6:coauthVersionMax="47" xr10:uidLastSave="{00000000-0000-0000-0000-000000000000}"/>
  <workbookProtection workbookAlgorithmName="SHA-512" workbookHashValue="kq3jhXB6UVQZShuBo/quvbinc1kDD+8IidxZX7paq5qWBy6ks9FVZ+InseLgpEDcBFTNxamuVeAfmN+lg803Bw==" workbookSaltValue="YEfiqBGn+hVxVPLZwmLo8w==" workbookSpinCount="100000" lockStructure="1"/>
  <bookViews>
    <workbookView xWindow="400" yWindow="1280" windowWidth="30820" windowHeight="18700" xr2:uid="{83750159-5966-E54C-AE6C-862D5B203361}"/>
  </bookViews>
  <sheets>
    <sheet name="Dijkstra APSP" sheetId="13" r:id="rId1"/>
    <sheet name="FW APSP" sheetId="1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53" i="14" l="1"/>
  <c r="L248" i="14"/>
  <c r="L243" i="14"/>
  <c r="L238" i="14"/>
  <c r="L233" i="14"/>
  <c r="L228" i="14"/>
  <c r="L223" i="14"/>
  <c r="L218" i="14"/>
  <c r="L213" i="14"/>
  <c r="L208" i="14"/>
  <c r="L203" i="14"/>
  <c r="L198" i="14"/>
  <c r="M193" i="14"/>
  <c r="M192" i="14"/>
  <c r="M191" i="14"/>
  <c r="M190" i="14"/>
  <c r="M189" i="14"/>
  <c r="M188" i="14"/>
  <c r="M187" i="14"/>
  <c r="M186" i="14"/>
  <c r="M185" i="14"/>
  <c r="M184" i="14"/>
  <c r="M183" i="14"/>
  <c r="L170" i="14"/>
  <c r="M170" i="14" s="1"/>
  <c r="L165" i="14"/>
  <c r="M165" i="14" s="1"/>
  <c r="L160" i="14"/>
  <c r="M160" i="14" s="1"/>
  <c r="L155" i="14"/>
  <c r="M155" i="14" s="1"/>
  <c r="L150" i="14"/>
  <c r="M150" i="14" s="1"/>
  <c r="L145" i="14"/>
  <c r="M145" i="14" s="1"/>
  <c r="L140" i="14"/>
  <c r="M140" i="14" s="1"/>
  <c r="L135" i="14"/>
  <c r="M135" i="14" s="1"/>
  <c r="L130" i="14"/>
  <c r="M130" i="14" s="1"/>
  <c r="L125" i="14"/>
  <c r="M125" i="14" s="1"/>
  <c r="L120" i="14"/>
  <c r="M120" i="14" s="1"/>
  <c r="L115" i="14"/>
  <c r="M115" i="14" s="1"/>
  <c r="L110" i="14"/>
  <c r="M110" i="14" s="1"/>
  <c r="L109" i="14"/>
  <c r="M109" i="14" s="1"/>
  <c r="L108" i="14"/>
  <c r="M108" i="14" s="1"/>
  <c r="L107" i="14"/>
  <c r="M107" i="14" s="1"/>
  <c r="L106" i="14"/>
  <c r="M106" i="14" s="1"/>
  <c r="L105" i="14"/>
  <c r="M105" i="14" s="1"/>
  <c r="L104" i="14"/>
  <c r="M104" i="14" s="1"/>
  <c r="L103" i="14"/>
  <c r="M103" i="14" s="1"/>
  <c r="L102" i="14"/>
  <c r="M102" i="14" s="1"/>
  <c r="L101" i="14"/>
  <c r="M101" i="14" s="1"/>
  <c r="L100" i="14"/>
  <c r="M100" i="14" s="1"/>
  <c r="L89" i="14"/>
  <c r="M89" i="14" s="1"/>
  <c r="L84" i="14"/>
  <c r="M84" i="14" s="1"/>
  <c r="L79" i="14"/>
  <c r="M79" i="14" s="1"/>
  <c r="L74" i="14"/>
  <c r="M74" i="14" s="1"/>
  <c r="L69" i="14"/>
  <c r="M69" i="14" s="1"/>
  <c r="L64" i="14"/>
  <c r="M64" i="14" s="1"/>
  <c r="L59" i="14"/>
  <c r="M59" i="14" s="1"/>
  <c r="L54" i="14"/>
  <c r="M54" i="14" s="1"/>
  <c r="L49" i="14"/>
  <c r="M49" i="14" s="1"/>
  <c r="L44" i="14"/>
  <c r="M44" i="14" s="1"/>
  <c r="L39" i="14"/>
  <c r="M39" i="14" s="1"/>
  <c r="L34" i="14"/>
  <c r="M34" i="14" s="1"/>
  <c r="L29" i="14"/>
  <c r="M29" i="14" s="1"/>
  <c r="L28" i="14"/>
  <c r="M28" i="14" s="1"/>
  <c r="L27" i="14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757" i="13" l="1"/>
  <c r="M757" i="13" s="1"/>
  <c r="L752" i="13"/>
  <c r="M752" i="13" s="1"/>
  <c r="L747" i="13"/>
  <c r="M747" i="13" s="1"/>
  <c r="L742" i="13"/>
  <c r="M742" i="13" s="1"/>
  <c r="L737" i="13"/>
  <c r="M737" i="13" s="1"/>
  <c r="L732" i="13"/>
  <c r="M732" i="13" s="1"/>
  <c r="L727" i="13"/>
  <c r="M727" i="13" s="1"/>
  <c r="L722" i="13"/>
  <c r="M722" i="13" s="1"/>
  <c r="L717" i="13"/>
  <c r="M717" i="13" s="1"/>
  <c r="L712" i="13"/>
  <c r="M712" i="13" s="1"/>
  <c r="L707" i="13"/>
  <c r="M707" i="13" s="1"/>
  <c r="L702" i="13"/>
  <c r="M702" i="13" s="1"/>
  <c r="L697" i="13"/>
  <c r="M697" i="13" s="1"/>
  <c r="L696" i="13"/>
  <c r="M696" i="13" s="1"/>
  <c r="L695" i="13"/>
  <c r="M695" i="13" s="1"/>
  <c r="L694" i="13"/>
  <c r="M694" i="13" s="1"/>
  <c r="L693" i="13"/>
  <c r="M693" i="13" s="1"/>
  <c r="L692" i="13"/>
  <c r="M692" i="13" s="1"/>
  <c r="L691" i="13"/>
  <c r="M691" i="13" s="1"/>
  <c r="L690" i="13"/>
  <c r="M690" i="13" s="1"/>
  <c r="L689" i="13"/>
  <c r="M689" i="13" s="1"/>
  <c r="L688" i="13"/>
  <c r="M688" i="13" s="1"/>
  <c r="L687" i="13"/>
  <c r="M687" i="13" s="1"/>
  <c r="L506" i="13"/>
  <c r="M506" i="13" s="1"/>
  <c r="L501" i="13"/>
  <c r="M501" i="13" s="1"/>
  <c r="L496" i="13"/>
  <c r="M496" i="13" s="1"/>
  <c r="L491" i="13"/>
  <c r="M491" i="13" s="1"/>
  <c r="L486" i="13"/>
  <c r="M486" i="13" s="1"/>
  <c r="L481" i="13"/>
  <c r="M481" i="13" s="1"/>
  <c r="L476" i="13"/>
  <c r="M476" i="13" s="1"/>
  <c r="L471" i="13"/>
  <c r="M471" i="13" s="1"/>
  <c r="L466" i="13"/>
  <c r="M466" i="13" s="1"/>
  <c r="L461" i="13"/>
  <c r="M461" i="13" s="1"/>
  <c r="L456" i="13"/>
  <c r="M456" i="13" s="1"/>
  <c r="L451" i="13"/>
  <c r="M451" i="13" s="1"/>
  <c r="L446" i="13"/>
  <c r="M446" i="13" s="1"/>
  <c r="L445" i="13"/>
  <c r="M445" i="13" s="1"/>
  <c r="L444" i="13"/>
  <c r="M444" i="13" s="1"/>
  <c r="L443" i="13"/>
  <c r="M443" i="13" s="1"/>
  <c r="L442" i="13"/>
  <c r="M442" i="13" s="1"/>
  <c r="L441" i="13"/>
  <c r="M441" i="13" s="1"/>
  <c r="L440" i="13"/>
  <c r="M440" i="13" s="1"/>
  <c r="L439" i="13"/>
  <c r="M439" i="13" s="1"/>
  <c r="L438" i="13"/>
  <c r="M438" i="13" s="1"/>
  <c r="L437" i="13"/>
  <c r="M437" i="13" s="1"/>
  <c r="L436" i="13"/>
  <c r="M436" i="13" s="1"/>
  <c r="L255" i="13"/>
  <c r="M255" i="13" s="1"/>
  <c r="L250" i="13"/>
  <c r="M250" i="13" s="1"/>
  <c r="L245" i="13"/>
  <c r="M245" i="13" s="1"/>
  <c r="L240" i="13"/>
  <c r="M240" i="13" s="1"/>
  <c r="L235" i="13"/>
  <c r="M235" i="13" s="1"/>
  <c r="L230" i="13"/>
  <c r="M230" i="13" s="1"/>
  <c r="L225" i="13"/>
  <c r="M225" i="13" s="1"/>
  <c r="L220" i="13"/>
  <c r="M220" i="13" s="1"/>
  <c r="L215" i="13"/>
  <c r="M215" i="13" s="1"/>
  <c r="L210" i="13"/>
  <c r="M210" i="13" s="1"/>
  <c r="L205" i="13"/>
  <c r="M205" i="13" s="1"/>
  <c r="L200" i="13"/>
  <c r="M200" i="13" s="1"/>
  <c r="L195" i="13"/>
  <c r="M195" i="13" s="1"/>
  <c r="L194" i="13"/>
  <c r="M194" i="13" s="1"/>
  <c r="L193" i="13"/>
  <c r="M193" i="13" s="1"/>
  <c r="L192" i="13"/>
  <c r="M192" i="13" s="1"/>
  <c r="L191" i="13"/>
  <c r="M191" i="13" s="1"/>
  <c r="L190" i="13"/>
  <c r="M190" i="13" s="1"/>
  <c r="L189" i="13"/>
  <c r="M189" i="13" s="1"/>
  <c r="L188" i="13"/>
  <c r="M188" i="13" s="1"/>
  <c r="L187" i="13"/>
  <c r="M187" i="13" s="1"/>
  <c r="L186" i="13"/>
  <c r="M186" i="13" s="1"/>
  <c r="L185" i="13"/>
  <c r="M185" i="13" s="1"/>
  <c r="L674" i="13"/>
  <c r="M674" i="13" s="1"/>
  <c r="L669" i="13"/>
  <c r="M669" i="13" s="1"/>
  <c r="L664" i="13"/>
  <c r="M664" i="13" s="1"/>
  <c r="L659" i="13"/>
  <c r="M659" i="13" s="1"/>
  <c r="L654" i="13"/>
  <c r="M654" i="13" s="1"/>
  <c r="L649" i="13"/>
  <c r="M649" i="13" s="1"/>
  <c r="L644" i="13"/>
  <c r="M644" i="13" s="1"/>
  <c r="L639" i="13"/>
  <c r="M639" i="13" s="1"/>
  <c r="L634" i="13"/>
  <c r="M634" i="13" s="1"/>
  <c r="L629" i="13"/>
  <c r="M629" i="13" s="1"/>
  <c r="L624" i="13"/>
  <c r="M624" i="13" s="1"/>
  <c r="L619" i="13"/>
  <c r="M619" i="13" s="1"/>
  <c r="L614" i="13"/>
  <c r="M614" i="13" s="1"/>
  <c r="L613" i="13"/>
  <c r="M613" i="13" s="1"/>
  <c r="L612" i="13"/>
  <c r="M612" i="13" s="1"/>
  <c r="L611" i="13"/>
  <c r="M611" i="13" s="1"/>
  <c r="L610" i="13"/>
  <c r="M610" i="13" s="1"/>
  <c r="L609" i="13"/>
  <c r="M609" i="13" s="1"/>
  <c r="L608" i="13"/>
  <c r="M608" i="13" s="1"/>
  <c r="L607" i="13"/>
  <c r="M607" i="13" s="1"/>
  <c r="L606" i="13"/>
  <c r="M606" i="13" s="1"/>
  <c r="L605" i="13"/>
  <c r="M605" i="13" s="1"/>
  <c r="L604" i="13"/>
  <c r="M604" i="13" s="1"/>
  <c r="L591" i="13"/>
  <c r="M591" i="13" s="1"/>
  <c r="L586" i="13"/>
  <c r="M586" i="13" s="1"/>
  <c r="L581" i="13"/>
  <c r="M581" i="13" s="1"/>
  <c r="L576" i="13"/>
  <c r="M576" i="13" s="1"/>
  <c r="L571" i="13"/>
  <c r="M571" i="13" s="1"/>
  <c r="L566" i="13"/>
  <c r="M566" i="13" s="1"/>
  <c r="L561" i="13"/>
  <c r="M561" i="13" s="1"/>
  <c r="L556" i="13"/>
  <c r="M556" i="13" s="1"/>
  <c r="L551" i="13"/>
  <c r="M551" i="13" s="1"/>
  <c r="L546" i="13"/>
  <c r="M546" i="13" s="1"/>
  <c r="L541" i="13"/>
  <c r="M541" i="13" s="1"/>
  <c r="L536" i="13"/>
  <c r="M536" i="13" s="1"/>
  <c r="L531" i="13"/>
  <c r="M531" i="13" s="1"/>
  <c r="L530" i="13"/>
  <c r="M530" i="13" s="1"/>
  <c r="L529" i="13"/>
  <c r="M529" i="13" s="1"/>
  <c r="L528" i="13"/>
  <c r="M528" i="13" s="1"/>
  <c r="L527" i="13"/>
  <c r="M527" i="13" s="1"/>
  <c r="L526" i="13"/>
  <c r="M526" i="13" s="1"/>
  <c r="L525" i="13"/>
  <c r="M525" i="13" s="1"/>
  <c r="L524" i="13"/>
  <c r="M524" i="13" s="1"/>
  <c r="L523" i="13"/>
  <c r="M523" i="13" s="1"/>
  <c r="L522" i="13"/>
  <c r="M522" i="13" s="1"/>
  <c r="L521" i="13"/>
  <c r="M521" i="13" s="1"/>
  <c r="L418" i="13"/>
  <c r="M418" i="13" s="1"/>
  <c r="L423" i="13"/>
  <c r="M423" i="13" s="1"/>
  <c r="L413" i="13"/>
  <c r="M413" i="13" s="1"/>
  <c r="L408" i="13"/>
  <c r="M408" i="13" s="1"/>
  <c r="L403" i="13"/>
  <c r="M403" i="13" s="1"/>
  <c r="L398" i="13"/>
  <c r="M398" i="13" s="1"/>
  <c r="L393" i="13"/>
  <c r="M393" i="13" s="1"/>
  <c r="L388" i="13"/>
  <c r="M388" i="13" s="1"/>
  <c r="L383" i="13"/>
  <c r="M383" i="13" s="1"/>
  <c r="L378" i="13"/>
  <c r="M378" i="13" s="1"/>
  <c r="L373" i="13"/>
  <c r="M373" i="13" s="1"/>
  <c r="L368" i="13"/>
  <c r="M368" i="13" s="1"/>
  <c r="L363" i="13"/>
  <c r="M363" i="13" s="1"/>
  <c r="L362" i="13"/>
  <c r="M362" i="13" s="1"/>
  <c r="L361" i="13"/>
  <c r="M361" i="13" s="1"/>
  <c r="L360" i="13"/>
  <c r="M360" i="13" s="1"/>
  <c r="L359" i="13"/>
  <c r="M359" i="13" s="1"/>
  <c r="L358" i="13"/>
  <c r="M358" i="13" s="1"/>
  <c r="L357" i="13"/>
  <c r="M357" i="13" s="1"/>
  <c r="L356" i="13"/>
  <c r="M356" i="13" s="1"/>
  <c r="L355" i="13"/>
  <c r="M355" i="13" s="1"/>
  <c r="L354" i="13"/>
  <c r="M354" i="13" s="1"/>
  <c r="L353" i="13"/>
  <c r="M353" i="13" s="1"/>
  <c r="L340" i="13"/>
  <c r="M340" i="13" s="1"/>
  <c r="L335" i="13"/>
  <c r="M335" i="13" s="1"/>
  <c r="L330" i="13"/>
  <c r="M330" i="13" s="1"/>
  <c r="L325" i="13"/>
  <c r="M325" i="13" s="1"/>
  <c r="L320" i="13"/>
  <c r="M320" i="13" s="1"/>
  <c r="L315" i="13"/>
  <c r="M315" i="13" s="1"/>
  <c r="L310" i="13"/>
  <c r="M310" i="13" s="1"/>
  <c r="L305" i="13"/>
  <c r="M305" i="13" s="1"/>
  <c r="L300" i="13"/>
  <c r="M300" i="13" s="1"/>
  <c r="L295" i="13"/>
  <c r="M295" i="13" s="1"/>
  <c r="L290" i="13"/>
  <c r="M290" i="13" s="1"/>
  <c r="L285" i="13"/>
  <c r="M285" i="13" s="1"/>
  <c r="L280" i="13"/>
  <c r="M280" i="13" s="1"/>
  <c r="L279" i="13"/>
  <c r="M279" i="13" s="1"/>
  <c r="L278" i="13"/>
  <c r="M278" i="13" s="1"/>
  <c r="L277" i="13"/>
  <c r="M277" i="13" s="1"/>
  <c r="L276" i="13"/>
  <c r="M276" i="13" s="1"/>
  <c r="L275" i="13"/>
  <c r="M275" i="13" s="1"/>
  <c r="L274" i="13"/>
  <c r="M274" i="13" s="1"/>
  <c r="L273" i="13"/>
  <c r="M273" i="13" s="1"/>
  <c r="L272" i="13"/>
  <c r="M272" i="13" s="1"/>
  <c r="L271" i="13"/>
  <c r="M271" i="13" s="1"/>
  <c r="L270" i="13"/>
  <c r="M270" i="13" s="1"/>
  <c r="L172" i="13" l="1"/>
  <c r="M172" i="13" s="1"/>
  <c r="L167" i="13"/>
  <c r="M167" i="13" s="1"/>
  <c r="L162" i="13"/>
  <c r="M162" i="13" s="1"/>
  <c r="L157" i="13"/>
  <c r="M157" i="13" s="1"/>
  <c r="L152" i="13"/>
  <c r="M152" i="13" s="1"/>
  <c r="L147" i="13"/>
  <c r="M147" i="13" s="1"/>
  <c r="L142" i="13"/>
  <c r="M142" i="13" s="1"/>
  <c r="L137" i="13"/>
  <c r="M137" i="13" s="1"/>
  <c r="L132" i="13"/>
  <c r="M132" i="13" s="1"/>
  <c r="L127" i="13"/>
  <c r="M127" i="13" s="1"/>
  <c r="L122" i="13"/>
  <c r="M122" i="13" s="1"/>
  <c r="L117" i="13"/>
  <c r="M117" i="13" s="1"/>
  <c r="L112" i="13"/>
  <c r="M112" i="13" s="1"/>
  <c r="L111" i="13"/>
  <c r="M111" i="13" s="1"/>
  <c r="L110" i="13"/>
  <c r="M110" i="13" s="1"/>
  <c r="L109" i="13"/>
  <c r="M109" i="13" s="1"/>
  <c r="L108" i="13"/>
  <c r="M108" i="13" s="1"/>
  <c r="L107" i="13"/>
  <c r="M107" i="13" s="1"/>
  <c r="L106" i="13"/>
  <c r="M106" i="13" s="1"/>
  <c r="L105" i="13"/>
  <c r="M105" i="13" s="1"/>
  <c r="L104" i="13"/>
  <c r="M104" i="13" s="1"/>
  <c r="L103" i="13"/>
  <c r="M103" i="13" s="1"/>
  <c r="L102" i="13"/>
  <c r="M102" i="13" s="1"/>
  <c r="L89" i="13"/>
  <c r="M89" i="13" s="1"/>
  <c r="L84" i="13"/>
  <c r="M84" i="13" s="1"/>
  <c r="L79" i="13"/>
  <c r="M79" i="13" s="1"/>
  <c r="L74" i="13"/>
  <c r="M74" i="13" s="1"/>
  <c r="L69" i="13"/>
  <c r="M69" i="13" s="1"/>
  <c r="L64" i="13"/>
  <c r="M64" i="13" s="1"/>
  <c r="L59" i="13"/>
  <c r="M59" i="13" s="1"/>
  <c r="L54" i="13"/>
  <c r="M54" i="13" s="1"/>
  <c r="L49" i="13"/>
  <c r="M49" i="13" s="1"/>
  <c r="L44" i="13"/>
  <c r="M44" i="13" s="1"/>
  <c r="L39" i="13"/>
  <c r="M39" i="13" s="1"/>
  <c r="L34" i="13"/>
  <c r="M34" i="13" s="1"/>
  <c r="L29" i="13"/>
  <c r="M29" i="13" s="1"/>
  <c r="L28" i="13"/>
  <c r="M28" i="13" s="1"/>
  <c r="L27" i="13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</calcChain>
</file>

<file path=xl/sharedStrings.xml><?xml version="1.0" encoding="utf-8"?>
<sst xmlns="http://schemas.openxmlformats.org/spreadsheetml/2006/main" count="116" uniqueCount="23">
  <si>
    <t>Degree</t>
  </si>
  <si>
    <t>Runs (ms)</t>
  </si>
  <si>
    <t>Avg (ms)</t>
  </si>
  <si>
    <r>
      <t>Type / Name</t>
    </r>
    <r>
      <rPr>
        <sz val="12"/>
        <color theme="1"/>
        <rFont val="Calibri (Body)"/>
      </rPr>
      <t>:</t>
    </r>
  </si>
  <si>
    <t>Avg (sec)</t>
  </si>
  <si>
    <r>
      <rPr>
        <u/>
        <sz val="12"/>
        <color theme="1"/>
        <rFont val="Calibri (Body)"/>
      </rPr>
      <t>System</t>
    </r>
    <r>
      <rPr>
        <sz val="12"/>
        <color theme="1"/>
        <rFont val="Calibri (Body)"/>
      </rPr>
      <t>:</t>
    </r>
  </si>
  <si>
    <t># of V</t>
  </si>
  <si>
    <r>
      <t xml:space="preserve">AWS p3.2xlarge (hyper-threading disabled) - </t>
    </r>
    <r>
      <rPr>
        <b/>
        <u/>
        <sz val="12"/>
        <color rgb="FFFF0000"/>
        <rFont val="Calibri (Body)"/>
      </rPr>
      <t>GPU</t>
    </r>
    <r>
      <rPr>
        <b/>
        <sz val="12"/>
        <color rgb="FFFF0000"/>
        <rFont val="Calibri (Body)"/>
      </rPr>
      <t>:</t>
    </r>
    <r>
      <rPr>
        <sz val="12"/>
        <color rgb="FFFF0000"/>
        <rFont val="Calibri (Body)"/>
      </rPr>
      <t xml:space="preserve"> 1x V100</t>
    </r>
  </si>
  <si>
    <r>
      <t>Graphs</t>
    </r>
    <r>
      <rPr>
        <sz val="12"/>
        <color theme="1"/>
        <rFont val="Calibri (Body)"/>
      </rPr>
      <t>:</t>
    </r>
  </si>
  <si>
    <t>H-N</t>
  </si>
  <si>
    <t>Official AWS 5K - 40K graphs - Sparse</t>
  </si>
  <si>
    <t>Medium</t>
  </si>
  <si>
    <t>Official AWS 5K - 40K graphs - Medium</t>
  </si>
  <si>
    <t>Dense</t>
  </si>
  <si>
    <t>Official AWS 5K - 40K graphs - Dense</t>
  </si>
  <si>
    <t>BF</t>
  </si>
  <si>
    <t>Basic FW</t>
  </si>
  <si>
    <t>CPU FW</t>
  </si>
  <si>
    <t>Basic</t>
  </si>
  <si>
    <t>Blocked FW</t>
  </si>
  <si>
    <r>
      <t>Algorithm</t>
    </r>
    <r>
      <rPr>
        <b/>
        <sz val="16"/>
        <color rgb="FFFF0000"/>
        <rFont val="Calibri (Body)"/>
      </rPr>
      <t>:</t>
    </r>
  </si>
  <si>
    <t>Single-GPU Floyd-Warshall (naïve and blocked)</t>
  </si>
  <si>
    <t>Single-GPU Dijkstra (Basic and H-N) and Bellman-Ford APSP-via-SSSP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</si>
</sst>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4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u/>
      <sz val="12"/>
      <color theme="1"/>
      <name val="Calibri (Body)"/>
    </font>
    <font>
      <sz val="12"/>
      <color rgb="FFFF0000"/>
      <name val="Calibri (Body)"/>
    </font>
    <font>
      <b/>
      <sz val="12"/>
      <color rgb="FFFF0000"/>
      <name val="Calibri (Body)"/>
    </font>
    <font>
      <b/>
      <u/>
      <sz val="12"/>
      <color rgb="FFFF0000"/>
      <name val="Calibri (Body)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16"/>
      <color rgb="FFFF0000"/>
      <name val="Calibri (Body)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9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4" fillId="0" borderId="0" xfId="0" applyFont="1"/>
    <xf numFmtId="3" fontId="10" fillId="0" borderId="0" xfId="0" applyNumberFormat="1" applyFont="1" applyAlignment="1">
      <alignment horizontal="center"/>
    </xf>
    <xf numFmtId="0" fontId="0" fillId="0" borderId="0" xfId="0" applyFont="1"/>
    <xf numFmtId="164" fontId="9" fillId="0" borderId="0" xfId="1"/>
    <xf numFmtId="0" fontId="11" fillId="0" borderId="0" xfId="0" applyFont="1"/>
    <xf numFmtId="0" fontId="13" fillId="0" borderId="0" xfId="0" applyFont="1"/>
  </cellXfs>
  <cellStyles count="2">
    <cellStyle name="MyNumStyle" xfId="1" xr:uid="{87553BEF-59B9-AD4D-9B05-52342769E278}"/>
    <cellStyle name="Normal" xfId="0" builtinId="0"/>
  </cellStyles>
  <dxfs count="0"/>
  <tableStyles count="0" defaultTableStyle="TableStyleMedium2" defaultPivotStyle="PivotStyleLight16"/>
  <colors>
    <mruColors>
      <color rgb="FFED7D31"/>
      <color rgb="FFFFC000"/>
      <color rgb="FFA5A5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- 5K-40K - Sparse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APSP'!$B$185:$B$255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APSP'!$M$19:$M$89</c:f>
              <c:numCache>
                <c:formatCode>#,##0.000</c:formatCode>
                <c:ptCount val="71"/>
                <c:pt idx="0">
                  <c:v>1.8016196</c:v>
                </c:pt>
                <c:pt idx="1">
                  <c:v>1.8762697999999995</c:v>
                </c:pt>
                <c:pt idx="2">
                  <c:v>2.0914843999999997</c:v>
                </c:pt>
                <c:pt idx="3">
                  <c:v>2.18893</c:v>
                </c:pt>
                <c:pt idx="4">
                  <c:v>2.3492250000000001</c:v>
                </c:pt>
                <c:pt idx="5">
                  <c:v>2.5901990000000001</c:v>
                </c:pt>
                <c:pt idx="6">
                  <c:v>2.7769711999999998</c:v>
                </c:pt>
                <c:pt idx="7">
                  <c:v>2.9079367999999999</c:v>
                </c:pt>
                <c:pt idx="8">
                  <c:v>3.1203518000000003</c:v>
                </c:pt>
                <c:pt idx="9">
                  <c:v>3.2233468000000003</c:v>
                </c:pt>
                <c:pt idx="10">
                  <c:v>3.4156302000000007</c:v>
                </c:pt>
                <c:pt idx="15">
                  <c:v>4.4676312000000005</c:v>
                </c:pt>
                <c:pt idx="20">
                  <c:v>5.4644456000000003</c:v>
                </c:pt>
                <c:pt idx="25">
                  <c:v>6.6443351999999996</c:v>
                </c:pt>
                <c:pt idx="30">
                  <c:v>8.1800432000000001</c:v>
                </c:pt>
                <c:pt idx="35">
                  <c:v>10.078484599999999</c:v>
                </c:pt>
                <c:pt idx="40">
                  <c:v>11.6700512</c:v>
                </c:pt>
                <c:pt idx="45">
                  <c:v>13.592318799999999</c:v>
                </c:pt>
                <c:pt idx="50">
                  <c:v>15.565567999999999</c:v>
                </c:pt>
                <c:pt idx="55">
                  <c:v>18.940497799999999</c:v>
                </c:pt>
                <c:pt idx="60">
                  <c:v>22.168825999999999</c:v>
                </c:pt>
                <c:pt idx="65">
                  <c:v>26.314670600000003</c:v>
                </c:pt>
                <c:pt idx="70">
                  <c:v>30.075383400000003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1A-4141-834B-8BC900784FA9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APSP'!$B$185:$B$255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APSP'!$M$102:$M$172</c:f>
              <c:numCache>
                <c:formatCode>#,##0.000</c:formatCode>
                <c:ptCount val="71"/>
                <c:pt idx="0">
                  <c:v>2.8636811999999998</c:v>
                </c:pt>
                <c:pt idx="1">
                  <c:v>3.1621632000000002</c:v>
                </c:pt>
                <c:pt idx="2">
                  <c:v>3.5146014000000005</c:v>
                </c:pt>
                <c:pt idx="3">
                  <c:v>3.6605536000000001</c:v>
                </c:pt>
                <c:pt idx="4">
                  <c:v>4.0024315999999995</c:v>
                </c:pt>
                <c:pt idx="5">
                  <c:v>4.1621534000000002</c:v>
                </c:pt>
                <c:pt idx="6">
                  <c:v>4.5062713999999993</c:v>
                </c:pt>
                <c:pt idx="7">
                  <c:v>4.7522837999999998</c:v>
                </c:pt>
                <c:pt idx="8">
                  <c:v>5.0872961999999999</c:v>
                </c:pt>
                <c:pt idx="9">
                  <c:v>5.1934537999999995</c:v>
                </c:pt>
                <c:pt idx="10">
                  <c:v>5.4870218000000008</c:v>
                </c:pt>
                <c:pt idx="15">
                  <c:v>6.7619688</c:v>
                </c:pt>
                <c:pt idx="20">
                  <c:v>7.8831275999999999</c:v>
                </c:pt>
                <c:pt idx="25">
                  <c:v>8.8458349999999992</c:v>
                </c:pt>
                <c:pt idx="30">
                  <c:v>9.7233742000000021</c:v>
                </c:pt>
                <c:pt idx="35">
                  <c:v>10.946488</c:v>
                </c:pt>
                <c:pt idx="40">
                  <c:v>12.161258400000001</c:v>
                </c:pt>
                <c:pt idx="45">
                  <c:v>13.138979800000001</c:v>
                </c:pt>
                <c:pt idx="50">
                  <c:v>14.368040199999999</c:v>
                </c:pt>
                <c:pt idx="55">
                  <c:v>16.359150199999998</c:v>
                </c:pt>
                <c:pt idx="60">
                  <c:v>18.373000600000001</c:v>
                </c:pt>
                <c:pt idx="65">
                  <c:v>20.0153012</c:v>
                </c:pt>
                <c:pt idx="70">
                  <c:v>21.286211000000002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1A-4141-834B-8BC900784FA9}"/>
            </c:ext>
          </c:extLst>
        </c:ser>
        <c:ser>
          <c:idx val="2"/>
          <c:order val="2"/>
          <c:tx>
            <c:strRef>
              <c:f>'Dijkstra APSP'!$D$179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APSP'!$B$185:$B$255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APSP'!$M$185:$M$255</c:f>
              <c:numCache>
                <c:formatCode>#,##0.000</c:formatCode>
                <c:ptCount val="71"/>
                <c:pt idx="0">
                  <c:v>2.4153794000000004</c:v>
                </c:pt>
                <c:pt idx="1">
                  <c:v>2.6621482000000007</c:v>
                </c:pt>
                <c:pt idx="2">
                  <c:v>2.9261328</c:v>
                </c:pt>
                <c:pt idx="3">
                  <c:v>3.2689360000000001</c:v>
                </c:pt>
                <c:pt idx="4">
                  <c:v>3.5540698000000002</c:v>
                </c:pt>
                <c:pt idx="5">
                  <c:v>3.8620146000000002</c:v>
                </c:pt>
                <c:pt idx="6">
                  <c:v>4.2932555999999993</c:v>
                </c:pt>
                <c:pt idx="7">
                  <c:v>4.5824951999999994</c:v>
                </c:pt>
                <c:pt idx="8">
                  <c:v>4.9815116000000002</c:v>
                </c:pt>
                <c:pt idx="9">
                  <c:v>5.1101039999999998</c:v>
                </c:pt>
                <c:pt idx="10">
                  <c:v>5.4563974000000002</c:v>
                </c:pt>
                <c:pt idx="15">
                  <c:v>7.0233225999999993</c:v>
                </c:pt>
                <c:pt idx="20">
                  <c:v>8.0475268000000018</c:v>
                </c:pt>
                <c:pt idx="25">
                  <c:v>9.2020108</c:v>
                </c:pt>
                <c:pt idx="30">
                  <c:v>10.473082399999999</c:v>
                </c:pt>
                <c:pt idx="35">
                  <c:v>12.011100000000001</c:v>
                </c:pt>
                <c:pt idx="40">
                  <c:v>13.855511199999999</c:v>
                </c:pt>
                <c:pt idx="45">
                  <c:v>15.809236799999999</c:v>
                </c:pt>
                <c:pt idx="50">
                  <c:v>17.140102599999999</c:v>
                </c:pt>
                <c:pt idx="55">
                  <c:v>18.868489399999998</c:v>
                </c:pt>
                <c:pt idx="60">
                  <c:v>20.844148200000003</c:v>
                </c:pt>
                <c:pt idx="65">
                  <c:v>22.9724994</c:v>
                </c:pt>
                <c:pt idx="70">
                  <c:v>25.286881400000002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8-4B4C-955A-90A099618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- 5K-15K - Sparse - With F-W Overlay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APSP'!$M$19:$M$39</c:f>
              <c:numCache>
                <c:formatCode>#,##0.000</c:formatCode>
                <c:ptCount val="21"/>
                <c:pt idx="0">
                  <c:v>1.8016196</c:v>
                </c:pt>
                <c:pt idx="1">
                  <c:v>1.8762697999999995</c:v>
                </c:pt>
                <c:pt idx="2">
                  <c:v>2.0914843999999997</c:v>
                </c:pt>
                <c:pt idx="3">
                  <c:v>2.18893</c:v>
                </c:pt>
                <c:pt idx="4">
                  <c:v>2.3492250000000001</c:v>
                </c:pt>
                <c:pt idx="5">
                  <c:v>2.5901990000000001</c:v>
                </c:pt>
                <c:pt idx="6">
                  <c:v>2.7769711999999998</c:v>
                </c:pt>
                <c:pt idx="7">
                  <c:v>2.9079367999999999</c:v>
                </c:pt>
                <c:pt idx="8">
                  <c:v>3.1203518000000003</c:v>
                </c:pt>
                <c:pt idx="9">
                  <c:v>3.2233468000000003</c:v>
                </c:pt>
                <c:pt idx="10">
                  <c:v>3.4156302000000007</c:v>
                </c:pt>
                <c:pt idx="15">
                  <c:v>4.4676312000000005</c:v>
                </c:pt>
                <c:pt idx="20">
                  <c:v>5.4644456000000003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7-5F47-B7D4-24609EF85086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APSP'!$M$102:$M$122</c:f>
              <c:numCache>
                <c:formatCode>#,##0.000</c:formatCode>
                <c:ptCount val="21"/>
                <c:pt idx="0">
                  <c:v>2.8636811999999998</c:v>
                </c:pt>
                <c:pt idx="1">
                  <c:v>3.1621632000000002</c:v>
                </c:pt>
                <c:pt idx="2">
                  <c:v>3.5146014000000005</c:v>
                </c:pt>
                <c:pt idx="3">
                  <c:v>3.6605536000000001</c:v>
                </c:pt>
                <c:pt idx="4">
                  <c:v>4.0024315999999995</c:v>
                </c:pt>
                <c:pt idx="5">
                  <c:v>4.1621534000000002</c:v>
                </c:pt>
                <c:pt idx="6">
                  <c:v>4.5062713999999993</c:v>
                </c:pt>
                <c:pt idx="7">
                  <c:v>4.7522837999999998</c:v>
                </c:pt>
                <c:pt idx="8">
                  <c:v>5.0872961999999999</c:v>
                </c:pt>
                <c:pt idx="9">
                  <c:v>5.1934537999999995</c:v>
                </c:pt>
                <c:pt idx="10">
                  <c:v>5.4870218000000008</c:v>
                </c:pt>
                <c:pt idx="15">
                  <c:v>6.7619688</c:v>
                </c:pt>
                <c:pt idx="20">
                  <c:v>7.8831275999999999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7-5F47-B7D4-24609EF85086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APSP'!$M$185:$M$205</c:f>
              <c:numCache>
                <c:formatCode>#,##0.000</c:formatCode>
                <c:ptCount val="21"/>
                <c:pt idx="0">
                  <c:v>2.4153794000000004</c:v>
                </c:pt>
                <c:pt idx="1">
                  <c:v>2.6621482000000007</c:v>
                </c:pt>
                <c:pt idx="2">
                  <c:v>2.9261328</c:v>
                </c:pt>
                <c:pt idx="3">
                  <c:v>3.2689360000000001</c:v>
                </c:pt>
                <c:pt idx="4">
                  <c:v>3.5540698000000002</c:v>
                </c:pt>
                <c:pt idx="5">
                  <c:v>3.8620146000000002</c:v>
                </c:pt>
                <c:pt idx="6">
                  <c:v>4.2932555999999993</c:v>
                </c:pt>
                <c:pt idx="7">
                  <c:v>4.5824951999999994</c:v>
                </c:pt>
                <c:pt idx="8">
                  <c:v>4.9815116000000002</c:v>
                </c:pt>
                <c:pt idx="9">
                  <c:v>5.1101039999999998</c:v>
                </c:pt>
                <c:pt idx="10">
                  <c:v>5.4563974000000002</c:v>
                </c:pt>
                <c:pt idx="15">
                  <c:v>7.0233225999999993</c:v>
                </c:pt>
                <c:pt idx="20">
                  <c:v>8.0475268000000018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7-5F47-B7D4-24609EF85086}"/>
            </c:ext>
          </c:extLst>
        </c:ser>
        <c:ser>
          <c:idx val="3"/>
          <c:order val="3"/>
          <c:tx>
            <c:v>naive FW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APSP'!$M$19:$M$39</c:f>
              <c:numCache>
                <c:formatCode>#,##0.000</c:formatCode>
                <c:ptCount val="2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7-5F47-B7D4-24609EF85086}"/>
            </c:ext>
          </c:extLst>
        </c:ser>
        <c:ser>
          <c:idx val="4"/>
          <c:order val="4"/>
          <c:tx>
            <c:v>Blocked FW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APSP'!$M$100:$M$120</c:f>
              <c:numCache>
                <c:formatCode>#,##0.000</c:formatCode>
                <c:ptCount val="2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7-5F47-B7D4-24609EF8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GPU Floyd-Warshall - 5K-40K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'FW APSP'!$D$13</c:f>
              <c:strCache>
                <c:ptCount val="1"/>
                <c:pt idx="0">
                  <c:v>Basic 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APSP'!$M$19:$M$89</c:f>
              <c:numCache>
                <c:formatCode>#,##0.000</c:formatCode>
                <c:ptCount val="7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  <c:pt idx="25">
                  <c:v>61.498015600000009</c:v>
                </c:pt>
                <c:pt idx="30">
                  <c:v>109.18066739999999</c:v>
                </c:pt>
                <c:pt idx="35">
                  <c:v>140.48891080000001</c:v>
                </c:pt>
                <c:pt idx="40">
                  <c:v>196.44804739999998</c:v>
                </c:pt>
                <c:pt idx="45">
                  <c:v>272.48408380000001</c:v>
                </c:pt>
                <c:pt idx="50">
                  <c:v>366.62609559999993</c:v>
                </c:pt>
                <c:pt idx="55">
                  <c:v>463.8127068</c:v>
                </c:pt>
                <c:pt idx="60">
                  <c:v>581.26244059999999</c:v>
                </c:pt>
                <c:pt idx="65">
                  <c:v>728.01494619999994</c:v>
                </c:pt>
                <c:pt idx="70">
                  <c:v>1020.3757985999999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3-8641-86EF-5A6B1F97B2FF}"/>
            </c:ext>
          </c:extLst>
        </c:ser>
        <c:ser>
          <c:idx val="1"/>
          <c:order val="1"/>
          <c:tx>
            <c:strRef>
              <c:f>'FW APSP'!$D$94</c:f>
              <c:strCache>
                <c:ptCount val="1"/>
                <c:pt idx="0">
                  <c:v>Blocked 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APSP'!$M$100:$M$170</c:f>
              <c:numCache>
                <c:formatCode>#,##0.000</c:formatCode>
                <c:ptCount val="7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  <c:pt idx="25">
                  <c:v>65.184705999999991</c:v>
                </c:pt>
                <c:pt idx="30">
                  <c:v>97.209895399999994</c:v>
                </c:pt>
                <c:pt idx="35">
                  <c:v>138.90244799999999</c:v>
                </c:pt>
                <c:pt idx="40">
                  <c:v>190.32982100000001</c:v>
                </c:pt>
                <c:pt idx="45">
                  <c:v>253.11119980000001</c:v>
                </c:pt>
                <c:pt idx="50">
                  <c:v>328.36844579999996</c:v>
                </c:pt>
                <c:pt idx="55">
                  <c:v>417.3187532</c:v>
                </c:pt>
                <c:pt idx="60">
                  <c:v>520.92268020000006</c:v>
                </c:pt>
                <c:pt idx="65">
                  <c:v>640.48027379999996</c:v>
                </c:pt>
                <c:pt idx="70">
                  <c:v>776.92659040000012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3-8641-86EF-5A6B1F97B2FF}"/>
            </c:ext>
          </c:extLst>
        </c:ser>
        <c:ser>
          <c:idx val="2"/>
          <c:order val="2"/>
          <c:tx>
            <c:strRef>
              <c:f>'FW APSP'!$D$177</c:f>
              <c:strCache>
                <c:ptCount val="1"/>
                <c:pt idx="0">
                  <c:v>CPU FW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APSP'!$B$19:$B$89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APSP'!$M$183:$M$253</c:f>
              <c:numCache>
                <c:formatCode>#,##0.000</c:formatCode>
                <c:ptCount val="71"/>
                <c:pt idx="0">
                  <c:v>22.490015800000002</c:v>
                </c:pt>
                <c:pt idx="1">
                  <c:v>29.715985200000002</c:v>
                </c:pt>
                <c:pt idx="2">
                  <c:v>38.336462400000002</c:v>
                </c:pt>
                <c:pt idx="3">
                  <c:v>48.535299000000002</c:v>
                </c:pt>
                <c:pt idx="4">
                  <c:v>60.475645000000007</c:v>
                </c:pt>
                <c:pt idx="5">
                  <c:v>74.110394799999995</c:v>
                </c:pt>
                <c:pt idx="6">
                  <c:v>89.686920000000001</c:v>
                </c:pt>
                <c:pt idx="7">
                  <c:v>107.33518359999999</c:v>
                </c:pt>
                <c:pt idx="8">
                  <c:v>127.29067120000001</c:v>
                </c:pt>
                <c:pt idx="9">
                  <c:v>149.4057608</c:v>
                </c:pt>
                <c:pt idx="10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3-8641-86EF-5A6B1F97B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GPU Floyd-Warshall - 5K-10K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'FW APSP'!$D$13</c:f>
              <c:strCache>
                <c:ptCount val="1"/>
                <c:pt idx="0">
                  <c:v>Basic FW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APSP'!$M$19:$M$29</c:f>
              <c:numCache>
                <c:formatCode>#,##0.000</c:formatCode>
                <c:ptCount val="1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1-A64A-9F75-93C50206ED0B}"/>
            </c:ext>
          </c:extLst>
        </c:ser>
        <c:ser>
          <c:idx val="1"/>
          <c:order val="1"/>
          <c:tx>
            <c:strRef>
              <c:f>'FW APSP'!$D$94</c:f>
              <c:strCache>
                <c:ptCount val="1"/>
                <c:pt idx="0">
                  <c:v>Blocked 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APSP'!$M$100:$M$110</c:f>
              <c:numCache>
                <c:formatCode>#,##0.000</c:formatCode>
                <c:ptCount val="1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1-A64A-9F75-93C50206ED0B}"/>
            </c:ext>
          </c:extLst>
        </c:ser>
        <c:ser>
          <c:idx val="2"/>
          <c:order val="2"/>
          <c:tx>
            <c:strRef>
              <c:f>'FW APSP'!$D$177</c:f>
              <c:strCache>
                <c:ptCount val="1"/>
                <c:pt idx="0">
                  <c:v>CPU FW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APSP'!$B$183:$B$193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'FW APSP'!$M$183:$M$193</c:f>
              <c:numCache>
                <c:formatCode>#,##0.000</c:formatCode>
                <c:ptCount val="11"/>
                <c:pt idx="0">
                  <c:v>22.490015800000002</c:v>
                </c:pt>
                <c:pt idx="1">
                  <c:v>29.715985200000002</c:v>
                </c:pt>
                <c:pt idx="2">
                  <c:v>38.336462400000002</c:v>
                </c:pt>
                <c:pt idx="3">
                  <c:v>48.535299000000002</c:v>
                </c:pt>
                <c:pt idx="4">
                  <c:v>60.475645000000007</c:v>
                </c:pt>
                <c:pt idx="5">
                  <c:v>74.110394799999995</c:v>
                </c:pt>
                <c:pt idx="6">
                  <c:v>89.686920000000001</c:v>
                </c:pt>
                <c:pt idx="7">
                  <c:v>107.33518359999999</c:v>
                </c:pt>
                <c:pt idx="8">
                  <c:v>127.29067120000001</c:v>
                </c:pt>
                <c:pt idx="9">
                  <c:v>149.4057608</c:v>
                </c:pt>
                <c:pt idx="10">
                  <c:v>173.93605599999998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1-A64A-9F75-93C50206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- 5K-40K - Medium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APSP'!$B$436:$B$506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APSP'!$M$270:$M$340</c:f>
              <c:numCache>
                <c:formatCode>#,##0.000</c:formatCode>
                <c:ptCount val="71"/>
                <c:pt idx="0">
                  <c:v>1.5805334000000002</c:v>
                </c:pt>
                <c:pt idx="1">
                  <c:v>1.7868416000000003</c:v>
                </c:pt>
                <c:pt idx="2">
                  <c:v>2.0312293999999995</c:v>
                </c:pt>
                <c:pt idx="3">
                  <c:v>2.3418777999999998</c:v>
                </c:pt>
                <c:pt idx="4">
                  <c:v>2.6478144000000001</c:v>
                </c:pt>
                <c:pt idx="5">
                  <c:v>2.9309005999999997</c:v>
                </c:pt>
                <c:pt idx="6">
                  <c:v>3.2591541999999998</c:v>
                </c:pt>
                <c:pt idx="7">
                  <c:v>3.7112874000000002</c:v>
                </c:pt>
                <c:pt idx="8">
                  <c:v>3.9138875999999994</c:v>
                </c:pt>
                <c:pt idx="9">
                  <c:v>4.6860976000000001</c:v>
                </c:pt>
                <c:pt idx="10">
                  <c:v>4.6454908000000001</c:v>
                </c:pt>
                <c:pt idx="15">
                  <c:v>7.3848148</c:v>
                </c:pt>
                <c:pt idx="20">
                  <c:v>10.592193999999999</c:v>
                </c:pt>
                <c:pt idx="25">
                  <c:v>13.8071652</c:v>
                </c:pt>
                <c:pt idx="30">
                  <c:v>17.592295199999999</c:v>
                </c:pt>
                <c:pt idx="35">
                  <c:v>24.747247199999997</c:v>
                </c:pt>
                <c:pt idx="40">
                  <c:v>29.129163799999997</c:v>
                </c:pt>
                <c:pt idx="45">
                  <c:v>35.845911399999999</c:v>
                </c:pt>
                <c:pt idx="50">
                  <c:v>55.804076599999995</c:v>
                </c:pt>
                <c:pt idx="55">
                  <c:v>89.711636599999991</c:v>
                </c:pt>
                <c:pt idx="60">
                  <c:v>120.52894300000001</c:v>
                </c:pt>
                <c:pt idx="65">
                  <c:v>183.97426020000003</c:v>
                </c:pt>
                <c:pt idx="70">
                  <c:v>247.30149220000004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D-374A-BD76-911B6584677D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APSP'!$B$436:$B$506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APSP'!$M$353:$M$423</c:f>
              <c:numCache>
                <c:formatCode>#,##0.000</c:formatCode>
                <c:ptCount val="71"/>
                <c:pt idx="0">
                  <c:v>1.9138622000000001</c:v>
                </c:pt>
                <c:pt idx="1">
                  <c:v>2.0856843999999994</c:v>
                </c:pt>
                <c:pt idx="2">
                  <c:v>2.2974746000000001</c:v>
                </c:pt>
                <c:pt idx="3">
                  <c:v>2.5039372000000002</c:v>
                </c:pt>
                <c:pt idx="4">
                  <c:v>2.7109524</c:v>
                </c:pt>
                <c:pt idx="5">
                  <c:v>2.8671014000000001</c:v>
                </c:pt>
                <c:pt idx="6">
                  <c:v>3.0987997999999997</c:v>
                </c:pt>
                <c:pt idx="7">
                  <c:v>3.4334457999999999</c:v>
                </c:pt>
                <c:pt idx="8">
                  <c:v>3.5990150000000005</c:v>
                </c:pt>
                <c:pt idx="9">
                  <c:v>3.9112383999999998</c:v>
                </c:pt>
                <c:pt idx="10">
                  <c:v>3.9769902000000004</c:v>
                </c:pt>
                <c:pt idx="15">
                  <c:v>5.3928330000000004</c:v>
                </c:pt>
                <c:pt idx="20">
                  <c:v>7.3538831999999994</c:v>
                </c:pt>
                <c:pt idx="25">
                  <c:v>8.6807613999999997</c:v>
                </c:pt>
                <c:pt idx="30">
                  <c:v>10.811219600000001</c:v>
                </c:pt>
                <c:pt idx="35">
                  <c:v>14.393351799999998</c:v>
                </c:pt>
                <c:pt idx="40">
                  <c:v>17.0702474</c:v>
                </c:pt>
                <c:pt idx="45">
                  <c:v>20.268881199999999</c:v>
                </c:pt>
                <c:pt idx="50">
                  <c:v>23.947532200000001</c:v>
                </c:pt>
                <c:pt idx="55">
                  <c:v>30.462396400000006</c:v>
                </c:pt>
                <c:pt idx="60">
                  <c:v>35.982489399999999</c:v>
                </c:pt>
                <c:pt idx="65">
                  <c:v>45.113052600000003</c:v>
                </c:pt>
                <c:pt idx="70">
                  <c:v>55.955180599999998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D-374A-BD76-911B6584677D}"/>
            </c:ext>
          </c:extLst>
        </c:ser>
        <c:ser>
          <c:idx val="2"/>
          <c:order val="2"/>
          <c:tx>
            <c:strRef>
              <c:f>'Dijkstra APSP'!$D$430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APSP'!$B$436:$B$506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APSP'!$M$436:$M$506</c:f>
              <c:numCache>
                <c:formatCode>#,##0.000</c:formatCode>
                <c:ptCount val="71"/>
                <c:pt idx="0">
                  <c:v>2.5836046000000001</c:v>
                </c:pt>
                <c:pt idx="1">
                  <c:v>2.8822208000000002</c:v>
                </c:pt>
                <c:pt idx="2">
                  <c:v>3.0653676000000001</c:v>
                </c:pt>
                <c:pt idx="3">
                  <c:v>3.287655</c:v>
                </c:pt>
                <c:pt idx="4">
                  <c:v>3.6096307999999997</c:v>
                </c:pt>
                <c:pt idx="5">
                  <c:v>3.8174561999999996</c:v>
                </c:pt>
                <c:pt idx="6">
                  <c:v>4.1975764</c:v>
                </c:pt>
                <c:pt idx="7">
                  <c:v>4.5278562000000004</c:v>
                </c:pt>
                <c:pt idx="8">
                  <c:v>5.0166084</c:v>
                </c:pt>
                <c:pt idx="9">
                  <c:v>5.3030110000000006</c:v>
                </c:pt>
                <c:pt idx="10">
                  <c:v>5.7578750000000012</c:v>
                </c:pt>
                <c:pt idx="15">
                  <c:v>8.4122953999999996</c:v>
                </c:pt>
                <c:pt idx="20">
                  <c:v>9.5440167999999996</c:v>
                </c:pt>
                <c:pt idx="25">
                  <c:v>10.1575316</c:v>
                </c:pt>
                <c:pt idx="30">
                  <c:v>11.4920762</c:v>
                </c:pt>
                <c:pt idx="35">
                  <c:v>13.305720600000001</c:v>
                </c:pt>
                <c:pt idx="40">
                  <c:v>15.2450048</c:v>
                </c:pt>
                <c:pt idx="45">
                  <c:v>18.108659800000002</c:v>
                </c:pt>
                <c:pt idx="50">
                  <c:v>21.329068600000003</c:v>
                </c:pt>
                <c:pt idx="55">
                  <c:v>25.7218926</c:v>
                </c:pt>
                <c:pt idx="60">
                  <c:v>30.926054200000003</c:v>
                </c:pt>
                <c:pt idx="65">
                  <c:v>35.762017399999998</c:v>
                </c:pt>
                <c:pt idx="70">
                  <c:v>40.996836200000004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1-044E-B23F-B724CF770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- 5K-40K - Dense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APSP'!$B$687:$B$757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APSP'!$M$521:$M$591</c:f>
              <c:numCache>
                <c:formatCode>#,##0.000</c:formatCode>
                <c:ptCount val="71"/>
                <c:pt idx="0">
                  <c:v>3.9527925999999995</c:v>
                </c:pt>
                <c:pt idx="1">
                  <c:v>4.6976088000000003</c:v>
                </c:pt>
                <c:pt idx="2">
                  <c:v>5.1811819999999997</c:v>
                </c:pt>
                <c:pt idx="3">
                  <c:v>6.3240958000000003</c:v>
                </c:pt>
                <c:pt idx="4">
                  <c:v>7.0907251999999987</c:v>
                </c:pt>
                <c:pt idx="5">
                  <c:v>8.3678299999999997</c:v>
                </c:pt>
                <c:pt idx="6">
                  <c:v>9.0737782000000013</c:v>
                </c:pt>
                <c:pt idx="7">
                  <c:v>10.630990199999999</c:v>
                </c:pt>
                <c:pt idx="8">
                  <c:v>11.279346599999998</c:v>
                </c:pt>
                <c:pt idx="9">
                  <c:v>12.599113000000001</c:v>
                </c:pt>
                <c:pt idx="10">
                  <c:v>13.544942600000001</c:v>
                </c:pt>
                <c:pt idx="15">
                  <c:v>22.956139199999999</c:v>
                </c:pt>
                <c:pt idx="20">
                  <c:v>32.813270399999993</c:v>
                </c:pt>
                <c:pt idx="25">
                  <c:v>45.663822000000003</c:v>
                </c:pt>
                <c:pt idx="30">
                  <c:v>57.167357600000003</c:v>
                </c:pt>
                <c:pt idx="35">
                  <c:v>92.102289200000001</c:v>
                </c:pt>
                <c:pt idx="40">
                  <c:v>113.1596478</c:v>
                </c:pt>
                <c:pt idx="45">
                  <c:v>137.02451120000001</c:v>
                </c:pt>
                <c:pt idx="50">
                  <c:v>262.77530739999992</c:v>
                </c:pt>
                <c:pt idx="55">
                  <c:v>324.66238699999997</c:v>
                </c:pt>
                <c:pt idx="60">
                  <c:v>473.65725940000004</c:v>
                </c:pt>
                <c:pt idx="65">
                  <c:v>736.38588839999989</c:v>
                </c:pt>
                <c:pt idx="70">
                  <c:v>749.8658858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8-7942-85FF-D2614B87035E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APSP'!$B$687:$B$757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APSP'!$M$604:$M$674</c:f>
              <c:numCache>
                <c:formatCode>#,##0.000</c:formatCode>
                <c:ptCount val="71"/>
                <c:pt idx="0">
                  <c:v>2.5258113999999994</c:v>
                </c:pt>
                <c:pt idx="1">
                  <c:v>2.9889623999999992</c:v>
                </c:pt>
                <c:pt idx="2">
                  <c:v>3.4561871999999996</c:v>
                </c:pt>
                <c:pt idx="3">
                  <c:v>4.2674797999999994</c:v>
                </c:pt>
                <c:pt idx="4">
                  <c:v>4.8608108000000003</c:v>
                </c:pt>
                <c:pt idx="5">
                  <c:v>5.6859352000000012</c:v>
                </c:pt>
                <c:pt idx="6">
                  <c:v>6.093338000000001</c:v>
                </c:pt>
                <c:pt idx="7">
                  <c:v>7.1601074000000011</c:v>
                </c:pt>
                <c:pt idx="8">
                  <c:v>7.612565</c:v>
                </c:pt>
                <c:pt idx="9">
                  <c:v>8.4046478000000011</c:v>
                </c:pt>
                <c:pt idx="10">
                  <c:v>9.037987600000001</c:v>
                </c:pt>
                <c:pt idx="15">
                  <c:v>13.970851199999998</c:v>
                </c:pt>
                <c:pt idx="20">
                  <c:v>18.457666</c:v>
                </c:pt>
                <c:pt idx="25">
                  <c:v>25.0252704</c:v>
                </c:pt>
                <c:pt idx="30">
                  <c:v>30.830511199999997</c:v>
                </c:pt>
                <c:pt idx="35">
                  <c:v>44.850585399999993</c:v>
                </c:pt>
                <c:pt idx="40">
                  <c:v>54.850611000000001</c:v>
                </c:pt>
                <c:pt idx="45">
                  <c:v>66.098282800000007</c:v>
                </c:pt>
                <c:pt idx="50">
                  <c:v>110.08235819999999</c:v>
                </c:pt>
                <c:pt idx="55">
                  <c:v>131.13696099999999</c:v>
                </c:pt>
                <c:pt idx="60">
                  <c:v>200.56989420000002</c:v>
                </c:pt>
                <c:pt idx="65">
                  <c:v>284.58998159999999</c:v>
                </c:pt>
                <c:pt idx="70">
                  <c:v>320.28879259999997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8-7942-85FF-D2614B87035E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APSP'!$B$687:$B$757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APSP'!$M$687:$M$757</c:f>
              <c:numCache>
                <c:formatCode>#,##0.000</c:formatCode>
                <c:ptCount val="71"/>
                <c:pt idx="0">
                  <c:v>3.1043146000000004</c:v>
                </c:pt>
                <c:pt idx="1">
                  <c:v>3.6048441999999996</c:v>
                </c:pt>
                <c:pt idx="2">
                  <c:v>3.990564</c:v>
                </c:pt>
                <c:pt idx="3">
                  <c:v>4.6240684000000005</c:v>
                </c:pt>
                <c:pt idx="4">
                  <c:v>5.2816986000000004</c:v>
                </c:pt>
                <c:pt idx="5">
                  <c:v>5.7274014000000006</c:v>
                </c:pt>
                <c:pt idx="6">
                  <c:v>6.4505286000000002</c:v>
                </c:pt>
                <c:pt idx="7">
                  <c:v>7.2296829999999987</c:v>
                </c:pt>
                <c:pt idx="8">
                  <c:v>7.9724447999999999</c:v>
                </c:pt>
                <c:pt idx="9">
                  <c:v>8.8023400000000009</c:v>
                </c:pt>
                <c:pt idx="10">
                  <c:v>9.4072371999999991</c:v>
                </c:pt>
                <c:pt idx="15">
                  <c:v>12.113899999999999</c:v>
                </c:pt>
                <c:pt idx="20">
                  <c:v>12.9505544</c:v>
                </c:pt>
                <c:pt idx="25">
                  <c:v>15.539565400000001</c:v>
                </c:pt>
                <c:pt idx="30">
                  <c:v>19.400596799999999</c:v>
                </c:pt>
                <c:pt idx="35">
                  <c:v>26.005170799999998</c:v>
                </c:pt>
                <c:pt idx="40">
                  <c:v>31.908383600000001</c:v>
                </c:pt>
                <c:pt idx="45">
                  <c:v>38.647771999999996</c:v>
                </c:pt>
                <c:pt idx="50">
                  <c:v>47.617184800000004</c:v>
                </c:pt>
                <c:pt idx="55">
                  <c:v>59.086713399999994</c:v>
                </c:pt>
                <c:pt idx="60">
                  <c:v>72.967184799999998</c:v>
                </c:pt>
                <c:pt idx="65">
                  <c:v>88.283686599999996</c:v>
                </c:pt>
                <c:pt idx="70">
                  <c:v>106.2088114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EE47-8CCD-B27F47BA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Single-GPU - </a:t>
            </a:r>
            <a:r>
              <a:rPr lang="en-US" b="1" u="sng" baseline="0"/>
              <a:t>APSP via SSSP - Dijkstra &amp; Bellman-Ford - 5K-10K - Sparse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APSP'!$B$185:$B$195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APSP'!$M$19:$M$29</c:f>
              <c:numCache>
                <c:formatCode>#,##0.000</c:formatCode>
                <c:ptCount val="11"/>
                <c:pt idx="0">
                  <c:v>1.8016196</c:v>
                </c:pt>
                <c:pt idx="1">
                  <c:v>1.8762697999999995</c:v>
                </c:pt>
                <c:pt idx="2">
                  <c:v>2.0914843999999997</c:v>
                </c:pt>
                <c:pt idx="3">
                  <c:v>2.18893</c:v>
                </c:pt>
                <c:pt idx="4">
                  <c:v>2.3492250000000001</c:v>
                </c:pt>
                <c:pt idx="5">
                  <c:v>2.5901990000000001</c:v>
                </c:pt>
                <c:pt idx="6">
                  <c:v>2.7769711999999998</c:v>
                </c:pt>
                <c:pt idx="7">
                  <c:v>2.9079367999999999</c:v>
                </c:pt>
                <c:pt idx="8">
                  <c:v>3.1203518000000003</c:v>
                </c:pt>
                <c:pt idx="9">
                  <c:v>3.2233468000000003</c:v>
                </c:pt>
                <c:pt idx="10">
                  <c:v>3.4156302000000007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0-5B48-8D5E-FA92F29C027E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APSP'!$B$185:$B$195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APSP'!$M$102:$M$112</c:f>
              <c:numCache>
                <c:formatCode>#,##0.000</c:formatCode>
                <c:ptCount val="11"/>
                <c:pt idx="0">
                  <c:v>2.8636811999999998</c:v>
                </c:pt>
                <c:pt idx="1">
                  <c:v>3.1621632000000002</c:v>
                </c:pt>
                <c:pt idx="2">
                  <c:v>3.5146014000000005</c:v>
                </c:pt>
                <c:pt idx="3">
                  <c:v>3.6605536000000001</c:v>
                </c:pt>
                <c:pt idx="4">
                  <c:v>4.0024315999999995</c:v>
                </c:pt>
                <c:pt idx="5">
                  <c:v>4.1621534000000002</c:v>
                </c:pt>
                <c:pt idx="6">
                  <c:v>4.5062713999999993</c:v>
                </c:pt>
                <c:pt idx="7">
                  <c:v>4.7522837999999998</c:v>
                </c:pt>
                <c:pt idx="8">
                  <c:v>5.0872961999999999</c:v>
                </c:pt>
                <c:pt idx="9">
                  <c:v>5.1934537999999995</c:v>
                </c:pt>
                <c:pt idx="10">
                  <c:v>5.4870218000000008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0-5B48-8D5E-FA92F29C027E}"/>
            </c:ext>
          </c:extLst>
        </c:ser>
        <c:ser>
          <c:idx val="2"/>
          <c:order val="2"/>
          <c:tx>
            <c:strRef>
              <c:f>'Dijkstra APSP'!$D$179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APSP'!$B$185:$B$195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APSP'!$M$185:$M$195</c:f>
              <c:numCache>
                <c:formatCode>#,##0.000</c:formatCode>
                <c:ptCount val="11"/>
                <c:pt idx="0">
                  <c:v>2.4153794000000004</c:v>
                </c:pt>
                <c:pt idx="1">
                  <c:v>2.6621482000000007</c:v>
                </c:pt>
                <c:pt idx="2">
                  <c:v>2.9261328</c:v>
                </c:pt>
                <c:pt idx="3">
                  <c:v>3.2689360000000001</c:v>
                </c:pt>
                <c:pt idx="4">
                  <c:v>3.5540698000000002</c:v>
                </c:pt>
                <c:pt idx="5">
                  <c:v>3.8620146000000002</c:v>
                </c:pt>
                <c:pt idx="6">
                  <c:v>4.2932555999999993</c:v>
                </c:pt>
                <c:pt idx="7">
                  <c:v>4.5824951999999994</c:v>
                </c:pt>
                <c:pt idx="8">
                  <c:v>4.9815116000000002</c:v>
                </c:pt>
                <c:pt idx="9">
                  <c:v>5.1101039999999998</c:v>
                </c:pt>
                <c:pt idx="10">
                  <c:v>5.4563974000000002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0-5B48-8D5E-FA92F29C0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sng" strike="noStrike" baseline="0">
                <a:effectLst/>
              </a:rPr>
              <a:t>Single-GPU - </a:t>
            </a:r>
            <a:r>
              <a:rPr lang="en-US" b="1" u="sng" baseline="0"/>
              <a:t>APSP via SSSP - Dijkstra &amp; Bellman-Ford - 5K-10K - Medium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APSP'!$B$436:$B$446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APSP'!$M$270:$M$280</c:f>
              <c:numCache>
                <c:formatCode>#,##0.000</c:formatCode>
                <c:ptCount val="11"/>
                <c:pt idx="0">
                  <c:v>1.5805334000000002</c:v>
                </c:pt>
                <c:pt idx="1">
                  <c:v>1.7868416000000003</c:v>
                </c:pt>
                <c:pt idx="2">
                  <c:v>2.0312293999999995</c:v>
                </c:pt>
                <c:pt idx="3">
                  <c:v>2.3418777999999998</c:v>
                </c:pt>
                <c:pt idx="4">
                  <c:v>2.6478144000000001</c:v>
                </c:pt>
                <c:pt idx="5">
                  <c:v>2.9309005999999997</c:v>
                </c:pt>
                <c:pt idx="6">
                  <c:v>3.2591541999999998</c:v>
                </c:pt>
                <c:pt idx="7">
                  <c:v>3.7112874000000002</c:v>
                </c:pt>
                <c:pt idx="8">
                  <c:v>3.9138875999999994</c:v>
                </c:pt>
                <c:pt idx="9">
                  <c:v>4.6860976000000001</c:v>
                </c:pt>
                <c:pt idx="10">
                  <c:v>4.6454908000000001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9-AF44-AB43-13B0609DA455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APSP'!$B$436:$B$446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APSP'!$M$353:$M$363</c:f>
              <c:numCache>
                <c:formatCode>#,##0.000</c:formatCode>
                <c:ptCount val="11"/>
                <c:pt idx="0">
                  <c:v>1.9138622000000001</c:v>
                </c:pt>
                <c:pt idx="1">
                  <c:v>2.0856843999999994</c:v>
                </c:pt>
                <c:pt idx="2">
                  <c:v>2.2974746000000001</c:v>
                </c:pt>
                <c:pt idx="3">
                  <c:v>2.5039372000000002</c:v>
                </c:pt>
                <c:pt idx="4">
                  <c:v>2.7109524</c:v>
                </c:pt>
                <c:pt idx="5">
                  <c:v>2.8671014000000001</c:v>
                </c:pt>
                <c:pt idx="6">
                  <c:v>3.0987997999999997</c:v>
                </c:pt>
                <c:pt idx="7">
                  <c:v>3.4334457999999999</c:v>
                </c:pt>
                <c:pt idx="8">
                  <c:v>3.5990150000000005</c:v>
                </c:pt>
                <c:pt idx="9">
                  <c:v>3.9112383999999998</c:v>
                </c:pt>
                <c:pt idx="10">
                  <c:v>3.9769902000000004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AF44-AB43-13B0609DA455}"/>
            </c:ext>
          </c:extLst>
        </c:ser>
        <c:ser>
          <c:idx val="2"/>
          <c:order val="2"/>
          <c:tx>
            <c:strRef>
              <c:f>'Dijkstra APSP'!$D$430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APSP'!$B$436:$B$446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APSP'!$M$436:$M$446</c:f>
              <c:numCache>
                <c:formatCode>#,##0.000</c:formatCode>
                <c:ptCount val="11"/>
                <c:pt idx="0">
                  <c:v>2.5836046000000001</c:v>
                </c:pt>
                <c:pt idx="1">
                  <c:v>2.8822208000000002</c:v>
                </c:pt>
                <c:pt idx="2">
                  <c:v>3.0653676000000001</c:v>
                </c:pt>
                <c:pt idx="3">
                  <c:v>3.287655</c:v>
                </c:pt>
                <c:pt idx="4">
                  <c:v>3.6096307999999997</c:v>
                </c:pt>
                <c:pt idx="5">
                  <c:v>3.8174561999999996</c:v>
                </c:pt>
                <c:pt idx="6">
                  <c:v>4.1975764</c:v>
                </c:pt>
                <c:pt idx="7">
                  <c:v>4.5278562000000004</c:v>
                </c:pt>
                <c:pt idx="8">
                  <c:v>5.0166084</c:v>
                </c:pt>
                <c:pt idx="9">
                  <c:v>5.3030110000000006</c:v>
                </c:pt>
                <c:pt idx="10">
                  <c:v>5.7578750000000012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9-AF44-AB43-13B0609D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Single-GPU - APSP via SSSP - Dijkstra &amp; Bellman-Ford - 5K-10K - Dense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'Dijkstra APSP'!$B$687:$B$697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APSP'!$M$521:$M$531</c:f>
              <c:numCache>
                <c:formatCode>#,##0.000</c:formatCode>
                <c:ptCount val="11"/>
                <c:pt idx="0">
                  <c:v>3.9527925999999995</c:v>
                </c:pt>
                <c:pt idx="1">
                  <c:v>4.6976088000000003</c:v>
                </c:pt>
                <c:pt idx="2">
                  <c:v>5.1811819999999997</c:v>
                </c:pt>
                <c:pt idx="3">
                  <c:v>6.3240958000000003</c:v>
                </c:pt>
                <c:pt idx="4">
                  <c:v>7.0907251999999987</c:v>
                </c:pt>
                <c:pt idx="5">
                  <c:v>8.3678299999999997</c:v>
                </c:pt>
                <c:pt idx="6">
                  <c:v>9.0737782000000013</c:v>
                </c:pt>
                <c:pt idx="7">
                  <c:v>10.630990199999999</c:v>
                </c:pt>
                <c:pt idx="8">
                  <c:v>11.279346599999998</c:v>
                </c:pt>
                <c:pt idx="9">
                  <c:v>12.599113000000001</c:v>
                </c:pt>
                <c:pt idx="10">
                  <c:v>13.544942600000001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3-F94E-A501-9EDE1906CA5F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'Dijkstra APSP'!$B$687:$B$697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APSP'!$M$604:$M$614</c:f>
              <c:numCache>
                <c:formatCode>#,##0.000</c:formatCode>
                <c:ptCount val="11"/>
                <c:pt idx="0">
                  <c:v>2.5258113999999994</c:v>
                </c:pt>
                <c:pt idx="1">
                  <c:v>2.9889623999999992</c:v>
                </c:pt>
                <c:pt idx="2">
                  <c:v>3.4561871999999996</c:v>
                </c:pt>
                <c:pt idx="3">
                  <c:v>4.2674797999999994</c:v>
                </c:pt>
                <c:pt idx="4">
                  <c:v>4.8608108000000003</c:v>
                </c:pt>
                <c:pt idx="5">
                  <c:v>5.6859352000000012</c:v>
                </c:pt>
                <c:pt idx="6">
                  <c:v>6.093338000000001</c:v>
                </c:pt>
                <c:pt idx="7">
                  <c:v>7.1601074000000011</c:v>
                </c:pt>
                <c:pt idx="8">
                  <c:v>7.612565</c:v>
                </c:pt>
                <c:pt idx="9">
                  <c:v>8.4046478000000011</c:v>
                </c:pt>
                <c:pt idx="10">
                  <c:v>9.037987600000001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3-F94E-A501-9EDE1906CA5F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'Dijkstra APSP'!$B$687:$B$697</c:f>
              <c:numCache>
                <c:formatCode>#,##0</c:formatCode>
                <c:ptCount val="1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</c:numCache>
            </c:numRef>
          </c:cat>
          <c:val>
            <c:numRef>
              <c:f>'Dijkstra APSP'!$M$687:$M$697</c:f>
              <c:numCache>
                <c:formatCode>#,##0.000</c:formatCode>
                <c:ptCount val="11"/>
                <c:pt idx="0">
                  <c:v>3.1043146000000004</c:v>
                </c:pt>
                <c:pt idx="1">
                  <c:v>3.6048441999999996</c:v>
                </c:pt>
                <c:pt idx="2">
                  <c:v>3.990564</c:v>
                </c:pt>
                <c:pt idx="3">
                  <c:v>4.6240684000000005</c:v>
                </c:pt>
                <c:pt idx="4">
                  <c:v>5.2816986000000004</c:v>
                </c:pt>
                <c:pt idx="5">
                  <c:v>5.7274014000000006</c:v>
                </c:pt>
                <c:pt idx="6">
                  <c:v>6.4505286000000002</c:v>
                </c:pt>
                <c:pt idx="7">
                  <c:v>7.2296829999999987</c:v>
                </c:pt>
                <c:pt idx="8">
                  <c:v>7.9724447999999999</c:v>
                </c:pt>
                <c:pt idx="9">
                  <c:v>8.8023400000000009</c:v>
                </c:pt>
                <c:pt idx="10">
                  <c:v>9.4072371999999991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23-F94E-A501-9EDE1906C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- 5K-40K - Dense - With F-W Overlay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APSP'!$B$100:$B$170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APSP'!$M$521:$M$591</c:f>
              <c:numCache>
                <c:formatCode>#,##0.000</c:formatCode>
                <c:ptCount val="71"/>
                <c:pt idx="0">
                  <c:v>3.9527925999999995</c:v>
                </c:pt>
                <c:pt idx="1">
                  <c:v>4.6976088000000003</c:v>
                </c:pt>
                <c:pt idx="2">
                  <c:v>5.1811819999999997</c:v>
                </c:pt>
                <c:pt idx="3">
                  <c:v>6.3240958000000003</c:v>
                </c:pt>
                <c:pt idx="4">
                  <c:v>7.0907251999999987</c:v>
                </c:pt>
                <c:pt idx="5">
                  <c:v>8.3678299999999997</c:v>
                </c:pt>
                <c:pt idx="6">
                  <c:v>9.0737782000000013</c:v>
                </c:pt>
                <c:pt idx="7">
                  <c:v>10.630990199999999</c:v>
                </c:pt>
                <c:pt idx="8">
                  <c:v>11.279346599999998</c:v>
                </c:pt>
                <c:pt idx="9">
                  <c:v>12.599113000000001</c:v>
                </c:pt>
                <c:pt idx="10">
                  <c:v>13.544942600000001</c:v>
                </c:pt>
                <c:pt idx="15">
                  <c:v>22.956139199999999</c:v>
                </c:pt>
                <c:pt idx="20">
                  <c:v>32.813270399999993</c:v>
                </c:pt>
                <c:pt idx="25">
                  <c:v>45.663822000000003</c:v>
                </c:pt>
                <c:pt idx="30">
                  <c:v>57.167357600000003</c:v>
                </c:pt>
                <c:pt idx="35">
                  <c:v>92.102289200000001</c:v>
                </c:pt>
                <c:pt idx="40">
                  <c:v>113.1596478</c:v>
                </c:pt>
                <c:pt idx="45">
                  <c:v>137.02451120000001</c:v>
                </c:pt>
                <c:pt idx="50">
                  <c:v>262.77530739999992</c:v>
                </c:pt>
                <c:pt idx="55">
                  <c:v>324.66238699999997</c:v>
                </c:pt>
                <c:pt idx="60">
                  <c:v>473.65725940000004</c:v>
                </c:pt>
                <c:pt idx="65">
                  <c:v>736.38588839999989</c:v>
                </c:pt>
                <c:pt idx="70">
                  <c:v>749.8658858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6-B047-A70B-34C7127FADAA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APSP'!$B$100:$B$170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APSP'!$M$604:$M$674</c:f>
              <c:numCache>
                <c:formatCode>#,##0.000</c:formatCode>
                <c:ptCount val="71"/>
                <c:pt idx="0">
                  <c:v>2.5258113999999994</c:v>
                </c:pt>
                <c:pt idx="1">
                  <c:v>2.9889623999999992</c:v>
                </c:pt>
                <c:pt idx="2">
                  <c:v>3.4561871999999996</c:v>
                </c:pt>
                <c:pt idx="3">
                  <c:v>4.2674797999999994</c:v>
                </c:pt>
                <c:pt idx="4">
                  <c:v>4.8608108000000003</c:v>
                </c:pt>
                <c:pt idx="5">
                  <c:v>5.6859352000000012</c:v>
                </c:pt>
                <c:pt idx="6">
                  <c:v>6.093338000000001</c:v>
                </c:pt>
                <c:pt idx="7">
                  <c:v>7.1601074000000011</c:v>
                </c:pt>
                <c:pt idx="8">
                  <c:v>7.612565</c:v>
                </c:pt>
                <c:pt idx="9">
                  <c:v>8.4046478000000011</c:v>
                </c:pt>
                <c:pt idx="10">
                  <c:v>9.037987600000001</c:v>
                </c:pt>
                <c:pt idx="15">
                  <c:v>13.970851199999998</c:v>
                </c:pt>
                <c:pt idx="20">
                  <c:v>18.457666</c:v>
                </c:pt>
                <c:pt idx="25">
                  <c:v>25.0252704</c:v>
                </c:pt>
                <c:pt idx="30">
                  <c:v>30.830511199999997</c:v>
                </c:pt>
                <c:pt idx="35">
                  <c:v>44.850585399999993</c:v>
                </c:pt>
                <c:pt idx="40">
                  <c:v>54.850611000000001</c:v>
                </c:pt>
                <c:pt idx="45">
                  <c:v>66.098282800000007</c:v>
                </c:pt>
                <c:pt idx="50">
                  <c:v>110.08235819999999</c:v>
                </c:pt>
                <c:pt idx="55">
                  <c:v>131.13696099999999</c:v>
                </c:pt>
                <c:pt idx="60">
                  <c:v>200.56989420000002</c:v>
                </c:pt>
                <c:pt idx="65">
                  <c:v>284.58998159999999</c:v>
                </c:pt>
                <c:pt idx="70">
                  <c:v>320.28879259999997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6-B047-A70B-34C7127FADAA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APSP'!$B$100:$B$170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'Dijkstra APSP'!$M$687:$M$757</c:f>
              <c:numCache>
                <c:formatCode>#,##0.000</c:formatCode>
                <c:ptCount val="71"/>
                <c:pt idx="0">
                  <c:v>3.1043146000000004</c:v>
                </c:pt>
                <c:pt idx="1">
                  <c:v>3.6048441999999996</c:v>
                </c:pt>
                <c:pt idx="2">
                  <c:v>3.990564</c:v>
                </c:pt>
                <c:pt idx="3">
                  <c:v>4.6240684000000005</c:v>
                </c:pt>
                <c:pt idx="4">
                  <c:v>5.2816986000000004</c:v>
                </c:pt>
                <c:pt idx="5">
                  <c:v>5.7274014000000006</c:v>
                </c:pt>
                <c:pt idx="6">
                  <c:v>6.4505286000000002</c:v>
                </c:pt>
                <c:pt idx="7">
                  <c:v>7.2296829999999987</c:v>
                </c:pt>
                <c:pt idx="8">
                  <c:v>7.9724447999999999</c:v>
                </c:pt>
                <c:pt idx="9">
                  <c:v>8.8023400000000009</c:v>
                </c:pt>
                <c:pt idx="10">
                  <c:v>9.4072371999999991</c:v>
                </c:pt>
                <c:pt idx="15">
                  <c:v>12.113899999999999</c:v>
                </c:pt>
                <c:pt idx="20">
                  <c:v>12.9505544</c:v>
                </c:pt>
                <c:pt idx="25">
                  <c:v>15.539565400000001</c:v>
                </c:pt>
                <c:pt idx="30">
                  <c:v>19.400596799999999</c:v>
                </c:pt>
                <c:pt idx="35">
                  <c:v>26.005170799999998</c:v>
                </c:pt>
                <c:pt idx="40">
                  <c:v>31.908383600000001</c:v>
                </c:pt>
                <c:pt idx="45">
                  <c:v>38.647771999999996</c:v>
                </c:pt>
                <c:pt idx="50">
                  <c:v>47.617184800000004</c:v>
                </c:pt>
                <c:pt idx="55">
                  <c:v>59.086713399999994</c:v>
                </c:pt>
                <c:pt idx="60">
                  <c:v>72.967184799999998</c:v>
                </c:pt>
                <c:pt idx="65">
                  <c:v>88.283686599999996</c:v>
                </c:pt>
                <c:pt idx="70">
                  <c:v>106.2088114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6-B047-A70B-34C7127FADAA}"/>
            </c:ext>
          </c:extLst>
        </c:ser>
        <c:ser>
          <c:idx val="3"/>
          <c:order val="3"/>
          <c:tx>
            <c:v>naive FW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'FW APSP'!$B$100:$B$170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APSP'!$M$19:$M$89</c:f>
              <c:numCache>
                <c:formatCode>#,##0.000</c:formatCode>
                <c:ptCount val="7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  <c:pt idx="25">
                  <c:v>61.498015600000009</c:v>
                </c:pt>
                <c:pt idx="30">
                  <c:v>109.18066739999999</c:v>
                </c:pt>
                <c:pt idx="35">
                  <c:v>140.48891080000001</c:v>
                </c:pt>
                <c:pt idx="40">
                  <c:v>196.44804739999998</c:v>
                </c:pt>
                <c:pt idx="45">
                  <c:v>272.48408380000001</c:v>
                </c:pt>
                <c:pt idx="50">
                  <c:v>366.62609559999993</c:v>
                </c:pt>
                <c:pt idx="55">
                  <c:v>463.8127068</c:v>
                </c:pt>
                <c:pt idx="60">
                  <c:v>581.26244059999999</c:v>
                </c:pt>
                <c:pt idx="65">
                  <c:v>728.01494619999994</c:v>
                </c:pt>
                <c:pt idx="70">
                  <c:v>1020.3757985999999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16-B047-A70B-34C7127FADAA}"/>
            </c:ext>
          </c:extLst>
        </c:ser>
        <c:ser>
          <c:idx val="4"/>
          <c:order val="4"/>
          <c:tx>
            <c:v>Blocked FW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'FW APSP'!$B$100:$B$170</c:f>
              <c:numCache>
                <c:formatCode>#,##0</c:formatCode>
                <c:ptCount val="7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  <c:pt idx="21">
                  <c:v>15500</c:v>
                </c:pt>
                <c:pt idx="22">
                  <c:v>16000</c:v>
                </c:pt>
                <c:pt idx="23">
                  <c:v>16500</c:v>
                </c:pt>
                <c:pt idx="24">
                  <c:v>17000</c:v>
                </c:pt>
                <c:pt idx="25">
                  <c:v>17500</c:v>
                </c:pt>
                <c:pt idx="26">
                  <c:v>18000</c:v>
                </c:pt>
                <c:pt idx="27">
                  <c:v>18500</c:v>
                </c:pt>
                <c:pt idx="28">
                  <c:v>19000</c:v>
                </c:pt>
                <c:pt idx="29">
                  <c:v>19500</c:v>
                </c:pt>
                <c:pt idx="30">
                  <c:v>20000</c:v>
                </c:pt>
                <c:pt idx="31">
                  <c:v>20500</c:v>
                </c:pt>
                <c:pt idx="32">
                  <c:v>21000</c:v>
                </c:pt>
                <c:pt idx="33">
                  <c:v>21500</c:v>
                </c:pt>
                <c:pt idx="34">
                  <c:v>22000</c:v>
                </c:pt>
                <c:pt idx="35">
                  <c:v>22500</c:v>
                </c:pt>
                <c:pt idx="36">
                  <c:v>23000</c:v>
                </c:pt>
                <c:pt idx="37">
                  <c:v>23500</c:v>
                </c:pt>
                <c:pt idx="38">
                  <c:v>24000</c:v>
                </c:pt>
                <c:pt idx="39">
                  <c:v>24500</c:v>
                </c:pt>
                <c:pt idx="40">
                  <c:v>25000</c:v>
                </c:pt>
                <c:pt idx="41">
                  <c:v>25500</c:v>
                </c:pt>
                <c:pt idx="42">
                  <c:v>26000</c:v>
                </c:pt>
                <c:pt idx="43">
                  <c:v>26500</c:v>
                </c:pt>
                <c:pt idx="44">
                  <c:v>27000</c:v>
                </c:pt>
                <c:pt idx="45">
                  <c:v>27500</c:v>
                </c:pt>
                <c:pt idx="46">
                  <c:v>28000</c:v>
                </c:pt>
                <c:pt idx="47">
                  <c:v>28500</c:v>
                </c:pt>
                <c:pt idx="48">
                  <c:v>29000</c:v>
                </c:pt>
                <c:pt idx="49">
                  <c:v>29500</c:v>
                </c:pt>
                <c:pt idx="50">
                  <c:v>30000</c:v>
                </c:pt>
                <c:pt idx="51">
                  <c:v>30500</c:v>
                </c:pt>
                <c:pt idx="52">
                  <c:v>31000</c:v>
                </c:pt>
                <c:pt idx="53">
                  <c:v>31500</c:v>
                </c:pt>
                <c:pt idx="54">
                  <c:v>32000</c:v>
                </c:pt>
                <c:pt idx="55">
                  <c:v>32500</c:v>
                </c:pt>
                <c:pt idx="56">
                  <c:v>33000</c:v>
                </c:pt>
                <c:pt idx="57">
                  <c:v>33500</c:v>
                </c:pt>
                <c:pt idx="58">
                  <c:v>34000</c:v>
                </c:pt>
                <c:pt idx="59">
                  <c:v>34500</c:v>
                </c:pt>
                <c:pt idx="60">
                  <c:v>35000</c:v>
                </c:pt>
                <c:pt idx="61">
                  <c:v>35500</c:v>
                </c:pt>
                <c:pt idx="62">
                  <c:v>36000</c:v>
                </c:pt>
                <c:pt idx="63">
                  <c:v>36500</c:v>
                </c:pt>
                <c:pt idx="64">
                  <c:v>37000</c:v>
                </c:pt>
                <c:pt idx="65">
                  <c:v>37500</c:v>
                </c:pt>
                <c:pt idx="66">
                  <c:v>38000</c:v>
                </c:pt>
                <c:pt idx="67">
                  <c:v>38500</c:v>
                </c:pt>
                <c:pt idx="68">
                  <c:v>39000</c:v>
                </c:pt>
                <c:pt idx="69">
                  <c:v>39500</c:v>
                </c:pt>
                <c:pt idx="70">
                  <c:v>40000</c:v>
                </c:pt>
              </c:numCache>
            </c:numRef>
          </c:cat>
          <c:val>
            <c:numRef>
              <c:f>'FW APSP'!$M$100:$M$170</c:f>
              <c:numCache>
                <c:formatCode>#,##0.000</c:formatCode>
                <c:ptCount val="7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  <c:pt idx="25">
                  <c:v>65.184705999999991</c:v>
                </c:pt>
                <c:pt idx="30">
                  <c:v>97.209895399999994</c:v>
                </c:pt>
                <c:pt idx="35">
                  <c:v>138.90244799999999</c:v>
                </c:pt>
                <c:pt idx="40">
                  <c:v>190.32982100000001</c:v>
                </c:pt>
                <c:pt idx="45">
                  <c:v>253.11119980000001</c:v>
                </c:pt>
                <c:pt idx="50">
                  <c:v>328.36844579999996</c:v>
                </c:pt>
                <c:pt idx="55">
                  <c:v>417.3187532</c:v>
                </c:pt>
                <c:pt idx="60">
                  <c:v>520.92268020000006</c:v>
                </c:pt>
                <c:pt idx="65">
                  <c:v>640.48027379999996</c:v>
                </c:pt>
                <c:pt idx="70">
                  <c:v>776.92659040000012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16-B047-A70B-34C7127F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- 5K-15K - Dense - With F-W Overlay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APSP'!$M$521:$M$541</c:f>
              <c:numCache>
                <c:formatCode>#,##0.000</c:formatCode>
                <c:ptCount val="21"/>
                <c:pt idx="0">
                  <c:v>3.9527925999999995</c:v>
                </c:pt>
                <c:pt idx="1">
                  <c:v>4.6976088000000003</c:v>
                </c:pt>
                <c:pt idx="2">
                  <c:v>5.1811819999999997</c:v>
                </c:pt>
                <c:pt idx="3">
                  <c:v>6.3240958000000003</c:v>
                </c:pt>
                <c:pt idx="4">
                  <c:v>7.0907251999999987</c:v>
                </c:pt>
                <c:pt idx="5">
                  <c:v>8.3678299999999997</c:v>
                </c:pt>
                <c:pt idx="6">
                  <c:v>9.0737782000000013</c:v>
                </c:pt>
                <c:pt idx="7">
                  <c:v>10.630990199999999</c:v>
                </c:pt>
                <c:pt idx="8">
                  <c:v>11.279346599999998</c:v>
                </c:pt>
                <c:pt idx="9">
                  <c:v>12.599113000000001</c:v>
                </c:pt>
                <c:pt idx="10">
                  <c:v>13.544942600000001</c:v>
                </c:pt>
                <c:pt idx="15">
                  <c:v>22.956139199999999</c:v>
                </c:pt>
                <c:pt idx="20">
                  <c:v>32.813270399999993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C-E048-AFDA-976B9E6BF7F6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APSP'!$M$604:$M$624</c:f>
              <c:numCache>
                <c:formatCode>#,##0.000</c:formatCode>
                <c:ptCount val="21"/>
                <c:pt idx="0">
                  <c:v>2.5258113999999994</c:v>
                </c:pt>
                <c:pt idx="1">
                  <c:v>2.9889623999999992</c:v>
                </c:pt>
                <c:pt idx="2">
                  <c:v>3.4561871999999996</c:v>
                </c:pt>
                <c:pt idx="3">
                  <c:v>4.2674797999999994</c:v>
                </c:pt>
                <c:pt idx="4">
                  <c:v>4.8608108000000003</c:v>
                </c:pt>
                <c:pt idx="5">
                  <c:v>5.6859352000000012</c:v>
                </c:pt>
                <c:pt idx="6">
                  <c:v>6.093338000000001</c:v>
                </c:pt>
                <c:pt idx="7">
                  <c:v>7.1601074000000011</c:v>
                </c:pt>
                <c:pt idx="8">
                  <c:v>7.612565</c:v>
                </c:pt>
                <c:pt idx="9">
                  <c:v>8.4046478000000011</c:v>
                </c:pt>
                <c:pt idx="10">
                  <c:v>9.037987600000001</c:v>
                </c:pt>
                <c:pt idx="15">
                  <c:v>13.970851199999998</c:v>
                </c:pt>
                <c:pt idx="20">
                  <c:v>18.457666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C-E048-AFDA-976B9E6BF7F6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APSP'!$M$687:$M$707</c:f>
              <c:numCache>
                <c:formatCode>#,##0.000</c:formatCode>
                <c:ptCount val="21"/>
                <c:pt idx="0">
                  <c:v>3.1043146000000004</c:v>
                </c:pt>
                <c:pt idx="1">
                  <c:v>3.6048441999999996</c:v>
                </c:pt>
                <c:pt idx="2">
                  <c:v>3.990564</c:v>
                </c:pt>
                <c:pt idx="3">
                  <c:v>4.6240684000000005</c:v>
                </c:pt>
                <c:pt idx="4">
                  <c:v>5.2816986000000004</c:v>
                </c:pt>
                <c:pt idx="5">
                  <c:v>5.7274014000000006</c:v>
                </c:pt>
                <c:pt idx="6">
                  <c:v>6.4505286000000002</c:v>
                </c:pt>
                <c:pt idx="7">
                  <c:v>7.2296829999999987</c:v>
                </c:pt>
                <c:pt idx="8">
                  <c:v>7.9724447999999999</c:v>
                </c:pt>
                <c:pt idx="9">
                  <c:v>8.8023400000000009</c:v>
                </c:pt>
                <c:pt idx="10">
                  <c:v>9.4072371999999991</c:v>
                </c:pt>
                <c:pt idx="15">
                  <c:v>12.113899999999999</c:v>
                </c:pt>
                <c:pt idx="20">
                  <c:v>12.9505544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C-E048-AFDA-976B9E6BF7F6}"/>
            </c:ext>
          </c:extLst>
        </c:ser>
        <c:ser>
          <c:idx val="3"/>
          <c:order val="3"/>
          <c:tx>
            <c:v>naive FW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APSP'!$M$19:$M$39</c:f>
              <c:numCache>
                <c:formatCode>#,##0.000</c:formatCode>
                <c:ptCount val="2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C-E048-AFDA-976B9E6BF7F6}"/>
            </c:ext>
          </c:extLst>
        </c:ser>
        <c:ser>
          <c:idx val="4"/>
          <c:order val="4"/>
          <c:tx>
            <c:v>Blocked FW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APSP'!$M$100:$M$120</c:f>
              <c:numCache>
                <c:formatCode>#,##0.000</c:formatCode>
                <c:ptCount val="2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C-E048-AFDA-976B9E6BF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 baseline="0"/>
              <a:t>APSP-via-SSSP - Dijkstra &amp; Bellman-Ford - 5K-15K - Medium - With F-W Overlay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'Dijkstra APSP'!$D$13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APSP'!$M$270:$M$290</c:f>
              <c:numCache>
                <c:formatCode>#,##0.000</c:formatCode>
                <c:ptCount val="21"/>
                <c:pt idx="0">
                  <c:v>1.5805334000000002</c:v>
                </c:pt>
                <c:pt idx="1">
                  <c:v>1.7868416000000003</c:v>
                </c:pt>
                <c:pt idx="2">
                  <c:v>2.0312293999999995</c:v>
                </c:pt>
                <c:pt idx="3">
                  <c:v>2.3418777999999998</c:v>
                </c:pt>
                <c:pt idx="4">
                  <c:v>2.6478144000000001</c:v>
                </c:pt>
                <c:pt idx="5">
                  <c:v>2.9309005999999997</c:v>
                </c:pt>
                <c:pt idx="6">
                  <c:v>3.2591541999999998</c:v>
                </c:pt>
                <c:pt idx="7">
                  <c:v>3.7112874000000002</c:v>
                </c:pt>
                <c:pt idx="8">
                  <c:v>3.9138875999999994</c:v>
                </c:pt>
                <c:pt idx="9">
                  <c:v>4.6860976000000001</c:v>
                </c:pt>
                <c:pt idx="10">
                  <c:v>4.6454908000000001</c:v>
                </c:pt>
                <c:pt idx="15">
                  <c:v>7.3848148</c:v>
                </c:pt>
                <c:pt idx="20">
                  <c:v>10.592193999999999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2-CD44-B07D-8E087BA54E0D}"/>
            </c:ext>
          </c:extLst>
        </c:ser>
        <c:ser>
          <c:idx val="1"/>
          <c:order val="1"/>
          <c:tx>
            <c:strRef>
              <c:f>'Dijkstra APSP'!$D$96</c:f>
              <c:strCache>
                <c:ptCount val="1"/>
                <c:pt idx="0">
                  <c:v>H-N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APSP'!$M$353:$M$373</c:f>
              <c:numCache>
                <c:formatCode>#,##0.000</c:formatCode>
                <c:ptCount val="21"/>
                <c:pt idx="0">
                  <c:v>1.9138622000000001</c:v>
                </c:pt>
                <c:pt idx="1">
                  <c:v>2.0856843999999994</c:v>
                </c:pt>
                <c:pt idx="2">
                  <c:v>2.2974746000000001</c:v>
                </c:pt>
                <c:pt idx="3">
                  <c:v>2.5039372000000002</c:v>
                </c:pt>
                <c:pt idx="4">
                  <c:v>2.7109524</c:v>
                </c:pt>
                <c:pt idx="5">
                  <c:v>2.8671014000000001</c:v>
                </c:pt>
                <c:pt idx="6">
                  <c:v>3.0987997999999997</c:v>
                </c:pt>
                <c:pt idx="7">
                  <c:v>3.4334457999999999</c:v>
                </c:pt>
                <c:pt idx="8">
                  <c:v>3.5990150000000005</c:v>
                </c:pt>
                <c:pt idx="9">
                  <c:v>3.9112383999999998</c:v>
                </c:pt>
                <c:pt idx="10">
                  <c:v>3.9769902000000004</c:v>
                </c:pt>
                <c:pt idx="15">
                  <c:v>5.3928330000000004</c:v>
                </c:pt>
                <c:pt idx="20">
                  <c:v>7.3538831999999994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2-CD44-B07D-8E087BA54E0D}"/>
            </c:ext>
          </c:extLst>
        </c:ser>
        <c:ser>
          <c:idx val="2"/>
          <c:order val="2"/>
          <c:tx>
            <c:strRef>
              <c:f>'Dijkstra APSP'!$D$681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'Dijkstra APSP'!$M$436:$M$456</c:f>
              <c:numCache>
                <c:formatCode>#,##0.000</c:formatCode>
                <c:ptCount val="21"/>
                <c:pt idx="0">
                  <c:v>2.5836046000000001</c:v>
                </c:pt>
                <c:pt idx="1">
                  <c:v>2.8822208000000002</c:v>
                </c:pt>
                <c:pt idx="2">
                  <c:v>3.0653676000000001</c:v>
                </c:pt>
                <c:pt idx="3">
                  <c:v>3.287655</c:v>
                </c:pt>
                <c:pt idx="4">
                  <c:v>3.6096307999999997</c:v>
                </c:pt>
                <c:pt idx="5">
                  <c:v>3.8174561999999996</c:v>
                </c:pt>
                <c:pt idx="6">
                  <c:v>4.1975764</c:v>
                </c:pt>
                <c:pt idx="7">
                  <c:v>4.5278562000000004</c:v>
                </c:pt>
                <c:pt idx="8">
                  <c:v>5.0166084</c:v>
                </c:pt>
                <c:pt idx="9">
                  <c:v>5.3030110000000006</c:v>
                </c:pt>
                <c:pt idx="10">
                  <c:v>5.7578750000000012</c:v>
                </c:pt>
                <c:pt idx="15">
                  <c:v>8.4122953999999996</c:v>
                </c:pt>
                <c:pt idx="20">
                  <c:v>9.5440167999999996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2-CD44-B07D-8E087BA54E0D}"/>
            </c:ext>
          </c:extLst>
        </c:ser>
        <c:ser>
          <c:idx val="3"/>
          <c:order val="3"/>
          <c:tx>
            <c:v>naive FW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APSP'!$M$19:$M$39</c:f>
              <c:numCache>
                <c:formatCode>#,##0.000</c:formatCode>
                <c:ptCount val="21"/>
                <c:pt idx="0">
                  <c:v>1.3606251999999999</c:v>
                </c:pt>
                <c:pt idx="1">
                  <c:v>1.7635386</c:v>
                </c:pt>
                <c:pt idx="2">
                  <c:v>2.4441618000000003</c:v>
                </c:pt>
                <c:pt idx="3">
                  <c:v>2.9060859999999997</c:v>
                </c:pt>
                <c:pt idx="4">
                  <c:v>3.6514563999999998</c:v>
                </c:pt>
                <c:pt idx="5">
                  <c:v>4.3515965999999997</c:v>
                </c:pt>
                <c:pt idx="6">
                  <c:v>7.9403513999999999</c:v>
                </c:pt>
                <c:pt idx="7">
                  <c:v>6.4534701999999999</c:v>
                </c:pt>
                <c:pt idx="8">
                  <c:v>7.8908910000000008</c:v>
                </c:pt>
                <c:pt idx="9">
                  <c:v>9.1830472000000007</c:v>
                </c:pt>
                <c:pt idx="10">
                  <c:v>11.789988800000001</c:v>
                </c:pt>
                <c:pt idx="15">
                  <c:v>20.5687468</c:v>
                </c:pt>
                <c:pt idx="20">
                  <c:v>37.93638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2-CD44-B07D-8E087BA54E0D}"/>
            </c:ext>
          </c:extLst>
        </c:ser>
        <c:ser>
          <c:idx val="4"/>
          <c:order val="4"/>
          <c:tx>
            <c:v>Blocked FW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'FW APSP'!$B$100:$B$120</c:f>
              <c:numCache>
                <c:formatCode>#,##0</c:formatCode>
                <c:ptCount val="21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  <c:pt idx="6">
                  <c:v>8000</c:v>
                </c:pt>
                <c:pt idx="7">
                  <c:v>8500</c:v>
                </c:pt>
                <c:pt idx="8">
                  <c:v>9000</c:v>
                </c:pt>
                <c:pt idx="9">
                  <c:v>9500</c:v>
                </c:pt>
                <c:pt idx="10">
                  <c:v>10000</c:v>
                </c:pt>
                <c:pt idx="11">
                  <c:v>10500</c:v>
                </c:pt>
                <c:pt idx="12">
                  <c:v>11000</c:v>
                </c:pt>
                <c:pt idx="13">
                  <c:v>11500</c:v>
                </c:pt>
                <c:pt idx="14">
                  <c:v>12000</c:v>
                </c:pt>
                <c:pt idx="15">
                  <c:v>12500</c:v>
                </c:pt>
                <c:pt idx="16">
                  <c:v>13000</c:v>
                </c:pt>
                <c:pt idx="17">
                  <c:v>13500</c:v>
                </c:pt>
                <c:pt idx="18">
                  <c:v>14000</c:v>
                </c:pt>
                <c:pt idx="19">
                  <c:v>14500</c:v>
                </c:pt>
                <c:pt idx="20">
                  <c:v>15000</c:v>
                </c:pt>
              </c:numCache>
            </c:numRef>
          </c:cat>
          <c:val>
            <c:numRef>
              <c:f>'FW APSP'!$M$100:$M$120</c:f>
              <c:numCache>
                <c:formatCode>#,##0.000</c:formatCode>
                <c:ptCount val="21"/>
                <c:pt idx="0">
                  <c:v>1.5684715999999996</c:v>
                </c:pt>
                <c:pt idx="1">
                  <c:v>2.0483183999999999</c:v>
                </c:pt>
                <c:pt idx="2">
                  <c:v>2.6740914000000005</c:v>
                </c:pt>
                <c:pt idx="3">
                  <c:v>3.4107122000000003</c:v>
                </c:pt>
                <c:pt idx="4">
                  <c:v>4.2146246000000014</c:v>
                </c:pt>
                <c:pt idx="5">
                  <c:v>5.1999881999999999</c:v>
                </c:pt>
                <c:pt idx="6">
                  <c:v>6.2539764000000009</c:v>
                </c:pt>
                <c:pt idx="7">
                  <c:v>7.5294165999999993</c:v>
                </c:pt>
                <c:pt idx="8">
                  <c:v>8.9651261999999985</c:v>
                </c:pt>
                <c:pt idx="9">
                  <c:v>10.469427600000001</c:v>
                </c:pt>
                <c:pt idx="10">
                  <c:v>12.247960200000001</c:v>
                </c:pt>
                <c:pt idx="15">
                  <c:v>23.843220800000005</c:v>
                </c:pt>
                <c:pt idx="20">
                  <c:v>41.114679799999998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2-CD44-B07D-8E087BA5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137999"/>
        <c:axId val="1698763631"/>
      </c:lineChart>
      <c:catAx>
        <c:axId val="169913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763631"/>
        <c:crosses val="autoZero"/>
        <c:auto val="1"/>
        <c:lblAlgn val="ctr"/>
        <c:lblOffset val="100"/>
        <c:noMultiLvlLbl val="0"/>
      </c:catAx>
      <c:valAx>
        <c:axId val="169876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Runtime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10</xdr:row>
      <xdr:rowOff>25400</xdr:rowOff>
    </xdr:from>
    <xdr:to>
      <xdr:col>25</xdr:col>
      <xdr:colOff>107950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C3BD8-5142-3244-9514-083B86361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35</xdr:row>
      <xdr:rowOff>38100</xdr:rowOff>
    </xdr:from>
    <xdr:to>
      <xdr:col>25</xdr:col>
      <xdr:colOff>101600</xdr:colOff>
      <xdr:row>57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D48EF2-7A56-014E-B701-60FDA4160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60</xdr:row>
      <xdr:rowOff>25400</xdr:rowOff>
    </xdr:from>
    <xdr:to>
      <xdr:col>25</xdr:col>
      <xdr:colOff>101600</xdr:colOff>
      <xdr:row>82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8D3004-EEE7-1C45-ACFC-B487CEA5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25400</xdr:colOff>
      <xdr:row>10</xdr:row>
      <xdr:rowOff>25400</xdr:rowOff>
    </xdr:from>
    <xdr:to>
      <xdr:col>37</xdr:col>
      <xdr:colOff>88900</xdr:colOff>
      <xdr:row>32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581BEB-4123-764C-B180-6948846D4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25400</xdr:colOff>
      <xdr:row>35</xdr:row>
      <xdr:rowOff>25400</xdr:rowOff>
    </xdr:from>
    <xdr:to>
      <xdr:col>37</xdr:col>
      <xdr:colOff>88900</xdr:colOff>
      <xdr:row>57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C59A2-C7B5-1241-A28A-763C0CC4C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25400</xdr:colOff>
      <xdr:row>60</xdr:row>
      <xdr:rowOff>25400</xdr:rowOff>
    </xdr:from>
    <xdr:to>
      <xdr:col>37</xdr:col>
      <xdr:colOff>88900</xdr:colOff>
      <xdr:row>82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FE42C8-846D-324E-AB91-6FBCB09E7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25400</xdr:colOff>
      <xdr:row>85</xdr:row>
      <xdr:rowOff>25400</xdr:rowOff>
    </xdr:from>
    <xdr:to>
      <xdr:col>25</xdr:col>
      <xdr:colOff>88900</xdr:colOff>
      <xdr:row>107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61E752-A704-744A-B64C-5120328C7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110</xdr:row>
      <xdr:rowOff>0</xdr:rowOff>
    </xdr:from>
    <xdr:to>
      <xdr:col>25</xdr:col>
      <xdr:colOff>63500</xdr:colOff>
      <xdr:row>132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C66977-0AC6-CC44-A400-66EF93A38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135</xdr:row>
      <xdr:rowOff>0</xdr:rowOff>
    </xdr:from>
    <xdr:to>
      <xdr:col>25</xdr:col>
      <xdr:colOff>63500</xdr:colOff>
      <xdr:row>157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43B852-C0E8-8541-B2BF-EB9330C0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160</xdr:row>
      <xdr:rowOff>0</xdr:rowOff>
    </xdr:from>
    <xdr:to>
      <xdr:col>25</xdr:col>
      <xdr:colOff>63500</xdr:colOff>
      <xdr:row>182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576144-7EC5-F544-86BF-D8CA6CCC9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13</xdr:row>
      <xdr:rowOff>25400</xdr:rowOff>
    </xdr:from>
    <xdr:to>
      <xdr:col>25</xdr:col>
      <xdr:colOff>107950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AA128-0350-054F-9C24-D606784E5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38</xdr:row>
      <xdr:rowOff>38100</xdr:rowOff>
    </xdr:from>
    <xdr:to>
      <xdr:col>25</xdr:col>
      <xdr:colOff>101600</xdr:colOff>
      <xdr:row>60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45840-E6A1-5E41-A0B6-217E25E65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F-Drive%20-%20Data/College%20Files/MTSU%20Files/Thesis/Experiment%20Results/Floyd-Warshall/Single-GPU/FW%20single%20GPU%20February%20experi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W APSP"/>
      <sheetName val="AWS 16x c5n.2xlarge - 5K-10K"/>
    </sheetNames>
    <sheetDataSet>
      <sheetData sheetId="0"/>
      <sheetData sheetId="1">
        <row r="39">
          <cell r="M39">
            <v>22.490015800000002</v>
          </cell>
        </row>
        <row r="64">
          <cell r="M64">
            <v>29.715985200000002</v>
          </cell>
        </row>
        <row r="89">
          <cell r="M89">
            <v>38.336462400000002</v>
          </cell>
        </row>
        <row r="114">
          <cell r="M114">
            <v>48.535299000000002</v>
          </cell>
        </row>
        <row r="139">
          <cell r="M139">
            <v>60.475645000000007</v>
          </cell>
        </row>
        <row r="164">
          <cell r="M164">
            <v>74.110394799999995</v>
          </cell>
        </row>
        <row r="189">
          <cell r="M189">
            <v>89.686920000000001</v>
          </cell>
        </row>
        <row r="214">
          <cell r="M214">
            <v>107.33518359999999</v>
          </cell>
        </row>
        <row r="239">
          <cell r="M239">
            <v>127.29067120000001</v>
          </cell>
        </row>
        <row r="264">
          <cell r="M264">
            <v>149.4057608</v>
          </cell>
        </row>
        <row r="289">
          <cell r="M289">
            <v>173.93605599999998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FD3F5-C6FF-A742-96ED-654A6E9EBDE4}">
  <dimension ref="B3:M757"/>
  <sheetViews>
    <sheetView tabSelected="1"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8" ht="21" x14ac:dyDescent="0.25">
      <c r="B3" s="12" t="s">
        <v>20</v>
      </c>
      <c r="D3" s="13" t="s">
        <v>22</v>
      </c>
    </row>
    <row r="6" spans="2:8" x14ac:dyDescent="0.2">
      <c r="B6" s="8" t="s">
        <v>5</v>
      </c>
      <c r="D6" t="s">
        <v>7</v>
      </c>
    </row>
    <row r="11" spans="2:8" x14ac:dyDescent="0.2">
      <c r="B11" s="4" t="s">
        <v>8</v>
      </c>
      <c r="D11" t="s">
        <v>10</v>
      </c>
    </row>
    <row r="13" spans="2:8" x14ac:dyDescent="0.2">
      <c r="B13" s="4" t="s">
        <v>3</v>
      </c>
      <c r="D13" t="s">
        <v>18</v>
      </c>
    </row>
    <row r="15" spans="2:8" x14ac:dyDescent="0.2">
      <c r="H15" t="s">
        <v>1</v>
      </c>
    </row>
    <row r="17" spans="2:13" x14ac:dyDescent="0.2">
      <c r="B17" s="3" t="s">
        <v>6</v>
      </c>
      <c r="D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L17" s="3" t="s">
        <v>2</v>
      </c>
      <c r="M17" s="3" t="s">
        <v>4</v>
      </c>
    </row>
    <row r="19" spans="2:13" x14ac:dyDescent="0.2">
      <c r="B19" s="7">
        <v>5000</v>
      </c>
      <c r="D19" s="7">
        <v>5</v>
      </c>
      <c r="F19" s="5">
        <v>1803.01</v>
      </c>
      <c r="G19" s="2">
        <v>1810.9739999999999</v>
      </c>
      <c r="H19" s="2">
        <v>1801.473</v>
      </c>
      <c r="I19" s="2">
        <v>1804.4829999999999</v>
      </c>
      <c r="J19" s="2">
        <v>1788.1579999999999</v>
      </c>
      <c r="L19" s="2">
        <f t="shared" ref="L19:L89" si="0">SUM((F19+G19+H19+I19+J19)/5)</f>
        <v>1801.6196</v>
      </c>
      <c r="M19" s="2">
        <f t="shared" ref="M19:M89" si="1">SUM(L19/1000)</f>
        <v>1.8016196</v>
      </c>
    </row>
    <row r="20" spans="2:13" x14ac:dyDescent="0.2">
      <c r="B20" s="7">
        <v>5500</v>
      </c>
      <c r="D20" s="7">
        <v>6</v>
      </c>
      <c r="F20" s="5">
        <v>1883.0830000000001</v>
      </c>
      <c r="G20" s="2">
        <v>1888.6079999999999</v>
      </c>
      <c r="H20" s="2">
        <v>1874.9749999999999</v>
      </c>
      <c r="I20" s="2">
        <v>1871.1959999999999</v>
      </c>
      <c r="J20" s="2">
        <v>1863.4870000000001</v>
      </c>
      <c r="L20" s="2">
        <f t="shared" si="0"/>
        <v>1876.2697999999996</v>
      </c>
      <c r="M20" s="2">
        <f t="shared" si="1"/>
        <v>1.8762697999999995</v>
      </c>
    </row>
    <row r="21" spans="2:13" x14ac:dyDescent="0.2">
      <c r="B21" s="7">
        <v>6000</v>
      </c>
      <c r="D21" s="7">
        <v>6</v>
      </c>
      <c r="F21" s="5">
        <v>2093.8980000000001</v>
      </c>
      <c r="G21" s="2">
        <v>2077.6080000000002</v>
      </c>
      <c r="H21" s="2">
        <v>2112.6990000000001</v>
      </c>
      <c r="I21" s="2">
        <v>2078.0059999999999</v>
      </c>
      <c r="J21" s="2">
        <v>2095.2109999999998</v>
      </c>
      <c r="L21" s="2">
        <f t="shared" si="0"/>
        <v>2091.4843999999998</v>
      </c>
      <c r="M21" s="2">
        <f t="shared" si="1"/>
        <v>2.0914843999999997</v>
      </c>
    </row>
    <row r="22" spans="2:13" x14ac:dyDescent="0.2">
      <c r="B22" s="7">
        <v>6500</v>
      </c>
      <c r="D22" s="7">
        <v>7</v>
      </c>
      <c r="F22" s="5">
        <v>2181.1</v>
      </c>
      <c r="G22" s="2">
        <v>2185.808</v>
      </c>
      <c r="H22" s="2">
        <v>2213.1109999999999</v>
      </c>
      <c r="I22" s="2">
        <v>2194.335</v>
      </c>
      <c r="J22" s="2">
        <v>2170.2959999999998</v>
      </c>
      <c r="L22" s="2">
        <f t="shared" si="0"/>
        <v>2188.9299999999998</v>
      </c>
      <c r="M22" s="2">
        <f t="shared" si="1"/>
        <v>2.18893</v>
      </c>
    </row>
    <row r="23" spans="2:13" x14ac:dyDescent="0.2">
      <c r="B23" s="7">
        <v>7000</v>
      </c>
      <c r="D23" s="7">
        <v>7</v>
      </c>
      <c r="F23" s="5">
        <v>2350.1129999999998</v>
      </c>
      <c r="G23" s="2">
        <v>2319.7930000000001</v>
      </c>
      <c r="H23" s="2">
        <v>2387.241</v>
      </c>
      <c r="I23" s="2">
        <v>2345.8420000000001</v>
      </c>
      <c r="J23" s="2">
        <v>2343.136</v>
      </c>
      <c r="L23" s="2">
        <f t="shared" si="0"/>
        <v>2349.2249999999999</v>
      </c>
      <c r="M23" s="2">
        <f t="shared" si="1"/>
        <v>2.3492250000000001</v>
      </c>
    </row>
    <row r="24" spans="2:13" x14ac:dyDescent="0.2">
      <c r="B24" s="7">
        <v>7500</v>
      </c>
      <c r="D24" s="7">
        <v>8</v>
      </c>
      <c r="F24" s="5">
        <v>2588.7840000000001</v>
      </c>
      <c r="G24" s="2">
        <v>2626.4059999999999</v>
      </c>
      <c r="H24" s="2">
        <v>2586.527</v>
      </c>
      <c r="I24" s="2">
        <v>2574.384</v>
      </c>
      <c r="J24" s="2">
        <v>2574.8939999999998</v>
      </c>
      <c r="L24" s="2">
        <f t="shared" si="0"/>
        <v>2590.1990000000001</v>
      </c>
      <c r="M24" s="2">
        <f t="shared" si="1"/>
        <v>2.5901990000000001</v>
      </c>
    </row>
    <row r="25" spans="2:13" x14ac:dyDescent="0.2">
      <c r="B25" s="7">
        <v>8000</v>
      </c>
      <c r="D25" s="7">
        <v>8</v>
      </c>
      <c r="F25" s="5">
        <v>2770.8560000000002</v>
      </c>
      <c r="G25" s="2">
        <v>2807.5459999999998</v>
      </c>
      <c r="H25" s="2">
        <v>2775.701</v>
      </c>
      <c r="I25" s="2">
        <v>2760.9749999999999</v>
      </c>
      <c r="J25" s="2">
        <v>2769.7779999999998</v>
      </c>
      <c r="L25" s="2">
        <f t="shared" si="0"/>
        <v>2776.9712</v>
      </c>
      <c r="M25" s="2">
        <f t="shared" si="1"/>
        <v>2.7769711999999998</v>
      </c>
    </row>
    <row r="26" spans="2:13" x14ac:dyDescent="0.2">
      <c r="B26" s="7">
        <v>8500</v>
      </c>
      <c r="D26" s="7">
        <v>9</v>
      </c>
      <c r="F26" s="5">
        <v>2927.2779999999998</v>
      </c>
      <c r="G26" s="2">
        <v>2920.8879999999999</v>
      </c>
      <c r="H26" s="2">
        <v>2900.1460000000002</v>
      </c>
      <c r="I26" s="2">
        <v>2893.3649999999998</v>
      </c>
      <c r="J26" s="2">
        <v>2898.0070000000001</v>
      </c>
      <c r="L26" s="2">
        <f t="shared" si="0"/>
        <v>2907.9367999999999</v>
      </c>
      <c r="M26" s="2">
        <f t="shared" si="1"/>
        <v>2.9079367999999999</v>
      </c>
    </row>
    <row r="27" spans="2:13" x14ac:dyDescent="0.2">
      <c r="B27" s="7">
        <v>9000</v>
      </c>
      <c r="D27" s="7">
        <v>9</v>
      </c>
      <c r="F27" s="5">
        <v>3092.3220000000001</v>
      </c>
      <c r="G27" s="2">
        <v>3097.4140000000002</v>
      </c>
      <c r="H27" s="2">
        <v>3143.0569999999998</v>
      </c>
      <c r="I27" s="2">
        <v>3094.1439999999998</v>
      </c>
      <c r="J27" s="2">
        <v>3174.8220000000001</v>
      </c>
      <c r="L27" s="2">
        <f t="shared" si="0"/>
        <v>3120.3518000000004</v>
      </c>
      <c r="M27" s="2">
        <f t="shared" si="1"/>
        <v>3.1203518000000003</v>
      </c>
    </row>
    <row r="28" spans="2:13" x14ac:dyDescent="0.2">
      <c r="B28" s="7">
        <v>9500</v>
      </c>
      <c r="D28" s="7">
        <v>10</v>
      </c>
      <c r="F28" s="5">
        <v>3204.078</v>
      </c>
      <c r="G28" s="2">
        <v>3227.1889999999999</v>
      </c>
      <c r="H28" s="2">
        <v>3197.8719999999998</v>
      </c>
      <c r="I28" s="2">
        <v>3242.7719999999999</v>
      </c>
      <c r="J28" s="2">
        <v>3244.8229999999999</v>
      </c>
      <c r="L28" s="2">
        <f t="shared" si="0"/>
        <v>3223.3468000000003</v>
      </c>
      <c r="M28" s="2">
        <f t="shared" si="1"/>
        <v>3.2233468000000003</v>
      </c>
    </row>
    <row r="29" spans="2:13" x14ac:dyDescent="0.2">
      <c r="B29" s="7">
        <v>10000</v>
      </c>
      <c r="D29" s="7">
        <v>10</v>
      </c>
      <c r="F29" s="5">
        <v>3422.4319999999998</v>
      </c>
      <c r="G29" s="2">
        <v>3424.46</v>
      </c>
      <c r="H29" s="2">
        <v>3440.4140000000002</v>
      </c>
      <c r="I29" s="2">
        <v>3401.8850000000002</v>
      </c>
      <c r="J29" s="2">
        <v>3388.96</v>
      </c>
      <c r="L29" s="2">
        <f t="shared" si="0"/>
        <v>3415.6302000000005</v>
      </c>
      <c r="M29" s="2">
        <f t="shared" si="1"/>
        <v>3.4156302000000007</v>
      </c>
    </row>
    <row r="30" spans="2:13" x14ac:dyDescent="0.2">
      <c r="B30" s="7">
        <v>10500</v>
      </c>
      <c r="D30" s="7"/>
      <c r="F30" s="5"/>
      <c r="G30" s="2"/>
      <c r="H30" s="2"/>
      <c r="I30" s="2"/>
      <c r="J30" s="2"/>
      <c r="L30" s="2"/>
      <c r="M30" s="2"/>
    </row>
    <row r="31" spans="2:13" x14ac:dyDescent="0.2">
      <c r="B31" s="7">
        <v>11000</v>
      </c>
      <c r="D31" s="7"/>
      <c r="F31" s="5"/>
      <c r="G31" s="2"/>
      <c r="H31" s="2"/>
      <c r="I31" s="2"/>
      <c r="J31" s="2"/>
      <c r="L31" s="2"/>
      <c r="M31" s="2"/>
    </row>
    <row r="32" spans="2:13" x14ac:dyDescent="0.2">
      <c r="B32" s="7">
        <v>11500</v>
      </c>
      <c r="D32" s="7"/>
      <c r="F32" s="5"/>
      <c r="G32" s="2"/>
      <c r="H32" s="2"/>
      <c r="I32" s="2"/>
      <c r="J32" s="2"/>
      <c r="L32" s="2"/>
      <c r="M32" s="2"/>
    </row>
    <row r="33" spans="2:13" x14ac:dyDescent="0.2">
      <c r="B33" s="7">
        <v>12000</v>
      </c>
      <c r="D33" s="7"/>
      <c r="F33" s="5"/>
      <c r="G33" s="2"/>
      <c r="H33" s="2"/>
      <c r="I33" s="2"/>
      <c r="J33" s="2"/>
      <c r="L33" s="2"/>
      <c r="M33" s="2"/>
    </row>
    <row r="34" spans="2:13" x14ac:dyDescent="0.2">
      <c r="B34" s="7">
        <v>12500</v>
      </c>
      <c r="D34" s="7">
        <v>13</v>
      </c>
      <c r="F34" s="5">
        <v>4447.6840000000002</v>
      </c>
      <c r="G34" s="2">
        <v>4462.5879999999997</v>
      </c>
      <c r="H34" s="2">
        <v>4474.7389999999996</v>
      </c>
      <c r="I34" s="2">
        <v>4488.03</v>
      </c>
      <c r="J34" s="2">
        <v>4465.1149999999998</v>
      </c>
      <c r="L34" s="2">
        <f t="shared" si="0"/>
        <v>4467.6312000000007</v>
      </c>
      <c r="M34" s="2">
        <f t="shared" si="1"/>
        <v>4.4676312000000005</v>
      </c>
    </row>
    <row r="35" spans="2:13" x14ac:dyDescent="0.2">
      <c r="B35" s="7">
        <v>13000</v>
      </c>
      <c r="D35" s="7"/>
      <c r="F35" s="5"/>
      <c r="G35" s="2"/>
      <c r="H35" s="2"/>
      <c r="I35" s="2"/>
      <c r="J35" s="2"/>
      <c r="L35" s="2"/>
      <c r="M35" s="2"/>
    </row>
    <row r="36" spans="2:13" x14ac:dyDescent="0.2">
      <c r="B36" s="7">
        <v>13500</v>
      </c>
      <c r="D36" s="7"/>
      <c r="F36" s="5"/>
      <c r="G36" s="2"/>
      <c r="H36" s="2"/>
      <c r="I36" s="2"/>
      <c r="J36" s="2"/>
      <c r="L36" s="2"/>
      <c r="M36" s="2"/>
    </row>
    <row r="37" spans="2:13" x14ac:dyDescent="0.2">
      <c r="B37" s="7">
        <v>14000</v>
      </c>
      <c r="D37" s="7"/>
      <c r="F37" s="5"/>
      <c r="G37" s="2"/>
      <c r="H37" s="2"/>
      <c r="I37" s="2"/>
      <c r="J37" s="2"/>
      <c r="L37" s="2"/>
      <c r="M37" s="2"/>
    </row>
    <row r="38" spans="2:13" x14ac:dyDescent="0.2">
      <c r="B38" s="7">
        <v>14500</v>
      </c>
      <c r="D38" s="7"/>
      <c r="F38" s="5"/>
      <c r="G38" s="2"/>
      <c r="H38" s="2"/>
      <c r="I38" s="2"/>
      <c r="J38" s="2"/>
      <c r="L38" s="2"/>
      <c r="M38" s="2"/>
    </row>
    <row r="39" spans="2:13" x14ac:dyDescent="0.2">
      <c r="B39" s="7">
        <v>15000</v>
      </c>
      <c r="D39" s="7">
        <v>15</v>
      </c>
      <c r="F39" s="5">
        <v>5475.3370000000004</v>
      </c>
      <c r="G39" s="2">
        <v>5439.5450000000001</v>
      </c>
      <c r="H39" s="2">
        <v>5473.6760000000004</v>
      </c>
      <c r="I39" s="2">
        <v>5448.8680000000004</v>
      </c>
      <c r="J39" s="2">
        <v>5484.8019999999997</v>
      </c>
      <c r="L39" s="2">
        <f t="shared" si="0"/>
        <v>5464.4456</v>
      </c>
      <c r="M39" s="2">
        <f t="shared" si="1"/>
        <v>5.4644456000000003</v>
      </c>
    </row>
    <row r="40" spans="2:13" x14ac:dyDescent="0.2">
      <c r="B40" s="7">
        <v>15500</v>
      </c>
      <c r="D40" s="7"/>
      <c r="F40" s="5"/>
      <c r="G40" s="2"/>
      <c r="H40" s="2"/>
      <c r="I40" s="2"/>
      <c r="J40" s="2"/>
      <c r="L40" s="2"/>
      <c r="M40" s="2"/>
    </row>
    <row r="41" spans="2:13" x14ac:dyDescent="0.2">
      <c r="B41" s="7">
        <v>16000</v>
      </c>
      <c r="D41" s="7"/>
      <c r="F41" s="5"/>
      <c r="G41" s="2"/>
      <c r="H41" s="2"/>
      <c r="I41" s="2"/>
      <c r="J41" s="2"/>
      <c r="L41" s="2"/>
      <c r="M41" s="2"/>
    </row>
    <row r="42" spans="2:13" x14ac:dyDescent="0.2">
      <c r="B42" s="7">
        <v>16500</v>
      </c>
      <c r="D42" s="7"/>
      <c r="F42" s="5"/>
      <c r="G42" s="2"/>
      <c r="H42" s="2"/>
      <c r="I42" s="2"/>
      <c r="J42" s="2"/>
      <c r="L42" s="2"/>
      <c r="M42" s="2"/>
    </row>
    <row r="43" spans="2:13" x14ac:dyDescent="0.2">
      <c r="B43" s="7">
        <v>17000</v>
      </c>
      <c r="D43" s="7"/>
      <c r="F43" s="5"/>
      <c r="G43" s="2"/>
      <c r="H43" s="2"/>
      <c r="I43" s="2"/>
      <c r="J43" s="2"/>
      <c r="L43" s="2"/>
      <c r="M43" s="2"/>
    </row>
    <row r="44" spans="2:13" x14ac:dyDescent="0.2">
      <c r="B44" s="7">
        <v>17500</v>
      </c>
      <c r="D44" s="7">
        <v>18</v>
      </c>
      <c r="F44" s="5">
        <v>6671.0169999999998</v>
      </c>
      <c r="G44" s="2">
        <v>6625.1589999999997</v>
      </c>
      <c r="H44" s="2">
        <v>6651.0709999999999</v>
      </c>
      <c r="I44" s="2">
        <v>6594.3779999999997</v>
      </c>
      <c r="J44" s="2">
        <v>6680.0510000000004</v>
      </c>
      <c r="L44" s="2">
        <f t="shared" si="0"/>
        <v>6644.3351999999995</v>
      </c>
      <c r="M44" s="2">
        <f t="shared" si="1"/>
        <v>6.6443351999999996</v>
      </c>
    </row>
    <row r="45" spans="2:13" x14ac:dyDescent="0.2">
      <c r="B45" s="7">
        <v>18000</v>
      </c>
      <c r="D45" s="7"/>
      <c r="F45" s="5"/>
      <c r="G45" s="2"/>
      <c r="H45" s="2"/>
      <c r="I45" s="2"/>
      <c r="J45" s="2"/>
      <c r="L45" s="2"/>
      <c r="M45" s="2"/>
    </row>
    <row r="46" spans="2:13" x14ac:dyDescent="0.2">
      <c r="B46" s="7">
        <v>18500</v>
      </c>
      <c r="D46" s="7"/>
      <c r="F46" s="5"/>
      <c r="G46" s="2"/>
      <c r="H46" s="2"/>
      <c r="I46" s="2"/>
      <c r="J46" s="2"/>
      <c r="L46" s="2"/>
      <c r="M46" s="2"/>
    </row>
    <row r="47" spans="2:13" x14ac:dyDescent="0.2">
      <c r="B47" s="7">
        <v>19000</v>
      </c>
      <c r="D47" s="7"/>
      <c r="F47" s="5"/>
      <c r="G47" s="2"/>
      <c r="H47" s="2"/>
      <c r="I47" s="2"/>
      <c r="J47" s="2"/>
      <c r="L47" s="2"/>
      <c r="M47" s="2"/>
    </row>
    <row r="48" spans="2:13" x14ac:dyDescent="0.2">
      <c r="B48" s="7">
        <v>19500</v>
      </c>
      <c r="D48" s="7"/>
      <c r="F48" s="5"/>
      <c r="G48" s="2"/>
      <c r="H48" s="2"/>
      <c r="I48" s="2"/>
      <c r="J48" s="2"/>
      <c r="L48" s="2"/>
      <c r="M48" s="2"/>
    </row>
    <row r="49" spans="2:13" x14ac:dyDescent="0.2">
      <c r="B49" s="7">
        <v>20000</v>
      </c>
      <c r="D49" s="7">
        <v>20</v>
      </c>
      <c r="F49" s="5">
        <v>8129.8509999999997</v>
      </c>
      <c r="G49" s="2">
        <v>8156.9179999999997</v>
      </c>
      <c r="H49" s="2">
        <v>8174.13</v>
      </c>
      <c r="I49" s="2">
        <v>8253.9860000000008</v>
      </c>
      <c r="J49" s="2">
        <v>8185.3310000000001</v>
      </c>
      <c r="L49" s="2">
        <f t="shared" si="0"/>
        <v>8180.0432000000001</v>
      </c>
      <c r="M49" s="2">
        <f t="shared" si="1"/>
        <v>8.1800432000000001</v>
      </c>
    </row>
    <row r="50" spans="2:13" x14ac:dyDescent="0.2">
      <c r="B50" s="7">
        <v>20500</v>
      </c>
      <c r="D50" s="7"/>
      <c r="F50" s="5"/>
      <c r="G50" s="2"/>
      <c r="H50" s="2"/>
      <c r="I50" s="2"/>
      <c r="J50" s="2"/>
      <c r="L50" s="2"/>
      <c r="M50" s="2"/>
    </row>
    <row r="51" spans="2:13" x14ac:dyDescent="0.2">
      <c r="B51" s="7">
        <v>21000</v>
      </c>
      <c r="D51" s="7"/>
      <c r="F51" s="5"/>
      <c r="G51" s="2"/>
      <c r="H51" s="2"/>
      <c r="I51" s="2"/>
      <c r="J51" s="2"/>
      <c r="L51" s="2"/>
      <c r="M51" s="2"/>
    </row>
    <row r="52" spans="2:13" x14ac:dyDescent="0.2">
      <c r="B52" s="7">
        <v>21500</v>
      </c>
      <c r="D52" s="7"/>
      <c r="F52" s="5"/>
      <c r="G52" s="2"/>
      <c r="H52" s="2"/>
      <c r="I52" s="2"/>
      <c r="J52" s="2"/>
      <c r="L52" s="2"/>
      <c r="M52" s="2"/>
    </row>
    <row r="53" spans="2:13" x14ac:dyDescent="0.2">
      <c r="B53" s="7">
        <v>22000</v>
      </c>
      <c r="D53" s="7"/>
      <c r="F53" s="5"/>
      <c r="G53" s="2"/>
      <c r="H53" s="2"/>
      <c r="I53" s="2"/>
      <c r="J53" s="2"/>
      <c r="L53" s="2"/>
      <c r="M53" s="2"/>
    </row>
    <row r="54" spans="2:13" x14ac:dyDescent="0.2">
      <c r="B54" s="7">
        <v>22500</v>
      </c>
      <c r="D54" s="7">
        <v>23</v>
      </c>
      <c r="F54" s="5">
        <v>10079.608</v>
      </c>
      <c r="G54" s="2">
        <v>10033.885</v>
      </c>
      <c r="H54" s="2">
        <v>10117.914000000001</v>
      </c>
      <c r="I54" s="2">
        <v>10088.895</v>
      </c>
      <c r="J54" s="2">
        <v>10072.120999999999</v>
      </c>
      <c r="L54" s="2">
        <f t="shared" si="0"/>
        <v>10078.4846</v>
      </c>
      <c r="M54" s="2">
        <f t="shared" si="1"/>
        <v>10.078484599999999</v>
      </c>
    </row>
    <row r="55" spans="2:13" x14ac:dyDescent="0.2">
      <c r="B55" s="7">
        <v>23000</v>
      </c>
      <c r="D55" s="7"/>
      <c r="F55" s="5"/>
      <c r="G55" s="2"/>
      <c r="H55" s="2"/>
      <c r="I55" s="2"/>
      <c r="J55" s="2"/>
      <c r="L55" s="2"/>
      <c r="M55" s="2"/>
    </row>
    <row r="56" spans="2:13" x14ac:dyDescent="0.2">
      <c r="B56" s="7">
        <v>23500</v>
      </c>
      <c r="D56" s="7"/>
      <c r="F56" s="5"/>
      <c r="G56" s="2"/>
      <c r="H56" s="2"/>
      <c r="I56" s="2"/>
      <c r="J56" s="2"/>
      <c r="L56" s="2"/>
      <c r="M56" s="2"/>
    </row>
    <row r="57" spans="2:13" x14ac:dyDescent="0.2">
      <c r="B57" s="7">
        <v>24000</v>
      </c>
      <c r="D57" s="7"/>
      <c r="F57" s="5"/>
      <c r="G57" s="2"/>
      <c r="H57" s="2"/>
      <c r="I57" s="2"/>
      <c r="J57" s="2"/>
      <c r="L57" s="2"/>
      <c r="M57" s="2"/>
    </row>
    <row r="58" spans="2:13" x14ac:dyDescent="0.2">
      <c r="B58" s="7">
        <v>24500</v>
      </c>
      <c r="D58" s="7"/>
      <c r="F58" s="5"/>
      <c r="G58" s="2"/>
      <c r="H58" s="2"/>
      <c r="I58" s="2"/>
      <c r="J58" s="2"/>
      <c r="L58" s="2"/>
      <c r="M58" s="2"/>
    </row>
    <row r="59" spans="2:13" x14ac:dyDescent="0.2">
      <c r="B59" s="7">
        <v>25000</v>
      </c>
      <c r="D59" s="7">
        <v>25</v>
      </c>
      <c r="F59" s="5">
        <v>11692.681</v>
      </c>
      <c r="G59" s="2">
        <v>11629.656000000001</v>
      </c>
      <c r="H59" s="2">
        <v>11708.061</v>
      </c>
      <c r="I59" s="2">
        <v>11652.027</v>
      </c>
      <c r="J59" s="2">
        <v>11667.831</v>
      </c>
      <c r="L59" s="2">
        <f t="shared" si="0"/>
        <v>11670.0512</v>
      </c>
      <c r="M59" s="2">
        <f t="shared" si="1"/>
        <v>11.6700512</v>
      </c>
    </row>
    <row r="60" spans="2:13" x14ac:dyDescent="0.2">
      <c r="B60" s="7">
        <v>25500</v>
      </c>
      <c r="D60" s="7"/>
      <c r="F60" s="5"/>
      <c r="G60" s="2"/>
      <c r="H60" s="2"/>
      <c r="I60" s="2"/>
      <c r="J60" s="2"/>
      <c r="L60" s="2"/>
      <c r="M60" s="2"/>
    </row>
    <row r="61" spans="2:13" x14ac:dyDescent="0.2">
      <c r="B61" s="7">
        <v>26000</v>
      </c>
      <c r="D61" s="7"/>
      <c r="F61" s="5"/>
      <c r="G61" s="2"/>
      <c r="H61" s="2"/>
      <c r="I61" s="2"/>
      <c r="J61" s="2"/>
      <c r="L61" s="2"/>
      <c r="M61" s="2"/>
    </row>
    <row r="62" spans="2:13" x14ac:dyDescent="0.2">
      <c r="B62" s="7">
        <v>26500</v>
      </c>
      <c r="D62" s="7"/>
      <c r="F62" s="5"/>
      <c r="G62" s="2"/>
      <c r="H62" s="2"/>
      <c r="I62" s="2"/>
      <c r="J62" s="2"/>
      <c r="L62" s="2"/>
      <c r="M62" s="2"/>
    </row>
    <row r="63" spans="2:13" x14ac:dyDescent="0.2">
      <c r="B63" s="7">
        <v>27000</v>
      </c>
      <c r="D63" s="7"/>
      <c r="F63" s="5"/>
      <c r="G63" s="2"/>
      <c r="H63" s="2"/>
      <c r="I63" s="2"/>
      <c r="J63" s="2"/>
      <c r="L63" s="2"/>
      <c r="M63" s="2"/>
    </row>
    <row r="64" spans="2:13" x14ac:dyDescent="0.2">
      <c r="B64" s="7">
        <v>27500</v>
      </c>
      <c r="D64" s="7">
        <v>28</v>
      </c>
      <c r="F64" s="5">
        <v>13531.210999999999</v>
      </c>
      <c r="G64" s="2">
        <v>13595.215</v>
      </c>
      <c r="H64" s="2">
        <v>13580.598</v>
      </c>
      <c r="I64" s="2">
        <v>13686.454</v>
      </c>
      <c r="J64" s="2">
        <v>13568.116</v>
      </c>
      <c r="L64" s="2">
        <f t="shared" si="0"/>
        <v>13592.318799999999</v>
      </c>
      <c r="M64" s="2">
        <f t="shared" si="1"/>
        <v>13.592318799999999</v>
      </c>
    </row>
    <row r="65" spans="2:13" x14ac:dyDescent="0.2">
      <c r="B65" s="7">
        <v>28000</v>
      </c>
      <c r="D65" s="7"/>
      <c r="F65" s="5"/>
      <c r="G65" s="2"/>
      <c r="H65" s="2"/>
      <c r="I65" s="2"/>
      <c r="J65" s="2"/>
      <c r="L65" s="2"/>
      <c r="M65" s="2"/>
    </row>
    <row r="66" spans="2:13" x14ac:dyDescent="0.2">
      <c r="B66" s="7">
        <v>28500</v>
      </c>
      <c r="D66" s="7"/>
      <c r="F66" s="5"/>
      <c r="G66" s="2"/>
      <c r="H66" s="2"/>
      <c r="I66" s="2"/>
      <c r="J66" s="2"/>
      <c r="L66" s="2"/>
      <c r="M66" s="2"/>
    </row>
    <row r="67" spans="2:13" x14ac:dyDescent="0.2">
      <c r="B67" s="7">
        <v>29000</v>
      </c>
      <c r="D67" s="7"/>
      <c r="F67" s="5"/>
      <c r="G67" s="2"/>
      <c r="H67" s="2"/>
      <c r="I67" s="2"/>
      <c r="J67" s="2"/>
      <c r="L67" s="2"/>
      <c r="M67" s="2"/>
    </row>
    <row r="68" spans="2:13" x14ac:dyDescent="0.2">
      <c r="B68" s="7">
        <v>29500</v>
      </c>
      <c r="D68" s="7"/>
      <c r="F68" s="5"/>
      <c r="G68" s="2"/>
      <c r="H68" s="2"/>
      <c r="I68" s="2"/>
      <c r="J68" s="2"/>
      <c r="L68" s="2"/>
      <c r="M68" s="2"/>
    </row>
    <row r="69" spans="2:13" x14ac:dyDescent="0.2">
      <c r="B69" s="7">
        <v>30000</v>
      </c>
      <c r="D69" s="7">
        <v>30</v>
      </c>
      <c r="F69" s="5">
        <v>15513.83</v>
      </c>
      <c r="G69" s="2">
        <v>15592.706</v>
      </c>
      <c r="H69" s="2">
        <v>15550.788</v>
      </c>
      <c r="I69" s="2">
        <v>15576.014999999999</v>
      </c>
      <c r="J69" s="2">
        <v>15594.501</v>
      </c>
      <c r="L69" s="2">
        <f t="shared" si="0"/>
        <v>15565.567999999999</v>
      </c>
      <c r="M69" s="2">
        <f t="shared" si="1"/>
        <v>15.565567999999999</v>
      </c>
    </row>
    <row r="70" spans="2:13" x14ac:dyDescent="0.2">
      <c r="B70" s="7">
        <v>30500</v>
      </c>
      <c r="D70" s="7"/>
      <c r="F70" s="5"/>
      <c r="G70" s="2"/>
      <c r="H70" s="2"/>
      <c r="I70" s="2"/>
      <c r="J70" s="2"/>
      <c r="L70" s="2"/>
      <c r="M70" s="2"/>
    </row>
    <row r="71" spans="2:13" x14ac:dyDescent="0.2">
      <c r="B71" s="7">
        <v>31000</v>
      </c>
      <c r="D71" s="7"/>
      <c r="F71" s="5"/>
      <c r="G71" s="2"/>
      <c r="H71" s="2"/>
      <c r="I71" s="2"/>
      <c r="J71" s="2"/>
      <c r="L71" s="2"/>
      <c r="M71" s="2"/>
    </row>
    <row r="72" spans="2:13" x14ac:dyDescent="0.2">
      <c r="B72" s="7">
        <v>31500</v>
      </c>
      <c r="D72" s="7"/>
      <c r="F72" s="5"/>
      <c r="G72" s="2"/>
      <c r="H72" s="2"/>
      <c r="I72" s="2"/>
      <c r="J72" s="2"/>
      <c r="L72" s="2"/>
      <c r="M72" s="2"/>
    </row>
    <row r="73" spans="2:13" x14ac:dyDescent="0.2">
      <c r="B73" s="7">
        <v>32000</v>
      </c>
      <c r="D73" s="7"/>
      <c r="F73" s="5"/>
      <c r="G73" s="2"/>
      <c r="H73" s="2"/>
      <c r="I73" s="2"/>
      <c r="J73" s="2"/>
      <c r="L73" s="2"/>
      <c r="M73" s="2"/>
    </row>
    <row r="74" spans="2:13" x14ac:dyDescent="0.2">
      <c r="B74" s="7">
        <v>32500</v>
      </c>
      <c r="D74" s="7">
        <v>33</v>
      </c>
      <c r="F74" s="5">
        <v>18996.113000000001</v>
      </c>
      <c r="G74" s="2">
        <v>18850.574000000001</v>
      </c>
      <c r="H74" s="2">
        <v>18950.897000000001</v>
      </c>
      <c r="I74" s="2">
        <v>19011.006000000001</v>
      </c>
      <c r="J74" s="2">
        <v>18893.899000000001</v>
      </c>
      <c r="L74" s="2">
        <f t="shared" si="0"/>
        <v>18940.497800000001</v>
      </c>
      <c r="M74" s="2">
        <f t="shared" si="1"/>
        <v>18.940497799999999</v>
      </c>
    </row>
    <row r="75" spans="2:13" x14ac:dyDescent="0.2">
      <c r="B75" s="7">
        <v>33000</v>
      </c>
      <c r="D75" s="7"/>
      <c r="F75" s="5"/>
      <c r="G75" s="2"/>
      <c r="H75" s="2"/>
      <c r="I75" s="2"/>
      <c r="J75" s="2"/>
      <c r="L75" s="2"/>
      <c r="M75" s="2"/>
    </row>
    <row r="76" spans="2:13" x14ac:dyDescent="0.2">
      <c r="B76" s="7">
        <v>33500</v>
      </c>
      <c r="D76" s="7"/>
      <c r="F76" s="5"/>
      <c r="G76" s="2"/>
      <c r="H76" s="2"/>
      <c r="I76" s="2"/>
      <c r="J76" s="2"/>
      <c r="L76" s="2"/>
      <c r="M76" s="2"/>
    </row>
    <row r="77" spans="2:13" x14ac:dyDescent="0.2">
      <c r="B77" s="7">
        <v>34000</v>
      </c>
      <c r="D77" s="7"/>
      <c r="F77" s="5"/>
      <c r="G77" s="2"/>
      <c r="H77" s="2"/>
      <c r="I77" s="2"/>
      <c r="J77" s="2"/>
      <c r="L77" s="2"/>
      <c r="M77" s="2"/>
    </row>
    <row r="78" spans="2:13" x14ac:dyDescent="0.2">
      <c r="B78" s="7">
        <v>34500</v>
      </c>
      <c r="D78" s="7"/>
      <c r="F78" s="5"/>
      <c r="G78" s="2"/>
      <c r="H78" s="2"/>
      <c r="I78" s="2"/>
      <c r="J78" s="2"/>
      <c r="L78" s="2"/>
      <c r="M78" s="2"/>
    </row>
    <row r="79" spans="2:13" x14ac:dyDescent="0.2">
      <c r="B79" s="7">
        <v>35000</v>
      </c>
      <c r="D79" s="7">
        <v>35</v>
      </c>
      <c r="F79" s="5">
        <v>22111.069</v>
      </c>
      <c r="G79" s="2">
        <v>22233.010999999999</v>
      </c>
      <c r="H79" s="2">
        <v>22110.236000000001</v>
      </c>
      <c r="I79" s="2">
        <v>22146.763999999999</v>
      </c>
      <c r="J79" s="2">
        <v>22243.05</v>
      </c>
      <c r="L79" s="2">
        <f t="shared" si="0"/>
        <v>22168.826000000001</v>
      </c>
      <c r="M79" s="2">
        <f t="shared" si="1"/>
        <v>22.168825999999999</v>
      </c>
    </row>
    <row r="80" spans="2:13" x14ac:dyDescent="0.2">
      <c r="B80" s="7">
        <v>35500</v>
      </c>
      <c r="D80" s="7"/>
      <c r="F80" s="5"/>
      <c r="G80" s="2"/>
      <c r="H80" s="2"/>
      <c r="I80" s="2"/>
      <c r="J80" s="2"/>
      <c r="L80" s="2"/>
      <c r="M80" s="2"/>
    </row>
    <row r="81" spans="2:13" x14ac:dyDescent="0.2">
      <c r="B81" s="7">
        <v>36000</v>
      </c>
      <c r="D81" s="7"/>
      <c r="F81" s="5"/>
      <c r="G81" s="2"/>
      <c r="H81" s="2"/>
      <c r="I81" s="2"/>
      <c r="J81" s="2"/>
      <c r="L81" s="2"/>
      <c r="M81" s="2"/>
    </row>
    <row r="82" spans="2:13" x14ac:dyDescent="0.2">
      <c r="B82" s="7">
        <v>36500</v>
      </c>
      <c r="D82" s="7"/>
      <c r="F82" s="5"/>
      <c r="G82" s="2"/>
      <c r="H82" s="2"/>
      <c r="I82" s="2"/>
      <c r="J82" s="2"/>
      <c r="L82" s="2"/>
      <c r="M82" s="2"/>
    </row>
    <row r="83" spans="2:13" x14ac:dyDescent="0.2">
      <c r="B83" s="7">
        <v>37000</v>
      </c>
      <c r="D83" s="7"/>
      <c r="F83" s="5"/>
      <c r="G83" s="2"/>
      <c r="H83" s="2"/>
      <c r="I83" s="2"/>
      <c r="J83" s="2"/>
      <c r="L83" s="2"/>
      <c r="M83" s="2"/>
    </row>
    <row r="84" spans="2:13" x14ac:dyDescent="0.2">
      <c r="B84" s="7">
        <v>37500</v>
      </c>
      <c r="D84" s="7">
        <v>38</v>
      </c>
      <c r="F84" s="5">
        <v>26399.221000000001</v>
      </c>
      <c r="G84" s="2">
        <v>26303.778999999999</v>
      </c>
      <c r="H84" s="2">
        <v>26215.776000000002</v>
      </c>
      <c r="I84" s="2">
        <v>26390.539000000001</v>
      </c>
      <c r="J84" s="2">
        <v>26264.038</v>
      </c>
      <c r="L84" s="2">
        <f t="shared" si="0"/>
        <v>26314.670600000001</v>
      </c>
      <c r="M84" s="2">
        <f t="shared" si="1"/>
        <v>26.314670600000003</v>
      </c>
    </row>
    <row r="85" spans="2:13" x14ac:dyDescent="0.2">
      <c r="B85" s="7">
        <v>38000</v>
      </c>
      <c r="D85" s="7"/>
      <c r="F85" s="5"/>
      <c r="G85" s="2"/>
      <c r="H85" s="2"/>
      <c r="I85" s="2"/>
      <c r="J85" s="2"/>
      <c r="L85" s="2"/>
      <c r="M85" s="2"/>
    </row>
    <row r="86" spans="2:13" x14ac:dyDescent="0.2">
      <c r="B86" s="7">
        <v>38500</v>
      </c>
      <c r="D86" s="7"/>
      <c r="F86" s="5"/>
      <c r="G86" s="2"/>
      <c r="H86" s="2"/>
      <c r="I86" s="2"/>
      <c r="J86" s="2"/>
      <c r="L86" s="2"/>
      <c r="M86" s="2"/>
    </row>
    <row r="87" spans="2:13" x14ac:dyDescent="0.2">
      <c r="B87" s="7">
        <v>39000</v>
      </c>
      <c r="D87" s="7"/>
      <c r="F87" s="5"/>
      <c r="G87" s="2"/>
      <c r="H87" s="2"/>
      <c r="I87" s="2"/>
      <c r="J87" s="2"/>
      <c r="L87" s="2"/>
      <c r="M87" s="2"/>
    </row>
    <row r="88" spans="2:13" x14ac:dyDescent="0.2">
      <c r="B88" s="7">
        <v>39500</v>
      </c>
      <c r="D88" s="7"/>
      <c r="F88" s="5"/>
      <c r="G88" s="2"/>
      <c r="H88" s="2"/>
      <c r="I88" s="2"/>
      <c r="J88" s="2"/>
      <c r="L88" s="2"/>
      <c r="M88" s="2"/>
    </row>
    <row r="89" spans="2:13" x14ac:dyDescent="0.2">
      <c r="B89" s="7">
        <v>40000</v>
      </c>
      <c r="D89" s="7">
        <v>40</v>
      </c>
      <c r="F89" s="5">
        <v>29909.18</v>
      </c>
      <c r="G89" s="2">
        <v>30020.38</v>
      </c>
      <c r="H89" s="2">
        <v>30052.024000000001</v>
      </c>
      <c r="I89" s="2">
        <v>30309.991999999998</v>
      </c>
      <c r="J89" s="2">
        <v>30085.341</v>
      </c>
      <c r="L89" s="2">
        <f t="shared" si="0"/>
        <v>30075.383400000002</v>
      </c>
      <c r="M89" s="2">
        <f t="shared" si="1"/>
        <v>30.075383400000003</v>
      </c>
    </row>
    <row r="90" spans="2:13" x14ac:dyDescent="0.2">
      <c r="B90" s="7"/>
      <c r="D90" s="7"/>
      <c r="F90" s="1"/>
      <c r="G90" s="2"/>
      <c r="H90" s="2"/>
      <c r="I90" s="2"/>
      <c r="J90" s="2"/>
      <c r="L90" s="2"/>
      <c r="M90" s="2"/>
    </row>
    <row r="91" spans="2:13" x14ac:dyDescent="0.2">
      <c r="B91" s="7"/>
      <c r="D91" s="7"/>
      <c r="F91" s="1"/>
      <c r="G91" s="2"/>
      <c r="H91" s="2"/>
      <c r="I91" s="2"/>
      <c r="J91" s="2"/>
      <c r="L91" s="2"/>
      <c r="M91" s="2"/>
    </row>
    <row r="92" spans="2:13" x14ac:dyDescent="0.2">
      <c r="B92" s="7"/>
      <c r="D92" s="7"/>
      <c r="F92" s="1"/>
      <c r="G92" s="2"/>
      <c r="H92" s="2"/>
      <c r="I92" s="2"/>
      <c r="J92" s="2"/>
      <c r="L92" s="2"/>
      <c r="M92" s="2"/>
    </row>
    <row r="93" spans="2:13" x14ac:dyDescent="0.2">
      <c r="B93" s="7"/>
      <c r="D93" s="7"/>
      <c r="F93" s="1"/>
      <c r="G93" s="2"/>
      <c r="H93" s="2"/>
      <c r="I93" s="2"/>
      <c r="J93" s="2"/>
      <c r="L93" s="2"/>
      <c r="M93" s="2"/>
    </row>
    <row r="94" spans="2:13" x14ac:dyDescent="0.2">
      <c r="B94" s="4" t="s">
        <v>8</v>
      </c>
      <c r="D94" t="s">
        <v>10</v>
      </c>
      <c r="F94" s="1"/>
      <c r="G94" s="2"/>
      <c r="H94" s="2"/>
      <c r="I94" s="2"/>
      <c r="J94" s="2"/>
      <c r="L94" s="2"/>
      <c r="M94" s="2"/>
    </row>
    <row r="95" spans="2:13" x14ac:dyDescent="0.2">
      <c r="B95" s="7"/>
      <c r="D95" s="7"/>
      <c r="F95" s="1"/>
      <c r="G95" s="2"/>
      <c r="H95" s="2"/>
      <c r="I95" s="2"/>
      <c r="J95" s="2"/>
      <c r="L95" s="2"/>
      <c r="M95" s="2"/>
    </row>
    <row r="96" spans="2:13" x14ac:dyDescent="0.2">
      <c r="B96" s="4" t="s">
        <v>3</v>
      </c>
      <c r="D96" t="s">
        <v>9</v>
      </c>
    </row>
    <row r="98" spans="2:13" x14ac:dyDescent="0.2">
      <c r="H98" t="s">
        <v>1</v>
      </c>
    </row>
    <row r="100" spans="2:13" x14ac:dyDescent="0.2">
      <c r="B100" s="3" t="s">
        <v>6</v>
      </c>
      <c r="D100" s="3" t="s">
        <v>0</v>
      </c>
      <c r="F100" s="3">
        <v>1</v>
      </c>
      <c r="G100" s="3">
        <v>2</v>
      </c>
      <c r="H100" s="3">
        <v>3</v>
      </c>
      <c r="I100" s="3">
        <v>4</v>
      </c>
      <c r="J100" s="3">
        <v>5</v>
      </c>
      <c r="L100" s="3" t="s">
        <v>2</v>
      </c>
      <c r="M100" s="3" t="s">
        <v>4</v>
      </c>
    </row>
    <row r="102" spans="2:13" x14ac:dyDescent="0.2">
      <c r="B102" s="7">
        <v>5000</v>
      </c>
      <c r="D102" s="7">
        <v>5</v>
      </c>
      <c r="F102" s="5">
        <v>2887.2080000000001</v>
      </c>
      <c r="G102" s="2">
        <v>2868.0459999999998</v>
      </c>
      <c r="H102" s="2">
        <v>2827.6990000000001</v>
      </c>
      <c r="I102" s="2">
        <v>2858.817</v>
      </c>
      <c r="J102" s="2">
        <v>2876.636</v>
      </c>
      <c r="L102" s="2">
        <f t="shared" ref="L102:L112" si="2">SUM((F102+G102+H102+I102+J102)/5)</f>
        <v>2863.6812</v>
      </c>
      <c r="M102" s="2">
        <f t="shared" ref="M102:M112" si="3">SUM(L102/1000)</f>
        <v>2.8636811999999998</v>
      </c>
    </row>
    <row r="103" spans="2:13" x14ac:dyDescent="0.2">
      <c r="B103" s="7">
        <v>5500</v>
      </c>
      <c r="D103" s="7">
        <v>6</v>
      </c>
      <c r="F103" s="5">
        <v>3105.297</v>
      </c>
      <c r="G103" s="2">
        <v>3061.337</v>
      </c>
      <c r="H103" s="2">
        <v>3131.0810000000001</v>
      </c>
      <c r="I103" s="2">
        <v>3287.0639999999999</v>
      </c>
      <c r="J103" s="2">
        <v>3226.0369999999998</v>
      </c>
      <c r="L103" s="2">
        <f t="shared" si="2"/>
        <v>3162.1632</v>
      </c>
      <c r="M103" s="2">
        <f t="shared" si="3"/>
        <v>3.1621632000000002</v>
      </c>
    </row>
    <row r="104" spans="2:13" x14ac:dyDescent="0.2">
      <c r="B104" s="7">
        <v>6000</v>
      </c>
      <c r="D104" s="7">
        <v>6</v>
      </c>
      <c r="F104" s="5">
        <v>3487.9259999999999</v>
      </c>
      <c r="G104" s="2">
        <v>3536.9490000000001</v>
      </c>
      <c r="H104" s="2">
        <v>3487.8490000000002</v>
      </c>
      <c r="I104" s="2">
        <v>3526.127</v>
      </c>
      <c r="J104" s="2">
        <v>3534.1559999999999</v>
      </c>
      <c r="L104" s="2">
        <f t="shared" si="2"/>
        <v>3514.6014000000005</v>
      </c>
      <c r="M104" s="2">
        <f t="shared" si="3"/>
        <v>3.5146014000000005</v>
      </c>
    </row>
    <row r="105" spans="2:13" x14ac:dyDescent="0.2">
      <c r="B105" s="7">
        <v>6500</v>
      </c>
      <c r="D105" s="7">
        <v>7</v>
      </c>
      <c r="F105" s="5">
        <v>3652.81</v>
      </c>
      <c r="G105" s="2">
        <v>3684.4319999999998</v>
      </c>
      <c r="H105" s="2">
        <v>3645.5210000000002</v>
      </c>
      <c r="I105" s="2">
        <v>3646.6509999999998</v>
      </c>
      <c r="J105" s="2">
        <v>3673.3539999999998</v>
      </c>
      <c r="L105" s="2">
        <f t="shared" si="2"/>
        <v>3660.5536000000002</v>
      </c>
      <c r="M105" s="2">
        <f t="shared" si="3"/>
        <v>3.6605536000000001</v>
      </c>
    </row>
    <row r="106" spans="2:13" x14ac:dyDescent="0.2">
      <c r="B106" s="7">
        <v>7000</v>
      </c>
      <c r="D106" s="7">
        <v>7</v>
      </c>
      <c r="F106" s="5">
        <v>4024.8209999999999</v>
      </c>
      <c r="G106" s="2">
        <v>4013.5140000000001</v>
      </c>
      <c r="H106" s="2">
        <v>4003.6689999999999</v>
      </c>
      <c r="I106" s="2">
        <v>3963.7649999999999</v>
      </c>
      <c r="J106" s="2">
        <v>4006.3890000000001</v>
      </c>
      <c r="L106" s="2">
        <f t="shared" si="2"/>
        <v>4002.4315999999999</v>
      </c>
      <c r="M106" s="2">
        <f t="shared" si="3"/>
        <v>4.0024315999999995</v>
      </c>
    </row>
    <row r="107" spans="2:13" x14ac:dyDescent="0.2">
      <c r="B107" s="7">
        <v>7500</v>
      </c>
      <c r="D107" s="7">
        <v>8</v>
      </c>
      <c r="F107" s="5">
        <v>4126.1869999999999</v>
      </c>
      <c r="G107" s="2">
        <v>4149.9309999999996</v>
      </c>
      <c r="H107" s="2">
        <v>4153.41</v>
      </c>
      <c r="I107" s="2">
        <v>4221.5020000000004</v>
      </c>
      <c r="J107" s="2">
        <v>4159.7370000000001</v>
      </c>
      <c r="L107" s="2">
        <f t="shared" si="2"/>
        <v>4162.1534000000001</v>
      </c>
      <c r="M107" s="2">
        <f t="shared" si="3"/>
        <v>4.1621534000000002</v>
      </c>
    </row>
    <row r="108" spans="2:13" x14ac:dyDescent="0.2">
      <c r="B108" s="7">
        <v>8000</v>
      </c>
      <c r="D108" s="7">
        <v>8</v>
      </c>
      <c r="F108" s="5">
        <v>4549.415</v>
      </c>
      <c r="G108" s="2">
        <v>4482.7449999999999</v>
      </c>
      <c r="H108" s="2">
        <v>4479.6369999999997</v>
      </c>
      <c r="I108" s="2">
        <v>4488.8130000000001</v>
      </c>
      <c r="J108" s="2">
        <v>4530.7470000000003</v>
      </c>
      <c r="L108" s="2">
        <f t="shared" si="2"/>
        <v>4506.2713999999996</v>
      </c>
      <c r="M108" s="2">
        <f t="shared" si="3"/>
        <v>4.5062713999999993</v>
      </c>
    </row>
    <row r="109" spans="2:13" x14ac:dyDescent="0.2">
      <c r="B109" s="7">
        <v>8500</v>
      </c>
      <c r="D109" s="7">
        <v>9</v>
      </c>
      <c r="F109" s="5">
        <v>4712.8040000000001</v>
      </c>
      <c r="G109" s="2">
        <v>4830.375</v>
      </c>
      <c r="H109" s="2">
        <v>4729.8620000000001</v>
      </c>
      <c r="I109" s="2">
        <v>4674.7830000000004</v>
      </c>
      <c r="J109" s="2">
        <v>4813.5950000000003</v>
      </c>
      <c r="L109" s="2">
        <f t="shared" si="2"/>
        <v>4752.2838000000002</v>
      </c>
      <c r="M109" s="2">
        <f t="shared" si="3"/>
        <v>4.7522837999999998</v>
      </c>
    </row>
    <row r="110" spans="2:13" x14ac:dyDescent="0.2">
      <c r="B110" s="7">
        <v>9000</v>
      </c>
      <c r="D110" s="7">
        <v>9</v>
      </c>
      <c r="F110" s="5">
        <v>5039.6080000000002</v>
      </c>
      <c r="G110" s="2">
        <v>5065.0680000000002</v>
      </c>
      <c r="H110" s="2">
        <v>5088.16</v>
      </c>
      <c r="I110" s="2">
        <v>5057.643</v>
      </c>
      <c r="J110" s="2">
        <v>5186.0020000000004</v>
      </c>
      <c r="L110" s="2">
        <f t="shared" si="2"/>
        <v>5087.2961999999998</v>
      </c>
      <c r="M110" s="2">
        <f t="shared" si="3"/>
        <v>5.0872961999999999</v>
      </c>
    </row>
    <row r="111" spans="2:13" x14ac:dyDescent="0.2">
      <c r="B111" s="7">
        <v>9500</v>
      </c>
      <c r="D111" s="7">
        <v>10</v>
      </c>
      <c r="F111" s="5">
        <v>5160.2359999999999</v>
      </c>
      <c r="G111" s="2">
        <v>5286.99</v>
      </c>
      <c r="H111" s="2">
        <v>5156.442</v>
      </c>
      <c r="I111" s="2">
        <v>5171.9369999999999</v>
      </c>
      <c r="J111" s="2">
        <v>5191.6639999999998</v>
      </c>
      <c r="L111" s="2">
        <f t="shared" si="2"/>
        <v>5193.4537999999993</v>
      </c>
      <c r="M111" s="2">
        <f t="shared" si="3"/>
        <v>5.1934537999999995</v>
      </c>
    </row>
    <row r="112" spans="2:13" x14ac:dyDescent="0.2">
      <c r="B112" s="7">
        <v>10000</v>
      </c>
      <c r="D112" s="7">
        <v>10</v>
      </c>
      <c r="F112" s="5">
        <v>5479.42</v>
      </c>
      <c r="G112" s="2">
        <v>5445.3950000000004</v>
      </c>
      <c r="H112" s="2">
        <v>5566.8</v>
      </c>
      <c r="I112" s="2">
        <v>5492.3620000000001</v>
      </c>
      <c r="J112" s="2">
        <v>5451.1319999999996</v>
      </c>
      <c r="L112" s="2">
        <f t="shared" si="2"/>
        <v>5487.0218000000004</v>
      </c>
      <c r="M112" s="2">
        <f t="shared" si="3"/>
        <v>5.4870218000000008</v>
      </c>
    </row>
    <row r="113" spans="2:13" x14ac:dyDescent="0.2">
      <c r="B113" s="7">
        <v>10500</v>
      </c>
      <c r="D113" s="7"/>
      <c r="F113" s="5"/>
      <c r="G113" s="2"/>
      <c r="H113" s="2"/>
      <c r="I113" s="2"/>
      <c r="J113" s="2"/>
      <c r="L113" s="2"/>
      <c r="M113" s="2"/>
    </row>
    <row r="114" spans="2:13" x14ac:dyDescent="0.2">
      <c r="B114" s="7">
        <v>11000</v>
      </c>
      <c r="D114" s="7"/>
      <c r="F114" s="5"/>
      <c r="G114" s="2"/>
      <c r="H114" s="2"/>
      <c r="I114" s="2"/>
      <c r="J114" s="2"/>
      <c r="L114" s="2"/>
      <c r="M114" s="2"/>
    </row>
    <row r="115" spans="2:13" x14ac:dyDescent="0.2">
      <c r="B115" s="7">
        <v>11500</v>
      </c>
      <c r="D115" s="7"/>
      <c r="F115" s="5"/>
      <c r="G115" s="2"/>
      <c r="H115" s="2"/>
      <c r="I115" s="2"/>
      <c r="J115" s="2"/>
      <c r="L115" s="2"/>
      <c r="M115" s="2"/>
    </row>
    <row r="116" spans="2:13" x14ac:dyDescent="0.2">
      <c r="B116" s="7">
        <v>12000</v>
      </c>
      <c r="D116" s="7"/>
      <c r="F116" s="5"/>
      <c r="G116" s="2"/>
      <c r="H116" s="2"/>
      <c r="I116" s="2"/>
      <c r="J116" s="2"/>
      <c r="L116" s="2"/>
      <c r="M116" s="2"/>
    </row>
    <row r="117" spans="2:13" x14ac:dyDescent="0.2">
      <c r="B117" s="7">
        <v>12500</v>
      </c>
      <c r="D117" s="7">
        <v>13</v>
      </c>
      <c r="F117" s="5">
        <v>6832.2179999999998</v>
      </c>
      <c r="G117" s="2">
        <v>6702.2830000000004</v>
      </c>
      <c r="H117" s="2">
        <v>6754.9369999999999</v>
      </c>
      <c r="I117" s="2">
        <v>6803.5479999999998</v>
      </c>
      <c r="J117" s="2">
        <v>6716.8580000000002</v>
      </c>
      <c r="L117" s="2">
        <f t="shared" ref="L117" si="4">SUM((F117+G117+H117+I117+J117)/5)</f>
        <v>6761.9687999999996</v>
      </c>
      <c r="M117" s="2">
        <f t="shared" ref="M117" si="5">SUM(L117/1000)</f>
        <v>6.7619688</v>
      </c>
    </row>
    <row r="118" spans="2:13" x14ac:dyDescent="0.2">
      <c r="B118" s="7">
        <v>13000</v>
      </c>
      <c r="D118" s="7"/>
      <c r="F118" s="5"/>
      <c r="G118" s="2"/>
      <c r="H118" s="2"/>
      <c r="I118" s="2"/>
      <c r="J118" s="2"/>
      <c r="L118" s="2"/>
      <c r="M118" s="2"/>
    </row>
    <row r="119" spans="2:13" x14ac:dyDescent="0.2">
      <c r="B119" s="7">
        <v>13500</v>
      </c>
      <c r="D119" s="7"/>
      <c r="F119" s="5"/>
      <c r="G119" s="2"/>
      <c r="H119" s="2"/>
      <c r="I119" s="2"/>
      <c r="J119" s="2"/>
      <c r="L119" s="2"/>
      <c r="M119" s="2"/>
    </row>
    <row r="120" spans="2:13" x14ac:dyDescent="0.2">
      <c r="B120" s="7">
        <v>14000</v>
      </c>
      <c r="D120" s="7"/>
      <c r="F120" s="5"/>
      <c r="G120" s="2"/>
      <c r="H120" s="2"/>
      <c r="I120" s="2"/>
      <c r="J120" s="2"/>
      <c r="L120" s="2"/>
      <c r="M120" s="2"/>
    </row>
    <row r="121" spans="2:13" x14ac:dyDescent="0.2">
      <c r="B121" s="7">
        <v>14500</v>
      </c>
      <c r="D121" s="7"/>
      <c r="F121" s="5"/>
      <c r="G121" s="2"/>
      <c r="H121" s="2"/>
      <c r="I121" s="2"/>
      <c r="J121" s="2"/>
      <c r="L121" s="2"/>
      <c r="M121" s="2"/>
    </row>
    <row r="122" spans="2:13" x14ac:dyDescent="0.2">
      <c r="B122" s="7">
        <v>15000</v>
      </c>
      <c r="D122" s="7">
        <v>15</v>
      </c>
      <c r="F122" s="5">
        <v>7801.3620000000001</v>
      </c>
      <c r="G122" s="2">
        <v>7952.14</v>
      </c>
      <c r="H122" s="2">
        <v>7892.5540000000001</v>
      </c>
      <c r="I122" s="2">
        <v>7874.857</v>
      </c>
      <c r="J122" s="2">
        <v>7894.7250000000004</v>
      </c>
      <c r="L122" s="2">
        <f t="shared" ref="L122" si="6">SUM((F122+G122+H122+I122+J122)/5)</f>
        <v>7883.1275999999998</v>
      </c>
      <c r="M122" s="2">
        <f t="shared" ref="M122" si="7">SUM(L122/1000)</f>
        <v>7.8831275999999999</v>
      </c>
    </row>
    <row r="123" spans="2:13" x14ac:dyDescent="0.2">
      <c r="B123" s="7">
        <v>15500</v>
      </c>
      <c r="D123" s="7"/>
      <c r="F123" s="5"/>
      <c r="G123" s="2"/>
      <c r="H123" s="2"/>
      <c r="I123" s="2"/>
      <c r="J123" s="2"/>
      <c r="L123" s="2"/>
      <c r="M123" s="2"/>
    </row>
    <row r="124" spans="2:13" x14ac:dyDescent="0.2">
      <c r="B124" s="7">
        <v>16000</v>
      </c>
      <c r="D124" s="7"/>
      <c r="F124" s="5"/>
      <c r="G124" s="2"/>
      <c r="H124" s="2"/>
      <c r="I124" s="2"/>
      <c r="J124" s="2"/>
      <c r="L124" s="2"/>
      <c r="M124" s="2"/>
    </row>
    <row r="125" spans="2:13" x14ac:dyDescent="0.2">
      <c r="B125" s="7">
        <v>16500</v>
      </c>
      <c r="D125" s="7"/>
      <c r="F125" s="5"/>
      <c r="G125" s="2"/>
      <c r="H125" s="2"/>
      <c r="I125" s="2"/>
      <c r="J125" s="2"/>
      <c r="L125" s="2"/>
      <c r="M125" s="2"/>
    </row>
    <row r="126" spans="2:13" x14ac:dyDescent="0.2">
      <c r="B126" s="7">
        <v>17000</v>
      </c>
      <c r="D126" s="7"/>
      <c r="F126" s="5"/>
      <c r="G126" s="2"/>
      <c r="H126" s="2"/>
      <c r="I126" s="2"/>
      <c r="J126" s="2"/>
      <c r="L126" s="2"/>
      <c r="M126" s="2"/>
    </row>
    <row r="127" spans="2:13" x14ac:dyDescent="0.2">
      <c r="B127" s="7">
        <v>17500</v>
      </c>
      <c r="D127" s="7">
        <v>18</v>
      </c>
      <c r="F127" s="5">
        <v>8847.5630000000001</v>
      </c>
      <c r="G127" s="2">
        <v>8775.9709999999995</v>
      </c>
      <c r="H127" s="2">
        <v>8846.1190000000006</v>
      </c>
      <c r="I127" s="2">
        <v>8820.0869999999995</v>
      </c>
      <c r="J127" s="2">
        <v>8939.4349999999995</v>
      </c>
      <c r="L127" s="2">
        <f t="shared" ref="L127" si="8">SUM((F127+G127+H127+I127+J127)/5)</f>
        <v>8845.8349999999991</v>
      </c>
      <c r="M127" s="2">
        <f t="shared" ref="M127" si="9">SUM(L127/1000)</f>
        <v>8.8458349999999992</v>
      </c>
    </row>
    <row r="128" spans="2:13" x14ac:dyDescent="0.2">
      <c r="B128" s="7">
        <v>18000</v>
      </c>
      <c r="D128" s="7"/>
      <c r="F128" s="5"/>
      <c r="G128" s="2"/>
      <c r="H128" s="2"/>
      <c r="I128" s="2"/>
      <c r="J128" s="2"/>
      <c r="L128" s="2"/>
      <c r="M128" s="2"/>
    </row>
    <row r="129" spans="2:13" x14ac:dyDescent="0.2">
      <c r="B129" s="7">
        <v>18500</v>
      </c>
      <c r="D129" s="7"/>
      <c r="F129" s="5"/>
      <c r="G129" s="2"/>
      <c r="H129" s="2"/>
      <c r="I129" s="2"/>
      <c r="J129" s="2"/>
      <c r="L129" s="2"/>
      <c r="M129" s="2"/>
    </row>
    <row r="130" spans="2:13" x14ac:dyDescent="0.2">
      <c r="B130" s="7">
        <v>19000</v>
      </c>
      <c r="D130" s="7"/>
      <c r="F130" s="5"/>
      <c r="G130" s="2"/>
      <c r="H130" s="2"/>
      <c r="I130" s="2"/>
      <c r="J130" s="2"/>
      <c r="L130" s="2"/>
      <c r="M130" s="2"/>
    </row>
    <row r="131" spans="2:13" x14ac:dyDescent="0.2">
      <c r="B131" s="7">
        <v>19500</v>
      </c>
      <c r="D131" s="7"/>
      <c r="F131" s="5"/>
      <c r="G131" s="2"/>
      <c r="H131" s="2"/>
      <c r="I131" s="2"/>
      <c r="J131" s="2"/>
      <c r="L131" s="2"/>
      <c r="M131" s="2"/>
    </row>
    <row r="132" spans="2:13" x14ac:dyDescent="0.2">
      <c r="B132" s="7">
        <v>20000</v>
      </c>
      <c r="D132" s="7">
        <v>20</v>
      </c>
      <c r="F132" s="5">
        <v>9737.5789999999997</v>
      </c>
      <c r="G132" s="2">
        <v>9635.9740000000002</v>
      </c>
      <c r="H132" s="2">
        <v>9789.84</v>
      </c>
      <c r="I132" s="2">
        <v>9702.1080000000002</v>
      </c>
      <c r="J132" s="2">
        <v>9751.3700000000008</v>
      </c>
      <c r="L132" s="2">
        <f t="shared" ref="L132" si="10">SUM((F132+G132+H132+I132+J132)/5)</f>
        <v>9723.374200000002</v>
      </c>
      <c r="M132" s="2">
        <f t="shared" ref="M132" si="11">SUM(L132/1000)</f>
        <v>9.7233742000000021</v>
      </c>
    </row>
    <row r="133" spans="2:13" x14ac:dyDescent="0.2">
      <c r="B133" s="7">
        <v>20500</v>
      </c>
      <c r="D133" s="7"/>
      <c r="F133" s="5"/>
      <c r="G133" s="2"/>
      <c r="H133" s="2"/>
      <c r="I133" s="2"/>
      <c r="J133" s="2"/>
      <c r="L133" s="2"/>
      <c r="M133" s="2"/>
    </row>
    <row r="134" spans="2:13" x14ac:dyDescent="0.2">
      <c r="B134" s="7">
        <v>21000</v>
      </c>
      <c r="D134" s="7"/>
      <c r="F134" s="5"/>
      <c r="G134" s="2"/>
      <c r="H134" s="2"/>
      <c r="I134" s="2"/>
      <c r="J134" s="2"/>
      <c r="L134" s="2"/>
      <c r="M134" s="2"/>
    </row>
    <row r="135" spans="2:13" x14ac:dyDescent="0.2">
      <c r="B135" s="7">
        <v>21500</v>
      </c>
      <c r="D135" s="7"/>
      <c r="F135" s="5"/>
      <c r="G135" s="2"/>
      <c r="H135" s="2"/>
      <c r="I135" s="2"/>
      <c r="J135" s="2"/>
      <c r="L135" s="2"/>
      <c r="M135" s="2"/>
    </row>
    <row r="136" spans="2:13" x14ac:dyDescent="0.2">
      <c r="B136" s="7">
        <v>22000</v>
      </c>
      <c r="D136" s="7"/>
      <c r="F136" s="5"/>
      <c r="G136" s="2"/>
      <c r="H136" s="2"/>
      <c r="I136" s="2"/>
      <c r="J136" s="2"/>
      <c r="L136" s="2"/>
      <c r="M136" s="2"/>
    </row>
    <row r="137" spans="2:13" x14ac:dyDescent="0.2">
      <c r="B137" s="7">
        <v>22500</v>
      </c>
      <c r="D137" s="7">
        <v>23</v>
      </c>
      <c r="F137" s="5">
        <v>10921.691999999999</v>
      </c>
      <c r="G137" s="2">
        <v>10864.987999999999</v>
      </c>
      <c r="H137" s="2">
        <v>11035.522999999999</v>
      </c>
      <c r="I137" s="2">
        <v>10875.075000000001</v>
      </c>
      <c r="J137" s="2">
        <v>11035.162</v>
      </c>
      <c r="L137" s="2">
        <f t="shared" ref="L137" si="12">SUM((F137+G137+H137+I137+J137)/5)</f>
        <v>10946.488000000001</v>
      </c>
      <c r="M137" s="2">
        <f t="shared" ref="M137" si="13">SUM(L137/1000)</f>
        <v>10.946488</v>
      </c>
    </row>
    <row r="138" spans="2:13" x14ac:dyDescent="0.2">
      <c r="B138" s="7">
        <v>23000</v>
      </c>
      <c r="D138" s="7"/>
      <c r="F138" s="5"/>
      <c r="G138" s="2"/>
      <c r="H138" s="2"/>
      <c r="I138" s="2"/>
      <c r="J138" s="2"/>
      <c r="L138" s="2"/>
      <c r="M138" s="2"/>
    </row>
    <row r="139" spans="2:13" x14ac:dyDescent="0.2">
      <c r="B139" s="7">
        <v>23500</v>
      </c>
      <c r="D139" s="7"/>
      <c r="F139" s="5"/>
      <c r="G139" s="2"/>
      <c r="H139" s="2"/>
      <c r="I139" s="2"/>
      <c r="J139" s="2"/>
      <c r="L139" s="2"/>
      <c r="M139" s="2"/>
    </row>
    <row r="140" spans="2:13" x14ac:dyDescent="0.2">
      <c r="B140" s="7">
        <v>24000</v>
      </c>
      <c r="D140" s="7"/>
      <c r="F140" s="5"/>
      <c r="G140" s="2"/>
      <c r="H140" s="2"/>
      <c r="I140" s="2"/>
      <c r="J140" s="2"/>
      <c r="L140" s="2"/>
      <c r="M140" s="2"/>
    </row>
    <row r="141" spans="2:13" x14ac:dyDescent="0.2">
      <c r="B141" s="7">
        <v>24500</v>
      </c>
      <c r="D141" s="7"/>
      <c r="F141" s="5"/>
      <c r="G141" s="2"/>
      <c r="H141" s="2"/>
      <c r="I141" s="2"/>
      <c r="J141" s="2"/>
      <c r="L141" s="2"/>
      <c r="M141" s="2"/>
    </row>
    <row r="142" spans="2:13" x14ac:dyDescent="0.2">
      <c r="B142" s="7">
        <v>25000</v>
      </c>
      <c r="D142" s="7">
        <v>25</v>
      </c>
      <c r="F142" s="5">
        <v>12396.459000000001</v>
      </c>
      <c r="G142" s="2">
        <v>12162.341</v>
      </c>
      <c r="H142" s="2">
        <v>12050.254000000001</v>
      </c>
      <c r="I142" s="2">
        <v>12148.995999999999</v>
      </c>
      <c r="J142" s="2">
        <v>12048.242</v>
      </c>
      <c r="L142" s="2">
        <f t="shared" ref="L142" si="14">SUM((F142+G142+H142+I142+J142)/5)</f>
        <v>12161.258400000001</v>
      </c>
      <c r="M142" s="2">
        <f t="shared" ref="M142" si="15">SUM(L142/1000)</f>
        <v>12.161258400000001</v>
      </c>
    </row>
    <row r="143" spans="2:13" x14ac:dyDescent="0.2">
      <c r="B143" s="7">
        <v>25500</v>
      </c>
      <c r="D143" s="7"/>
      <c r="F143" s="5"/>
      <c r="G143" s="2"/>
      <c r="H143" s="2"/>
      <c r="I143" s="2"/>
      <c r="J143" s="2"/>
      <c r="L143" s="2"/>
      <c r="M143" s="2"/>
    </row>
    <row r="144" spans="2:13" x14ac:dyDescent="0.2">
      <c r="B144" s="7">
        <v>26000</v>
      </c>
      <c r="D144" s="7"/>
      <c r="F144" s="5"/>
      <c r="G144" s="2"/>
      <c r="H144" s="2"/>
      <c r="I144" s="2"/>
      <c r="J144" s="2"/>
      <c r="L144" s="2"/>
      <c r="M144" s="2"/>
    </row>
    <row r="145" spans="2:13" x14ac:dyDescent="0.2">
      <c r="B145" s="7">
        <v>26500</v>
      </c>
      <c r="D145" s="7"/>
      <c r="F145" s="5"/>
      <c r="G145" s="2"/>
      <c r="H145" s="2"/>
      <c r="I145" s="2"/>
      <c r="J145" s="2"/>
      <c r="L145" s="2"/>
      <c r="M145" s="2"/>
    </row>
    <row r="146" spans="2:13" x14ac:dyDescent="0.2">
      <c r="B146" s="7">
        <v>27000</v>
      </c>
      <c r="D146" s="7"/>
      <c r="F146" s="5"/>
      <c r="G146" s="2"/>
      <c r="H146" s="2"/>
      <c r="I146" s="2"/>
      <c r="J146" s="2"/>
      <c r="L146" s="2"/>
      <c r="M146" s="2"/>
    </row>
    <row r="147" spans="2:13" x14ac:dyDescent="0.2">
      <c r="B147" s="7">
        <v>27500</v>
      </c>
      <c r="D147" s="7">
        <v>28</v>
      </c>
      <c r="F147" s="5">
        <v>13085.513000000001</v>
      </c>
      <c r="G147" s="2">
        <v>13145.981</v>
      </c>
      <c r="H147" s="2">
        <v>13042.085999999999</v>
      </c>
      <c r="I147" s="2">
        <v>13224.404</v>
      </c>
      <c r="J147" s="2">
        <v>13196.915000000001</v>
      </c>
      <c r="L147" s="2">
        <f t="shared" ref="L147" si="16">SUM((F147+G147+H147+I147+J147)/5)</f>
        <v>13138.979800000001</v>
      </c>
      <c r="M147" s="2">
        <f t="shared" ref="M147" si="17">SUM(L147/1000)</f>
        <v>13.138979800000001</v>
      </c>
    </row>
    <row r="148" spans="2:13" x14ac:dyDescent="0.2">
      <c r="B148" s="7">
        <v>28000</v>
      </c>
      <c r="D148" s="7"/>
      <c r="F148" s="5"/>
      <c r="G148" s="2"/>
      <c r="H148" s="2"/>
      <c r="I148" s="2"/>
      <c r="J148" s="2"/>
      <c r="L148" s="2"/>
      <c r="M148" s="2"/>
    </row>
    <row r="149" spans="2:13" x14ac:dyDescent="0.2">
      <c r="B149" s="7">
        <v>28500</v>
      </c>
      <c r="D149" s="7"/>
      <c r="F149" s="5"/>
      <c r="G149" s="2"/>
      <c r="H149" s="2"/>
      <c r="I149" s="2"/>
      <c r="J149" s="2"/>
      <c r="L149" s="2"/>
      <c r="M149" s="2"/>
    </row>
    <row r="150" spans="2:13" x14ac:dyDescent="0.2">
      <c r="B150" s="7">
        <v>29000</v>
      </c>
      <c r="D150" s="7"/>
      <c r="F150" s="5"/>
      <c r="G150" s="2"/>
      <c r="H150" s="2"/>
      <c r="I150" s="2"/>
      <c r="J150" s="2"/>
      <c r="L150" s="2"/>
      <c r="M150" s="2"/>
    </row>
    <row r="151" spans="2:13" x14ac:dyDescent="0.2">
      <c r="B151" s="7">
        <v>29500</v>
      </c>
      <c r="D151" s="7"/>
      <c r="F151" s="5"/>
      <c r="G151" s="2"/>
      <c r="H151" s="2"/>
      <c r="I151" s="2"/>
      <c r="J151" s="2"/>
      <c r="L151" s="2"/>
      <c r="M151" s="2"/>
    </row>
    <row r="152" spans="2:13" x14ac:dyDescent="0.2">
      <c r="B152" s="7">
        <v>30000</v>
      </c>
      <c r="D152" s="7">
        <v>30</v>
      </c>
      <c r="F152" s="5">
        <v>14263.012000000001</v>
      </c>
      <c r="G152" s="2">
        <v>14306.637000000001</v>
      </c>
      <c r="H152" s="2">
        <v>14447.709000000001</v>
      </c>
      <c r="I152" s="2">
        <v>14372.395</v>
      </c>
      <c r="J152" s="2">
        <v>14450.448</v>
      </c>
      <c r="L152" s="2">
        <f t="shared" ref="L152" si="18">SUM((F152+G152+H152+I152+J152)/5)</f>
        <v>14368.040199999999</v>
      </c>
      <c r="M152" s="2">
        <f t="shared" ref="M152" si="19">SUM(L152/1000)</f>
        <v>14.368040199999999</v>
      </c>
    </row>
    <row r="153" spans="2:13" x14ac:dyDescent="0.2">
      <c r="B153" s="7">
        <v>30500</v>
      </c>
      <c r="D153" s="7"/>
      <c r="F153" s="5"/>
      <c r="G153" s="2"/>
      <c r="H153" s="2"/>
      <c r="I153" s="2"/>
      <c r="J153" s="2"/>
      <c r="L153" s="2"/>
      <c r="M153" s="2"/>
    </row>
    <row r="154" spans="2:13" x14ac:dyDescent="0.2">
      <c r="B154" s="7">
        <v>31000</v>
      </c>
      <c r="D154" s="7"/>
      <c r="F154" s="5"/>
      <c r="G154" s="2"/>
      <c r="H154" s="2"/>
      <c r="I154" s="2"/>
      <c r="J154" s="2"/>
      <c r="L154" s="2"/>
      <c r="M154" s="2"/>
    </row>
    <row r="155" spans="2:13" x14ac:dyDescent="0.2">
      <c r="B155" s="7">
        <v>31500</v>
      </c>
      <c r="D155" s="7"/>
      <c r="F155" s="5"/>
      <c r="G155" s="2"/>
      <c r="H155" s="2"/>
      <c r="I155" s="2"/>
      <c r="J155" s="2"/>
      <c r="L155" s="2"/>
      <c r="M155" s="2"/>
    </row>
    <row r="156" spans="2:13" x14ac:dyDescent="0.2">
      <c r="B156" s="7">
        <v>32000</v>
      </c>
      <c r="D156" s="7"/>
      <c r="F156" s="5"/>
      <c r="G156" s="2"/>
      <c r="H156" s="2"/>
      <c r="I156" s="2"/>
      <c r="J156" s="2"/>
      <c r="L156" s="2"/>
      <c r="M156" s="2"/>
    </row>
    <row r="157" spans="2:13" x14ac:dyDescent="0.2">
      <c r="B157" s="7">
        <v>32500</v>
      </c>
      <c r="D157" s="7">
        <v>33</v>
      </c>
      <c r="F157" s="5">
        <v>16814.213</v>
      </c>
      <c r="G157" s="2">
        <v>16712.221000000001</v>
      </c>
      <c r="H157" s="2">
        <v>16074.847</v>
      </c>
      <c r="I157" s="2">
        <v>16089.596</v>
      </c>
      <c r="J157" s="2">
        <v>16104.874</v>
      </c>
      <c r="L157" s="2">
        <f t="shared" ref="L157" si="20">SUM((F157+G157+H157+I157+J157)/5)</f>
        <v>16359.1502</v>
      </c>
      <c r="M157" s="2">
        <f t="shared" ref="M157" si="21">SUM(L157/1000)</f>
        <v>16.359150199999998</v>
      </c>
    </row>
    <row r="158" spans="2:13" x14ac:dyDescent="0.2">
      <c r="B158" s="7">
        <v>33000</v>
      </c>
      <c r="D158" s="7"/>
      <c r="F158" s="5"/>
      <c r="G158" s="2"/>
      <c r="H158" s="2"/>
      <c r="I158" s="2"/>
      <c r="J158" s="2"/>
      <c r="L158" s="2"/>
      <c r="M158" s="2"/>
    </row>
    <row r="159" spans="2:13" x14ac:dyDescent="0.2">
      <c r="B159" s="7">
        <v>33500</v>
      </c>
      <c r="D159" s="7"/>
      <c r="F159" s="5"/>
      <c r="G159" s="2"/>
      <c r="H159" s="2"/>
      <c r="I159" s="2"/>
      <c r="J159" s="2"/>
      <c r="L159" s="2"/>
      <c r="M159" s="2"/>
    </row>
    <row r="160" spans="2:13" x14ac:dyDescent="0.2">
      <c r="B160" s="7">
        <v>34000</v>
      </c>
      <c r="D160" s="7"/>
      <c r="F160" s="5"/>
      <c r="G160" s="2"/>
      <c r="H160" s="2"/>
      <c r="I160" s="2"/>
      <c r="J160" s="2"/>
      <c r="L160" s="2"/>
      <c r="M160" s="2"/>
    </row>
    <row r="161" spans="2:13" x14ac:dyDescent="0.2">
      <c r="B161" s="7">
        <v>34500</v>
      </c>
      <c r="D161" s="7"/>
      <c r="F161" s="5"/>
      <c r="G161" s="2"/>
      <c r="H161" s="2"/>
      <c r="I161" s="2"/>
      <c r="J161" s="2"/>
      <c r="L161" s="2"/>
      <c r="M161" s="2"/>
    </row>
    <row r="162" spans="2:13" x14ac:dyDescent="0.2">
      <c r="B162" s="7">
        <v>35000</v>
      </c>
      <c r="D162" s="7">
        <v>35</v>
      </c>
      <c r="F162" s="5">
        <v>18376.986000000001</v>
      </c>
      <c r="G162" s="2">
        <v>18272.242999999999</v>
      </c>
      <c r="H162" s="2">
        <v>18371.579000000002</v>
      </c>
      <c r="I162" s="2">
        <v>18388.377</v>
      </c>
      <c r="J162" s="2">
        <v>18455.817999999999</v>
      </c>
      <c r="L162" s="2">
        <f t="shared" ref="L162" si="22">SUM((F162+G162+H162+I162+J162)/5)</f>
        <v>18373.000599999999</v>
      </c>
      <c r="M162" s="2">
        <f t="shared" ref="M162" si="23">SUM(L162/1000)</f>
        <v>18.373000600000001</v>
      </c>
    </row>
    <row r="163" spans="2:13" x14ac:dyDescent="0.2">
      <c r="B163" s="7">
        <v>35500</v>
      </c>
      <c r="D163" s="7"/>
      <c r="F163" s="5"/>
      <c r="G163" s="2"/>
      <c r="H163" s="2"/>
      <c r="I163" s="2"/>
      <c r="J163" s="2"/>
      <c r="L163" s="2"/>
      <c r="M163" s="2"/>
    </row>
    <row r="164" spans="2:13" x14ac:dyDescent="0.2">
      <c r="B164" s="7">
        <v>36000</v>
      </c>
      <c r="D164" s="7"/>
      <c r="F164" s="5"/>
      <c r="G164" s="2"/>
      <c r="H164" s="2"/>
      <c r="I164" s="2"/>
      <c r="J164" s="2"/>
      <c r="L164" s="2"/>
      <c r="M164" s="2"/>
    </row>
    <row r="165" spans="2:13" x14ac:dyDescent="0.2">
      <c r="B165" s="7">
        <v>36500</v>
      </c>
      <c r="D165" s="7"/>
      <c r="F165" s="5"/>
      <c r="G165" s="2"/>
      <c r="H165" s="2"/>
      <c r="I165" s="2"/>
      <c r="J165" s="2"/>
      <c r="L165" s="2"/>
      <c r="M165" s="2"/>
    </row>
    <row r="166" spans="2:13" x14ac:dyDescent="0.2">
      <c r="B166" s="7">
        <v>37000</v>
      </c>
      <c r="D166" s="7"/>
      <c r="F166" s="5"/>
      <c r="G166" s="2"/>
      <c r="H166" s="2"/>
      <c r="I166" s="2"/>
      <c r="J166" s="2"/>
      <c r="L166" s="2"/>
      <c r="M166" s="2"/>
    </row>
    <row r="167" spans="2:13" x14ac:dyDescent="0.2">
      <c r="B167" s="7">
        <v>37500</v>
      </c>
      <c r="D167" s="7">
        <v>38</v>
      </c>
      <c r="F167" s="5">
        <v>20005.218000000001</v>
      </c>
      <c r="G167" s="2">
        <v>19965.694</v>
      </c>
      <c r="H167" s="2">
        <v>20132.597000000002</v>
      </c>
      <c r="I167" s="2">
        <v>19956.124</v>
      </c>
      <c r="J167" s="2">
        <v>20016.873</v>
      </c>
      <c r="L167" s="2">
        <f t="shared" ref="L167" si="24">SUM((F167+G167+H167+I167+J167)/5)</f>
        <v>20015.301199999998</v>
      </c>
      <c r="M167" s="2">
        <f t="shared" ref="M167" si="25">SUM(L167/1000)</f>
        <v>20.0153012</v>
      </c>
    </row>
    <row r="168" spans="2:13" x14ac:dyDescent="0.2">
      <c r="B168" s="7">
        <v>38000</v>
      </c>
      <c r="D168" s="7"/>
      <c r="F168" s="5"/>
      <c r="G168" s="2"/>
      <c r="H168" s="2"/>
      <c r="I168" s="2"/>
      <c r="J168" s="2"/>
      <c r="L168" s="2"/>
      <c r="M168" s="2"/>
    </row>
    <row r="169" spans="2:13" x14ac:dyDescent="0.2">
      <c r="B169" s="7">
        <v>38500</v>
      </c>
      <c r="D169" s="7"/>
      <c r="F169" s="5"/>
      <c r="G169" s="2"/>
      <c r="H169" s="2"/>
      <c r="I169" s="2"/>
      <c r="J169" s="2"/>
      <c r="L169" s="2"/>
      <c r="M169" s="2"/>
    </row>
    <row r="170" spans="2:13" x14ac:dyDescent="0.2">
      <c r="B170" s="7">
        <v>39000</v>
      </c>
      <c r="D170" s="7"/>
      <c r="F170" s="5"/>
      <c r="G170" s="2"/>
      <c r="H170" s="2"/>
      <c r="I170" s="2"/>
      <c r="J170" s="2"/>
      <c r="L170" s="2"/>
      <c r="M170" s="2"/>
    </row>
    <row r="171" spans="2:13" x14ac:dyDescent="0.2">
      <c r="B171" s="7">
        <v>39500</v>
      </c>
      <c r="D171" s="7"/>
      <c r="F171" s="5"/>
      <c r="G171" s="2"/>
      <c r="H171" s="2"/>
      <c r="I171" s="2"/>
      <c r="J171" s="2"/>
      <c r="L171" s="2"/>
      <c r="M171" s="2"/>
    </row>
    <row r="172" spans="2:13" x14ac:dyDescent="0.2">
      <c r="B172" s="7">
        <v>40000</v>
      </c>
      <c r="D172" s="7">
        <v>40</v>
      </c>
      <c r="F172" s="5">
        <v>21608.502</v>
      </c>
      <c r="G172" s="2">
        <v>21333.995999999999</v>
      </c>
      <c r="H172" s="2">
        <v>21352.824000000001</v>
      </c>
      <c r="I172" s="2">
        <v>21050.905999999999</v>
      </c>
      <c r="J172" s="2">
        <v>21084.827000000001</v>
      </c>
      <c r="L172" s="2">
        <f t="shared" ref="L172" si="26">SUM((F172+G172+H172+I172+J172)/5)</f>
        <v>21286.211000000003</v>
      </c>
      <c r="M172" s="2">
        <f t="shared" ref="M172" si="27">SUM(L172/1000)</f>
        <v>21.286211000000002</v>
      </c>
    </row>
    <row r="173" spans="2:13" x14ac:dyDescent="0.2">
      <c r="B173" s="7"/>
      <c r="D173" s="7"/>
      <c r="F173" s="1"/>
      <c r="G173" s="2"/>
      <c r="H173" s="2"/>
      <c r="I173" s="2"/>
      <c r="J173" s="2"/>
      <c r="L173" s="2"/>
      <c r="M173" s="2"/>
    </row>
    <row r="174" spans="2:13" x14ac:dyDescent="0.2">
      <c r="B174" s="7"/>
      <c r="D174" s="7"/>
      <c r="F174" s="1"/>
      <c r="G174" s="2"/>
      <c r="H174" s="2"/>
      <c r="I174" s="2"/>
      <c r="J174" s="2"/>
      <c r="L174" s="2"/>
      <c r="M174" s="2"/>
    </row>
    <row r="175" spans="2:13" x14ac:dyDescent="0.2">
      <c r="B175" s="7"/>
      <c r="D175" s="7"/>
      <c r="F175" s="1"/>
      <c r="G175" s="2"/>
      <c r="H175" s="2"/>
      <c r="I175" s="2"/>
      <c r="J175" s="2"/>
      <c r="L175" s="2"/>
      <c r="M175" s="2"/>
    </row>
    <row r="176" spans="2:13" x14ac:dyDescent="0.2">
      <c r="B176" s="7"/>
      <c r="D176" s="7"/>
      <c r="F176" s="1"/>
      <c r="G176" s="2"/>
      <c r="H176" s="2"/>
      <c r="I176" s="2"/>
      <c r="J176" s="2"/>
      <c r="L176" s="2"/>
      <c r="M176" s="2"/>
    </row>
    <row r="177" spans="2:13" x14ac:dyDescent="0.2">
      <c r="B177" s="4" t="s">
        <v>8</v>
      </c>
      <c r="D177" t="s">
        <v>10</v>
      </c>
      <c r="F177" s="1"/>
      <c r="G177" s="2"/>
      <c r="H177" s="2"/>
      <c r="I177" s="2"/>
      <c r="J177" s="2"/>
      <c r="L177" s="2"/>
      <c r="M177" s="2"/>
    </row>
    <row r="178" spans="2:13" x14ac:dyDescent="0.2">
      <c r="B178" s="7"/>
      <c r="D178" s="7"/>
      <c r="F178" s="1"/>
      <c r="G178" s="2"/>
      <c r="H178" s="2"/>
      <c r="I178" s="2"/>
      <c r="J178" s="2"/>
      <c r="L178" s="2"/>
      <c r="M178" s="2"/>
    </row>
    <row r="179" spans="2:13" x14ac:dyDescent="0.2">
      <c r="B179" s="4" t="s">
        <v>3</v>
      </c>
      <c r="D179" t="s">
        <v>15</v>
      </c>
    </row>
    <row r="181" spans="2:13" x14ac:dyDescent="0.2">
      <c r="H181" t="s">
        <v>1</v>
      </c>
    </row>
    <row r="183" spans="2:13" x14ac:dyDescent="0.2">
      <c r="B183" s="3" t="s">
        <v>6</v>
      </c>
      <c r="D183" s="3" t="s">
        <v>0</v>
      </c>
      <c r="F183" s="3">
        <v>1</v>
      </c>
      <c r="G183" s="3">
        <v>2</v>
      </c>
      <c r="H183" s="3">
        <v>3</v>
      </c>
      <c r="I183" s="3">
        <v>4</v>
      </c>
      <c r="J183" s="3">
        <v>5</v>
      </c>
      <c r="L183" s="3" t="s">
        <v>2</v>
      </c>
      <c r="M183" s="3" t="s">
        <v>4</v>
      </c>
    </row>
    <row r="185" spans="2:13" x14ac:dyDescent="0.2">
      <c r="B185" s="7">
        <v>5000</v>
      </c>
      <c r="D185" s="7">
        <v>5</v>
      </c>
      <c r="F185" s="11">
        <v>2447.924</v>
      </c>
      <c r="G185" s="2">
        <v>2431.1019999999999</v>
      </c>
      <c r="H185" s="2">
        <v>2416.261</v>
      </c>
      <c r="I185" s="2">
        <v>2375.4929999999999</v>
      </c>
      <c r="J185" s="2">
        <v>2406.1170000000002</v>
      </c>
      <c r="L185" s="2">
        <f t="shared" ref="L185:L195" si="28">SUM((F185+G185+H185+I185+J185)/5)</f>
        <v>2415.3794000000003</v>
      </c>
      <c r="M185" s="2">
        <f t="shared" ref="M185:M195" si="29">SUM(L185/1000)</f>
        <v>2.4153794000000004</v>
      </c>
    </row>
    <row r="186" spans="2:13" x14ac:dyDescent="0.2">
      <c r="B186" s="7">
        <v>5500</v>
      </c>
      <c r="D186" s="7">
        <v>6</v>
      </c>
      <c r="F186" s="11">
        <v>2649.82</v>
      </c>
      <c r="G186" s="2">
        <v>2657.8380000000002</v>
      </c>
      <c r="H186" s="2">
        <v>2676.259</v>
      </c>
      <c r="I186" s="2">
        <v>2652.82</v>
      </c>
      <c r="J186" s="2">
        <v>2674.0039999999999</v>
      </c>
      <c r="L186" s="2">
        <f t="shared" si="28"/>
        <v>2662.1482000000005</v>
      </c>
      <c r="M186" s="2">
        <f t="shared" si="29"/>
        <v>2.6621482000000007</v>
      </c>
    </row>
    <row r="187" spans="2:13" x14ac:dyDescent="0.2">
      <c r="B187" s="7">
        <v>6000</v>
      </c>
      <c r="D187" s="7">
        <v>6</v>
      </c>
      <c r="F187" s="11">
        <v>2933.364</v>
      </c>
      <c r="G187" s="2">
        <v>2932.3150000000001</v>
      </c>
      <c r="H187" s="2">
        <v>2907.2979999999998</v>
      </c>
      <c r="I187" s="2">
        <v>2938.212</v>
      </c>
      <c r="J187" s="2">
        <v>2919.4749999999999</v>
      </c>
      <c r="L187" s="2">
        <f t="shared" si="28"/>
        <v>2926.1327999999999</v>
      </c>
      <c r="M187" s="2">
        <f t="shared" si="29"/>
        <v>2.9261328</v>
      </c>
    </row>
    <row r="188" spans="2:13" x14ac:dyDescent="0.2">
      <c r="B188" s="7">
        <v>6500</v>
      </c>
      <c r="D188" s="7">
        <v>7</v>
      </c>
      <c r="F188" s="11">
        <v>3260.415</v>
      </c>
      <c r="G188" s="2">
        <v>3279.4549999999999</v>
      </c>
      <c r="H188" s="2">
        <v>3260.3209999999999</v>
      </c>
      <c r="I188" s="2">
        <v>3263.5740000000001</v>
      </c>
      <c r="J188" s="2">
        <v>3280.915</v>
      </c>
      <c r="L188" s="2">
        <f t="shared" si="28"/>
        <v>3268.9360000000001</v>
      </c>
      <c r="M188" s="2">
        <f t="shared" si="29"/>
        <v>3.2689360000000001</v>
      </c>
    </row>
    <row r="189" spans="2:13" x14ac:dyDescent="0.2">
      <c r="B189" s="7">
        <v>7000</v>
      </c>
      <c r="D189" s="7">
        <v>7</v>
      </c>
      <c r="F189" s="11">
        <v>3527.6770000000001</v>
      </c>
      <c r="G189" s="2">
        <v>3607.8409999999999</v>
      </c>
      <c r="H189" s="2">
        <v>3525.9119999999998</v>
      </c>
      <c r="I189" s="2">
        <v>3575.9650000000001</v>
      </c>
      <c r="J189" s="2">
        <v>3532.9540000000002</v>
      </c>
      <c r="L189" s="2">
        <f t="shared" si="28"/>
        <v>3554.0698000000002</v>
      </c>
      <c r="M189" s="2">
        <f t="shared" si="29"/>
        <v>3.5540698000000002</v>
      </c>
    </row>
    <row r="190" spans="2:13" x14ac:dyDescent="0.2">
      <c r="B190" s="7">
        <v>7500</v>
      </c>
      <c r="D190" s="7">
        <v>8</v>
      </c>
      <c r="F190" s="11">
        <v>3848.7</v>
      </c>
      <c r="G190" s="2">
        <v>3830.15</v>
      </c>
      <c r="H190" s="2">
        <v>3852.3330000000001</v>
      </c>
      <c r="I190" s="2">
        <v>3910.0889999999999</v>
      </c>
      <c r="J190" s="2">
        <v>3868.8009999999999</v>
      </c>
      <c r="L190" s="2">
        <f t="shared" si="28"/>
        <v>3862.0146</v>
      </c>
      <c r="M190" s="2">
        <f t="shared" si="29"/>
        <v>3.8620146000000002</v>
      </c>
    </row>
    <row r="191" spans="2:13" x14ac:dyDescent="0.2">
      <c r="B191" s="7">
        <v>8000</v>
      </c>
      <c r="D191" s="7">
        <v>8</v>
      </c>
      <c r="F191" s="11">
        <v>4273.9629999999997</v>
      </c>
      <c r="G191" s="2">
        <v>4300.9639999999999</v>
      </c>
      <c r="H191" s="2">
        <v>4284.0219999999999</v>
      </c>
      <c r="I191" s="2">
        <v>4303.9759999999997</v>
      </c>
      <c r="J191" s="2">
        <v>4303.3530000000001</v>
      </c>
      <c r="L191" s="2">
        <f t="shared" si="28"/>
        <v>4293.2555999999995</v>
      </c>
      <c r="M191" s="2">
        <f t="shared" si="29"/>
        <v>4.2932555999999993</v>
      </c>
    </row>
    <row r="192" spans="2:13" x14ac:dyDescent="0.2">
      <c r="B192" s="7">
        <v>8500</v>
      </c>
      <c r="D192" s="7">
        <v>9</v>
      </c>
      <c r="F192" s="11">
        <v>4595.8059999999996</v>
      </c>
      <c r="G192" s="2">
        <v>4575.6679999999997</v>
      </c>
      <c r="H192" s="2">
        <v>4590.33</v>
      </c>
      <c r="I192" s="2">
        <v>4558.0320000000002</v>
      </c>
      <c r="J192" s="2">
        <v>4592.6400000000003</v>
      </c>
      <c r="L192" s="2">
        <f t="shared" si="28"/>
        <v>4582.4951999999994</v>
      </c>
      <c r="M192" s="2">
        <f t="shared" si="29"/>
        <v>4.5824951999999994</v>
      </c>
    </row>
    <row r="193" spans="2:13" x14ac:dyDescent="0.2">
      <c r="B193" s="7">
        <v>9000</v>
      </c>
      <c r="D193" s="7">
        <v>9</v>
      </c>
      <c r="F193" s="11">
        <v>4939.7659999999996</v>
      </c>
      <c r="G193" s="2">
        <v>4989.5169999999998</v>
      </c>
      <c r="H193" s="2">
        <v>4987.268</v>
      </c>
      <c r="I193" s="2">
        <v>4955.7150000000001</v>
      </c>
      <c r="J193" s="2">
        <v>5035.2920000000004</v>
      </c>
      <c r="L193" s="2">
        <f t="shared" si="28"/>
        <v>4981.5115999999998</v>
      </c>
      <c r="M193" s="2">
        <f t="shared" si="29"/>
        <v>4.9815116000000002</v>
      </c>
    </row>
    <row r="194" spans="2:13" x14ac:dyDescent="0.2">
      <c r="B194" s="7">
        <v>9500</v>
      </c>
      <c r="D194" s="7">
        <v>10</v>
      </c>
      <c r="F194" s="11">
        <v>5167.0129999999999</v>
      </c>
      <c r="G194" s="2">
        <v>5104.8630000000003</v>
      </c>
      <c r="H194" s="2">
        <v>5090.8159999999998</v>
      </c>
      <c r="I194" s="2">
        <v>5092.8130000000001</v>
      </c>
      <c r="J194" s="2">
        <v>5095.0150000000003</v>
      </c>
      <c r="L194" s="2">
        <f t="shared" si="28"/>
        <v>5110.1039999999994</v>
      </c>
      <c r="M194" s="2">
        <f t="shared" si="29"/>
        <v>5.1101039999999998</v>
      </c>
    </row>
    <row r="195" spans="2:13" x14ac:dyDescent="0.2">
      <c r="B195" s="7">
        <v>10000</v>
      </c>
      <c r="D195" s="7">
        <v>10</v>
      </c>
      <c r="F195" s="11">
        <v>5416.4049999999997</v>
      </c>
      <c r="G195" s="2">
        <v>5479.1629999999996</v>
      </c>
      <c r="H195" s="2">
        <v>5426.692</v>
      </c>
      <c r="I195" s="2">
        <v>5476.8490000000002</v>
      </c>
      <c r="J195" s="2">
        <v>5482.8779999999997</v>
      </c>
      <c r="L195" s="2">
        <f t="shared" si="28"/>
        <v>5456.3973999999998</v>
      </c>
      <c r="M195" s="2">
        <f t="shared" si="29"/>
        <v>5.4563974000000002</v>
      </c>
    </row>
    <row r="196" spans="2:13" x14ac:dyDescent="0.2">
      <c r="B196" s="7">
        <v>10500</v>
      </c>
      <c r="D196" s="7"/>
      <c r="F196" s="11"/>
      <c r="G196" s="2"/>
      <c r="H196" s="2"/>
      <c r="I196" s="2"/>
      <c r="J196" s="2"/>
      <c r="L196" s="2"/>
      <c r="M196" s="2"/>
    </row>
    <row r="197" spans="2:13" x14ac:dyDescent="0.2">
      <c r="B197" s="7">
        <v>11000</v>
      </c>
      <c r="D197" s="7"/>
      <c r="F197" s="11"/>
      <c r="G197" s="2"/>
      <c r="H197" s="2"/>
      <c r="I197" s="2"/>
      <c r="J197" s="2"/>
      <c r="L197" s="2"/>
      <c r="M197" s="2"/>
    </row>
    <row r="198" spans="2:13" x14ac:dyDescent="0.2">
      <c r="B198" s="7">
        <v>11500</v>
      </c>
      <c r="D198" s="7"/>
      <c r="F198" s="11"/>
      <c r="G198" s="2"/>
      <c r="H198" s="2"/>
      <c r="I198" s="2"/>
      <c r="J198" s="2"/>
      <c r="L198" s="2"/>
      <c r="M198" s="2"/>
    </row>
    <row r="199" spans="2:13" x14ac:dyDescent="0.2">
      <c r="B199" s="7">
        <v>12000</v>
      </c>
      <c r="D199" s="7"/>
      <c r="F199" s="11"/>
      <c r="G199" s="2"/>
      <c r="H199" s="2"/>
      <c r="I199" s="2"/>
      <c r="J199" s="2"/>
      <c r="L199" s="2"/>
      <c r="M199" s="2"/>
    </row>
    <row r="200" spans="2:13" x14ac:dyDescent="0.2">
      <c r="B200" s="7">
        <v>12500</v>
      </c>
      <c r="D200" s="7">
        <v>13</v>
      </c>
      <c r="F200" s="11">
        <v>7039.7139999999999</v>
      </c>
      <c r="G200" s="2">
        <v>7023.2120000000004</v>
      </c>
      <c r="H200" s="2">
        <v>6982.6279999999997</v>
      </c>
      <c r="I200" s="2">
        <v>6983.6350000000002</v>
      </c>
      <c r="J200" s="2">
        <v>7087.424</v>
      </c>
      <c r="L200" s="2">
        <f t="shared" ref="L200" si="30">SUM((F200+G200+H200+I200+J200)/5)</f>
        <v>7023.3225999999995</v>
      </c>
      <c r="M200" s="2">
        <f t="shared" ref="M200" si="31">SUM(L200/1000)</f>
        <v>7.0233225999999993</v>
      </c>
    </row>
    <row r="201" spans="2:13" x14ac:dyDescent="0.2">
      <c r="B201" s="7">
        <v>13000</v>
      </c>
      <c r="D201" s="7"/>
      <c r="F201" s="11"/>
      <c r="G201" s="2"/>
      <c r="H201" s="2"/>
      <c r="I201" s="2"/>
      <c r="J201" s="2"/>
      <c r="L201" s="2"/>
      <c r="M201" s="2"/>
    </row>
    <row r="202" spans="2:13" x14ac:dyDescent="0.2">
      <c r="B202" s="7">
        <v>13500</v>
      </c>
      <c r="D202" s="7"/>
      <c r="F202" s="11"/>
      <c r="G202" s="2"/>
      <c r="H202" s="2"/>
      <c r="I202" s="2"/>
      <c r="J202" s="2"/>
      <c r="L202" s="2"/>
      <c r="M202" s="2"/>
    </row>
    <row r="203" spans="2:13" x14ac:dyDescent="0.2">
      <c r="B203" s="7">
        <v>14000</v>
      </c>
      <c r="D203" s="7"/>
      <c r="F203" s="11"/>
      <c r="G203" s="2"/>
      <c r="H203" s="2"/>
      <c r="I203" s="2"/>
      <c r="J203" s="2"/>
      <c r="L203" s="2"/>
      <c r="M203" s="2"/>
    </row>
    <row r="204" spans="2:13" x14ac:dyDescent="0.2">
      <c r="B204" s="7">
        <v>14500</v>
      </c>
      <c r="D204" s="7"/>
      <c r="F204" s="11"/>
      <c r="G204" s="2"/>
      <c r="H204" s="2"/>
      <c r="I204" s="2"/>
      <c r="J204" s="2"/>
      <c r="L204" s="2"/>
      <c r="M204" s="2"/>
    </row>
    <row r="205" spans="2:13" x14ac:dyDescent="0.2">
      <c r="B205" s="7">
        <v>15000</v>
      </c>
      <c r="D205" s="7">
        <v>15</v>
      </c>
      <c r="F205" s="11">
        <v>8017.8609999999999</v>
      </c>
      <c r="G205" s="2">
        <v>8047.3360000000002</v>
      </c>
      <c r="H205" s="2">
        <v>8083.3109999999997</v>
      </c>
      <c r="I205" s="2">
        <v>8031.5290000000005</v>
      </c>
      <c r="J205" s="2">
        <v>8057.5969999999998</v>
      </c>
      <c r="L205" s="2">
        <f t="shared" ref="L205" si="32">SUM((F205+G205+H205+I205+J205)/5)</f>
        <v>8047.5268000000015</v>
      </c>
      <c r="M205" s="2">
        <f t="shared" ref="M205" si="33">SUM(L205/1000)</f>
        <v>8.0475268000000018</v>
      </c>
    </row>
    <row r="206" spans="2:13" x14ac:dyDescent="0.2">
      <c r="B206" s="7">
        <v>15500</v>
      </c>
      <c r="D206" s="7"/>
      <c r="F206" s="11"/>
      <c r="G206" s="2"/>
      <c r="H206" s="2"/>
      <c r="I206" s="2"/>
      <c r="J206" s="2"/>
      <c r="L206" s="2"/>
      <c r="M206" s="2"/>
    </row>
    <row r="207" spans="2:13" x14ac:dyDescent="0.2">
      <c r="B207" s="7">
        <v>16000</v>
      </c>
      <c r="D207" s="7"/>
      <c r="F207" s="11"/>
      <c r="G207" s="2"/>
      <c r="H207" s="2"/>
      <c r="I207" s="2"/>
      <c r="J207" s="2"/>
      <c r="L207" s="2"/>
      <c r="M207" s="2"/>
    </row>
    <row r="208" spans="2:13" x14ac:dyDescent="0.2">
      <c r="B208" s="7">
        <v>16500</v>
      </c>
      <c r="D208" s="7"/>
      <c r="F208" s="11"/>
      <c r="G208" s="2"/>
      <c r="H208" s="2"/>
      <c r="I208" s="2"/>
      <c r="J208" s="2"/>
      <c r="L208" s="2"/>
      <c r="M208" s="2"/>
    </row>
    <row r="209" spans="2:13" x14ac:dyDescent="0.2">
      <c r="B209" s="7">
        <v>17000</v>
      </c>
      <c r="D209" s="7"/>
      <c r="F209" s="11"/>
      <c r="G209" s="2"/>
      <c r="H209" s="2"/>
      <c r="I209" s="2"/>
      <c r="J209" s="2"/>
      <c r="L209" s="2"/>
      <c r="M209" s="2"/>
    </row>
    <row r="210" spans="2:13" x14ac:dyDescent="0.2">
      <c r="B210" s="7">
        <v>17500</v>
      </c>
      <c r="D210" s="7">
        <v>18</v>
      </c>
      <c r="F210" s="11">
        <v>9248.4210000000003</v>
      </c>
      <c r="G210" s="2">
        <v>9176.3770000000004</v>
      </c>
      <c r="H210" s="2">
        <v>9158.8700000000008</v>
      </c>
      <c r="I210" s="2">
        <v>9222.9770000000008</v>
      </c>
      <c r="J210" s="2">
        <v>9203.4089999999997</v>
      </c>
      <c r="L210" s="2">
        <f t="shared" ref="L210" si="34">SUM((F210+G210+H210+I210+J210)/5)</f>
        <v>9202.0108</v>
      </c>
      <c r="M210" s="2">
        <f t="shared" ref="M210" si="35">SUM(L210/1000)</f>
        <v>9.2020108</v>
      </c>
    </row>
    <row r="211" spans="2:13" x14ac:dyDescent="0.2">
      <c r="B211" s="7">
        <v>18000</v>
      </c>
      <c r="D211" s="7"/>
      <c r="F211" s="11"/>
      <c r="G211" s="2"/>
      <c r="H211" s="2"/>
      <c r="I211" s="2"/>
      <c r="J211" s="2"/>
      <c r="L211" s="2"/>
      <c r="M211" s="2"/>
    </row>
    <row r="212" spans="2:13" x14ac:dyDescent="0.2">
      <c r="B212" s="7">
        <v>18500</v>
      </c>
      <c r="D212" s="7"/>
      <c r="F212" s="11"/>
      <c r="G212" s="2"/>
      <c r="H212" s="2"/>
      <c r="I212" s="2"/>
      <c r="J212" s="2"/>
      <c r="L212" s="2"/>
      <c r="M212" s="2"/>
    </row>
    <row r="213" spans="2:13" x14ac:dyDescent="0.2">
      <c r="B213" s="7">
        <v>19000</v>
      </c>
      <c r="D213" s="7"/>
      <c r="F213" s="11"/>
      <c r="G213" s="2"/>
      <c r="H213" s="2"/>
      <c r="I213" s="2"/>
      <c r="J213" s="2"/>
      <c r="L213" s="2"/>
      <c r="M213" s="2"/>
    </row>
    <row r="214" spans="2:13" x14ac:dyDescent="0.2">
      <c r="B214" s="7">
        <v>19500</v>
      </c>
      <c r="D214" s="7"/>
      <c r="F214" s="11"/>
      <c r="G214" s="2"/>
      <c r="H214" s="2"/>
      <c r="I214" s="2"/>
      <c r="J214" s="2"/>
      <c r="L214" s="2"/>
      <c r="M214" s="2"/>
    </row>
    <row r="215" spans="2:13" x14ac:dyDescent="0.2">
      <c r="B215" s="7">
        <v>20000</v>
      </c>
      <c r="D215" s="7">
        <v>20</v>
      </c>
      <c r="F215" s="11">
        <v>10382.887000000001</v>
      </c>
      <c r="G215" s="2">
        <v>10501.874</v>
      </c>
      <c r="H215" s="2">
        <v>10464.775</v>
      </c>
      <c r="I215" s="2">
        <v>10494.475</v>
      </c>
      <c r="J215" s="2">
        <v>10521.401</v>
      </c>
      <c r="L215" s="2">
        <f t="shared" ref="L215" si="36">SUM((F215+G215+H215+I215+J215)/5)</f>
        <v>10473.082399999999</v>
      </c>
      <c r="M215" s="2">
        <f t="shared" ref="M215" si="37">SUM(L215/1000)</f>
        <v>10.473082399999999</v>
      </c>
    </row>
    <row r="216" spans="2:13" x14ac:dyDescent="0.2">
      <c r="B216" s="7">
        <v>20500</v>
      </c>
      <c r="D216" s="7"/>
      <c r="F216" s="11"/>
      <c r="G216" s="2"/>
      <c r="H216" s="2"/>
      <c r="I216" s="2"/>
      <c r="J216" s="2"/>
      <c r="L216" s="2"/>
      <c r="M216" s="2"/>
    </row>
    <row r="217" spans="2:13" x14ac:dyDescent="0.2">
      <c r="B217" s="7">
        <v>21000</v>
      </c>
      <c r="D217" s="7"/>
      <c r="F217" s="11"/>
      <c r="G217" s="2"/>
      <c r="H217" s="2"/>
      <c r="I217" s="2"/>
      <c r="J217" s="2"/>
      <c r="L217" s="2"/>
      <c r="M217" s="2"/>
    </row>
    <row r="218" spans="2:13" x14ac:dyDescent="0.2">
      <c r="B218" s="7">
        <v>21500</v>
      </c>
      <c r="D218" s="7"/>
      <c r="F218" s="11"/>
      <c r="G218" s="2"/>
      <c r="H218" s="2"/>
      <c r="I218" s="2"/>
      <c r="J218" s="2"/>
      <c r="L218" s="2"/>
      <c r="M218" s="2"/>
    </row>
    <row r="219" spans="2:13" x14ac:dyDescent="0.2">
      <c r="B219" s="7">
        <v>22000</v>
      </c>
      <c r="D219" s="7"/>
      <c r="F219" s="11"/>
      <c r="G219" s="2"/>
      <c r="H219" s="2"/>
      <c r="I219" s="2"/>
      <c r="J219" s="2"/>
      <c r="L219" s="2"/>
      <c r="M219" s="2"/>
    </row>
    <row r="220" spans="2:13" x14ac:dyDescent="0.2">
      <c r="B220" s="7">
        <v>22500</v>
      </c>
      <c r="D220" s="7">
        <v>23</v>
      </c>
      <c r="F220" s="11">
        <v>12001.300999999999</v>
      </c>
      <c r="G220" s="2">
        <v>11995.271000000001</v>
      </c>
      <c r="H220" s="2">
        <v>11922.076999999999</v>
      </c>
      <c r="I220" s="2">
        <v>12090.476000000001</v>
      </c>
      <c r="J220" s="2">
        <v>12046.375</v>
      </c>
      <c r="L220" s="2">
        <f t="shared" ref="L220" si="38">SUM((F220+G220+H220+I220+J220)/5)</f>
        <v>12011.1</v>
      </c>
      <c r="M220" s="2">
        <f t="shared" ref="M220" si="39">SUM(L220/1000)</f>
        <v>12.011100000000001</v>
      </c>
    </row>
    <row r="221" spans="2:13" x14ac:dyDescent="0.2">
      <c r="B221" s="7">
        <v>23000</v>
      </c>
      <c r="D221" s="7"/>
      <c r="F221" s="11"/>
      <c r="G221" s="2"/>
      <c r="H221" s="2"/>
      <c r="I221" s="2"/>
      <c r="J221" s="2"/>
      <c r="L221" s="2"/>
      <c r="M221" s="2"/>
    </row>
    <row r="222" spans="2:13" x14ac:dyDescent="0.2">
      <c r="B222" s="7">
        <v>23500</v>
      </c>
      <c r="D222" s="7"/>
      <c r="F222" s="11"/>
      <c r="G222" s="2"/>
      <c r="H222" s="2"/>
      <c r="I222" s="2"/>
      <c r="J222" s="2"/>
      <c r="L222" s="2"/>
      <c r="M222" s="2"/>
    </row>
    <row r="223" spans="2:13" x14ac:dyDescent="0.2">
      <c r="B223" s="7">
        <v>24000</v>
      </c>
      <c r="D223" s="7"/>
      <c r="F223" s="11"/>
      <c r="G223" s="2"/>
      <c r="H223" s="2"/>
      <c r="I223" s="2"/>
      <c r="J223" s="2"/>
      <c r="L223" s="2"/>
      <c r="M223" s="2"/>
    </row>
    <row r="224" spans="2:13" x14ac:dyDescent="0.2">
      <c r="B224" s="7">
        <v>24500</v>
      </c>
      <c r="D224" s="7"/>
      <c r="F224" s="11"/>
      <c r="G224" s="2"/>
      <c r="H224" s="2"/>
      <c r="I224" s="2"/>
      <c r="J224" s="2"/>
      <c r="L224" s="2"/>
      <c r="M224" s="2"/>
    </row>
    <row r="225" spans="2:13" x14ac:dyDescent="0.2">
      <c r="B225" s="7">
        <v>25000</v>
      </c>
      <c r="D225" s="7">
        <v>25</v>
      </c>
      <c r="F225" s="11">
        <v>13844.994000000001</v>
      </c>
      <c r="G225" s="2">
        <v>13857.199000000001</v>
      </c>
      <c r="H225" s="2">
        <v>13804.087</v>
      </c>
      <c r="I225" s="2">
        <v>13922.134</v>
      </c>
      <c r="J225" s="2">
        <v>13849.142</v>
      </c>
      <c r="L225" s="2">
        <f t="shared" ref="L225" si="40">SUM((F225+G225+H225+I225+J225)/5)</f>
        <v>13855.511199999999</v>
      </c>
      <c r="M225" s="2">
        <f t="shared" ref="M225" si="41">SUM(L225/1000)</f>
        <v>13.855511199999999</v>
      </c>
    </row>
    <row r="226" spans="2:13" x14ac:dyDescent="0.2">
      <c r="B226" s="7">
        <v>25500</v>
      </c>
      <c r="D226" s="7"/>
      <c r="F226" s="11"/>
      <c r="G226" s="2"/>
      <c r="H226" s="2"/>
      <c r="I226" s="2"/>
      <c r="J226" s="2"/>
      <c r="L226" s="2"/>
      <c r="M226" s="2"/>
    </row>
    <row r="227" spans="2:13" x14ac:dyDescent="0.2">
      <c r="B227" s="7">
        <v>26000</v>
      </c>
      <c r="D227" s="7"/>
      <c r="F227" s="11"/>
      <c r="G227" s="2"/>
      <c r="H227" s="2"/>
      <c r="I227" s="2"/>
      <c r="J227" s="2"/>
      <c r="L227" s="2"/>
      <c r="M227" s="2"/>
    </row>
    <row r="228" spans="2:13" x14ac:dyDescent="0.2">
      <c r="B228" s="7">
        <v>26500</v>
      </c>
      <c r="D228" s="7"/>
      <c r="F228" s="11"/>
      <c r="G228" s="2"/>
      <c r="H228" s="2"/>
      <c r="I228" s="2"/>
      <c r="J228" s="2"/>
      <c r="L228" s="2"/>
      <c r="M228" s="2"/>
    </row>
    <row r="229" spans="2:13" x14ac:dyDescent="0.2">
      <c r="B229" s="7">
        <v>27000</v>
      </c>
      <c r="D229" s="7"/>
      <c r="F229" s="11"/>
      <c r="G229" s="2"/>
      <c r="H229" s="2"/>
      <c r="I229" s="2"/>
      <c r="J229" s="2"/>
      <c r="L229" s="2"/>
      <c r="M229" s="2"/>
    </row>
    <row r="230" spans="2:13" x14ac:dyDescent="0.2">
      <c r="B230" s="7">
        <v>27500</v>
      </c>
      <c r="D230" s="7">
        <v>28</v>
      </c>
      <c r="F230" s="11">
        <v>15870.378000000001</v>
      </c>
      <c r="G230" s="2">
        <v>15802.084999999999</v>
      </c>
      <c r="H230" s="2">
        <v>15791.933999999999</v>
      </c>
      <c r="I230" s="2">
        <v>15821.084999999999</v>
      </c>
      <c r="J230" s="2">
        <v>15760.701999999999</v>
      </c>
      <c r="L230" s="2">
        <f t="shared" ref="L230" si="42">SUM((F230+G230+H230+I230+J230)/5)</f>
        <v>15809.236799999999</v>
      </c>
      <c r="M230" s="2">
        <f t="shared" ref="M230" si="43">SUM(L230/1000)</f>
        <v>15.809236799999999</v>
      </c>
    </row>
    <row r="231" spans="2:13" x14ac:dyDescent="0.2">
      <c r="B231" s="7">
        <v>28000</v>
      </c>
      <c r="D231" s="7"/>
      <c r="F231" s="11"/>
      <c r="G231" s="2"/>
      <c r="H231" s="2"/>
      <c r="I231" s="2"/>
      <c r="J231" s="2"/>
      <c r="L231" s="2"/>
      <c r="M231" s="2"/>
    </row>
    <row r="232" spans="2:13" x14ac:dyDescent="0.2">
      <c r="B232" s="7">
        <v>28500</v>
      </c>
      <c r="D232" s="7"/>
      <c r="F232" s="11"/>
      <c r="G232" s="2"/>
      <c r="H232" s="2"/>
      <c r="I232" s="2"/>
      <c r="J232" s="2"/>
      <c r="L232" s="2"/>
      <c r="M232" s="2"/>
    </row>
    <row r="233" spans="2:13" x14ac:dyDescent="0.2">
      <c r="B233" s="7">
        <v>29000</v>
      </c>
      <c r="D233" s="7"/>
      <c r="F233" s="11"/>
      <c r="G233" s="2"/>
      <c r="H233" s="2"/>
      <c r="I233" s="2"/>
      <c r="J233" s="2"/>
      <c r="L233" s="2"/>
      <c r="M233" s="2"/>
    </row>
    <row r="234" spans="2:13" x14ac:dyDescent="0.2">
      <c r="B234" s="7">
        <v>29500</v>
      </c>
      <c r="D234" s="7"/>
      <c r="F234" s="11"/>
      <c r="G234" s="2"/>
      <c r="H234" s="2"/>
      <c r="I234" s="2"/>
      <c r="J234" s="2"/>
      <c r="L234" s="2"/>
      <c r="M234" s="2"/>
    </row>
    <row r="235" spans="2:13" x14ac:dyDescent="0.2">
      <c r="B235" s="7">
        <v>30000</v>
      </c>
      <c r="D235" s="7">
        <v>30</v>
      </c>
      <c r="F235" s="11">
        <v>17148.007000000001</v>
      </c>
      <c r="G235" s="2">
        <v>17041.429</v>
      </c>
      <c r="H235" s="2">
        <v>17106.329000000002</v>
      </c>
      <c r="I235" s="2">
        <v>17246.994999999999</v>
      </c>
      <c r="J235" s="2">
        <v>17157.753000000001</v>
      </c>
      <c r="L235" s="2">
        <f t="shared" ref="L235" si="44">SUM((F235+G235+H235+I235+J235)/5)</f>
        <v>17140.102599999998</v>
      </c>
      <c r="M235" s="2">
        <f t="shared" ref="M235" si="45">SUM(L235/1000)</f>
        <v>17.140102599999999</v>
      </c>
    </row>
    <row r="236" spans="2:13" x14ac:dyDescent="0.2">
      <c r="B236" s="7">
        <v>30500</v>
      </c>
      <c r="D236" s="7"/>
      <c r="F236" s="11"/>
      <c r="G236" s="2"/>
      <c r="H236" s="2"/>
      <c r="I236" s="2"/>
      <c r="J236" s="2"/>
      <c r="L236" s="2"/>
      <c r="M236" s="2"/>
    </row>
    <row r="237" spans="2:13" x14ac:dyDescent="0.2">
      <c r="B237" s="7">
        <v>31000</v>
      </c>
      <c r="D237" s="7"/>
      <c r="F237" s="11"/>
      <c r="G237" s="2"/>
      <c r="H237" s="2"/>
      <c r="I237" s="2"/>
      <c r="J237" s="2"/>
      <c r="L237" s="2"/>
      <c r="M237" s="2"/>
    </row>
    <row r="238" spans="2:13" x14ac:dyDescent="0.2">
      <c r="B238" s="7">
        <v>31500</v>
      </c>
      <c r="D238" s="7"/>
      <c r="F238" s="11"/>
      <c r="G238" s="2"/>
      <c r="H238" s="2"/>
      <c r="I238" s="2"/>
      <c r="J238" s="2"/>
      <c r="L238" s="2"/>
      <c r="M238" s="2"/>
    </row>
    <row r="239" spans="2:13" x14ac:dyDescent="0.2">
      <c r="B239" s="7">
        <v>32000</v>
      </c>
      <c r="D239" s="7"/>
      <c r="F239" s="11"/>
      <c r="G239" s="2"/>
      <c r="H239" s="2"/>
      <c r="I239" s="2"/>
      <c r="J239" s="2"/>
      <c r="L239" s="2"/>
      <c r="M239" s="2"/>
    </row>
    <row r="240" spans="2:13" x14ac:dyDescent="0.2">
      <c r="B240" s="7">
        <v>32500</v>
      </c>
      <c r="D240" s="7">
        <v>33</v>
      </c>
      <c r="F240" s="11">
        <v>18905.689999999999</v>
      </c>
      <c r="G240" s="2">
        <v>18882.632000000001</v>
      </c>
      <c r="H240" s="2">
        <v>18825.508999999998</v>
      </c>
      <c r="I240" s="2">
        <v>18855.323</v>
      </c>
      <c r="J240" s="2">
        <v>18873.293000000001</v>
      </c>
      <c r="L240" s="2">
        <f t="shared" ref="L240" si="46">SUM((F240+G240+H240+I240+J240)/5)</f>
        <v>18868.489399999999</v>
      </c>
      <c r="M240" s="2">
        <f t="shared" ref="M240" si="47">SUM(L240/1000)</f>
        <v>18.868489399999998</v>
      </c>
    </row>
    <row r="241" spans="2:13" x14ac:dyDescent="0.2">
      <c r="B241" s="7">
        <v>33000</v>
      </c>
      <c r="D241" s="7"/>
      <c r="F241" s="11"/>
      <c r="G241" s="2"/>
      <c r="H241" s="2"/>
      <c r="I241" s="2"/>
      <c r="J241" s="2"/>
      <c r="L241" s="2"/>
      <c r="M241" s="2"/>
    </row>
    <row r="242" spans="2:13" x14ac:dyDescent="0.2">
      <c r="B242" s="7">
        <v>33500</v>
      </c>
      <c r="D242" s="7"/>
      <c r="F242" s="11"/>
      <c r="G242" s="2"/>
      <c r="H242" s="2"/>
      <c r="I242" s="2"/>
      <c r="J242" s="2"/>
      <c r="L242" s="2"/>
      <c r="M242" s="2"/>
    </row>
    <row r="243" spans="2:13" x14ac:dyDescent="0.2">
      <c r="B243" s="7">
        <v>34000</v>
      </c>
      <c r="D243" s="7"/>
      <c r="F243" s="11"/>
      <c r="G243" s="2"/>
      <c r="H243" s="2"/>
      <c r="I243" s="2"/>
      <c r="J243" s="2"/>
      <c r="L243" s="2"/>
      <c r="M243" s="2"/>
    </row>
    <row r="244" spans="2:13" x14ac:dyDescent="0.2">
      <c r="B244" s="7">
        <v>34500</v>
      </c>
      <c r="D244" s="7"/>
      <c r="F244" s="11"/>
      <c r="G244" s="2"/>
      <c r="H244" s="2"/>
      <c r="I244" s="2"/>
      <c r="J244" s="2"/>
      <c r="L244" s="2"/>
      <c r="M244" s="2"/>
    </row>
    <row r="245" spans="2:13" x14ac:dyDescent="0.2">
      <c r="B245" s="7">
        <v>35000</v>
      </c>
      <c r="D245" s="7">
        <v>35</v>
      </c>
      <c r="F245" s="11">
        <v>20864.516</v>
      </c>
      <c r="G245" s="2">
        <v>20900.741000000002</v>
      </c>
      <c r="H245" s="2">
        <v>20830.814999999999</v>
      </c>
      <c r="I245" s="2">
        <v>20773.645</v>
      </c>
      <c r="J245" s="2">
        <v>20851.024000000001</v>
      </c>
      <c r="L245" s="2">
        <f t="shared" ref="L245" si="48">SUM((F245+G245+H245+I245+J245)/5)</f>
        <v>20844.148200000003</v>
      </c>
      <c r="M245" s="2">
        <f t="shared" ref="M245" si="49">SUM(L245/1000)</f>
        <v>20.844148200000003</v>
      </c>
    </row>
    <row r="246" spans="2:13" x14ac:dyDescent="0.2">
      <c r="B246" s="7">
        <v>35500</v>
      </c>
      <c r="D246" s="7"/>
      <c r="F246" s="11"/>
      <c r="G246" s="2"/>
      <c r="H246" s="2"/>
      <c r="I246" s="2"/>
      <c r="J246" s="2"/>
      <c r="L246" s="2"/>
      <c r="M246" s="2"/>
    </row>
    <row r="247" spans="2:13" x14ac:dyDescent="0.2">
      <c r="B247" s="7">
        <v>36000</v>
      </c>
      <c r="D247" s="7"/>
      <c r="F247" s="11"/>
      <c r="G247" s="2"/>
      <c r="H247" s="2"/>
      <c r="I247" s="2"/>
      <c r="J247" s="2"/>
      <c r="L247" s="2"/>
      <c r="M247" s="2"/>
    </row>
    <row r="248" spans="2:13" x14ac:dyDescent="0.2">
      <c r="B248" s="7">
        <v>36500</v>
      </c>
      <c r="D248" s="7"/>
      <c r="F248" s="11"/>
      <c r="G248" s="2"/>
      <c r="H248" s="2"/>
      <c r="I248" s="2"/>
      <c r="J248" s="2"/>
      <c r="L248" s="2"/>
      <c r="M248" s="2"/>
    </row>
    <row r="249" spans="2:13" x14ac:dyDescent="0.2">
      <c r="B249" s="7">
        <v>37000</v>
      </c>
      <c r="D249" s="7"/>
      <c r="F249" s="11"/>
      <c r="G249" s="2"/>
      <c r="H249" s="2"/>
      <c r="I249" s="2"/>
      <c r="J249" s="2"/>
      <c r="L249" s="2"/>
      <c r="M249" s="2"/>
    </row>
    <row r="250" spans="2:13" x14ac:dyDescent="0.2">
      <c r="B250" s="7">
        <v>37500</v>
      </c>
      <c r="D250" s="7">
        <v>38</v>
      </c>
      <c r="F250" s="11">
        <v>22920.177</v>
      </c>
      <c r="G250" s="2">
        <v>22959.876</v>
      </c>
      <c r="H250" s="2">
        <v>23105.129000000001</v>
      </c>
      <c r="I250" s="2">
        <v>22987.475999999999</v>
      </c>
      <c r="J250" s="2">
        <v>22889.839</v>
      </c>
      <c r="L250" s="2">
        <f t="shared" ref="L250" si="50">SUM((F250+G250+H250+I250+J250)/5)</f>
        <v>22972.499400000001</v>
      </c>
      <c r="M250" s="2">
        <f t="shared" ref="M250" si="51">SUM(L250/1000)</f>
        <v>22.9724994</v>
      </c>
    </row>
    <row r="251" spans="2:13" x14ac:dyDescent="0.2">
      <c r="B251" s="7">
        <v>38000</v>
      </c>
      <c r="D251" s="7"/>
      <c r="F251" s="11"/>
      <c r="G251" s="2"/>
      <c r="H251" s="2"/>
      <c r="I251" s="2"/>
      <c r="J251" s="2"/>
      <c r="L251" s="2"/>
      <c r="M251" s="2"/>
    </row>
    <row r="252" spans="2:13" x14ac:dyDescent="0.2">
      <c r="B252" s="7">
        <v>38500</v>
      </c>
      <c r="D252" s="7"/>
      <c r="F252" s="11"/>
      <c r="G252" s="2"/>
      <c r="H252" s="2"/>
      <c r="I252" s="2"/>
      <c r="J252" s="2"/>
      <c r="L252" s="2"/>
      <c r="M252" s="2"/>
    </row>
    <row r="253" spans="2:13" x14ac:dyDescent="0.2">
      <c r="B253" s="7">
        <v>39000</v>
      </c>
      <c r="D253" s="7"/>
      <c r="F253" s="11"/>
      <c r="G253" s="2"/>
      <c r="H253" s="2"/>
      <c r="I253" s="2"/>
      <c r="J253" s="2"/>
      <c r="L253" s="2"/>
      <c r="M253" s="2"/>
    </row>
    <row r="254" spans="2:13" x14ac:dyDescent="0.2">
      <c r="B254" s="7">
        <v>39500</v>
      </c>
      <c r="D254" s="7"/>
      <c r="F254" s="11"/>
      <c r="G254" s="2"/>
      <c r="H254" s="2"/>
      <c r="I254" s="2"/>
      <c r="J254" s="2"/>
      <c r="L254" s="2"/>
      <c r="M254" s="2"/>
    </row>
    <row r="255" spans="2:13" x14ac:dyDescent="0.2">
      <c r="B255" s="7">
        <v>40000</v>
      </c>
      <c r="D255" s="7">
        <v>40</v>
      </c>
      <c r="F255" s="11">
        <v>25209.565999999999</v>
      </c>
      <c r="G255" s="2">
        <v>25416.718000000001</v>
      </c>
      <c r="H255" s="2">
        <v>25256.112000000001</v>
      </c>
      <c r="I255" s="2">
        <v>25360.166000000001</v>
      </c>
      <c r="J255" s="2">
        <v>25191.845000000001</v>
      </c>
      <c r="L255" s="2">
        <f t="shared" ref="L255" si="52">SUM((F255+G255+H255+I255+J255)/5)</f>
        <v>25286.881400000002</v>
      </c>
      <c r="M255" s="2">
        <f t="shared" ref="M255" si="53">SUM(L255/1000)</f>
        <v>25.286881400000002</v>
      </c>
    </row>
    <row r="256" spans="2:13" x14ac:dyDescent="0.2">
      <c r="B256" s="7"/>
      <c r="D256" s="7"/>
      <c r="F256" s="1"/>
      <c r="G256" s="2"/>
      <c r="H256" s="2"/>
      <c r="I256" s="2"/>
      <c r="J256" s="2"/>
      <c r="L256" s="2"/>
      <c r="M256" s="2"/>
    </row>
    <row r="257" spans="2:13" x14ac:dyDescent="0.2">
      <c r="B257" s="7"/>
      <c r="D257" s="7"/>
      <c r="F257" s="1"/>
      <c r="G257" s="2"/>
      <c r="H257" s="2"/>
      <c r="I257" s="2"/>
      <c r="J257" s="2"/>
      <c r="L257" s="2"/>
      <c r="M257" s="2"/>
    </row>
    <row r="258" spans="2:13" x14ac:dyDescent="0.2">
      <c r="B258" s="7"/>
      <c r="D258" s="7"/>
      <c r="F258" s="1"/>
      <c r="G258" s="2"/>
      <c r="H258" s="2"/>
      <c r="I258" s="2"/>
      <c r="J258" s="2"/>
      <c r="L258" s="2"/>
      <c r="M258" s="2"/>
    </row>
    <row r="259" spans="2:13" x14ac:dyDescent="0.2">
      <c r="B259" s="7"/>
      <c r="D259" s="7"/>
      <c r="F259" s="1"/>
      <c r="G259" s="2"/>
      <c r="H259" s="2"/>
      <c r="I259" s="2"/>
      <c r="J259" s="2"/>
      <c r="L259" s="2"/>
      <c r="M259" s="2"/>
    </row>
    <row r="260" spans="2:13" x14ac:dyDescent="0.2">
      <c r="B260" s="9" t="s">
        <v>11</v>
      </c>
      <c r="D260" s="7"/>
      <c r="F260" s="1"/>
      <c r="G260" s="2"/>
      <c r="H260" s="2"/>
      <c r="I260" s="2"/>
      <c r="J260" s="2"/>
      <c r="L260" s="2"/>
      <c r="M260" s="2"/>
    </row>
    <row r="261" spans="2:13" x14ac:dyDescent="0.2">
      <c r="B261" s="7"/>
      <c r="D261" s="7"/>
      <c r="F261" s="1"/>
      <c r="G261" s="2"/>
      <c r="H261" s="2"/>
      <c r="I261" s="2"/>
      <c r="J261" s="2"/>
      <c r="L261" s="2"/>
      <c r="M261" s="2"/>
    </row>
    <row r="262" spans="2:13" x14ac:dyDescent="0.2">
      <c r="B262" s="4" t="s">
        <v>8</v>
      </c>
      <c r="D262" t="s">
        <v>12</v>
      </c>
    </row>
    <row r="264" spans="2:13" x14ac:dyDescent="0.2">
      <c r="B264" s="4" t="s">
        <v>3</v>
      </c>
      <c r="D264" t="s">
        <v>18</v>
      </c>
    </row>
    <row r="266" spans="2:13" x14ac:dyDescent="0.2">
      <c r="H266" t="s">
        <v>1</v>
      </c>
    </row>
    <row r="268" spans="2:13" x14ac:dyDescent="0.2">
      <c r="B268" s="3" t="s">
        <v>6</v>
      </c>
      <c r="D268" s="3" t="s">
        <v>0</v>
      </c>
      <c r="F268" s="3">
        <v>1</v>
      </c>
      <c r="G268" s="3">
        <v>2</v>
      </c>
      <c r="H268" s="3">
        <v>3</v>
      </c>
      <c r="I268" s="3">
        <v>4</v>
      </c>
      <c r="J268" s="3">
        <v>5</v>
      </c>
      <c r="L268" s="3" t="s">
        <v>2</v>
      </c>
      <c r="M268" s="3" t="s">
        <v>4</v>
      </c>
    </row>
    <row r="270" spans="2:13" x14ac:dyDescent="0.2">
      <c r="B270" s="7">
        <v>5000</v>
      </c>
      <c r="D270" s="7"/>
      <c r="F270" s="6">
        <v>1599.789</v>
      </c>
      <c r="G270" s="2">
        <v>1577.3910000000001</v>
      </c>
      <c r="H270" s="2">
        <v>1573.7650000000001</v>
      </c>
      <c r="I270" s="2">
        <v>1572.5150000000001</v>
      </c>
      <c r="J270" s="2">
        <v>1579.2070000000001</v>
      </c>
      <c r="L270" s="2">
        <f t="shared" ref="L270:L280" si="54">SUM((F270+G270+H270+I270+J270)/5)</f>
        <v>1580.5334000000003</v>
      </c>
      <c r="M270" s="2">
        <f t="shared" ref="M270:M280" si="55">SUM(L270/1000)</f>
        <v>1.5805334000000002</v>
      </c>
    </row>
    <row r="271" spans="2:13" x14ac:dyDescent="0.2">
      <c r="B271" s="7">
        <v>5500</v>
      </c>
      <c r="D271" s="7"/>
      <c r="F271" s="6">
        <v>1787.7829999999999</v>
      </c>
      <c r="G271" s="2">
        <v>1792.4749999999999</v>
      </c>
      <c r="H271" s="2">
        <v>1786.883</v>
      </c>
      <c r="I271" s="2">
        <v>1779.921</v>
      </c>
      <c r="J271" s="2">
        <v>1787.146</v>
      </c>
      <c r="L271" s="2">
        <f t="shared" si="54"/>
        <v>1786.8416000000002</v>
      </c>
      <c r="M271" s="2">
        <f t="shared" si="55"/>
        <v>1.7868416000000003</v>
      </c>
    </row>
    <row r="272" spans="2:13" x14ac:dyDescent="0.2">
      <c r="B272" s="7">
        <v>6000</v>
      </c>
      <c r="D272" s="7"/>
      <c r="F272" s="6">
        <v>2043.09</v>
      </c>
      <c r="G272" s="2">
        <v>2025.569</v>
      </c>
      <c r="H272" s="2">
        <v>2027.0619999999999</v>
      </c>
      <c r="I272" s="2">
        <v>2031.86</v>
      </c>
      <c r="J272" s="2">
        <v>2028.566</v>
      </c>
      <c r="L272" s="2">
        <f t="shared" si="54"/>
        <v>2031.2293999999997</v>
      </c>
      <c r="M272" s="2">
        <f t="shared" si="55"/>
        <v>2.0312293999999995</v>
      </c>
    </row>
    <row r="273" spans="2:13" x14ac:dyDescent="0.2">
      <c r="B273" s="7">
        <v>6500</v>
      </c>
      <c r="D273" s="7"/>
      <c r="F273" s="6">
        <v>2334.21</v>
      </c>
      <c r="G273" s="2">
        <v>2348.0500000000002</v>
      </c>
      <c r="H273" s="2">
        <v>2348.5419999999999</v>
      </c>
      <c r="I273" s="2">
        <v>2332.4360000000001</v>
      </c>
      <c r="J273" s="2">
        <v>2346.1509999999998</v>
      </c>
      <c r="L273" s="2">
        <f t="shared" si="54"/>
        <v>2341.8777999999998</v>
      </c>
      <c r="M273" s="2">
        <f t="shared" si="55"/>
        <v>2.3418777999999998</v>
      </c>
    </row>
    <row r="274" spans="2:13" x14ac:dyDescent="0.2">
      <c r="B274" s="7">
        <v>7000</v>
      </c>
      <c r="D274" s="7"/>
      <c r="F274" s="6">
        <v>2639.9490000000001</v>
      </c>
      <c r="G274" s="2">
        <v>2646.165</v>
      </c>
      <c r="H274" s="2">
        <v>2638.277</v>
      </c>
      <c r="I274" s="2">
        <v>2656.3820000000001</v>
      </c>
      <c r="J274" s="2">
        <v>2658.299</v>
      </c>
      <c r="L274" s="2">
        <f t="shared" si="54"/>
        <v>2647.8144000000002</v>
      </c>
      <c r="M274" s="2">
        <f t="shared" si="55"/>
        <v>2.6478144000000001</v>
      </c>
    </row>
    <row r="275" spans="2:13" x14ac:dyDescent="0.2">
      <c r="B275" s="7">
        <v>7500</v>
      </c>
      <c r="D275" s="7"/>
      <c r="F275" s="6">
        <v>2945.1860000000001</v>
      </c>
      <c r="G275" s="2">
        <v>2921.8290000000002</v>
      </c>
      <c r="H275" s="2">
        <v>2947.886</v>
      </c>
      <c r="I275" s="2">
        <v>2916.788</v>
      </c>
      <c r="J275" s="2">
        <v>2922.8139999999999</v>
      </c>
      <c r="L275" s="2">
        <f t="shared" si="54"/>
        <v>2930.9005999999999</v>
      </c>
      <c r="M275" s="2">
        <f t="shared" si="55"/>
        <v>2.9309005999999997</v>
      </c>
    </row>
    <row r="276" spans="2:13" x14ac:dyDescent="0.2">
      <c r="B276" s="7">
        <v>8000</v>
      </c>
      <c r="D276" s="7"/>
      <c r="F276" s="6">
        <v>3256.451</v>
      </c>
      <c r="G276" s="2">
        <v>3234.5219999999999</v>
      </c>
      <c r="H276" s="2">
        <v>3236.7159999999999</v>
      </c>
      <c r="I276" s="2">
        <v>3275.4780000000001</v>
      </c>
      <c r="J276" s="2">
        <v>3292.6039999999998</v>
      </c>
      <c r="L276" s="2">
        <f t="shared" si="54"/>
        <v>3259.1541999999999</v>
      </c>
      <c r="M276" s="2">
        <f t="shared" si="55"/>
        <v>3.2591541999999998</v>
      </c>
    </row>
    <row r="277" spans="2:13" x14ac:dyDescent="0.2">
      <c r="B277" s="7">
        <v>8500</v>
      </c>
      <c r="D277" s="7"/>
      <c r="F277" s="6">
        <v>3725.21</v>
      </c>
      <c r="G277" s="2">
        <v>3727.0990000000002</v>
      </c>
      <c r="H277" s="2">
        <v>3721.8209999999999</v>
      </c>
      <c r="I277" s="2">
        <v>3690.4250000000002</v>
      </c>
      <c r="J277" s="2">
        <v>3691.8820000000001</v>
      </c>
      <c r="L277" s="2">
        <f t="shared" si="54"/>
        <v>3711.2874000000002</v>
      </c>
      <c r="M277" s="2">
        <f t="shared" si="55"/>
        <v>3.7112874000000002</v>
      </c>
    </row>
    <row r="278" spans="2:13" x14ac:dyDescent="0.2">
      <c r="B278" s="7">
        <v>9000</v>
      </c>
      <c r="D278" s="7"/>
      <c r="F278" s="6">
        <v>3903.7550000000001</v>
      </c>
      <c r="G278" s="2">
        <v>3906.1529999999998</v>
      </c>
      <c r="H278" s="2">
        <v>3927.0540000000001</v>
      </c>
      <c r="I278" s="2">
        <v>3916.6750000000002</v>
      </c>
      <c r="J278" s="2">
        <v>3915.8009999999999</v>
      </c>
      <c r="L278" s="2">
        <f t="shared" si="54"/>
        <v>3913.8875999999996</v>
      </c>
      <c r="M278" s="2">
        <f t="shared" si="55"/>
        <v>3.9138875999999994</v>
      </c>
    </row>
    <row r="279" spans="2:13" x14ac:dyDescent="0.2">
      <c r="B279" s="7">
        <v>9500</v>
      </c>
      <c r="D279" s="7"/>
      <c r="F279" s="6">
        <v>4697.3490000000002</v>
      </c>
      <c r="G279" s="2">
        <v>4691.2089999999998</v>
      </c>
      <c r="H279" s="2">
        <v>4675.9709999999995</v>
      </c>
      <c r="I279" s="2">
        <v>4674.1729999999998</v>
      </c>
      <c r="J279" s="2">
        <v>4691.7860000000001</v>
      </c>
      <c r="L279" s="2">
        <f t="shared" si="54"/>
        <v>4686.0976000000001</v>
      </c>
      <c r="M279" s="2">
        <f t="shared" si="55"/>
        <v>4.6860976000000001</v>
      </c>
    </row>
    <row r="280" spans="2:13" x14ac:dyDescent="0.2">
      <c r="B280" s="7">
        <v>10000</v>
      </c>
      <c r="D280" s="7"/>
      <c r="F280" s="6">
        <v>4638.95</v>
      </c>
      <c r="G280" s="2">
        <v>4634.9070000000002</v>
      </c>
      <c r="H280" s="2">
        <v>4647.3190000000004</v>
      </c>
      <c r="I280" s="2">
        <v>4659.576</v>
      </c>
      <c r="J280" s="2">
        <v>4646.7020000000002</v>
      </c>
      <c r="L280" s="2">
        <f t="shared" si="54"/>
        <v>4645.4908000000005</v>
      </c>
      <c r="M280" s="2">
        <f t="shared" si="55"/>
        <v>4.6454908000000001</v>
      </c>
    </row>
    <row r="281" spans="2:13" x14ac:dyDescent="0.2">
      <c r="B281" s="7">
        <v>10500</v>
      </c>
      <c r="D281" s="7"/>
      <c r="F281" s="5"/>
      <c r="G281" s="2"/>
      <c r="H281" s="2"/>
      <c r="I281" s="2"/>
      <c r="J281" s="2"/>
      <c r="L281" s="2"/>
      <c r="M281" s="2"/>
    </row>
    <row r="282" spans="2:13" x14ac:dyDescent="0.2">
      <c r="B282" s="7">
        <v>11000</v>
      </c>
      <c r="D282" s="7"/>
      <c r="F282" s="5"/>
      <c r="G282" s="2"/>
      <c r="H282" s="2"/>
      <c r="I282" s="2"/>
      <c r="J282" s="2"/>
      <c r="L282" s="2"/>
      <c r="M282" s="2"/>
    </row>
    <row r="283" spans="2:13" x14ac:dyDescent="0.2">
      <c r="B283" s="7">
        <v>11500</v>
      </c>
      <c r="D283" s="7"/>
      <c r="F283" s="5"/>
      <c r="G283" s="2"/>
      <c r="H283" s="2"/>
      <c r="I283" s="2"/>
      <c r="J283" s="2"/>
      <c r="L283" s="2"/>
      <c r="M283" s="2"/>
    </row>
    <row r="284" spans="2:13" x14ac:dyDescent="0.2">
      <c r="B284" s="7">
        <v>12000</v>
      </c>
      <c r="D284" s="7"/>
      <c r="F284" s="5"/>
      <c r="G284" s="2"/>
      <c r="H284" s="2"/>
      <c r="I284" s="2"/>
      <c r="J284" s="2"/>
      <c r="L284" s="2"/>
      <c r="M284" s="2"/>
    </row>
    <row r="285" spans="2:13" x14ac:dyDescent="0.2">
      <c r="B285" s="7">
        <v>12500</v>
      </c>
      <c r="D285" s="7"/>
      <c r="F285" s="6">
        <v>7392.424</v>
      </c>
      <c r="G285" s="2">
        <v>7395.8090000000002</v>
      </c>
      <c r="H285" s="2">
        <v>7384.4250000000002</v>
      </c>
      <c r="I285" s="2">
        <v>7376.31</v>
      </c>
      <c r="J285" s="2">
        <v>7375.1059999999998</v>
      </c>
      <c r="L285" s="2">
        <f t="shared" ref="L285" si="56">SUM((F285+G285+H285+I285+J285)/5)</f>
        <v>7384.8148000000001</v>
      </c>
      <c r="M285" s="2">
        <f t="shared" ref="M285" si="57">SUM(L285/1000)</f>
        <v>7.3848148</v>
      </c>
    </row>
    <row r="286" spans="2:13" x14ac:dyDescent="0.2">
      <c r="B286" s="7">
        <v>13000</v>
      </c>
      <c r="D286" s="7"/>
      <c r="F286" s="5"/>
      <c r="G286" s="2"/>
      <c r="H286" s="2"/>
      <c r="I286" s="2"/>
      <c r="J286" s="2"/>
      <c r="L286" s="2"/>
      <c r="M286" s="2"/>
    </row>
    <row r="287" spans="2:13" x14ac:dyDescent="0.2">
      <c r="B287" s="7">
        <v>13500</v>
      </c>
      <c r="D287" s="7"/>
      <c r="F287" s="5"/>
      <c r="G287" s="2"/>
      <c r="H287" s="2"/>
      <c r="I287" s="2"/>
      <c r="J287" s="2"/>
      <c r="L287" s="2"/>
      <c r="M287" s="2"/>
    </row>
    <row r="288" spans="2:13" x14ac:dyDescent="0.2">
      <c r="B288" s="7">
        <v>14000</v>
      </c>
      <c r="D288" s="7"/>
      <c r="F288" s="5"/>
      <c r="G288" s="2"/>
      <c r="H288" s="2"/>
      <c r="I288" s="2"/>
      <c r="J288" s="2"/>
      <c r="L288" s="2"/>
      <c r="M288" s="2"/>
    </row>
    <row r="289" spans="2:13" x14ac:dyDescent="0.2">
      <c r="B289" s="7">
        <v>14500</v>
      </c>
      <c r="D289" s="7"/>
      <c r="F289" s="5"/>
      <c r="G289" s="2"/>
      <c r="H289" s="2"/>
      <c r="I289" s="2"/>
      <c r="J289" s="2"/>
      <c r="L289" s="2"/>
      <c r="M289" s="2"/>
    </row>
    <row r="290" spans="2:13" x14ac:dyDescent="0.2">
      <c r="B290" s="7">
        <v>15000</v>
      </c>
      <c r="D290" s="7"/>
      <c r="F290" s="6">
        <v>10589.752</v>
      </c>
      <c r="G290" s="2">
        <v>10624.102999999999</v>
      </c>
      <c r="H290" s="2">
        <v>10541.647999999999</v>
      </c>
      <c r="I290" s="2">
        <v>10571.835999999999</v>
      </c>
      <c r="J290" s="2">
        <v>10633.630999999999</v>
      </c>
      <c r="L290" s="2">
        <f t="shared" ref="L290" si="58">SUM((F290+G290+H290+I290+J290)/5)</f>
        <v>10592.194</v>
      </c>
      <c r="M290" s="2">
        <f t="shared" ref="M290" si="59">SUM(L290/1000)</f>
        <v>10.592193999999999</v>
      </c>
    </row>
    <row r="291" spans="2:13" x14ac:dyDescent="0.2">
      <c r="B291" s="7">
        <v>15500</v>
      </c>
      <c r="D291" s="7"/>
      <c r="F291" s="5"/>
      <c r="G291" s="2"/>
      <c r="H291" s="2"/>
      <c r="I291" s="2"/>
      <c r="J291" s="2"/>
      <c r="L291" s="2"/>
      <c r="M291" s="2"/>
    </row>
    <row r="292" spans="2:13" x14ac:dyDescent="0.2">
      <c r="B292" s="7">
        <v>16000</v>
      </c>
      <c r="D292" s="7"/>
      <c r="F292" s="5"/>
      <c r="G292" s="2"/>
      <c r="H292" s="2"/>
      <c r="I292" s="2"/>
      <c r="J292" s="2"/>
      <c r="L292" s="2"/>
      <c r="M292" s="2"/>
    </row>
    <row r="293" spans="2:13" x14ac:dyDescent="0.2">
      <c r="B293" s="7">
        <v>16500</v>
      </c>
      <c r="D293" s="7"/>
      <c r="F293" s="5"/>
      <c r="G293" s="2"/>
      <c r="H293" s="2"/>
      <c r="I293" s="2"/>
      <c r="J293" s="2"/>
      <c r="L293" s="2"/>
      <c r="M293" s="2"/>
    </row>
    <row r="294" spans="2:13" x14ac:dyDescent="0.2">
      <c r="B294" s="7">
        <v>17000</v>
      </c>
      <c r="D294" s="7"/>
      <c r="F294" s="5"/>
      <c r="G294" s="2"/>
      <c r="H294" s="2"/>
      <c r="I294" s="2"/>
      <c r="J294" s="2"/>
      <c r="L294" s="2"/>
      <c r="M294" s="2"/>
    </row>
    <row r="295" spans="2:13" x14ac:dyDescent="0.2">
      <c r="B295" s="7">
        <v>17500</v>
      </c>
      <c r="D295" s="7"/>
      <c r="F295" s="6">
        <v>13809.17</v>
      </c>
      <c r="G295" s="2">
        <v>13785.781000000001</v>
      </c>
      <c r="H295" s="2">
        <v>13812.851000000001</v>
      </c>
      <c r="I295" s="2">
        <v>13792.429</v>
      </c>
      <c r="J295" s="2">
        <v>13835.594999999999</v>
      </c>
      <c r="L295" s="2">
        <f t="shared" ref="L295" si="60">SUM((F295+G295+H295+I295+J295)/5)</f>
        <v>13807.165199999999</v>
      </c>
      <c r="M295" s="2">
        <f t="shared" ref="M295" si="61">SUM(L295/1000)</f>
        <v>13.8071652</v>
      </c>
    </row>
    <row r="296" spans="2:13" x14ac:dyDescent="0.2">
      <c r="B296" s="7">
        <v>18000</v>
      </c>
      <c r="D296" s="7"/>
      <c r="F296" s="5"/>
      <c r="G296" s="2"/>
      <c r="H296" s="2"/>
      <c r="I296" s="2"/>
      <c r="J296" s="2"/>
      <c r="L296" s="2"/>
      <c r="M296" s="2"/>
    </row>
    <row r="297" spans="2:13" x14ac:dyDescent="0.2">
      <c r="B297" s="7">
        <v>18500</v>
      </c>
      <c r="D297" s="7"/>
      <c r="F297" s="5"/>
      <c r="G297" s="2"/>
      <c r="H297" s="2"/>
      <c r="I297" s="2"/>
      <c r="J297" s="2"/>
      <c r="L297" s="2"/>
      <c r="M297" s="2"/>
    </row>
    <row r="298" spans="2:13" x14ac:dyDescent="0.2">
      <c r="B298" s="7">
        <v>19000</v>
      </c>
      <c r="D298" s="7"/>
      <c r="F298" s="5"/>
      <c r="G298" s="2"/>
      <c r="H298" s="2"/>
      <c r="I298" s="2"/>
      <c r="J298" s="2"/>
      <c r="L298" s="2"/>
      <c r="M298" s="2"/>
    </row>
    <row r="299" spans="2:13" x14ac:dyDescent="0.2">
      <c r="B299" s="7">
        <v>19500</v>
      </c>
      <c r="D299" s="7"/>
      <c r="F299" s="5"/>
      <c r="G299" s="2"/>
      <c r="H299" s="2"/>
      <c r="I299" s="2"/>
      <c r="J299" s="2"/>
      <c r="L299" s="2"/>
      <c r="M299" s="2"/>
    </row>
    <row r="300" spans="2:13" x14ac:dyDescent="0.2">
      <c r="B300" s="7">
        <v>20000</v>
      </c>
      <c r="D300" s="7"/>
      <c r="F300" s="5">
        <v>17578.304</v>
      </c>
      <c r="G300" s="2">
        <v>17576.249</v>
      </c>
      <c r="H300" s="2">
        <v>17602.615000000002</v>
      </c>
      <c r="I300" s="2">
        <v>17616.824000000001</v>
      </c>
      <c r="J300" s="2">
        <v>17587.484</v>
      </c>
      <c r="L300" s="2">
        <f t="shared" ref="L300" si="62">SUM((F300+G300+H300+I300+J300)/5)</f>
        <v>17592.2952</v>
      </c>
      <c r="M300" s="2">
        <f t="shared" ref="M300" si="63">SUM(L300/1000)</f>
        <v>17.592295199999999</v>
      </c>
    </row>
    <row r="301" spans="2:13" x14ac:dyDescent="0.2">
      <c r="B301" s="7">
        <v>20500</v>
      </c>
      <c r="D301" s="7"/>
      <c r="F301" s="5"/>
      <c r="G301" s="2"/>
      <c r="H301" s="2"/>
      <c r="I301" s="2"/>
      <c r="J301" s="2"/>
      <c r="L301" s="2"/>
      <c r="M301" s="2"/>
    </row>
    <row r="302" spans="2:13" x14ac:dyDescent="0.2">
      <c r="B302" s="7">
        <v>21000</v>
      </c>
      <c r="D302" s="7"/>
      <c r="F302" s="5"/>
      <c r="G302" s="2"/>
      <c r="H302" s="2"/>
      <c r="I302" s="2"/>
      <c r="J302" s="2"/>
      <c r="L302" s="2"/>
      <c r="M302" s="2"/>
    </row>
    <row r="303" spans="2:13" x14ac:dyDescent="0.2">
      <c r="B303" s="7">
        <v>21500</v>
      </c>
      <c r="D303" s="7"/>
      <c r="F303" s="5"/>
      <c r="G303" s="2"/>
      <c r="H303" s="2"/>
      <c r="I303" s="2"/>
      <c r="J303" s="2"/>
      <c r="L303" s="2"/>
      <c r="M303" s="2"/>
    </row>
    <row r="304" spans="2:13" x14ac:dyDescent="0.2">
      <c r="B304" s="7">
        <v>22000</v>
      </c>
      <c r="D304" s="7"/>
      <c r="F304" s="5"/>
      <c r="G304" s="2"/>
      <c r="H304" s="2"/>
      <c r="I304" s="2"/>
      <c r="J304" s="2"/>
      <c r="L304" s="2"/>
      <c r="M304" s="2"/>
    </row>
    <row r="305" spans="2:13" x14ac:dyDescent="0.2">
      <c r="B305" s="7">
        <v>22500</v>
      </c>
      <c r="D305" s="7"/>
      <c r="F305" s="6">
        <v>24745.698</v>
      </c>
      <c r="G305" s="2">
        <v>24807.498</v>
      </c>
      <c r="H305" s="2">
        <v>24753.101999999999</v>
      </c>
      <c r="I305" s="2">
        <v>24741.401000000002</v>
      </c>
      <c r="J305" s="2">
        <v>24688.537</v>
      </c>
      <c r="L305" s="2">
        <f t="shared" ref="L305" si="64">SUM((F305+G305+H305+I305+J305)/5)</f>
        <v>24747.247199999998</v>
      </c>
      <c r="M305" s="2">
        <f t="shared" ref="M305" si="65">SUM(L305/1000)</f>
        <v>24.747247199999997</v>
      </c>
    </row>
    <row r="306" spans="2:13" x14ac:dyDescent="0.2">
      <c r="B306" s="7">
        <v>23000</v>
      </c>
      <c r="D306" s="7"/>
      <c r="F306" s="5"/>
      <c r="G306" s="2"/>
      <c r="H306" s="2"/>
      <c r="I306" s="2"/>
      <c r="J306" s="2"/>
      <c r="L306" s="2"/>
      <c r="M306" s="2"/>
    </row>
    <row r="307" spans="2:13" x14ac:dyDescent="0.2">
      <c r="B307" s="7">
        <v>23500</v>
      </c>
      <c r="D307" s="7"/>
      <c r="F307" s="5"/>
      <c r="G307" s="2"/>
      <c r="H307" s="2"/>
      <c r="I307" s="2"/>
      <c r="J307" s="2"/>
      <c r="L307" s="2"/>
      <c r="M307" s="2"/>
    </row>
    <row r="308" spans="2:13" x14ac:dyDescent="0.2">
      <c r="B308" s="7">
        <v>24000</v>
      </c>
      <c r="D308" s="7"/>
      <c r="F308" s="5"/>
      <c r="G308" s="2"/>
      <c r="H308" s="2"/>
      <c r="I308" s="2"/>
      <c r="J308" s="2"/>
      <c r="L308" s="2"/>
      <c r="M308" s="2"/>
    </row>
    <row r="309" spans="2:13" x14ac:dyDescent="0.2">
      <c r="B309" s="7">
        <v>24500</v>
      </c>
      <c r="D309" s="7"/>
      <c r="F309" s="5"/>
      <c r="G309" s="2"/>
      <c r="H309" s="2"/>
      <c r="I309" s="2"/>
      <c r="J309" s="2"/>
      <c r="L309" s="2"/>
      <c r="M309" s="2"/>
    </row>
    <row r="310" spans="2:13" x14ac:dyDescent="0.2">
      <c r="B310" s="7">
        <v>25000</v>
      </c>
      <c r="D310" s="7"/>
      <c r="F310" s="6">
        <v>29127.178</v>
      </c>
      <c r="G310" s="2">
        <v>29143.083999999999</v>
      </c>
      <c r="H310" s="2">
        <v>29098.814999999999</v>
      </c>
      <c r="I310" s="2">
        <v>29124.374</v>
      </c>
      <c r="J310" s="2">
        <v>29152.367999999999</v>
      </c>
      <c r="L310" s="2">
        <f t="shared" ref="L310" si="66">SUM((F310+G310+H310+I310+J310)/5)</f>
        <v>29129.163799999998</v>
      </c>
      <c r="M310" s="2">
        <f t="shared" ref="M310" si="67">SUM(L310/1000)</f>
        <v>29.129163799999997</v>
      </c>
    </row>
    <row r="311" spans="2:13" x14ac:dyDescent="0.2">
      <c r="B311" s="7">
        <v>25500</v>
      </c>
      <c r="D311" s="7"/>
      <c r="F311" s="5"/>
      <c r="G311" s="2"/>
      <c r="H311" s="2"/>
      <c r="I311" s="2"/>
      <c r="J311" s="2"/>
      <c r="L311" s="2"/>
      <c r="M311" s="2"/>
    </row>
    <row r="312" spans="2:13" x14ac:dyDescent="0.2">
      <c r="B312" s="7">
        <v>26000</v>
      </c>
      <c r="D312" s="7"/>
      <c r="F312" s="5"/>
      <c r="G312" s="2"/>
      <c r="H312" s="2"/>
      <c r="I312" s="2"/>
      <c r="J312" s="2"/>
      <c r="L312" s="2"/>
      <c r="M312" s="2"/>
    </row>
    <row r="313" spans="2:13" x14ac:dyDescent="0.2">
      <c r="B313" s="7">
        <v>26500</v>
      </c>
      <c r="D313" s="7"/>
      <c r="F313" s="5"/>
      <c r="G313" s="2"/>
      <c r="H313" s="2"/>
      <c r="I313" s="2"/>
      <c r="J313" s="2"/>
      <c r="L313" s="2"/>
      <c r="M313" s="2"/>
    </row>
    <row r="314" spans="2:13" x14ac:dyDescent="0.2">
      <c r="B314" s="7">
        <v>27000</v>
      </c>
      <c r="D314" s="7"/>
      <c r="F314" s="5"/>
      <c r="G314" s="2"/>
      <c r="H314" s="2"/>
      <c r="I314" s="2"/>
      <c r="J314" s="2"/>
      <c r="L314" s="2"/>
      <c r="M314" s="2"/>
    </row>
    <row r="315" spans="2:13" x14ac:dyDescent="0.2">
      <c r="B315" s="7">
        <v>27500</v>
      </c>
      <c r="D315" s="7"/>
      <c r="F315" s="6">
        <v>35818.955999999998</v>
      </c>
      <c r="G315" s="2">
        <v>35877.192999999999</v>
      </c>
      <c r="H315" s="2">
        <v>35847.233999999997</v>
      </c>
      <c r="I315" s="2">
        <v>35865.383000000002</v>
      </c>
      <c r="J315" s="2">
        <v>35820.790999999997</v>
      </c>
      <c r="L315" s="2">
        <f t="shared" ref="L315" si="68">SUM((F315+G315+H315+I315+J315)/5)</f>
        <v>35845.911399999997</v>
      </c>
      <c r="M315" s="2">
        <f t="shared" ref="M315" si="69">SUM(L315/1000)</f>
        <v>35.845911399999999</v>
      </c>
    </row>
    <row r="316" spans="2:13" x14ac:dyDescent="0.2">
      <c r="B316" s="7">
        <v>28000</v>
      </c>
      <c r="D316" s="7"/>
      <c r="F316" s="5"/>
      <c r="G316" s="2"/>
      <c r="H316" s="2"/>
      <c r="I316" s="2"/>
      <c r="J316" s="2"/>
      <c r="L316" s="2"/>
      <c r="M316" s="2"/>
    </row>
    <row r="317" spans="2:13" x14ac:dyDescent="0.2">
      <c r="B317" s="7">
        <v>28500</v>
      </c>
      <c r="D317" s="7"/>
      <c r="F317" s="5"/>
      <c r="G317" s="2"/>
      <c r="H317" s="2"/>
      <c r="I317" s="2"/>
      <c r="J317" s="2"/>
      <c r="L317" s="2"/>
      <c r="M317" s="2"/>
    </row>
    <row r="318" spans="2:13" x14ac:dyDescent="0.2">
      <c r="B318" s="7">
        <v>29000</v>
      </c>
      <c r="D318" s="7"/>
      <c r="F318" s="5"/>
      <c r="G318" s="2"/>
      <c r="H318" s="2"/>
      <c r="I318" s="2"/>
      <c r="J318" s="2"/>
      <c r="L318" s="2"/>
      <c r="M318" s="2"/>
    </row>
    <row r="319" spans="2:13" x14ac:dyDescent="0.2">
      <c r="B319" s="7">
        <v>29500</v>
      </c>
      <c r="D319" s="7"/>
      <c r="F319" s="5"/>
      <c r="G319" s="2"/>
      <c r="H319" s="2"/>
      <c r="I319" s="2"/>
      <c r="J319" s="2"/>
      <c r="L319" s="2"/>
      <c r="M319" s="2"/>
    </row>
    <row r="320" spans="2:13" x14ac:dyDescent="0.2">
      <c r="B320" s="7">
        <v>30000</v>
      </c>
      <c r="D320" s="7"/>
      <c r="F320" s="6">
        <v>55785.892</v>
      </c>
      <c r="G320" s="2">
        <v>55881.133000000002</v>
      </c>
      <c r="H320" s="2">
        <v>55792.150999999998</v>
      </c>
      <c r="I320" s="2">
        <v>55770.656999999999</v>
      </c>
      <c r="J320" s="2">
        <v>55790.55</v>
      </c>
      <c r="L320" s="2">
        <f t="shared" ref="L320" si="70">SUM((F320+G320+H320+I320+J320)/5)</f>
        <v>55804.076599999993</v>
      </c>
      <c r="M320" s="2">
        <f t="shared" ref="M320" si="71">SUM(L320/1000)</f>
        <v>55.804076599999995</v>
      </c>
    </row>
    <row r="321" spans="2:13" x14ac:dyDescent="0.2">
      <c r="B321" s="7">
        <v>30500</v>
      </c>
      <c r="D321" s="7"/>
      <c r="F321" s="5"/>
      <c r="G321" s="2"/>
      <c r="H321" s="2"/>
      <c r="I321" s="2"/>
      <c r="J321" s="2"/>
      <c r="L321" s="2"/>
      <c r="M321" s="2"/>
    </row>
    <row r="322" spans="2:13" x14ac:dyDescent="0.2">
      <c r="B322" s="7">
        <v>31000</v>
      </c>
      <c r="D322" s="7"/>
      <c r="F322" s="5"/>
      <c r="G322" s="2"/>
      <c r="H322" s="2"/>
      <c r="I322" s="2"/>
      <c r="J322" s="2"/>
      <c r="L322" s="2"/>
      <c r="M322" s="2"/>
    </row>
    <row r="323" spans="2:13" x14ac:dyDescent="0.2">
      <c r="B323" s="7">
        <v>31500</v>
      </c>
      <c r="D323" s="7"/>
      <c r="F323" s="5"/>
      <c r="G323" s="2"/>
      <c r="H323" s="2"/>
      <c r="I323" s="2"/>
      <c r="J323" s="2"/>
      <c r="L323" s="2"/>
      <c r="M323" s="2"/>
    </row>
    <row r="324" spans="2:13" x14ac:dyDescent="0.2">
      <c r="B324" s="7">
        <v>32000</v>
      </c>
      <c r="D324" s="7"/>
      <c r="F324" s="5"/>
      <c r="G324" s="2"/>
      <c r="H324" s="2"/>
      <c r="I324" s="2"/>
      <c r="J324" s="2"/>
      <c r="L324" s="2"/>
      <c r="M324" s="2"/>
    </row>
    <row r="325" spans="2:13" x14ac:dyDescent="0.2">
      <c r="B325" s="7">
        <v>32500</v>
      </c>
      <c r="D325" s="7"/>
      <c r="F325" s="6">
        <v>89738.884000000005</v>
      </c>
      <c r="G325" s="2">
        <v>89667.11</v>
      </c>
      <c r="H325" s="2">
        <v>89674.786999999997</v>
      </c>
      <c r="I325" s="2">
        <v>89709.89</v>
      </c>
      <c r="J325" s="2">
        <v>89767.512000000002</v>
      </c>
      <c r="L325" s="2">
        <f t="shared" ref="L325" si="72">SUM((F325+G325+H325+I325+J325)/5)</f>
        <v>89711.636599999998</v>
      </c>
      <c r="M325" s="2">
        <f t="shared" ref="M325" si="73">SUM(L325/1000)</f>
        <v>89.711636599999991</v>
      </c>
    </row>
    <row r="326" spans="2:13" x14ac:dyDescent="0.2">
      <c r="B326" s="7">
        <v>33000</v>
      </c>
      <c r="D326" s="7"/>
      <c r="F326" s="5"/>
      <c r="G326" s="2"/>
      <c r="H326" s="2"/>
      <c r="I326" s="2"/>
      <c r="J326" s="2"/>
      <c r="L326" s="2"/>
      <c r="M326" s="2"/>
    </row>
    <row r="327" spans="2:13" x14ac:dyDescent="0.2">
      <c r="B327" s="7">
        <v>33500</v>
      </c>
      <c r="D327" s="7"/>
      <c r="F327" s="5"/>
      <c r="G327" s="2"/>
      <c r="H327" s="2"/>
      <c r="I327" s="2"/>
      <c r="J327" s="2"/>
      <c r="L327" s="2"/>
      <c r="M327" s="2"/>
    </row>
    <row r="328" spans="2:13" x14ac:dyDescent="0.2">
      <c r="B328" s="7">
        <v>34000</v>
      </c>
      <c r="D328" s="7"/>
      <c r="F328" s="5"/>
      <c r="G328" s="2"/>
      <c r="H328" s="2"/>
      <c r="I328" s="2"/>
      <c r="J328" s="2"/>
      <c r="L328" s="2"/>
      <c r="M328" s="2"/>
    </row>
    <row r="329" spans="2:13" x14ac:dyDescent="0.2">
      <c r="B329" s="7">
        <v>34500</v>
      </c>
      <c r="D329" s="7"/>
      <c r="F329" s="5"/>
      <c r="G329" s="2"/>
      <c r="H329" s="2"/>
      <c r="I329" s="2"/>
      <c r="J329" s="2"/>
      <c r="L329" s="2"/>
      <c r="M329" s="2"/>
    </row>
    <row r="330" spans="2:13" x14ac:dyDescent="0.2">
      <c r="B330" s="7">
        <v>35000</v>
      </c>
      <c r="D330" s="7"/>
      <c r="F330" s="6">
        <v>120483.91899999999</v>
      </c>
      <c r="G330" s="2">
        <v>120362.432</v>
      </c>
      <c r="H330" s="2">
        <v>120673.997</v>
      </c>
      <c r="I330" s="2">
        <v>120578.351</v>
      </c>
      <c r="J330" s="2">
        <v>120546.016</v>
      </c>
      <c r="L330" s="2">
        <f t="shared" ref="L330" si="74">SUM((F330+G330+H330+I330+J330)/5)</f>
        <v>120528.94300000001</v>
      </c>
      <c r="M330" s="2">
        <f t="shared" ref="M330" si="75">SUM(L330/1000)</f>
        <v>120.52894300000001</v>
      </c>
    </row>
    <row r="331" spans="2:13" x14ac:dyDescent="0.2">
      <c r="B331" s="7">
        <v>35500</v>
      </c>
      <c r="D331" s="7"/>
      <c r="F331" s="5"/>
      <c r="G331" s="2"/>
      <c r="H331" s="2"/>
      <c r="I331" s="2"/>
      <c r="J331" s="2"/>
      <c r="L331" s="2"/>
      <c r="M331" s="2"/>
    </row>
    <row r="332" spans="2:13" x14ac:dyDescent="0.2">
      <c r="B332" s="7">
        <v>36000</v>
      </c>
      <c r="D332" s="7"/>
      <c r="F332" s="5"/>
      <c r="G332" s="2"/>
      <c r="H332" s="2"/>
      <c r="I332" s="2"/>
      <c r="J332" s="2"/>
      <c r="L332" s="2"/>
      <c r="M332" s="2"/>
    </row>
    <row r="333" spans="2:13" x14ac:dyDescent="0.2">
      <c r="B333" s="7">
        <v>36500</v>
      </c>
      <c r="D333" s="7"/>
      <c r="F333" s="5"/>
      <c r="G333" s="2"/>
      <c r="H333" s="2"/>
      <c r="I333" s="2"/>
      <c r="J333" s="2"/>
      <c r="L333" s="2"/>
      <c r="M333" s="2"/>
    </row>
    <row r="334" spans="2:13" x14ac:dyDescent="0.2">
      <c r="B334" s="7">
        <v>37000</v>
      </c>
      <c r="D334" s="7"/>
      <c r="F334" s="5"/>
      <c r="G334" s="2"/>
      <c r="H334" s="2"/>
      <c r="I334" s="2"/>
      <c r="J334" s="2"/>
      <c r="L334" s="2"/>
      <c r="M334" s="2"/>
    </row>
    <row r="335" spans="2:13" x14ac:dyDescent="0.2">
      <c r="B335" s="7">
        <v>37500</v>
      </c>
      <c r="D335" s="7"/>
      <c r="F335" s="6">
        <v>183790.27600000001</v>
      </c>
      <c r="G335" s="2">
        <v>184090.42499999999</v>
      </c>
      <c r="H335" s="2">
        <v>183949.351</v>
      </c>
      <c r="I335" s="2">
        <v>183777.94200000001</v>
      </c>
      <c r="J335" s="2">
        <v>184263.307</v>
      </c>
      <c r="L335" s="2">
        <f t="shared" ref="L335" si="76">SUM((F335+G335+H335+I335+J335)/5)</f>
        <v>183974.26020000002</v>
      </c>
      <c r="M335" s="2">
        <f t="shared" ref="M335" si="77">SUM(L335/1000)</f>
        <v>183.97426020000003</v>
      </c>
    </row>
    <row r="336" spans="2:13" x14ac:dyDescent="0.2">
      <c r="B336" s="7">
        <v>38000</v>
      </c>
      <c r="D336" s="7"/>
      <c r="F336" s="5"/>
      <c r="G336" s="2"/>
      <c r="H336" s="2"/>
      <c r="I336" s="2"/>
      <c r="J336" s="2"/>
      <c r="L336" s="2"/>
      <c r="M336" s="2"/>
    </row>
    <row r="337" spans="2:13" x14ac:dyDescent="0.2">
      <c r="B337" s="7">
        <v>38500</v>
      </c>
      <c r="D337" s="7"/>
      <c r="F337" s="5"/>
      <c r="G337" s="2"/>
      <c r="H337" s="2"/>
      <c r="I337" s="2"/>
      <c r="J337" s="2"/>
      <c r="L337" s="2"/>
      <c r="M337" s="2"/>
    </row>
    <row r="338" spans="2:13" x14ac:dyDescent="0.2">
      <c r="B338" s="7">
        <v>39000</v>
      </c>
      <c r="D338" s="7"/>
      <c r="F338" s="5"/>
      <c r="G338" s="2"/>
      <c r="H338" s="2"/>
      <c r="I338" s="2"/>
      <c r="J338" s="2"/>
      <c r="L338" s="2"/>
      <c r="M338" s="2"/>
    </row>
    <row r="339" spans="2:13" x14ac:dyDescent="0.2">
      <c r="B339" s="7">
        <v>39500</v>
      </c>
      <c r="D339" s="7"/>
      <c r="F339" s="5"/>
      <c r="G339" s="2"/>
      <c r="H339" s="2"/>
      <c r="I339" s="2"/>
      <c r="J339" s="2"/>
      <c r="L339" s="2"/>
      <c r="M339" s="2"/>
    </row>
    <row r="340" spans="2:13" x14ac:dyDescent="0.2">
      <c r="B340" s="7">
        <v>40000</v>
      </c>
      <c r="D340" s="7"/>
      <c r="F340" s="6">
        <v>247198.587</v>
      </c>
      <c r="G340" s="2">
        <v>247475.4</v>
      </c>
      <c r="H340" s="2">
        <v>247454.51800000001</v>
      </c>
      <c r="I340" s="2">
        <v>247053.861</v>
      </c>
      <c r="J340" s="2">
        <v>247325.095</v>
      </c>
      <c r="L340" s="2">
        <f t="shared" ref="L340" si="78">SUM((F340+G340+H340+I340+J340)/5)</f>
        <v>247301.49220000004</v>
      </c>
      <c r="M340" s="2">
        <f t="shared" ref="M340" si="79">SUM(L340/1000)</f>
        <v>247.30149220000004</v>
      </c>
    </row>
    <row r="341" spans="2:13" x14ac:dyDescent="0.2">
      <c r="B341" s="7"/>
      <c r="D341" s="7"/>
      <c r="F341" s="1"/>
      <c r="G341" s="2"/>
      <c r="H341" s="2"/>
      <c r="I341" s="2"/>
      <c r="J341" s="2"/>
      <c r="L341" s="2"/>
      <c r="M341" s="2"/>
    </row>
    <row r="342" spans="2:13" x14ac:dyDescent="0.2">
      <c r="B342" s="7"/>
      <c r="D342" s="7"/>
      <c r="F342" s="1"/>
      <c r="G342" s="2"/>
      <c r="H342" s="2"/>
      <c r="I342" s="2"/>
      <c r="J342" s="2"/>
      <c r="L342" s="2"/>
      <c r="M342" s="2"/>
    </row>
    <row r="343" spans="2:13" x14ac:dyDescent="0.2">
      <c r="B343" s="7"/>
      <c r="D343" s="7"/>
      <c r="F343" s="1"/>
      <c r="G343" s="2"/>
      <c r="H343" s="2"/>
      <c r="I343" s="2"/>
      <c r="J343" s="2"/>
      <c r="L343" s="2"/>
      <c r="M343" s="2"/>
    </row>
    <row r="344" spans="2:13" x14ac:dyDescent="0.2">
      <c r="B344" s="7"/>
      <c r="D344" s="7"/>
      <c r="F344" s="1"/>
      <c r="G344" s="2"/>
      <c r="H344" s="2"/>
      <c r="I344" s="2"/>
      <c r="J344" s="2"/>
      <c r="L344" s="2"/>
      <c r="M344" s="2"/>
    </row>
    <row r="345" spans="2:13" x14ac:dyDescent="0.2">
      <c r="B345" s="4" t="s">
        <v>8</v>
      </c>
      <c r="D345" t="s">
        <v>12</v>
      </c>
      <c r="F345" s="1"/>
      <c r="G345" s="2"/>
      <c r="H345" s="2"/>
      <c r="I345" s="2"/>
      <c r="J345" s="2"/>
      <c r="L345" s="2"/>
      <c r="M345" s="2"/>
    </row>
    <row r="346" spans="2:13" x14ac:dyDescent="0.2">
      <c r="B346" s="7"/>
      <c r="D346" s="7"/>
      <c r="F346" s="1"/>
      <c r="G346" s="2"/>
      <c r="H346" s="2"/>
      <c r="I346" s="2"/>
      <c r="J346" s="2"/>
      <c r="L346" s="2"/>
      <c r="M346" s="2"/>
    </row>
    <row r="347" spans="2:13" x14ac:dyDescent="0.2">
      <c r="B347" s="4" t="s">
        <v>3</v>
      </c>
      <c r="D347" t="s">
        <v>9</v>
      </c>
    </row>
    <row r="349" spans="2:13" x14ac:dyDescent="0.2">
      <c r="H349" t="s">
        <v>1</v>
      </c>
    </row>
    <row r="351" spans="2:13" x14ac:dyDescent="0.2">
      <c r="B351" s="3" t="s">
        <v>6</v>
      </c>
      <c r="D351" s="3" t="s">
        <v>0</v>
      </c>
      <c r="F351" s="3">
        <v>1</v>
      </c>
      <c r="G351" s="3">
        <v>2</v>
      </c>
      <c r="H351" s="3">
        <v>3</v>
      </c>
      <c r="I351" s="3">
        <v>4</v>
      </c>
      <c r="J351" s="3">
        <v>5</v>
      </c>
      <c r="L351" s="3" t="s">
        <v>2</v>
      </c>
      <c r="M351" s="3" t="s">
        <v>4</v>
      </c>
    </row>
    <row r="353" spans="2:13" x14ac:dyDescent="0.2">
      <c r="B353" s="7">
        <v>5000</v>
      </c>
      <c r="D353" s="7"/>
      <c r="F353" s="6">
        <v>1930.211</v>
      </c>
      <c r="G353" s="2">
        <v>1901.1569999999999</v>
      </c>
      <c r="H353" s="2">
        <v>1919.057</v>
      </c>
      <c r="I353" s="2">
        <v>1907.1130000000001</v>
      </c>
      <c r="J353" s="2">
        <v>1911.7729999999999</v>
      </c>
      <c r="L353" s="2">
        <f t="shared" ref="L353:L363" si="80">SUM((F353+G353+H353+I353+J353)/5)</f>
        <v>1913.8622</v>
      </c>
      <c r="M353" s="2">
        <f t="shared" ref="M353:M363" si="81">SUM(L353/1000)</f>
        <v>1.9138622000000001</v>
      </c>
    </row>
    <row r="354" spans="2:13" x14ac:dyDescent="0.2">
      <c r="B354" s="7">
        <v>5500</v>
      </c>
      <c r="D354" s="7"/>
      <c r="F354" s="6">
        <v>2078.7849999999999</v>
      </c>
      <c r="G354" s="2">
        <v>2087.915</v>
      </c>
      <c r="H354" s="2">
        <v>2096.442</v>
      </c>
      <c r="I354" s="2">
        <v>2077.5709999999999</v>
      </c>
      <c r="J354" s="2">
        <v>2087.7089999999998</v>
      </c>
      <c r="L354" s="2">
        <f t="shared" si="80"/>
        <v>2085.6843999999996</v>
      </c>
      <c r="M354" s="2">
        <f t="shared" si="81"/>
        <v>2.0856843999999994</v>
      </c>
    </row>
    <row r="355" spans="2:13" x14ac:dyDescent="0.2">
      <c r="B355" s="7">
        <v>6000</v>
      </c>
      <c r="D355" s="7"/>
      <c r="F355" s="6">
        <v>2307.0479999999998</v>
      </c>
      <c r="G355" s="2">
        <v>2304.1120000000001</v>
      </c>
      <c r="H355" s="2">
        <v>2291.395</v>
      </c>
      <c r="I355" s="2">
        <v>2276.0450000000001</v>
      </c>
      <c r="J355" s="2">
        <v>2308.7730000000001</v>
      </c>
      <c r="L355" s="2">
        <f t="shared" si="80"/>
        <v>2297.4746</v>
      </c>
      <c r="M355" s="2">
        <f t="shared" si="81"/>
        <v>2.2974746000000001</v>
      </c>
    </row>
    <row r="356" spans="2:13" x14ac:dyDescent="0.2">
      <c r="B356" s="7">
        <v>6500</v>
      </c>
      <c r="D356" s="7"/>
      <c r="F356" s="6">
        <v>2509.6660000000002</v>
      </c>
      <c r="G356" s="2">
        <v>2513.346</v>
      </c>
      <c r="H356" s="2">
        <v>2498.5680000000002</v>
      </c>
      <c r="I356" s="2">
        <v>2507.9050000000002</v>
      </c>
      <c r="J356" s="2">
        <v>2490.201</v>
      </c>
      <c r="L356" s="2">
        <f t="shared" si="80"/>
        <v>2503.9372000000003</v>
      </c>
      <c r="M356" s="2">
        <f t="shared" si="81"/>
        <v>2.5039372000000002</v>
      </c>
    </row>
    <row r="357" spans="2:13" x14ac:dyDescent="0.2">
      <c r="B357" s="7">
        <v>7000</v>
      </c>
      <c r="D357" s="7"/>
      <c r="F357" s="6">
        <v>2686.799</v>
      </c>
      <c r="G357" s="2">
        <v>2697.7570000000001</v>
      </c>
      <c r="H357" s="2">
        <v>2708.0729999999999</v>
      </c>
      <c r="I357" s="2">
        <v>2725.857</v>
      </c>
      <c r="J357" s="2">
        <v>2736.2759999999998</v>
      </c>
      <c r="L357" s="2">
        <f t="shared" si="80"/>
        <v>2710.9524000000001</v>
      </c>
      <c r="M357" s="2">
        <f t="shared" si="81"/>
        <v>2.7109524</v>
      </c>
    </row>
    <row r="358" spans="2:13" x14ac:dyDescent="0.2">
      <c r="B358" s="7">
        <v>7500</v>
      </c>
      <c r="D358" s="7"/>
      <c r="F358" s="6">
        <v>2850.9360000000001</v>
      </c>
      <c r="G358" s="2">
        <v>2870.8380000000002</v>
      </c>
      <c r="H358" s="2">
        <v>2901.895</v>
      </c>
      <c r="I358" s="2">
        <v>2851.1619999999998</v>
      </c>
      <c r="J358" s="2">
        <v>2860.6759999999999</v>
      </c>
      <c r="L358" s="2">
        <f t="shared" si="80"/>
        <v>2867.1014</v>
      </c>
      <c r="M358" s="2">
        <f t="shared" si="81"/>
        <v>2.8671014000000001</v>
      </c>
    </row>
    <row r="359" spans="2:13" x14ac:dyDescent="0.2">
      <c r="B359" s="7">
        <v>8000</v>
      </c>
      <c r="D359" s="7"/>
      <c r="F359" s="6">
        <v>3118.1080000000002</v>
      </c>
      <c r="G359" s="2">
        <v>3091.9780000000001</v>
      </c>
      <c r="H359" s="2">
        <v>3119.9059999999999</v>
      </c>
      <c r="I359" s="2">
        <v>3076.886</v>
      </c>
      <c r="J359" s="2">
        <v>3087.1210000000001</v>
      </c>
      <c r="L359" s="2">
        <f t="shared" si="80"/>
        <v>3098.7997999999998</v>
      </c>
      <c r="M359" s="2">
        <f t="shared" si="81"/>
        <v>3.0987997999999997</v>
      </c>
    </row>
    <row r="360" spans="2:13" x14ac:dyDescent="0.2">
      <c r="B360" s="7">
        <v>8500</v>
      </c>
      <c r="D360" s="7"/>
      <c r="F360" s="6">
        <v>3408.2069999999999</v>
      </c>
      <c r="G360" s="2">
        <v>3478.0479999999998</v>
      </c>
      <c r="H360" s="2">
        <v>3443.4029999999998</v>
      </c>
      <c r="I360" s="2">
        <v>3400.4940000000001</v>
      </c>
      <c r="J360" s="2">
        <v>3437.0770000000002</v>
      </c>
      <c r="L360" s="2">
        <f t="shared" si="80"/>
        <v>3433.4458</v>
      </c>
      <c r="M360" s="2">
        <f t="shared" si="81"/>
        <v>3.4334457999999999</v>
      </c>
    </row>
    <row r="361" spans="2:13" x14ac:dyDescent="0.2">
      <c r="B361" s="7">
        <v>9000</v>
      </c>
      <c r="D361" s="7"/>
      <c r="F361" s="6">
        <v>3583.5740000000001</v>
      </c>
      <c r="G361" s="2">
        <v>3585.3470000000002</v>
      </c>
      <c r="H361" s="2">
        <v>3594.7629999999999</v>
      </c>
      <c r="I361" s="2">
        <v>3618.6219999999998</v>
      </c>
      <c r="J361" s="2">
        <v>3612.7689999999998</v>
      </c>
      <c r="L361" s="2">
        <f t="shared" si="80"/>
        <v>3599.0150000000003</v>
      </c>
      <c r="M361" s="2">
        <f t="shared" si="81"/>
        <v>3.5990150000000005</v>
      </c>
    </row>
    <row r="362" spans="2:13" x14ac:dyDescent="0.2">
      <c r="B362" s="7">
        <v>9500</v>
      </c>
      <c r="D362" s="7"/>
      <c r="F362" s="6">
        <v>3903.5160000000001</v>
      </c>
      <c r="G362" s="2">
        <v>3908.5320000000002</v>
      </c>
      <c r="H362" s="2">
        <v>3902.7440000000001</v>
      </c>
      <c r="I362" s="2">
        <v>3928.0479999999998</v>
      </c>
      <c r="J362" s="2">
        <v>3913.3519999999999</v>
      </c>
      <c r="L362" s="2">
        <f t="shared" si="80"/>
        <v>3911.2383999999997</v>
      </c>
      <c r="M362" s="2">
        <f t="shared" si="81"/>
        <v>3.9112383999999998</v>
      </c>
    </row>
    <row r="363" spans="2:13" x14ac:dyDescent="0.2">
      <c r="B363" s="7">
        <v>10000</v>
      </c>
      <c r="D363" s="7"/>
      <c r="F363" s="6">
        <v>3960.6480000000001</v>
      </c>
      <c r="G363" s="2">
        <v>3971.7179999999998</v>
      </c>
      <c r="H363" s="2">
        <v>3984.6109999999999</v>
      </c>
      <c r="I363" s="2">
        <v>3969.8139999999999</v>
      </c>
      <c r="J363" s="2">
        <v>3998.16</v>
      </c>
      <c r="L363" s="2">
        <f t="shared" si="80"/>
        <v>3976.9902000000002</v>
      </c>
      <c r="M363" s="2">
        <f t="shared" si="81"/>
        <v>3.9769902000000004</v>
      </c>
    </row>
    <row r="364" spans="2:13" x14ac:dyDescent="0.2">
      <c r="B364" s="7">
        <v>10500</v>
      </c>
      <c r="D364" s="7"/>
      <c r="F364" s="5"/>
      <c r="G364" s="2"/>
      <c r="H364" s="2"/>
      <c r="I364" s="2"/>
      <c r="J364" s="2"/>
      <c r="L364" s="2"/>
      <c r="M364" s="2"/>
    </row>
    <row r="365" spans="2:13" x14ac:dyDescent="0.2">
      <c r="B365" s="7">
        <v>11000</v>
      </c>
      <c r="D365" s="7"/>
      <c r="F365" s="5"/>
      <c r="G365" s="2"/>
      <c r="H365" s="2"/>
      <c r="I365" s="2"/>
      <c r="J365" s="2"/>
      <c r="L365" s="2"/>
      <c r="M365" s="2"/>
    </row>
    <row r="366" spans="2:13" x14ac:dyDescent="0.2">
      <c r="B366" s="7">
        <v>11500</v>
      </c>
      <c r="D366" s="7"/>
      <c r="F366" s="5"/>
      <c r="G366" s="2"/>
      <c r="H366" s="2"/>
      <c r="I366" s="2"/>
      <c r="J366" s="2"/>
      <c r="L366" s="2"/>
      <c r="M366" s="2"/>
    </row>
    <row r="367" spans="2:13" x14ac:dyDescent="0.2">
      <c r="B367" s="7">
        <v>12000</v>
      </c>
      <c r="D367" s="7"/>
      <c r="F367" s="5"/>
      <c r="G367" s="2"/>
      <c r="H367" s="2"/>
      <c r="I367" s="2"/>
      <c r="J367" s="2"/>
      <c r="L367" s="2"/>
      <c r="M367" s="2"/>
    </row>
    <row r="368" spans="2:13" x14ac:dyDescent="0.2">
      <c r="B368" s="7">
        <v>12500</v>
      </c>
      <c r="D368" s="7"/>
      <c r="F368" s="6">
        <v>5421.6019999999999</v>
      </c>
      <c r="G368" s="2">
        <v>5384.317</v>
      </c>
      <c r="H368" s="2">
        <v>5376.3029999999999</v>
      </c>
      <c r="I368" s="2">
        <v>5385.8789999999999</v>
      </c>
      <c r="J368" s="2">
        <v>5396.0640000000003</v>
      </c>
      <c r="L368" s="2">
        <f t="shared" ref="L368" si="82">SUM((F368+G368+H368+I368+J368)/5)</f>
        <v>5392.8330000000005</v>
      </c>
      <c r="M368" s="2">
        <f t="shared" ref="M368" si="83">SUM(L368/1000)</f>
        <v>5.3928330000000004</v>
      </c>
    </row>
    <row r="369" spans="2:13" x14ac:dyDescent="0.2">
      <c r="B369" s="7">
        <v>13000</v>
      </c>
      <c r="D369" s="7"/>
      <c r="F369" s="5"/>
      <c r="G369" s="2"/>
      <c r="H369" s="2"/>
      <c r="I369" s="2"/>
      <c r="J369" s="2"/>
      <c r="L369" s="2"/>
      <c r="M369" s="2"/>
    </row>
    <row r="370" spans="2:13" x14ac:dyDescent="0.2">
      <c r="B370" s="7">
        <v>13500</v>
      </c>
      <c r="D370" s="7"/>
      <c r="F370" s="5"/>
      <c r="G370" s="2"/>
      <c r="H370" s="2"/>
      <c r="I370" s="2"/>
      <c r="J370" s="2"/>
      <c r="L370" s="2"/>
      <c r="M370" s="2"/>
    </row>
    <row r="371" spans="2:13" x14ac:dyDescent="0.2">
      <c r="B371" s="7">
        <v>14000</v>
      </c>
      <c r="D371" s="7"/>
      <c r="F371" s="5"/>
      <c r="G371" s="2"/>
      <c r="H371" s="2"/>
      <c r="I371" s="2"/>
      <c r="J371" s="2"/>
      <c r="L371" s="2"/>
      <c r="M371" s="2"/>
    </row>
    <row r="372" spans="2:13" x14ac:dyDescent="0.2">
      <c r="B372" s="7">
        <v>14500</v>
      </c>
      <c r="D372" s="7"/>
      <c r="F372" s="5"/>
      <c r="G372" s="2"/>
      <c r="H372" s="2"/>
      <c r="I372" s="2"/>
      <c r="J372" s="2"/>
      <c r="L372" s="2"/>
      <c r="M372" s="2"/>
    </row>
    <row r="373" spans="2:13" x14ac:dyDescent="0.2">
      <c r="B373" s="7">
        <v>15000</v>
      </c>
      <c r="D373" s="7"/>
      <c r="F373" s="5">
        <v>7444.2539999999999</v>
      </c>
      <c r="G373" s="2">
        <v>7358.5159999999996</v>
      </c>
      <c r="H373" s="2">
        <v>7422.3950000000004</v>
      </c>
      <c r="I373" s="2">
        <v>7248.3459999999995</v>
      </c>
      <c r="J373" s="2">
        <v>7295.9049999999997</v>
      </c>
      <c r="L373" s="2">
        <f t="shared" ref="L373" si="84">SUM((F373+G373+H373+I373+J373)/5)</f>
        <v>7353.8831999999993</v>
      </c>
      <c r="M373" s="2">
        <f t="shared" ref="M373" si="85">SUM(L373/1000)</f>
        <v>7.3538831999999994</v>
      </c>
    </row>
    <row r="374" spans="2:13" x14ac:dyDescent="0.2">
      <c r="B374" s="7">
        <v>15500</v>
      </c>
      <c r="D374" s="7"/>
      <c r="F374" s="5"/>
      <c r="G374" s="2"/>
      <c r="H374" s="2"/>
      <c r="I374" s="2"/>
      <c r="J374" s="2"/>
      <c r="L374" s="2"/>
      <c r="M374" s="2"/>
    </row>
    <row r="375" spans="2:13" x14ac:dyDescent="0.2">
      <c r="B375" s="7">
        <v>16000</v>
      </c>
      <c r="D375" s="7"/>
      <c r="F375" s="5"/>
      <c r="G375" s="2"/>
      <c r="H375" s="2"/>
      <c r="I375" s="2"/>
      <c r="J375" s="2"/>
      <c r="L375" s="2"/>
      <c r="M375" s="2"/>
    </row>
    <row r="376" spans="2:13" x14ac:dyDescent="0.2">
      <c r="B376" s="7">
        <v>16500</v>
      </c>
      <c r="D376" s="7"/>
      <c r="F376" s="5"/>
      <c r="G376" s="2"/>
      <c r="H376" s="2"/>
      <c r="I376" s="2"/>
      <c r="J376" s="2"/>
      <c r="L376" s="2"/>
      <c r="M376" s="2"/>
    </row>
    <row r="377" spans="2:13" x14ac:dyDescent="0.2">
      <c r="B377" s="7">
        <v>17000</v>
      </c>
      <c r="D377" s="7"/>
      <c r="F377" s="5"/>
      <c r="G377" s="2"/>
      <c r="H377" s="2"/>
      <c r="I377" s="2"/>
      <c r="J377" s="2"/>
      <c r="L377" s="2"/>
      <c r="M377" s="2"/>
    </row>
    <row r="378" spans="2:13" x14ac:dyDescent="0.2">
      <c r="B378" s="7">
        <v>17500</v>
      </c>
      <c r="D378" s="7"/>
      <c r="F378" s="6">
        <v>8663.9470000000001</v>
      </c>
      <c r="G378" s="2">
        <v>8701.0370000000003</v>
      </c>
      <c r="H378" s="2">
        <v>8660.7340000000004</v>
      </c>
      <c r="I378" s="2">
        <v>8666.6180000000004</v>
      </c>
      <c r="J378" s="2">
        <v>8711.4709999999995</v>
      </c>
      <c r="L378" s="2">
        <f t="shared" ref="L378" si="86">SUM((F378+G378+H378+I378+J378)/5)</f>
        <v>8680.7613999999994</v>
      </c>
      <c r="M378" s="2">
        <f t="shared" ref="M378" si="87">SUM(L378/1000)</f>
        <v>8.6807613999999997</v>
      </c>
    </row>
    <row r="379" spans="2:13" x14ac:dyDescent="0.2">
      <c r="B379" s="7">
        <v>18000</v>
      </c>
      <c r="D379" s="7"/>
      <c r="F379" s="5"/>
      <c r="G379" s="2"/>
      <c r="H379" s="2"/>
      <c r="I379" s="2"/>
      <c r="J379" s="2"/>
      <c r="L379" s="2"/>
      <c r="M379" s="2"/>
    </row>
    <row r="380" spans="2:13" x14ac:dyDescent="0.2">
      <c r="B380" s="7">
        <v>18500</v>
      </c>
      <c r="D380" s="7"/>
      <c r="F380" s="5"/>
      <c r="G380" s="2"/>
      <c r="H380" s="2"/>
      <c r="I380" s="2"/>
      <c r="J380" s="2"/>
      <c r="L380" s="2"/>
      <c r="M380" s="2"/>
    </row>
    <row r="381" spans="2:13" x14ac:dyDescent="0.2">
      <c r="B381" s="7">
        <v>19000</v>
      </c>
      <c r="D381" s="7"/>
      <c r="F381" s="5"/>
      <c r="G381" s="2"/>
      <c r="H381" s="2"/>
      <c r="I381" s="2"/>
      <c r="J381" s="2"/>
      <c r="L381" s="2"/>
      <c r="M381" s="2"/>
    </row>
    <row r="382" spans="2:13" x14ac:dyDescent="0.2">
      <c r="B382" s="7">
        <v>19500</v>
      </c>
      <c r="D382" s="7"/>
      <c r="F382" s="5"/>
      <c r="G382" s="2"/>
      <c r="H382" s="2"/>
      <c r="I382" s="2"/>
      <c r="J382" s="2"/>
      <c r="L382" s="2"/>
      <c r="M382" s="2"/>
    </row>
    <row r="383" spans="2:13" x14ac:dyDescent="0.2">
      <c r="B383" s="7">
        <v>20000</v>
      </c>
      <c r="D383" s="7"/>
      <c r="F383" s="6">
        <v>10831.778</v>
      </c>
      <c r="G383" s="2">
        <v>10827.897999999999</v>
      </c>
      <c r="H383" s="2">
        <v>10856.92</v>
      </c>
      <c r="I383" s="2">
        <v>10752.933999999999</v>
      </c>
      <c r="J383" s="2">
        <v>10786.567999999999</v>
      </c>
      <c r="L383" s="2">
        <f t="shared" ref="L383" si="88">SUM((F383+G383+H383+I383+J383)/5)</f>
        <v>10811.2196</v>
      </c>
      <c r="M383" s="2">
        <f t="shared" ref="M383" si="89">SUM(L383/1000)</f>
        <v>10.811219600000001</v>
      </c>
    </row>
    <row r="384" spans="2:13" x14ac:dyDescent="0.2">
      <c r="B384" s="7">
        <v>20500</v>
      </c>
      <c r="D384" s="7"/>
      <c r="F384" s="5"/>
      <c r="G384" s="2"/>
      <c r="H384" s="2"/>
      <c r="I384" s="2"/>
      <c r="J384" s="2"/>
      <c r="L384" s="2"/>
      <c r="M384" s="2"/>
    </row>
    <row r="385" spans="2:13" x14ac:dyDescent="0.2">
      <c r="B385" s="7">
        <v>21000</v>
      </c>
      <c r="D385" s="7"/>
      <c r="F385" s="5"/>
      <c r="G385" s="2"/>
      <c r="H385" s="2"/>
      <c r="I385" s="2"/>
      <c r="J385" s="2"/>
      <c r="L385" s="2"/>
      <c r="M385" s="2"/>
    </row>
    <row r="386" spans="2:13" x14ac:dyDescent="0.2">
      <c r="B386" s="7">
        <v>21500</v>
      </c>
      <c r="D386" s="7"/>
      <c r="F386" s="5"/>
      <c r="G386" s="2"/>
      <c r="H386" s="2"/>
      <c r="I386" s="2"/>
      <c r="J386" s="2"/>
      <c r="L386" s="2"/>
      <c r="M386" s="2"/>
    </row>
    <row r="387" spans="2:13" x14ac:dyDescent="0.2">
      <c r="B387" s="7">
        <v>22000</v>
      </c>
      <c r="D387" s="7"/>
      <c r="F387" s="5"/>
      <c r="G387" s="2"/>
      <c r="H387" s="2"/>
      <c r="I387" s="2"/>
      <c r="J387" s="2"/>
      <c r="L387" s="2"/>
      <c r="M387" s="2"/>
    </row>
    <row r="388" spans="2:13" x14ac:dyDescent="0.2">
      <c r="B388" s="7">
        <v>22500</v>
      </c>
      <c r="D388" s="7"/>
      <c r="F388" s="6">
        <v>14325.521000000001</v>
      </c>
      <c r="G388" s="2">
        <v>14321.607</v>
      </c>
      <c r="H388" s="2">
        <v>14539.11</v>
      </c>
      <c r="I388" s="2">
        <v>14320.764999999999</v>
      </c>
      <c r="J388" s="2">
        <v>14459.755999999999</v>
      </c>
      <c r="L388" s="2">
        <f t="shared" ref="L388" si="90">SUM((F388+G388+H388+I388+J388)/5)</f>
        <v>14393.351799999999</v>
      </c>
      <c r="M388" s="2">
        <f t="shared" ref="M388" si="91">SUM(L388/1000)</f>
        <v>14.393351799999998</v>
      </c>
    </row>
    <row r="389" spans="2:13" x14ac:dyDescent="0.2">
      <c r="B389" s="7">
        <v>23000</v>
      </c>
      <c r="D389" s="7"/>
      <c r="F389" s="5"/>
      <c r="G389" s="2"/>
      <c r="H389" s="2"/>
      <c r="I389" s="2"/>
      <c r="J389" s="2"/>
      <c r="L389" s="2"/>
      <c r="M389" s="2"/>
    </row>
    <row r="390" spans="2:13" x14ac:dyDescent="0.2">
      <c r="B390" s="7">
        <v>23500</v>
      </c>
      <c r="D390" s="7"/>
      <c r="F390" s="5"/>
      <c r="G390" s="2"/>
      <c r="H390" s="2"/>
      <c r="I390" s="2"/>
      <c r="J390" s="2"/>
      <c r="L390" s="2"/>
      <c r="M390" s="2"/>
    </row>
    <row r="391" spans="2:13" x14ac:dyDescent="0.2">
      <c r="B391" s="7">
        <v>24000</v>
      </c>
      <c r="D391" s="7"/>
      <c r="F391" s="5"/>
      <c r="G391" s="2"/>
      <c r="H391" s="2"/>
      <c r="I391" s="2"/>
      <c r="J391" s="2"/>
      <c r="L391" s="2"/>
      <c r="M391" s="2"/>
    </row>
    <row r="392" spans="2:13" x14ac:dyDescent="0.2">
      <c r="B392" s="7">
        <v>24500</v>
      </c>
      <c r="D392" s="7"/>
      <c r="F392" s="5"/>
      <c r="G392" s="2"/>
      <c r="H392" s="2"/>
      <c r="I392" s="2"/>
      <c r="J392" s="2"/>
      <c r="L392" s="2"/>
      <c r="M392" s="2"/>
    </row>
    <row r="393" spans="2:13" x14ac:dyDescent="0.2">
      <c r="B393" s="7">
        <v>25000</v>
      </c>
      <c r="D393" s="7"/>
      <c r="F393" s="6">
        <v>17093.940999999999</v>
      </c>
      <c r="G393" s="2">
        <v>17011.565999999999</v>
      </c>
      <c r="H393" s="2">
        <v>17076.754000000001</v>
      </c>
      <c r="I393" s="2">
        <v>17103.312999999998</v>
      </c>
      <c r="J393" s="2">
        <v>17065.663</v>
      </c>
      <c r="L393" s="2">
        <f t="shared" ref="L393" si="92">SUM((F393+G393+H393+I393+J393)/5)</f>
        <v>17070.2474</v>
      </c>
      <c r="M393" s="2">
        <f t="shared" ref="M393" si="93">SUM(L393/1000)</f>
        <v>17.0702474</v>
      </c>
    </row>
    <row r="394" spans="2:13" x14ac:dyDescent="0.2">
      <c r="B394" s="7">
        <v>25500</v>
      </c>
      <c r="D394" s="7"/>
      <c r="F394" s="5"/>
      <c r="G394" s="2"/>
      <c r="H394" s="2"/>
      <c r="I394" s="2"/>
      <c r="J394" s="2"/>
      <c r="L394" s="2"/>
      <c r="M394" s="2"/>
    </row>
    <row r="395" spans="2:13" x14ac:dyDescent="0.2">
      <c r="B395" s="7">
        <v>26000</v>
      </c>
      <c r="D395" s="7"/>
      <c r="F395" s="5"/>
      <c r="G395" s="2"/>
      <c r="H395" s="2"/>
      <c r="I395" s="2"/>
      <c r="J395" s="2"/>
      <c r="L395" s="2"/>
      <c r="M395" s="2"/>
    </row>
    <row r="396" spans="2:13" x14ac:dyDescent="0.2">
      <c r="B396" s="7">
        <v>26500</v>
      </c>
      <c r="D396" s="7"/>
      <c r="F396" s="5"/>
      <c r="G396" s="2"/>
      <c r="H396" s="2"/>
      <c r="I396" s="2"/>
      <c r="J396" s="2"/>
      <c r="L396" s="2"/>
      <c r="M396" s="2"/>
    </row>
    <row r="397" spans="2:13" x14ac:dyDescent="0.2">
      <c r="B397" s="7">
        <v>27000</v>
      </c>
      <c r="D397" s="7"/>
      <c r="F397" s="5"/>
      <c r="G397" s="2"/>
      <c r="H397" s="2"/>
      <c r="I397" s="2"/>
      <c r="J397" s="2"/>
      <c r="L397" s="2"/>
      <c r="M397" s="2"/>
    </row>
    <row r="398" spans="2:13" x14ac:dyDescent="0.2">
      <c r="B398" s="7">
        <v>27500</v>
      </c>
      <c r="D398" s="7"/>
      <c r="F398" s="6">
        <v>20138.447</v>
      </c>
      <c r="G398" s="2">
        <v>20205.417000000001</v>
      </c>
      <c r="H398" s="2">
        <v>20316.124</v>
      </c>
      <c r="I398" s="2">
        <v>20402.024000000001</v>
      </c>
      <c r="J398" s="2">
        <v>20282.394</v>
      </c>
      <c r="L398" s="2">
        <f t="shared" ref="L398" si="94">SUM((F398+G398+H398+I398+J398)/5)</f>
        <v>20268.8812</v>
      </c>
      <c r="M398" s="2">
        <f t="shared" ref="M398" si="95">SUM(L398/1000)</f>
        <v>20.268881199999999</v>
      </c>
    </row>
    <row r="399" spans="2:13" x14ac:dyDescent="0.2">
      <c r="B399" s="7">
        <v>28000</v>
      </c>
      <c r="D399" s="7"/>
      <c r="F399" s="5"/>
      <c r="G399" s="2"/>
      <c r="H399" s="2"/>
      <c r="I399" s="2"/>
      <c r="J399" s="2"/>
      <c r="L399" s="2"/>
      <c r="M399" s="2"/>
    </row>
    <row r="400" spans="2:13" x14ac:dyDescent="0.2">
      <c r="B400" s="7">
        <v>28500</v>
      </c>
      <c r="D400" s="7"/>
      <c r="F400" s="5"/>
      <c r="G400" s="2"/>
      <c r="H400" s="2"/>
      <c r="I400" s="2"/>
      <c r="J400" s="2"/>
      <c r="L400" s="2"/>
      <c r="M400" s="2"/>
    </row>
    <row r="401" spans="2:13" x14ac:dyDescent="0.2">
      <c r="B401" s="7">
        <v>29000</v>
      </c>
      <c r="D401" s="7"/>
      <c r="F401" s="5"/>
      <c r="G401" s="2"/>
      <c r="H401" s="2"/>
      <c r="I401" s="2"/>
      <c r="J401" s="2"/>
      <c r="L401" s="2"/>
      <c r="M401" s="2"/>
    </row>
    <row r="402" spans="2:13" x14ac:dyDescent="0.2">
      <c r="B402" s="7">
        <v>29500</v>
      </c>
      <c r="D402" s="7"/>
      <c r="F402" s="5"/>
      <c r="G402" s="2"/>
      <c r="H402" s="2"/>
      <c r="I402" s="2"/>
      <c r="J402" s="2"/>
      <c r="L402" s="2"/>
      <c r="M402" s="2"/>
    </row>
    <row r="403" spans="2:13" x14ac:dyDescent="0.2">
      <c r="B403" s="7">
        <v>30000</v>
      </c>
      <c r="D403" s="7"/>
      <c r="F403" s="6">
        <v>23988.437000000002</v>
      </c>
      <c r="G403" s="2">
        <v>23942.202000000001</v>
      </c>
      <c r="H403" s="2">
        <v>23832.596000000001</v>
      </c>
      <c r="I403" s="2">
        <v>23961.883999999998</v>
      </c>
      <c r="J403" s="2">
        <v>24012.542000000001</v>
      </c>
      <c r="L403" s="2">
        <f t="shared" ref="L403" si="96">SUM((F403+G403+H403+I403+J403)/5)</f>
        <v>23947.532200000001</v>
      </c>
      <c r="M403" s="2">
        <f t="shared" ref="M403" si="97">SUM(L403/1000)</f>
        <v>23.947532200000001</v>
      </c>
    </row>
    <row r="404" spans="2:13" x14ac:dyDescent="0.2">
      <c r="B404" s="7">
        <v>30500</v>
      </c>
      <c r="D404" s="7"/>
      <c r="F404" s="5"/>
      <c r="G404" s="2"/>
      <c r="H404" s="2"/>
      <c r="I404" s="2"/>
      <c r="J404" s="2"/>
      <c r="L404" s="2"/>
      <c r="M404" s="2"/>
    </row>
    <row r="405" spans="2:13" x14ac:dyDescent="0.2">
      <c r="B405" s="7">
        <v>31000</v>
      </c>
      <c r="D405" s="7"/>
      <c r="F405" s="5"/>
      <c r="G405" s="2"/>
      <c r="H405" s="2"/>
      <c r="I405" s="2"/>
      <c r="J405" s="2"/>
      <c r="L405" s="2"/>
      <c r="M405" s="2"/>
    </row>
    <row r="406" spans="2:13" x14ac:dyDescent="0.2">
      <c r="B406" s="7">
        <v>31500</v>
      </c>
      <c r="D406" s="7"/>
      <c r="F406" s="5"/>
      <c r="G406" s="2"/>
      <c r="H406" s="2"/>
      <c r="I406" s="2"/>
      <c r="J406" s="2"/>
      <c r="L406" s="2"/>
      <c r="M406" s="2"/>
    </row>
    <row r="407" spans="2:13" x14ac:dyDescent="0.2">
      <c r="B407" s="7">
        <v>32000</v>
      </c>
      <c r="D407" s="7"/>
      <c r="F407" s="5"/>
      <c r="G407" s="2"/>
      <c r="H407" s="2"/>
      <c r="I407" s="2"/>
      <c r="J407" s="2"/>
      <c r="L407" s="2"/>
      <c r="M407" s="2"/>
    </row>
    <row r="408" spans="2:13" x14ac:dyDescent="0.2">
      <c r="B408" s="7">
        <v>32500</v>
      </c>
      <c r="D408" s="7"/>
      <c r="F408" s="6">
        <v>30436.651000000002</v>
      </c>
      <c r="G408" s="2">
        <v>30614.738000000001</v>
      </c>
      <c r="H408" s="2">
        <v>30452.498</v>
      </c>
      <c r="I408" s="2">
        <v>30444.212</v>
      </c>
      <c r="J408" s="2">
        <v>30363.883000000002</v>
      </c>
      <c r="L408" s="2">
        <f t="shared" ref="L408" si="98">SUM((F408+G408+H408+I408+J408)/5)</f>
        <v>30462.396400000005</v>
      </c>
      <c r="M408" s="2">
        <f t="shared" ref="M408" si="99">SUM(L408/1000)</f>
        <v>30.462396400000006</v>
      </c>
    </row>
    <row r="409" spans="2:13" x14ac:dyDescent="0.2">
      <c r="B409" s="7">
        <v>33000</v>
      </c>
      <c r="D409" s="7"/>
      <c r="F409" s="5"/>
      <c r="G409" s="2"/>
      <c r="H409" s="2"/>
      <c r="I409" s="2"/>
      <c r="J409" s="2"/>
      <c r="L409" s="2"/>
      <c r="M409" s="2"/>
    </row>
    <row r="410" spans="2:13" x14ac:dyDescent="0.2">
      <c r="B410" s="7">
        <v>33500</v>
      </c>
      <c r="D410" s="7"/>
      <c r="F410" s="5"/>
      <c r="G410" s="2"/>
      <c r="H410" s="2"/>
      <c r="I410" s="2"/>
      <c r="J410" s="2"/>
      <c r="L410" s="2"/>
      <c r="M410" s="2"/>
    </row>
    <row r="411" spans="2:13" x14ac:dyDescent="0.2">
      <c r="B411" s="7">
        <v>34000</v>
      </c>
      <c r="D411" s="7"/>
      <c r="F411" s="5"/>
      <c r="G411" s="2"/>
      <c r="H411" s="2"/>
      <c r="I411" s="2"/>
      <c r="J411" s="2"/>
      <c r="L411" s="2"/>
      <c r="M411" s="2"/>
    </row>
    <row r="412" spans="2:13" x14ac:dyDescent="0.2">
      <c r="B412" s="7">
        <v>34500</v>
      </c>
      <c r="D412" s="7"/>
      <c r="F412" s="5"/>
      <c r="G412" s="2"/>
      <c r="H412" s="2"/>
      <c r="I412" s="2"/>
      <c r="J412" s="2"/>
      <c r="L412" s="2"/>
      <c r="M412" s="2"/>
    </row>
    <row r="413" spans="2:13" x14ac:dyDescent="0.2">
      <c r="B413" s="7">
        <v>35000</v>
      </c>
      <c r="D413" s="7"/>
      <c r="F413" s="6">
        <v>36008.231</v>
      </c>
      <c r="G413" s="2">
        <v>35922.283000000003</v>
      </c>
      <c r="H413" s="2">
        <v>36122.597999999998</v>
      </c>
      <c r="I413" s="2">
        <v>35907.900999999998</v>
      </c>
      <c r="J413" s="2">
        <v>35951.434000000001</v>
      </c>
      <c r="L413" s="2">
        <f t="shared" ref="L413" si="100">SUM((F413+G413+H413+I413+J413)/5)</f>
        <v>35982.489399999999</v>
      </c>
      <c r="M413" s="2">
        <f t="shared" ref="M413" si="101">SUM(L413/1000)</f>
        <v>35.982489399999999</v>
      </c>
    </row>
    <row r="414" spans="2:13" x14ac:dyDescent="0.2">
      <c r="B414" s="7">
        <v>35500</v>
      </c>
      <c r="D414" s="7"/>
      <c r="F414" s="5"/>
      <c r="G414" s="2"/>
      <c r="H414" s="2"/>
      <c r="I414" s="2"/>
      <c r="J414" s="2"/>
      <c r="L414" s="2"/>
      <c r="M414" s="2"/>
    </row>
    <row r="415" spans="2:13" x14ac:dyDescent="0.2">
      <c r="B415" s="7">
        <v>36000</v>
      </c>
      <c r="D415" s="7"/>
      <c r="F415" s="5"/>
      <c r="G415" s="2"/>
      <c r="H415" s="2"/>
      <c r="I415" s="2"/>
      <c r="J415" s="2"/>
      <c r="L415" s="2"/>
      <c r="M415" s="2"/>
    </row>
    <row r="416" spans="2:13" x14ac:dyDescent="0.2">
      <c r="B416" s="7">
        <v>36500</v>
      </c>
      <c r="D416" s="7"/>
      <c r="F416" s="5"/>
      <c r="G416" s="2"/>
      <c r="H416" s="2"/>
      <c r="I416" s="2"/>
      <c r="J416" s="2"/>
      <c r="L416" s="2"/>
      <c r="M416" s="2"/>
    </row>
    <row r="417" spans="2:13" x14ac:dyDescent="0.2">
      <c r="B417" s="7">
        <v>37000</v>
      </c>
      <c r="D417" s="7"/>
      <c r="F417" s="10"/>
      <c r="G417" s="2"/>
      <c r="H417" s="2"/>
      <c r="I417" s="2"/>
      <c r="J417" s="2"/>
      <c r="L417" s="2"/>
      <c r="M417" s="2"/>
    </row>
    <row r="418" spans="2:13" x14ac:dyDescent="0.2">
      <c r="B418" s="7">
        <v>37500</v>
      </c>
      <c r="D418" s="7"/>
      <c r="F418" s="6">
        <v>45090.033000000003</v>
      </c>
      <c r="G418" s="2">
        <v>45073.824000000001</v>
      </c>
      <c r="H418" s="2">
        <v>44951.665000000001</v>
      </c>
      <c r="I418" s="2">
        <v>45314.777000000002</v>
      </c>
      <c r="J418" s="2">
        <v>45134.964</v>
      </c>
      <c r="L418" s="2">
        <f t="shared" ref="L418" si="102">SUM((F418+G418+H418+I418+J418)/5)</f>
        <v>45113.052600000003</v>
      </c>
      <c r="M418" s="2">
        <f t="shared" ref="M418" si="103">SUM(L418/1000)</f>
        <v>45.113052600000003</v>
      </c>
    </row>
    <row r="419" spans="2:13" x14ac:dyDescent="0.2">
      <c r="B419" s="7">
        <v>38000</v>
      </c>
      <c r="D419" s="7"/>
      <c r="F419" s="5"/>
      <c r="G419" s="2"/>
      <c r="H419" s="2"/>
      <c r="I419" s="2"/>
      <c r="J419" s="2"/>
      <c r="L419" s="2"/>
      <c r="M419" s="2"/>
    </row>
    <row r="420" spans="2:13" x14ac:dyDescent="0.2">
      <c r="B420" s="7">
        <v>38500</v>
      </c>
      <c r="D420" s="7"/>
      <c r="F420" s="5"/>
      <c r="G420" s="2"/>
      <c r="H420" s="2"/>
      <c r="I420" s="2"/>
      <c r="J420" s="2"/>
      <c r="L420" s="2"/>
      <c r="M420" s="2"/>
    </row>
    <row r="421" spans="2:13" x14ac:dyDescent="0.2">
      <c r="B421" s="7">
        <v>39000</v>
      </c>
      <c r="D421" s="7"/>
      <c r="F421" s="5"/>
      <c r="G421" s="2"/>
      <c r="H421" s="2"/>
      <c r="I421" s="2"/>
      <c r="J421" s="2"/>
      <c r="L421" s="2"/>
      <c r="M421" s="2"/>
    </row>
    <row r="422" spans="2:13" x14ac:dyDescent="0.2">
      <c r="B422" s="7">
        <v>39500</v>
      </c>
      <c r="D422" s="7"/>
      <c r="F422" s="5"/>
      <c r="G422" s="2"/>
      <c r="H422" s="2"/>
      <c r="I422" s="2"/>
      <c r="J422" s="2"/>
      <c r="L422" s="2"/>
      <c r="M422" s="2"/>
    </row>
    <row r="423" spans="2:13" x14ac:dyDescent="0.2">
      <c r="B423" s="7">
        <v>40000</v>
      </c>
      <c r="D423" s="7"/>
      <c r="F423" s="6">
        <v>55992.453999999998</v>
      </c>
      <c r="G423" s="2">
        <v>55987.021999999997</v>
      </c>
      <c r="H423" s="2">
        <v>55873.838000000003</v>
      </c>
      <c r="I423" s="2">
        <v>55961.061000000002</v>
      </c>
      <c r="J423" s="2">
        <v>55961.527999999998</v>
      </c>
      <c r="L423" s="2">
        <f t="shared" ref="L423" si="104">SUM((F423+G423+H423+I423+J423)/5)</f>
        <v>55955.1806</v>
      </c>
      <c r="M423" s="2">
        <f t="shared" ref="M423" si="105">SUM(L423/1000)</f>
        <v>55.955180599999998</v>
      </c>
    </row>
    <row r="424" spans="2:13" x14ac:dyDescent="0.2">
      <c r="B424" s="7"/>
      <c r="D424" s="7"/>
      <c r="F424" s="6"/>
      <c r="G424" s="2"/>
      <c r="H424" s="2"/>
      <c r="I424" s="2"/>
      <c r="J424" s="2"/>
      <c r="L424" s="2"/>
      <c r="M424" s="2"/>
    </row>
    <row r="425" spans="2:13" x14ac:dyDescent="0.2">
      <c r="B425" s="7"/>
      <c r="D425" s="7"/>
      <c r="F425" s="6"/>
      <c r="G425" s="2"/>
      <c r="H425" s="2"/>
      <c r="I425" s="2"/>
      <c r="J425" s="2"/>
      <c r="L425" s="2"/>
      <c r="M425" s="2"/>
    </row>
    <row r="426" spans="2:13" x14ac:dyDescent="0.2">
      <c r="B426" s="7"/>
      <c r="D426" s="7"/>
      <c r="F426" s="6"/>
      <c r="G426" s="2"/>
      <c r="H426" s="2"/>
      <c r="I426" s="2"/>
      <c r="J426" s="2"/>
      <c r="L426" s="2"/>
      <c r="M426" s="2"/>
    </row>
    <row r="427" spans="2:13" x14ac:dyDescent="0.2">
      <c r="B427" s="7"/>
      <c r="D427" s="7"/>
      <c r="F427" s="6"/>
      <c r="G427" s="2"/>
      <c r="H427" s="2"/>
      <c r="I427" s="2"/>
      <c r="J427" s="2"/>
      <c r="L427" s="2"/>
      <c r="M427" s="2"/>
    </row>
    <row r="428" spans="2:13" x14ac:dyDescent="0.2">
      <c r="B428" s="4" t="s">
        <v>8</v>
      </c>
      <c r="D428" t="s">
        <v>12</v>
      </c>
      <c r="F428" s="1"/>
      <c r="G428" s="2"/>
      <c r="H428" s="2"/>
      <c r="I428" s="2"/>
      <c r="J428" s="2"/>
      <c r="L428" s="2"/>
      <c r="M428" s="2"/>
    </row>
    <row r="429" spans="2:13" x14ac:dyDescent="0.2">
      <c r="B429" s="7"/>
      <c r="D429" s="7"/>
      <c r="F429" s="1"/>
      <c r="G429" s="2"/>
      <c r="H429" s="2"/>
      <c r="I429" s="2"/>
      <c r="J429" s="2"/>
      <c r="L429" s="2"/>
      <c r="M429" s="2"/>
    </row>
    <row r="430" spans="2:13" x14ac:dyDescent="0.2">
      <c r="B430" s="4" t="s">
        <v>3</v>
      </c>
      <c r="D430" t="s">
        <v>15</v>
      </c>
    </row>
    <row r="432" spans="2:13" x14ac:dyDescent="0.2">
      <c r="H432" t="s">
        <v>1</v>
      </c>
    </row>
    <row r="434" spans="2:13" x14ac:dyDescent="0.2">
      <c r="B434" s="3" t="s">
        <v>6</v>
      </c>
      <c r="D434" s="3" t="s">
        <v>0</v>
      </c>
      <c r="F434" s="3">
        <v>1</v>
      </c>
      <c r="G434" s="3">
        <v>2</v>
      </c>
      <c r="H434" s="3">
        <v>3</v>
      </c>
      <c r="I434" s="3">
        <v>4</v>
      </c>
      <c r="J434" s="3">
        <v>5</v>
      </c>
      <c r="L434" s="3" t="s">
        <v>2</v>
      </c>
      <c r="M434" s="3" t="s">
        <v>4</v>
      </c>
    </row>
    <row r="436" spans="2:13" x14ac:dyDescent="0.2">
      <c r="B436" s="7">
        <v>5000</v>
      </c>
      <c r="D436" s="7"/>
      <c r="F436" s="11">
        <v>2580.36</v>
      </c>
      <c r="G436" s="2">
        <v>2569.6179999999999</v>
      </c>
      <c r="H436" s="2">
        <v>2609.0120000000002</v>
      </c>
      <c r="I436" s="2">
        <v>2578.9929999999999</v>
      </c>
      <c r="J436" s="2">
        <v>2580.04</v>
      </c>
      <c r="L436" s="2">
        <f t="shared" ref="L436:L446" si="106">SUM((F436+G436+H436+I436+J436)/5)</f>
        <v>2583.6046000000001</v>
      </c>
      <c r="M436" s="2">
        <f t="shared" ref="M436:M446" si="107">SUM(L436/1000)</f>
        <v>2.5836046000000001</v>
      </c>
    </row>
    <row r="437" spans="2:13" x14ac:dyDescent="0.2">
      <c r="B437" s="7">
        <v>5500</v>
      </c>
      <c r="D437" s="7"/>
      <c r="F437" s="11">
        <v>2866.8879999999999</v>
      </c>
      <c r="G437" s="2">
        <v>2883.8760000000002</v>
      </c>
      <c r="H437" s="2">
        <v>2901.951</v>
      </c>
      <c r="I437" s="2">
        <v>2880.442</v>
      </c>
      <c r="J437" s="2">
        <v>2877.9470000000001</v>
      </c>
      <c r="L437" s="2">
        <f t="shared" si="106"/>
        <v>2882.2208000000001</v>
      </c>
      <c r="M437" s="2">
        <f t="shared" si="107"/>
        <v>2.8822208000000002</v>
      </c>
    </row>
    <row r="438" spans="2:13" x14ac:dyDescent="0.2">
      <c r="B438" s="7">
        <v>6000</v>
      </c>
      <c r="D438" s="7"/>
      <c r="F438" s="11">
        <v>3109.0859999999998</v>
      </c>
      <c r="G438" s="2">
        <v>3046.7150000000001</v>
      </c>
      <c r="H438" s="2">
        <v>3073.9140000000002</v>
      </c>
      <c r="I438" s="2">
        <v>3039.1930000000002</v>
      </c>
      <c r="J438" s="2">
        <v>3057.93</v>
      </c>
      <c r="L438" s="2">
        <f t="shared" si="106"/>
        <v>3065.3676</v>
      </c>
      <c r="M438" s="2">
        <f t="shared" si="107"/>
        <v>3.0653676000000001</v>
      </c>
    </row>
    <row r="439" spans="2:13" x14ac:dyDescent="0.2">
      <c r="B439" s="7">
        <v>6500</v>
      </c>
      <c r="D439" s="7"/>
      <c r="F439" s="11">
        <v>3270.5160000000001</v>
      </c>
      <c r="G439" s="2">
        <v>3260.2570000000001</v>
      </c>
      <c r="H439" s="2">
        <v>3292.1489999999999</v>
      </c>
      <c r="I439" s="2">
        <v>3311.5630000000001</v>
      </c>
      <c r="J439" s="2">
        <v>3303.79</v>
      </c>
      <c r="L439" s="2">
        <f t="shared" si="106"/>
        <v>3287.6550000000002</v>
      </c>
      <c r="M439" s="2">
        <f t="shared" si="107"/>
        <v>3.287655</v>
      </c>
    </row>
    <row r="440" spans="2:13" x14ac:dyDescent="0.2">
      <c r="B440" s="7">
        <v>7000</v>
      </c>
      <c r="D440" s="7"/>
      <c r="F440" s="11">
        <v>3606.761</v>
      </c>
      <c r="G440" s="2">
        <v>3622.3359999999998</v>
      </c>
      <c r="H440" s="2">
        <v>3608.366</v>
      </c>
      <c r="I440" s="2">
        <v>3606.837</v>
      </c>
      <c r="J440" s="2">
        <v>3603.8539999999998</v>
      </c>
      <c r="L440" s="2">
        <f t="shared" si="106"/>
        <v>3609.6307999999999</v>
      </c>
      <c r="M440" s="2">
        <f t="shared" si="107"/>
        <v>3.6096307999999997</v>
      </c>
    </row>
    <row r="441" spans="2:13" x14ac:dyDescent="0.2">
      <c r="B441" s="7">
        <v>7500</v>
      </c>
      <c r="D441" s="7"/>
      <c r="F441" s="11">
        <v>3796.5880000000002</v>
      </c>
      <c r="G441" s="2">
        <v>3802.2669999999998</v>
      </c>
      <c r="H441" s="2">
        <v>3795.7179999999998</v>
      </c>
      <c r="I441" s="2">
        <v>3859.0140000000001</v>
      </c>
      <c r="J441" s="2">
        <v>3833.694</v>
      </c>
      <c r="L441" s="2">
        <f t="shared" si="106"/>
        <v>3817.4561999999996</v>
      </c>
      <c r="M441" s="2">
        <f t="shared" si="107"/>
        <v>3.8174561999999996</v>
      </c>
    </row>
    <row r="442" spans="2:13" x14ac:dyDescent="0.2">
      <c r="B442" s="7">
        <v>8000</v>
      </c>
      <c r="D442" s="7"/>
      <c r="F442" s="11">
        <v>4177.0200000000004</v>
      </c>
      <c r="G442" s="2">
        <v>4180.0600000000004</v>
      </c>
      <c r="H442" s="2">
        <v>4191.1890000000003</v>
      </c>
      <c r="I442" s="2">
        <v>4186.3959999999997</v>
      </c>
      <c r="J442" s="2">
        <v>4253.2169999999996</v>
      </c>
      <c r="L442" s="2">
        <f t="shared" si="106"/>
        <v>4197.5763999999999</v>
      </c>
      <c r="M442" s="2">
        <f t="shared" si="107"/>
        <v>4.1975764</v>
      </c>
    </row>
    <row r="443" spans="2:13" x14ac:dyDescent="0.2">
      <c r="B443" s="7">
        <v>8500</v>
      </c>
      <c r="D443" s="7"/>
      <c r="F443" s="11">
        <v>4561.1480000000001</v>
      </c>
      <c r="G443" s="2">
        <v>4499.9579999999996</v>
      </c>
      <c r="H443" s="2">
        <v>4499.4949999999999</v>
      </c>
      <c r="I443" s="2">
        <v>4566.2560000000003</v>
      </c>
      <c r="J443" s="2">
        <v>4512.424</v>
      </c>
      <c r="L443" s="2">
        <f t="shared" si="106"/>
        <v>4527.8562000000002</v>
      </c>
      <c r="M443" s="2">
        <f t="shared" si="107"/>
        <v>4.5278562000000004</v>
      </c>
    </row>
    <row r="444" spans="2:13" x14ac:dyDescent="0.2">
      <c r="B444" s="7">
        <v>9000</v>
      </c>
      <c r="D444" s="7"/>
      <c r="F444" s="11">
        <v>5061.558</v>
      </c>
      <c r="G444" s="2">
        <v>4995.9309999999996</v>
      </c>
      <c r="H444" s="2">
        <v>5007.9070000000002</v>
      </c>
      <c r="I444" s="2">
        <v>5012.7489999999998</v>
      </c>
      <c r="J444" s="2">
        <v>5004.8969999999999</v>
      </c>
      <c r="L444" s="2">
        <f t="shared" si="106"/>
        <v>5016.6084000000001</v>
      </c>
      <c r="M444" s="2">
        <f t="shared" si="107"/>
        <v>5.0166084</v>
      </c>
    </row>
    <row r="445" spans="2:13" x14ac:dyDescent="0.2">
      <c r="B445" s="7">
        <v>9500</v>
      </c>
      <c r="D445" s="7"/>
      <c r="F445" s="11">
        <v>5286.817</v>
      </c>
      <c r="G445" s="2">
        <v>5295.9690000000001</v>
      </c>
      <c r="H445" s="2">
        <v>5309.982</v>
      </c>
      <c r="I445" s="2">
        <v>5320.799</v>
      </c>
      <c r="J445" s="2">
        <v>5301.4880000000003</v>
      </c>
      <c r="L445" s="2">
        <f t="shared" si="106"/>
        <v>5303.0110000000004</v>
      </c>
      <c r="M445" s="2">
        <f t="shared" si="107"/>
        <v>5.3030110000000006</v>
      </c>
    </row>
    <row r="446" spans="2:13" x14ac:dyDescent="0.2">
      <c r="B446" s="7">
        <v>10000</v>
      </c>
      <c r="D446" s="7"/>
      <c r="F446" s="11">
        <v>5792.0079999999998</v>
      </c>
      <c r="G446" s="2">
        <v>5731.4110000000001</v>
      </c>
      <c r="H446" s="2">
        <v>5767.1589999999997</v>
      </c>
      <c r="I446" s="2">
        <v>5774.0230000000001</v>
      </c>
      <c r="J446" s="2">
        <v>5724.7740000000003</v>
      </c>
      <c r="L446" s="2">
        <f t="shared" si="106"/>
        <v>5757.8750000000009</v>
      </c>
      <c r="M446" s="2">
        <f t="shared" si="107"/>
        <v>5.7578750000000012</v>
      </c>
    </row>
    <row r="447" spans="2:13" x14ac:dyDescent="0.2">
      <c r="B447" s="7">
        <v>10500</v>
      </c>
      <c r="D447" s="7"/>
      <c r="F447" s="11"/>
      <c r="G447" s="2"/>
      <c r="H447" s="2"/>
      <c r="I447" s="2"/>
      <c r="J447" s="2"/>
      <c r="L447" s="2"/>
      <c r="M447" s="2"/>
    </row>
    <row r="448" spans="2:13" x14ac:dyDescent="0.2">
      <c r="B448" s="7">
        <v>11000</v>
      </c>
      <c r="D448" s="7"/>
      <c r="F448" s="11"/>
      <c r="G448" s="2"/>
      <c r="H448" s="2"/>
      <c r="I448" s="2"/>
      <c r="J448" s="2"/>
      <c r="L448" s="2"/>
      <c r="M448" s="2"/>
    </row>
    <row r="449" spans="2:13" x14ac:dyDescent="0.2">
      <c r="B449" s="7">
        <v>11500</v>
      </c>
      <c r="D449" s="7"/>
      <c r="F449" s="11"/>
      <c r="G449" s="2"/>
      <c r="H449" s="2"/>
      <c r="I449" s="2"/>
      <c r="J449" s="2"/>
      <c r="L449" s="2"/>
      <c r="M449" s="2"/>
    </row>
    <row r="450" spans="2:13" x14ac:dyDescent="0.2">
      <c r="B450" s="7">
        <v>12000</v>
      </c>
      <c r="D450" s="7"/>
      <c r="F450" s="11"/>
      <c r="G450" s="2"/>
      <c r="H450" s="2"/>
      <c r="I450" s="2"/>
      <c r="J450" s="2"/>
      <c r="L450" s="2"/>
      <c r="M450" s="2"/>
    </row>
    <row r="451" spans="2:13" x14ac:dyDescent="0.2">
      <c r="B451" s="7">
        <v>12500</v>
      </c>
      <c r="D451" s="7"/>
      <c r="F451" s="11">
        <v>8403.9959999999992</v>
      </c>
      <c r="G451" s="2">
        <v>8475.6119999999992</v>
      </c>
      <c r="H451" s="2">
        <v>8417.4249999999993</v>
      </c>
      <c r="I451" s="2">
        <v>8357.5820000000003</v>
      </c>
      <c r="J451" s="2">
        <v>8406.8619999999992</v>
      </c>
      <c r="L451" s="2">
        <f t="shared" ref="L451" si="108">SUM((F451+G451+H451+I451+J451)/5)</f>
        <v>8412.2953999999991</v>
      </c>
      <c r="M451" s="2">
        <f t="shared" ref="M451" si="109">SUM(L451/1000)</f>
        <v>8.4122953999999996</v>
      </c>
    </row>
    <row r="452" spans="2:13" x14ac:dyDescent="0.2">
      <c r="B452" s="7">
        <v>13000</v>
      </c>
      <c r="D452" s="7"/>
      <c r="F452" s="11"/>
      <c r="G452" s="2"/>
      <c r="H452" s="2"/>
      <c r="I452" s="2"/>
      <c r="J452" s="2"/>
      <c r="L452" s="2"/>
      <c r="M452" s="2"/>
    </row>
    <row r="453" spans="2:13" x14ac:dyDescent="0.2">
      <c r="B453" s="7">
        <v>13500</v>
      </c>
      <c r="D453" s="7"/>
      <c r="F453" s="11"/>
      <c r="G453" s="2"/>
      <c r="H453" s="2"/>
      <c r="I453" s="2"/>
      <c r="J453" s="2"/>
      <c r="L453" s="2"/>
      <c r="M453" s="2"/>
    </row>
    <row r="454" spans="2:13" x14ac:dyDescent="0.2">
      <c r="B454" s="7">
        <v>14000</v>
      </c>
      <c r="D454" s="7"/>
      <c r="F454" s="11"/>
      <c r="G454" s="2"/>
      <c r="H454" s="2"/>
      <c r="I454" s="2"/>
      <c r="J454" s="2"/>
      <c r="L454" s="2"/>
      <c r="M454" s="2"/>
    </row>
    <row r="455" spans="2:13" x14ac:dyDescent="0.2">
      <c r="B455" s="7">
        <v>14500</v>
      </c>
      <c r="D455" s="7"/>
      <c r="F455" s="11"/>
      <c r="G455" s="2"/>
      <c r="H455" s="2"/>
      <c r="I455" s="2"/>
      <c r="J455" s="2"/>
      <c r="L455" s="2"/>
      <c r="M455" s="2"/>
    </row>
    <row r="456" spans="2:13" x14ac:dyDescent="0.2">
      <c r="B456" s="7">
        <v>15000</v>
      </c>
      <c r="D456" s="7"/>
      <c r="F456" s="11">
        <v>9768.8670000000002</v>
      </c>
      <c r="G456" s="2">
        <v>9441.0630000000001</v>
      </c>
      <c r="H456" s="2">
        <v>9508.81</v>
      </c>
      <c r="I456" s="2">
        <v>9509.2379999999994</v>
      </c>
      <c r="J456" s="2">
        <v>9492.1059999999998</v>
      </c>
      <c r="L456" s="2">
        <f t="shared" ref="L456" si="110">SUM((F456+G456+H456+I456+J456)/5)</f>
        <v>9544.0167999999994</v>
      </c>
      <c r="M456" s="2">
        <f t="shared" ref="M456" si="111">SUM(L456/1000)</f>
        <v>9.5440167999999996</v>
      </c>
    </row>
    <row r="457" spans="2:13" x14ac:dyDescent="0.2">
      <c r="B457" s="7">
        <v>15500</v>
      </c>
      <c r="D457" s="7"/>
      <c r="F457" s="11"/>
      <c r="G457" s="2"/>
      <c r="H457" s="2"/>
      <c r="I457" s="2"/>
      <c r="J457" s="2"/>
      <c r="L457" s="2"/>
      <c r="M457" s="2"/>
    </row>
    <row r="458" spans="2:13" x14ac:dyDescent="0.2">
      <c r="B458" s="7">
        <v>16000</v>
      </c>
      <c r="D458" s="7"/>
      <c r="F458" s="11"/>
      <c r="G458" s="2"/>
      <c r="H458" s="2"/>
      <c r="I458" s="2"/>
      <c r="J458" s="2"/>
      <c r="L458" s="2"/>
      <c r="M458" s="2"/>
    </row>
    <row r="459" spans="2:13" x14ac:dyDescent="0.2">
      <c r="B459" s="7">
        <v>16500</v>
      </c>
      <c r="D459" s="7"/>
      <c r="F459" s="11"/>
      <c r="G459" s="2"/>
      <c r="H459" s="2"/>
      <c r="I459" s="2"/>
      <c r="J459" s="2"/>
      <c r="L459" s="2"/>
      <c r="M459" s="2"/>
    </row>
    <row r="460" spans="2:13" x14ac:dyDescent="0.2">
      <c r="B460" s="7">
        <v>17000</v>
      </c>
      <c r="D460" s="7"/>
      <c r="F460" s="11"/>
      <c r="G460" s="2"/>
      <c r="H460" s="2"/>
      <c r="I460" s="2"/>
      <c r="J460" s="2"/>
      <c r="L460" s="2"/>
      <c r="M460" s="2"/>
    </row>
    <row r="461" spans="2:13" x14ac:dyDescent="0.2">
      <c r="B461" s="7">
        <v>17500</v>
      </c>
      <c r="D461" s="7"/>
      <c r="F461" s="11">
        <v>10111.981</v>
      </c>
      <c r="G461" s="2">
        <v>10138.173000000001</v>
      </c>
      <c r="H461" s="2">
        <v>10178.012000000001</v>
      </c>
      <c r="I461" s="2">
        <v>10173.773999999999</v>
      </c>
      <c r="J461" s="2">
        <v>10185.718000000001</v>
      </c>
      <c r="L461" s="2">
        <f t="shared" ref="L461" si="112">SUM((F461+G461+H461+I461+J461)/5)</f>
        <v>10157.5316</v>
      </c>
      <c r="M461" s="2">
        <f t="shared" ref="M461" si="113">SUM(L461/1000)</f>
        <v>10.1575316</v>
      </c>
    </row>
    <row r="462" spans="2:13" x14ac:dyDescent="0.2">
      <c r="B462" s="7">
        <v>18000</v>
      </c>
      <c r="D462" s="7"/>
      <c r="F462" s="11"/>
      <c r="G462" s="2"/>
      <c r="H462" s="2"/>
      <c r="I462" s="2"/>
      <c r="J462" s="2"/>
      <c r="L462" s="2"/>
      <c r="M462" s="2"/>
    </row>
    <row r="463" spans="2:13" x14ac:dyDescent="0.2">
      <c r="B463" s="7">
        <v>18500</v>
      </c>
      <c r="D463" s="7"/>
      <c r="F463" s="11"/>
      <c r="G463" s="2"/>
      <c r="H463" s="2"/>
      <c r="I463" s="2"/>
      <c r="J463" s="2"/>
      <c r="L463" s="2"/>
      <c r="M463" s="2"/>
    </row>
    <row r="464" spans="2:13" x14ac:dyDescent="0.2">
      <c r="B464" s="7">
        <v>19000</v>
      </c>
      <c r="D464" s="7"/>
      <c r="F464" s="11"/>
      <c r="G464" s="2"/>
      <c r="H464" s="2"/>
      <c r="I464" s="2"/>
      <c r="J464" s="2"/>
      <c r="L464" s="2"/>
      <c r="M464" s="2"/>
    </row>
    <row r="465" spans="2:13" x14ac:dyDescent="0.2">
      <c r="B465" s="7">
        <v>19500</v>
      </c>
      <c r="D465" s="7"/>
      <c r="F465" s="11"/>
      <c r="G465" s="2"/>
      <c r="H465" s="2"/>
      <c r="I465" s="2"/>
      <c r="J465" s="2"/>
      <c r="L465" s="2"/>
      <c r="M465" s="2"/>
    </row>
    <row r="466" spans="2:13" x14ac:dyDescent="0.2">
      <c r="B466" s="7">
        <v>20000</v>
      </c>
      <c r="D466" s="7"/>
      <c r="F466" s="11">
        <v>11538.556</v>
      </c>
      <c r="G466" s="2">
        <v>11417.838</v>
      </c>
      <c r="H466" s="2">
        <v>11446.837</v>
      </c>
      <c r="I466" s="2">
        <v>11441.892</v>
      </c>
      <c r="J466" s="2">
        <v>11615.258</v>
      </c>
      <c r="L466" s="2">
        <f t="shared" ref="L466" si="114">SUM((F466+G466+H466+I466+J466)/5)</f>
        <v>11492.0762</v>
      </c>
      <c r="M466" s="2">
        <f t="shared" ref="M466" si="115">SUM(L466/1000)</f>
        <v>11.4920762</v>
      </c>
    </row>
    <row r="467" spans="2:13" x14ac:dyDescent="0.2">
      <c r="B467" s="7">
        <v>20500</v>
      </c>
      <c r="D467" s="7"/>
      <c r="F467" s="11"/>
      <c r="G467" s="2"/>
      <c r="H467" s="2"/>
      <c r="I467" s="2"/>
      <c r="J467" s="2"/>
      <c r="L467" s="2"/>
      <c r="M467" s="2"/>
    </row>
    <row r="468" spans="2:13" x14ac:dyDescent="0.2">
      <c r="B468" s="7">
        <v>21000</v>
      </c>
      <c r="D468" s="7"/>
      <c r="F468" s="11"/>
      <c r="G468" s="2"/>
      <c r="H468" s="2"/>
      <c r="I468" s="2"/>
      <c r="J468" s="2"/>
      <c r="L468" s="2"/>
      <c r="M468" s="2"/>
    </row>
    <row r="469" spans="2:13" x14ac:dyDescent="0.2">
      <c r="B469" s="7">
        <v>21500</v>
      </c>
      <c r="D469" s="7"/>
      <c r="F469" s="11"/>
      <c r="G469" s="2"/>
      <c r="H469" s="2"/>
      <c r="I469" s="2"/>
      <c r="J469" s="2"/>
      <c r="L469" s="2"/>
      <c r="M469" s="2"/>
    </row>
    <row r="470" spans="2:13" x14ac:dyDescent="0.2">
      <c r="B470" s="7">
        <v>22000</v>
      </c>
      <c r="D470" s="7"/>
      <c r="F470" s="11"/>
      <c r="G470" s="2"/>
      <c r="H470" s="2"/>
      <c r="I470" s="2"/>
      <c r="J470" s="2"/>
      <c r="L470" s="2"/>
      <c r="M470" s="2"/>
    </row>
    <row r="471" spans="2:13" x14ac:dyDescent="0.2">
      <c r="B471" s="7">
        <v>22500</v>
      </c>
      <c r="D471" s="7"/>
      <c r="F471" s="11">
        <v>13425.154</v>
      </c>
      <c r="G471" s="2">
        <v>13213.806</v>
      </c>
      <c r="H471" s="2">
        <v>13395.924999999999</v>
      </c>
      <c r="I471" s="2">
        <v>13237.766</v>
      </c>
      <c r="J471" s="2">
        <v>13255.951999999999</v>
      </c>
      <c r="L471" s="2">
        <f t="shared" ref="L471" si="116">SUM((F471+G471+H471+I471+J471)/5)</f>
        <v>13305.720600000001</v>
      </c>
      <c r="M471" s="2">
        <f t="shared" ref="M471" si="117">SUM(L471/1000)</f>
        <v>13.305720600000001</v>
      </c>
    </row>
    <row r="472" spans="2:13" x14ac:dyDescent="0.2">
      <c r="B472" s="7">
        <v>23000</v>
      </c>
      <c r="D472" s="7"/>
      <c r="F472" s="11"/>
      <c r="G472" s="2"/>
      <c r="H472" s="2"/>
      <c r="I472" s="2"/>
      <c r="J472" s="2"/>
      <c r="L472" s="2"/>
      <c r="M472" s="2"/>
    </row>
    <row r="473" spans="2:13" x14ac:dyDescent="0.2">
      <c r="B473" s="7">
        <v>23500</v>
      </c>
      <c r="D473" s="7"/>
      <c r="F473" s="11"/>
      <c r="G473" s="2"/>
      <c r="H473" s="2"/>
      <c r="I473" s="2"/>
      <c r="J473" s="2"/>
      <c r="L473" s="2"/>
      <c r="M473" s="2"/>
    </row>
    <row r="474" spans="2:13" x14ac:dyDescent="0.2">
      <c r="B474" s="7">
        <v>24000</v>
      </c>
      <c r="D474" s="7"/>
      <c r="F474" s="11"/>
      <c r="G474" s="2"/>
      <c r="H474" s="2"/>
      <c r="I474" s="2"/>
      <c r="J474" s="2"/>
      <c r="L474" s="2"/>
      <c r="M474" s="2"/>
    </row>
    <row r="475" spans="2:13" x14ac:dyDescent="0.2">
      <c r="B475" s="7">
        <v>24500</v>
      </c>
      <c r="D475" s="7"/>
      <c r="F475" s="11"/>
      <c r="G475" s="2"/>
      <c r="H475" s="2"/>
      <c r="I475" s="2"/>
      <c r="J475" s="2"/>
      <c r="L475" s="2"/>
      <c r="M475" s="2"/>
    </row>
    <row r="476" spans="2:13" x14ac:dyDescent="0.2">
      <c r="B476" s="7">
        <v>25000</v>
      </c>
      <c r="D476" s="7"/>
      <c r="F476" s="11">
        <v>15242.708000000001</v>
      </c>
      <c r="G476" s="2">
        <v>15223.221</v>
      </c>
      <c r="H476" s="2">
        <v>15299.977000000001</v>
      </c>
      <c r="I476" s="2">
        <v>15223.807000000001</v>
      </c>
      <c r="J476" s="2">
        <v>15235.311</v>
      </c>
      <c r="L476" s="2">
        <f t="shared" ref="L476" si="118">SUM((F476+G476+H476+I476+J476)/5)</f>
        <v>15245.004800000001</v>
      </c>
      <c r="M476" s="2">
        <f t="shared" ref="M476" si="119">SUM(L476/1000)</f>
        <v>15.2450048</v>
      </c>
    </row>
    <row r="477" spans="2:13" x14ac:dyDescent="0.2">
      <c r="B477" s="7">
        <v>25500</v>
      </c>
      <c r="D477" s="7"/>
      <c r="F477" s="11"/>
      <c r="G477" s="2"/>
      <c r="H477" s="2"/>
      <c r="I477" s="2"/>
      <c r="J477" s="2"/>
      <c r="L477" s="2"/>
      <c r="M477" s="2"/>
    </row>
    <row r="478" spans="2:13" x14ac:dyDescent="0.2">
      <c r="B478" s="7">
        <v>26000</v>
      </c>
      <c r="D478" s="7"/>
      <c r="F478" s="11"/>
      <c r="G478" s="2"/>
      <c r="H478" s="2"/>
      <c r="I478" s="2"/>
      <c r="J478" s="2"/>
      <c r="L478" s="2"/>
      <c r="M478" s="2"/>
    </row>
    <row r="479" spans="2:13" x14ac:dyDescent="0.2">
      <c r="B479" s="7">
        <v>26500</v>
      </c>
      <c r="D479" s="7"/>
      <c r="F479" s="11"/>
      <c r="G479" s="2"/>
      <c r="H479" s="2"/>
      <c r="I479" s="2"/>
      <c r="J479" s="2"/>
      <c r="L479" s="2"/>
      <c r="M479" s="2"/>
    </row>
    <row r="480" spans="2:13" x14ac:dyDescent="0.2">
      <c r="B480" s="7">
        <v>27000</v>
      </c>
      <c r="D480" s="7"/>
      <c r="F480" s="11"/>
      <c r="G480" s="2"/>
      <c r="H480" s="2"/>
      <c r="I480" s="2"/>
      <c r="J480" s="2"/>
      <c r="L480" s="2"/>
      <c r="M480" s="2"/>
    </row>
    <row r="481" spans="2:13" x14ac:dyDescent="0.2">
      <c r="B481" s="7">
        <v>27500</v>
      </c>
      <c r="D481" s="7"/>
      <c r="F481" s="11">
        <v>18095.86</v>
      </c>
      <c r="G481" s="2">
        <v>18078.098999999998</v>
      </c>
      <c r="H481" s="2">
        <v>18188.669000000002</v>
      </c>
      <c r="I481" s="2">
        <v>18103.499</v>
      </c>
      <c r="J481" s="2">
        <v>18077.171999999999</v>
      </c>
      <c r="L481" s="2">
        <f t="shared" ref="L481" si="120">SUM((F481+G481+H481+I481+J481)/5)</f>
        <v>18108.659800000001</v>
      </c>
      <c r="M481" s="2">
        <f t="shared" ref="M481" si="121">SUM(L481/1000)</f>
        <v>18.108659800000002</v>
      </c>
    </row>
    <row r="482" spans="2:13" x14ac:dyDescent="0.2">
      <c r="B482" s="7">
        <v>28000</v>
      </c>
      <c r="D482" s="7"/>
      <c r="F482" s="11"/>
      <c r="G482" s="2"/>
      <c r="H482" s="2"/>
      <c r="I482" s="2"/>
      <c r="J482" s="2"/>
      <c r="L482" s="2"/>
      <c r="M482" s="2"/>
    </row>
    <row r="483" spans="2:13" x14ac:dyDescent="0.2">
      <c r="B483" s="7">
        <v>28500</v>
      </c>
      <c r="D483" s="7"/>
      <c r="F483" s="11"/>
      <c r="G483" s="2"/>
      <c r="H483" s="2"/>
      <c r="I483" s="2"/>
      <c r="J483" s="2"/>
      <c r="L483" s="2"/>
      <c r="M483" s="2"/>
    </row>
    <row r="484" spans="2:13" x14ac:dyDescent="0.2">
      <c r="B484" s="7">
        <v>29000</v>
      </c>
      <c r="D484" s="7"/>
      <c r="F484" s="11"/>
      <c r="G484" s="2"/>
      <c r="H484" s="2"/>
      <c r="I484" s="2"/>
      <c r="J484" s="2"/>
      <c r="L484" s="2"/>
      <c r="M484" s="2"/>
    </row>
    <row r="485" spans="2:13" x14ac:dyDescent="0.2">
      <c r="B485" s="7">
        <v>29500</v>
      </c>
      <c r="D485" s="7"/>
      <c r="F485" s="11"/>
      <c r="G485" s="2"/>
      <c r="H485" s="2"/>
      <c r="I485" s="2"/>
      <c r="J485" s="2"/>
      <c r="L485" s="2"/>
      <c r="M485" s="2"/>
    </row>
    <row r="486" spans="2:13" x14ac:dyDescent="0.2">
      <c r="B486" s="7">
        <v>30000</v>
      </c>
      <c r="D486" s="7"/>
      <c r="F486" s="11">
        <v>21282.906999999999</v>
      </c>
      <c r="G486" s="2">
        <v>21387.843000000001</v>
      </c>
      <c r="H486" s="2">
        <v>21353.838</v>
      </c>
      <c r="I486" s="2">
        <v>21283.641</v>
      </c>
      <c r="J486" s="2">
        <v>21337.114000000001</v>
      </c>
      <c r="L486" s="2">
        <f t="shared" ref="L486" si="122">SUM((F486+G486+H486+I486+J486)/5)</f>
        <v>21329.068600000002</v>
      </c>
      <c r="M486" s="2">
        <f t="shared" ref="M486" si="123">SUM(L486/1000)</f>
        <v>21.329068600000003</v>
      </c>
    </row>
    <row r="487" spans="2:13" x14ac:dyDescent="0.2">
      <c r="B487" s="7">
        <v>30500</v>
      </c>
      <c r="D487" s="7"/>
      <c r="F487" s="11"/>
      <c r="G487" s="2"/>
      <c r="H487" s="2"/>
      <c r="I487" s="2"/>
      <c r="J487" s="2"/>
      <c r="L487" s="2"/>
      <c r="M487" s="2"/>
    </row>
    <row r="488" spans="2:13" x14ac:dyDescent="0.2">
      <c r="B488" s="7">
        <v>31000</v>
      </c>
      <c r="D488" s="7"/>
      <c r="F488" s="11"/>
      <c r="G488" s="2"/>
      <c r="H488" s="2"/>
      <c r="I488" s="2"/>
      <c r="J488" s="2"/>
      <c r="L488" s="2"/>
      <c r="M488" s="2"/>
    </row>
    <row r="489" spans="2:13" x14ac:dyDescent="0.2">
      <c r="B489" s="7">
        <v>31500</v>
      </c>
      <c r="D489" s="7"/>
      <c r="F489" s="11"/>
      <c r="G489" s="2"/>
      <c r="H489" s="2"/>
      <c r="I489" s="2"/>
      <c r="J489" s="2"/>
      <c r="L489" s="2"/>
      <c r="M489" s="2"/>
    </row>
    <row r="490" spans="2:13" x14ac:dyDescent="0.2">
      <c r="B490" s="7">
        <v>32000</v>
      </c>
      <c r="D490" s="7"/>
      <c r="F490" s="11"/>
      <c r="G490" s="2"/>
      <c r="H490" s="2"/>
      <c r="I490" s="2"/>
      <c r="J490" s="2"/>
      <c r="L490" s="2"/>
      <c r="M490" s="2"/>
    </row>
    <row r="491" spans="2:13" x14ac:dyDescent="0.2">
      <c r="B491" s="7">
        <v>32500</v>
      </c>
      <c r="D491" s="7"/>
      <c r="F491" s="11">
        <v>25691.710999999999</v>
      </c>
      <c r="G491" s="2">
        <v>25646.036</v>
      </c>
      <c r="H491" s="2">
        <v>25783.131000000001</v>
      </c>
      <c r="I491" s="2">
        <v>25719.319</v>
      </c>
      <c r="J491" s="2">
        <v>25769.266</v>
      </c>
      <c r="L491" s="2">
        <f t="shared" ref="L491" si="124">SUM((F491+G491+H491+I491+J491)/5)</f>
        <v>25721.892599999999</v>
      </c>
      <c r="M491" s="2">
        <f t="shared" ref="M491" si="125">SUM(L491/1000)</f>
        <v>25.7218926</v>
      </c>
    </row>
    <row r="492" spans="2:13" x14ac:dyDescent="0.2">
      <c r="B492" s="7">
        <v>33000</v>
      </c>
      <c r="D492" s="7"/>
      <c r="F492" s="11"/>
      <c r="G492" s="2"/>
      <c r="H492" s="2"/>
      <c r="I492" s="2"/>
      <c r="J492" s="2"/>
      <c r="L492" s="2"/>
      <c r="M492" s="2"/>
    </row>
    <row r="493" spans="2:13" x14ac:dyDescent="0.2">
      <c r="B493" s="7">
        <v>33500</v>
      </c>
      <c r="D493" s="7"/>
      <c r="F493" s="11"/>
      <c r="G493" s="2"/>
      <c r="H493" s="2"/>
      <c r="I493" s="2"/>
      <c r="J493" s="2"/>
      <c r="L493" s="2"/>
      <c r="M493" s="2"/>
    </row>
    <row r="494" spans="2:13" x14ac:dyDescent="0.2">
      <c r="B494" s="7">
        <v>34000</v>
      </c>
      <c r="D494" s="7"/>
      <c r="F494" s="11"/>
      <c r="G494" s="2"/>
      <c r="H494" s="2"/>
      <c r="I494" s="2"/>
      <c r="J494" s="2"/>
      <c r="L494" s="2"/>
      <c r="M494" s="2"/>
    </row>
    <row r="495" spans="2:13" x14ac:dyDescent="0.2">
      <c r="B495" s="7">
        <v>34500</v>
      </c>
      <c r="D495" s="7"/>
      <c r="F495" s="11"/>
      <c r="G495" s="2"/>
      <c r="H495" s="2"/>
      <c r="I495" s="2"/>
      <c r="J495" s="2"/>
      <c r="L495" s="2"/>
      <c r="M495" s="2"/>
    </row>
    <row r="496" spans="2:13" x14ac:dyDescent="0.2">
      <c r="B496" s="7">
        <v>35000</v>
      </c>
      <c r="D496" s="7"/>
      <c r="F496" s="11">
        <v>31008.522000000001</v>
      </c>
      <c r="G496" s="2">
        <v>30994.427</v>
      </c>
      <c r="H496" s="2">
        <v>30856.466</v>
      </c>
      <c r="I496" s="2">
        <v>30794.143</v>
      </c>
      <c r="J496" s="2">
        <v>30976.713</v>
      </c>
      <c r="L496" s="2">
        <f t="shared" ref="L496" si="126">SUM((F496+G496+H496+I496+J496)/5)</f>
        <v>30926.054200000002</v>
      </c>
      <c r="M496" s="2">
        <f t="shared" ref="M496" si="127">SUM(L496/1000)</f>
        <v>30.926054200000003</v>
      </c>
    </row>
    <row r="497" spans="2:13" x14ac:dyDescent="0.2">
      <c r="B497" s="7">
        <v>35500</v>
      </c>
      <c r="D497" s="7"/>
      <c r="F497" s="11"/>
      <c r="G497" s="2"/>
      <c r="H497" s="2"/>
      <c r="I497" s="2"/>
      <c r="J497" s="2"/>
      <c r="L497" s="2"/>
      <c r="M497" s="2"/>
    </row>
    <row r="498" spans="2:13" x14ac:dyDescent="0.2">
      <c r="B498" s="7">
        <v>36000</v>
      </c>
      <c r="D498" s="7"/>
      <c r="F498" s="11"/>
      <c r="G498" s="2"/>
      <c r="H498" s="2"/>
      <c r="I498" s="2"/>
      <c r="J498" s="2"/>
      <c r="L498" s="2"/>
      <c r="M498" s="2"/>
    </row>
    <row r="499" spans="2:13" x14ac:dyDescent="0.2">
      <c r="B499" s="7">
        <v>36500</v>
      </c>
      <c r="D499" s="7"/>
      <c r="F499" s="11"/>
      <c r="G499" s="2"/>
      <c r="H499" s="2"/>
      <c r="I499" s="2"/>
      <c r="J499" s="2"/>
      <c r="L499" s="2"/>
      <c r="M499" s="2"/>
    </row>
    <row r="500" spans="2:13" x14ac:dyDescent="0.2">
      <c r="B500" s="7">
        <v>37000</v>
      </c>
      <c r="D500" s="7"/>
      <c r="F500" s="11"/>
      <c r="G500" s="2"/>
      <c r="H500" s="2"/>
      <c r="I500" s="2"/>
      <c r="J500" s="2"/>
      <c r="L500" s="2"/>
      <c r="M500" s="2"/>
    </row>
    <row r="501" spans="2:13" x14ac:dyDescent="0.2">
      <c r="B501" s="7">
        <v>37500</v>
      </c>
      <c r="D501" s="7"/>
      <c r="F501" s="11">
        <v>35604.921000000002</v>
      </c>
      <c r="G501" s="2">
        <v>35695.627999999997</v>
      </c>
      <c r="H501" s="2">
        <v>35822.389000000003</v>
      </c>
      <c r="I501" s="2">
        <v>35947.120999999999</v>
      </c>
      <c r="J501" s="2">
        <v>35740.027999999998</v>
      </c>
      <c r="L501" s="2">
        <f t="shared" ref="L501" si="128">SUM((F501+G501+H501+I501+J501)/5)</f>
        <v>35762.017399999997</v>
      </c>
      <c r="M501" s="2">
        <f t="shared" ref="M501" si="129">SUM(L501/1000)</f>
        <v>35.762017399999998</v>
      </c>
    </row>
    <row r="502" spans="2:13" x14ac:dyDescent="0.2">
      <c r="B502" s="7">
        <v>38000</v>
      </c>
      <c r="D502" s="7"/>
      <c r="F502" s="11"/>
      <c r="G502" s="2"/>
      <c r="H502" s="2"/>
      <c r="I502" s="2"/>
      <c r="J502" s="2"/>
      <c r="L502" s="2"/>
      <c r="M502" s="2"/>
    </row>
    <row r="503" spans="2:13" x14ac:dyDescent="0.2">
      <c r="B503" s="7">
        <v>38500</v>
      </c>
      <c r="D503" s="7"/>
      <c r="F503" s="11"/>
      <c r="G503" s="2"/>
      <c r="H503" s="2"/>
      <c r="I503" s="2"/>
      <c r="J503" s="2"/>
      <c r="L503" s="2"/>
      <c r="M503" s="2"/>
    </row>
    <row r="504" spans="2:13" x14ac:dyDescent="0.2">
      <c r="B504" s="7">
        <v>39000</v>
      </c>
      <c r="D504" s="7"/>
      <c r="F504" s="11"/>
      <c r="G504" s="2"/>
      <c r="H504" s="2"/>
      <c r="I504" s="2"/>
      <c r="J504" s="2"/>
      <c r="L504" s="2"/>
      <c r="M504" s="2"/>
    </row>
    <row r="505" spans="2:13" x14ac:dyDescent="0.2">
      <c r="B505" s="7">
        <v>39500</v>
      </c>
      <c r="D505" s="7"/>
      <c r="F505" s="11"/>
      <c r="G505" s="2"/>
      <c r="H505" s="2"/>
      <c r="I505" s="2"/>
      <c r="J505" s="2"/>
      <c r="L505" s="2"/>
      <c r="M505" s="2"/>
    </row>
    <row r="506" spans="2:13" x14ac:dyDescent="0.2">
      <c r="B506" s="7">
        <v>40000</v>
      </c>
      <c r="D506" s="7"/>
      <c r="F506" s="11">
        <v>40992.125</v>
      </c>
      <c r="G506" s="2">
        <v>40984.635999999999</v>
      </c>
      <c r="H506" s="2">
        <v>40979.972999999998</v>
      </c>
      <c r="I506" s="2">
        <v>40939.01</v>
      </c>
      <c r="J506" s="2">
        <v>41088.436999999998</v>
      </c>
      <c r="L506" s="2">
        <f t="shared" ref="L506" si="130">SUM((F506+G506+H506+I506+J506)/5)</f>
        <v>40996.836200000005</v>
      </c>
      <c r="M506" s="2">
        <f t="shared" ref="M506" si="131">SUM(L506/1000)</f>
        <v>40.996836200000004</v>
      </c>
    </row>
    <row r="511" spans="2:13" x14ac:dyDescent="0.2">
      <c r="B511" s="9" t="s">
        <v>13</v>
      </c>
      <c r="D511" s="7"/>
      <c r="F511" s="1"/>
      <c r="G511" s="2"/>
      <c r="H511" s="2"/>
      <c r="I511" s="2"/>
      <c r="J511" s="2"/>
      <c r="L511" s="2"/>
      <c r="M511" s="2"/>
    </row>
    <row r="512" spans="2:13" x14ac:dyDescent="0.2">
      <c r="B512" s="7"/>
      <c r="D512" s="7"/>
      <c r="F512" s="1"/>
      <c r="G512" s="2"/>
      <c r="H512" s="2"/>
      <c r="I512" s="2"/>
      <c r="J512" s="2"/>
      <c r="L512" s="2"/>
      <c r="M512" s="2"/>
    </row>
    <row r="513" spans="2:13" x14ac:dyDescent="0.2">
      <c r="B513" s="4" t="s">
        <v>8</v>
      </c>
      <c r="D513" t="s">
        <v>14</v>
      </c>
    </row>
    <row r="515" spans="2:13" x14ac:dyDescent="0.2">
      <c r="B515" s="4" t="s">
        <v>3</v>
      </c>
      <c r="D515" t="s">
        <v>18</v>
      </c>
    </row>
    <row r="517" spans="2:13" x14ac:dyDescent="0.2">
      <c r="H517" t="s">
        <v>1</v>
      </c>
    </row>
    <row r="519" spans="2:13" x14ac:dyDescent="0.2">
      <c r="B519" s="3" t="s">
        <v>6</v>
      </c>
      <c r="D519" s="3" t="s">
        <v>0</v>
      </c>
      <c r="F519" s="3">
        <v>1</v>
      </c>
      <c r="G519" s="3">
        <v>2</v>
      </c>
      <c r="H519" s="3">
        <v>3</v>
      </c>
      <c r="I519" s="3">
        <v>4</v>
      </c>
      <c r="J519" s="3">
        <v>5</v>
      </c>
      <c r="L519" s="3" t="s">
        <v>2</v>
      </c>
      <c r="M519" s="3" t="s">
        <v>4</v>
      </c>
    </row>
    <row r="521" spans="2:13" x14ac:dyDescent="0.2">
      <c r="B521" s="7">
        <v>5000</v>
      </c>
      <c r="D521" s="7"/>
      <c r="F521" s="6">
        <v>3982.1729999999998</v>
      </c>
      <c r="G521" s="2">
        <v>3950.5520000000001</v>
      </c>
      <c r="H521" s="2">
        <v>3940.6770000000001</v>
      </c>
      <c r="I521" s="2">
        <v>3948.047</v>
      </c>
      <c r="J521" s="2">
        <v>3942.5140000000001</v>
      </c>
      <c r="L521" s="2">
        <f t="shared" ref="L521:L531" si="132">SUM((F521+G521+H521+I521+J521)/5)</f>
        <v>3952.7925999999998</v>
      </c>
      <c r="M521" s="2">
        <f t="shared" ref="M521:M531" si="133">SUM(L521/1000)</f>
        <v>3.9527925999999995</v>
      </c>
    </row>
    <row r="522" spans="2:13" x14ac:dyDescent="0.2">
      <c r="B522" s="7">
        <v>5500</v>
      </c>
      <c r="D522" s="7"/>
      <c r="F522" s="6">
        <v>4694.62</v>
      </c>
      <c r="G522" s="2">
        <v>4701.3469999999998</v>
      </c>
      <c r="H522" s="2">
        <v>4701.3919999999998</v>
      </c>
      <c r="I522" s="2">
        <v>4697.6319999999996</v>
      </c>
      <c r="J522" s="2">
        <v>4693.0529999999999</v>
      </c>
      <c r="L522" s="2">
        <f t="shared" si="132"/>
        <v>4697.6088</v>
      </c>
      <c r="M522" s="2">
        <f t="shared" si="133"/>
        <v>4.6976088000000003</v>
      </c>
    </row>
    <row r="523" spans="2:13" x14ac:dyDescent="0.2">
      <c r="B523" s="7">
        <v>6000</v>
      </c>
      <c r="D523" s="7"/>
      <c r="F523" s="6">
        <v>5183.692</v>
      </c>
      <c r="G523" s="2">
        <v>5182.4070000000002</v>
      </c>
      <c r="H523" s="2">
        <v>5177.7150000000001</v>
      </c>
      <c r="I523" s="2">
        <v>5183.1660000000002</v>
      </c>
      <c r="J523" s="2">
        <v>5178.93</v>
      </c>
      <c r="L523" s="2">
        <f t="shared" si="132"/>
        <v>5181.1819999999998</v>
      </c>
      <c r="M523" s="2">
        <f t="shared" si="133"/>
        <v>5.1811819999999997</v>
      </c>
    </row>
    <row r="524" spans="2:13" x14ac:dyDescent="0.2">
      <c r="B524" s="7">
        <v>6500</v>
      </c>
      <c r="D524" s="7"/>
      <c r="F524" s="6">
        <v>6329.116</v>
      </c>
      <c r="G524" s="2">
        <v>6325.6130000000003</v>
      </c>
      <c r="H524" s="2">
        <v>6313.3710000000001</v>
      </c>
      <c r="I524" s="2">
        <v>6322.268</v>
      </c>
      <c r="J524" s="2">
        <v>6330.1109999999999</v>
      </c>
      <c r="L524" s="2">
        <f t="shared" si="132"/>
        <v>6324.0958000000001</v>
      </c>
      <c r="M524" s="2">
        <f t="shared" si="133"/>
        <v>6.3240958000000003</v>
      </c>
    </row>
    <row r="525" spans="2:13" x14ac:dyDescent="0.2">
      <c r="B525" s="7">
        <v>7000</v>
      </c>
      <c r="D525" s="7"/>
      <c r="F525" s="6">
        <v>7093.7650000000003</v>
      </c>
      <c r="G525" s="2">
        <v>7087.6229999999996</v>
      </c>
      <c r="H525" s="2">
        <v>7092.0810000000001</v>
      </c>
      <c r="I525" s="2">
        <v>7086.6679999999997</v>
      </c>
      <c r="J525" s="2">
        <v>7093.4889999999996</v>
      </c>
      <c r="L525" s="2">
        <f t="shared" si="132"/>
        <v>7090.7251999999989</v>
      </c>
      <c r="M525" s="2">
        <f t="shared" si="133"/>
        <v>7.0907251999999987</v>
      </c>
    </row>
    <row r="526" spans="2:13" x14ac:dyDescent="0.2">
      <c r="B526" s="7">
        <v>7500</v>
      </c>
      <c r="D526" s="7"/>
      <c r="F526" s="6">
        <v>8381.2950000000001</v>
      </c>
      <c r="G526" s="2">
        <v>8376.5759999999991</v>
      </c>
      <c r="H526" s="2">
        <v>8381.9040000000005</v>
      </c>
      <c r="I526" s="2">
        <v>8349.7199999999993</v>
      </c>
      <c r="J526" s="2">
        <v>8349.6550000000007</v>
      </c>
      <c r="L526" s="2">
        <f t="shared" si="132"/>
        <v>8367.83</v>
      </c>
      <c r="M526" s="2">
        <f t="shared" si="133"/>
        <v>8.3678299999999997</v>
      </c>
    </row>
    <row r="527" spans="2:13" x14ac:dyDescent="0.2">
      <c r="B527" s="7">
        <v>8000</v>
      </c>
      <c r="D527" s="7"/>
      <c r="F527" s="6">
        <v>9069.9590000000007</v>
      </c>
      <c r="G527" s="2">
        <v>9072.5380000000005</v>
      </c>
      <c r="H527" s="2">
        <v>9074.4079999999994</v>
      </c>
      <c r="I527" s="2">
        <v>9066.4930000000004</v>
      </c>
      <c r="J527" s="2">
        <v>9085.4930000000004</v>
      </c>
      <c r="L527" s="2">
        <f t="shared" si="132"/>
        <v>9073.7782000000007</v>
      </c>
      <c r="M527" s="2">
        <f t="shared" si="133"/>
        <v>9.0737782000000013</v>
      </c>
    </row>
    <row r="528" spans="2:13" x14ac:dyDescent="0.2">
      <c r="B528" s="7">
        <v>8500</v>
      </c>
      <c r="D528" s="7"/>
      <c r="F528" s="6">
        <v>10643.716</v>
      </c>
      <c r="G528" s="2">
        <v>10625.361000000001</v>
      </c>
      <c r="H528" s="2">
        <v>10634.554</v>
      </c>
      <c r="I528" s="2">
        <v>10626.706</v>
      </c>
      <c r="J528" s="2">
        <v>10624.614</v>
      </c>
      <c r="L528" s="2">
        <f t="shared" si="132"/>
        <v>10630.9902</v>
      </c>
      <c r="M528" s="2">
        <f t="shared" si="133"/>
        <v>10.630990199999999</v>
      </c>
    </row>
    <row r="529" spans="2:13" x14ac:dyDescent="0.2">
      <c r="B529" s="7">
        <v>9000</v>
      </c>
      <c r="D529" s="7"/>
      <c r="F529" s="6">
        <v>11280.64</v>
      </c>
      <c r="G529" s="2">
        <v>11275.833000000001</v>
      </c>
      <c r="H529" s="2">
        <v>11263.84</v>
      </c>
      <c r="I529" s="2">
        <v>11286.402</v>
      </c>
      <c r="J529" s="2">
        <v>11290.018</v>
      </c>
      <c r="L529" s="2">
        <f t="shared" si="132"/>
        <v>11279.346599999999</v>
      </c>
      <c r="M529" s="2">
        <f t="shared" si="133"/>
        <v>11.279346599999998</v>
      </c>
    </row>
    <row r="530" spans="2:13" x14ac:dyDescent="0.2">
      <c r="B530" s="7">
        <v>9500</v>
      </c>
      <c r="D530" s="7"/>
      <c r="F530" s="6">
        <v>12603.753000000001</v>
      </c>
      <c r="G530" s="2">
        <v>12603.932000000001</v>
      </c>
      <c r="H530" s="2">
        <v>12593.453</v>
      </c>
      <c r="I530" s="2">
        <v>12599.241</v>
      </c>
      <c r="J530" s="2">
        <v>12595.186</v>
      </c>
      <c r="L530" s="2">
        <f t="shared" si="132"/>
        <v>12599.113000000001</v>
      </c>
      <c r="M530" s="2">
        <f t="shared" si="133"/>
        <v>12.599113000000001</v>
      </c>
    </row>
    <row r="531" spans="2:13" x14ac:dyDescent="0.2">
      <c r="B531" s="7">
        <v>10000</v>
      </c>
      <c r="D531" s="7"/>
      <c r="F531" s="6">
        <v>13547.323</v>
      </c>
      <c r="G531" s="2">
        <v>13550.928</v>
      </c>
      <c r="H531" s="2">
        <v>13535.437</v>
      </c>
      <c r="I531" s="2">
        <v>13540.105</v>
      </c>
      <c r="J531" s="2">
        <v>13550.92</v>
      </c>
      <c r="L531" s="2">
        <f t="shared" si="132"/>
        <v>13544.9426</v>
      </c>
      <c r="M531" s="2">
        <f t="shared" si="133"/>
        <v>13.544942600000001</v>
      </c>
    </row>
    <row r="532" spans="2:13" x14ac:dyDescent="0.2">
      <c r="B532" s="7">
        <v>10500</v>
      </c>
      <c r="D532" s="7"/>
      <c r="F532" s="5"/>
      <c r="G532" s="2"/>
      <c r="H532" s="2"/>
      <c r="I532" s="2"/>
      <c r="J532" s="2"/>
      <c r="L532" s="2"/>
      <c r="M532" s="2"/>
    </row>
    <row r="533" spans="2:13" x14ac:dyDescent="0.2">
      <c r="B533" s="7">
        <v>11000</v>
      </c>
      <c r="D533" s="7"/>
      <c r="F533" s="5"/>
      <c r="G533" s="2"/>
      <c r="H533" s="2"/>
      <c r="I533" s="2"/>
      <c r="J533" s="2"/>
      <c r="L533" s="2"/>
      <c r="M533" s="2"/>
    </row>
    <row r="534" spans="2:13" x14ac:dyDescent="0.2">
      <c r="B534" s="7">
        <v>11500</v>
      </c>
      <c r="D534" s="7"/>
      <c r="F534" s="5"/>
      <c r="G534" s="2"/>
      <c r="H534" s="2"/>
      <c r="I534" s="2"/>
      <c r="J534" s="2"/>
      <c r="L534" s="2"/>
      <c r="M534" s="2"/>
    </row>
    <row r="535" spans="2:13" x14ac:dyDescent="0.2">
      <c r="B535" s="7">
        <v>12000</v>
      </c>
      <c r="D535" s="7"/>
      <c r="F535" s="5"/>
      <c r="G535" s="2"/>
      <c r="H535" s="2"/>
      <c r="I535" s="2"/>
      <c r="J535" s="2"/>
      <c r="L535" s="2"/>
      <c r="M535" s="2"/>
    </row>
    <row r="536" spans="2:13" x14ac:dyDescent="0.2">
      <c r="B536" s="7">
        <v>12500</v>
      </c>
      <c r="D536" s="7"/>
      <c r="F536" s="6">
        <v>22982.624</v>
      </c>
      <c r="G536" s="2">
        <v>22951.671999999999</v>
      </c>
      <c r="H536" s="2">
        <v>22945.888999999999</v>
      </c>
      <c r="I536" s="2">
        <v>22962.724999999999</v>
      </c>
      <c r="J536" s="2">
        <v>22937.786</v>
      </c>
      <c r="L536" s="2">
        <f t="shared" ref="L536" si="134">SUM((F536+G536+H536+I536+J536)/5)</f>
        <v>22956.139199999998</v>
      </c>
      <c r="M536" s="2">
        <f t="shared" ref="M536" si="135">SUM(L536/1000)</f>
        <v>22.956139199999999</v>
      </c>
    </row>
    <row r="537" spans="2:13" x14ac:dyDescent="0.2">
      <c r="B537" s="7">
        <v>13000</v>
      </c>
      <c r="D537" s="7"/>
      <c r="F537" s="5"/>
      <c r="G537" s="2"/>
      <c r="H537" s="2"/>
      <c r="I537" s="2"/>
      <c r="J537" s="2"/>
      <c r="L537" s="2"/>
      <c r="M537" s="2"/>
    </row>
    <row r="538" spans="2:13" x14ac:dyDescent="0.2">
      <c r="B538" s="7">
        <v>13500</v>
      </c>
      <c r="D538" s="7"/>
      <c r="F538" s="5"/>
      <c r="G538" s="2"/>
      <c r="H538" s="2"/>
      <c r="I538" s="2"/>
      <c r="J538" s="2"/>
      <c r="L538" s="2"/>
      <c r="M538" s="2"/>
    </row>
    <row r="539" spans="2:13" x14ac:dyDescent="0.2">
      <c r="B539" s="7">
        <v>14000</v>
      </c>
      <c r="D539" s="7"/>
      <c r="F539" s="5"/>
      <c r="G539" s="2"/>
      <c r="H539" s="2"/>
      <c r="I539" s="2"/>
      <c r="J539" s="2"/>
      <c r="L539" s="2"/>
      <c r="M539" s="2"/>
    </row>
    <row r="540" spans="2:13" x14ac:dyDescent="0.2">
      <c r="B540" s="7">
        <v>14500</v>
      </c>
      <c r="D540" s="7"/>
      <c r="F540" s="5"/>
      <c r="G540" s="2"/>
      <c r="H540" s="2"/>
      <c r="I540" s="2"/>
      <c r="J540" s="2"/>
      <c r="L540" s="2"/>
      <c r="M540" s="2"/>
    </row>
    <row r="541" spans="2:13" x14ac:dyDescent="0.2">
      <c r="B541" s="7">
        <v>15000</v>
      </c>
      <c r="D541" s="7"/>
      <c r="F541" s="6">
        <v>32821.347000000002</v>
      </c>
      <c r="G541" s="2">
        <v>32800.813999999998</v>
      </c>
      <c r="H541" s="2">
        <v>32812.843999999997</v>
      </c>
      <c r="I541" s="2">
        <v>32821.303</v>
      </c>
      <c r="J541" s="2">
        <v>32810.044000000002</v>
      </c>
      <c r="L541" s="2">
        <f t="shared" ref="L541" si="136">SUM((F541+G541+H541+I541+J541)/5)</f>
        <v>32813.270399999994</v>
      </c>
      <c r="M541" s="2">
        <f t="shared" ref="M541" si="137">SUM(L541/1000)</f>
        <v>32.813270399999993</v>
      </c>
    </row>
    <row r="542" spans="2:13" x14ac:dyDescent="0.2">
      <c r="B542" s="7">
        <v>15500</v>
      </c>
      <c r="D542" s="7"/>
      <c r="F542" s="5"/>
      <c r="G542" s="2"/>
      <c r="H542" s="2"/>
      <c r="I542" s="2"/>
      <c r="J542" s="2"/>
      <c r="L542" s="2"/>
      <c r="M542" s="2"/>
    </row>
    <row r="543" spans="2:13" x14ac:dyDescent="0.2">
      <c r="B543" s="7">
        <v>16000</v>
      </c>
      <c r="D543" s="7"/>
      <c r="F543" s="5"/>
      <c r="G543" s="2"/>
      <c r="H543" s="2"/>
      <c r="I543" s="2"/>
      <c r="J543" s="2"/>
      <c r="L543" s="2"/>
      <c r="M543" s="2"/>
    </row>
    <row r="544" spans="2:13" x14ac:dyDescent="0.2">
      <c r="B544" s="7">
        <v>16500</v>
      </c>
      <c r="D544" s="7"/>
      <c r="F544" s="5"/>
      <c r="G544" s="2"/>
      <c r="H544" s="2"/>
      <c r="I544" s="2"/>
      <c r="J544" s="2"/>
      <c r="L544" s="2"/>
      <c r="M544" s="2"/>
    </row>
    <row r="545" spans="2:13" x14ac:dyDescent="0.2">
      <c r="B545" s="7">
        <v>17000</v>
      </c>
      <c r="D545" s="7"/>
      <c r="F545" s="5"/>
      <c r="G545" s="2"/>
      <c r="H545" s="2"/>
      <c r="I545" s="2"/>
      <c r="J545" s="2"/>
      <c r="L545" s="2"/>
      <c r="M545" s="2"/>
    </row>
    <row r="546" spans="2:13" x14ac:dyDescent="0.2">
      <c r="B546" s="7">
        <v>17500</v>
      </c>
      <c r="D546" s="7"/>
      <c r="F546" s="6">
        <v>45650.938000000002</v>
      </c>
      <c r="G546" s="2">
        <v>45731.605000000003</v>
      </c>
      <c r="H546" s="2">
        <v>45682.862000000001</v>
      </c>
      <c r="I546" s="2">
        <v>45631.692999999999</v>
      </c>
      <c r="J546" s="2">
        <v>45622.012000000002</v>
      </c>
      <c r="L546" s="2">
        <f t="shared" ref="L546" si="138">SUM((F546+G546+H546+I546+J546)/5)</f>
        <v>45663.822</v>
      </c>
      <c r="M546" s="2">
        <f t="shared" ref="M546" si="139">SUM(L546/1000)</f>
        <v>45.663822000000003</v>
      </c>
    </row>
    <row r="547" spans="2:13" x14ac:dyDescent="0.2">
      <c r="B547" s="7">
        <v>18000</v>
      </c>
      <c r="D547" s="7"/>
      <c r="F547" s="5"/>
      <c r="G547" s="2"/>
      <c r="H547" s="2"/>
      <c r="I547" s="2"/>
      <c r="J547" s="2"/>
      <c r="L547" s="2"/>
      <c r="M547" s="2"/>
    </row>
    <row r="548" spans="2:13" x14ac:dyDescent="0.2">
      <c r="B548" s="7">
        <v>18500</v>
      </c>
      <c r="D548" s="7"/>
      <c r="F548" s="5"/>
      <c r="G548" s="2"/>
      <c r="H548" s="2"/>
      <c r="I548" s="2"/>
      <c r="J548" s="2"/>
      <c r="L548" s="2"/>
      <c r="M548" s="2"/>
    </row>
    <row r="549" spans="2:13" x14ac:dyDescent="0.2">
      <c r="B549" s="7">
        <v>19000</v>
      </c>
      <c r="D549" s="7"/>
      <c r="F549" s="5"/>
      <c r="G549" s="2"/>
      <c r="H549" s="2"/>
      <c r="I549" s="2"/>
      <c r="J549" s="2"/>
      <c r="L549" s="2"/>
      <c r="M549" s="2"/>
    </row>
    <row r="550" spans="2:13" x14ac:dyDescent="0.2">
      <c r="B550" s="7">
        <v>19500</v>
      </c>
      <c r="D550" s="7"/>
      <c r="F550" s="5"/>
      <c r="G550" s="2"/>
      <c r="H550" s="2"/>
      <c r="I550" s="2"/>
      <c r="J550" s="2"/>
      <c r="L550" s="2"/>
      <c r="M550" s="2"/>
    </row>
    <row r="551" spans="2:13" x14ac:dyDescent="0.2">
      <c r="B551" s="7">
        <v>20000</v>
      </c>
      <c r="D551" s="7"/>
      <c r="F551" s="6">
        <v>57223.608999999997</v>
      </c>
      <c r="G551" s="2">
        <v>57212.762999999999</v>
      </c>
      <c r="H551" s="2">
        <v>57133.31</v>
      </c>
      <c r="I551" s="2">
        <v>57133.267999999996</v>
      </c>
      <c r="J551" s="2">
        <v>57133.838000000003</v>
      </c>
      <c r="L551" s="2">
        <f t="shared" ref="L551" si="140">SUM((F551+G551+H551+I551+J551)/5)</f>
        <v>57167.357600000003</v>
      </c>
      <c r="M551" s="2">
        <f t="shared" ref="M551" si="141">SUM(L551/1000)</f>
        <v>57.167357600000003</v>
      </c>
    </row>
    <row r="552" spans="2:13" x14ac:dyDescent="0.2">
      <c r="B552" s="7">
        <v>20500</v>
      </c>
      <c r="D552" s="7"/>
      <c r="F552" s="5"/>
      <c r="G552" s="2"/>
      <c r="H552" s="2"/>
      <c r="I552" s="2"/>
      <c r="J552" s="2"/>
      <c r="L552" s="2"/>
      <c r="M552" s="2"/>
    </row>
    <row r="553" spans="2:13" x14ac:dyDescent="0.2">
      <c r="B553" s="7">
        <v>21000</v>
      </c>
      <c r="D553" s="7"/>
      <c r="F553" s="5"/>
      <c r="G553" s="2"/>
      <c r="H553" s="2"/>
      <c r="I553" s="2"/>
      <c r="J553" s="2"/>
      <c r="L553" s="2"/>
      <c r="M553" s="2"/>
    </row>
    <row r="554" spans="2:13" x14ac:dyDescent="0.2">
      <c r="B554" s="7">
        <v>21500</v>
      </c>
      <c r="D554" s="7"/>
      <c r="F554" s="5"/>
      <c r="G554" s="2"/>
      <c r="H554" s="2"/>
      <c r="I554" s="2"/>
      <c r="J554" s="2"/>
      <c r="L554" s="2"/>
      <c r="M554" s="2"/>
    </row>
    <row r="555" spans="2:13" x14ac:dyDescent="0.2">
      <c r="B555" s="7">
        <v>22000</v>
      </c>
      <c r="D555" s="7"/>
      <c r="F555" s="5"/>
      <c r="G555" s="2"/>
      <c r="H555" s="2"/>
      <c r="I555" s="2"/>
      <c r="J555" s="2"/>
      <c r="L555" s="2"/>
      <c r="M555" s="2"/>
    </row>
    <row r="556" spans="2:13" x14ac:dyDescent="0.2">
      <c r="B556" s="7">
        <v>22500</v>
      </c>
      <c r="D556" s="7"/>
      <c r="F556" s="6">
        <v>92275.629000000001</v>
      </c>
      <c r="G556" s="2">
        <v>92204.164000000004</v>
      </c>
      <c r="H556" s="2">
        <v>92017.142000000007</v>
      </c>
      <c r="I556" s="2">
        <v>91956.187999999995</v>
      </c>
      <c r="J556" s="2">
        <v>92058.323000000004</v>
      </c>
      <c r="L556" s="2">
        <f t="shared" ref="L556" si="142">SUM((F556+G556+H556+I556+J556)/5)</f>
        <v>92102.289199999999</v>
      </c>
      <c r="M556" s="2">
        <f t="shared" ref="M556" si="143">SUM(L556/1000)</f>
        <v>92.102289200000001</v>
      </c>
    </row>
    <row r="557" spans="2:13" x14ac:dyDescent="0.2">
      <c r="B557" s="7">
        <v>23000</v>
      </c>
      <c r="D557" s="7"/>
      <c r="F557" s="5"/>
      <c r="G557" s="2"/>
      <c r="H557" s="2"/>
      <c r="I557" s="2"/>
      <c r="J557" s="2"/>
      <c r="L557" s="2"/>
      <c r="M557" s="2"/>
    </row>
    <row r="558" spans="2:13" x14ac:dyDescent="0.2">
      <c r="B558" s="7">
        <v>23500</v>
      </c>
      <c r="D558" s="7"/>
      <c r="F558" s="5"/>
      <c r="G558" s="2"/>
      <c r="H558" s="2"/>
      <c r="I558" s="2"/>
      <c r="J558" s="2"/>
      <c r="L558" s="2"/>
      <c r="M558" s="2"/>
    </row>
    <row r="559" spans="2:13" x14ac:dyDescent="0.2">
      <c r="B559" s="7">
        <v>24000</v>
      </c>
      <c r="D559" s="7"/>
      <c r="F559" s="5"/>
      <c r="G559" s="2"/>
      <c r="H559" s="2"/>
      <c r="I559" s="2"/>
      <c r="J559" s="2"/>
      <c r="L559" s="2"/>
      <c r="M559" s="2"/>
    </row>
    <row r="560" spans="2:13" x14ac:dyDescent="0.2">
      <c r="B560" s="7">
        <v>24500</v>
      </c>
      <c r="D560" s="7"/>
      <c r="F560" s="5"/>
      <c r="G560" s="2"/>
      <c r="H560" s="2"/>
      <c r="I560" s="2"/>
      <c r="J560" s="2"/>
      <c r="L560" s="2"/>
      <c r="M560" s="2"/>
    </row>
    <row r="561" spans="2:13" x14ac:dyDescent="0.2">
      <c r="B561" s="7">
        <v>25000</v>
      </c>
      <c r="D561" s="7"/>
      <c r="F561" s="6">
        <v>113159.488</v>
      </c>
      <c r="G561" s="2">
        <v>113158.325</v>
      </c>
      <c r="H561" s="2">
        <v>113160.86</v>
      </c>
      <c r="I561" s="2">
        <v>113184.44</v>
      </c>
      <c r="J561" s="2">
        <v>113135.126</v>
      </c>
      <c r="L561" s="2">
        <f t="shared" ref="L561" si="144">SUM((F561+G561+H561+I561+J561)/5)</f>
        <v>113159.64780000001</v>
      </c>
      <c r="M561" s="2">
        <f t="shared" ref="M561" si="145">SUM(L561/1000)</f>
        <v>113.1596478</v>
      </c>
    </row>
    <row r="562" spans="2:13" x14ac:dyDescent="0.2">
      <c r="B562" s="7">
        <v>25500</v>
      </c>
      <c r="D562" s="7"/>
      <c r="F562" s="5"/>
      <c r="G562" s="2"/>
      <c r="H562" s="2"/>
      <c r="I562" s="2"/>
      <c r="J562" s="2"/>
      <c r="L562" s="2"/>
      <c r="M562" s="2"/>
    </row>
    <row r="563" spans="2:13" x14ac:dyDescent="0.2">
      <c r="B563" s="7">
        <v>26000</v>
      </c>
      <c r="D563" s="7"/>
      <c r="F563" s="5"/>
      <c r="G563" s="2"/>
      <c r="H563" s="2"/>
      <c r="I563" s="2"/>
      <c r="J563" s="2"/>
      <c r="L563" s="2"/>
      <c r="M563" s="2"/>
    </row>
    <row r="564" spans="2:13" x14ac:dyDescent="0.2">
      <c r="B564" s="7">
        <v>26500</v>
      </c>
      <c r="D564" s="7"/>
      <c r="F564" s="5"/>
      <c r="G564" s="2"/>
      <c r="H564" s="2"/>
      <c r="I564" s="2"/>
      <c r="J564" s="2"/>
      <c r="L564" s="2"/>
      <c r="M564" s="2"/>
    </row>
    <row r="565" spans="2:13" x14ac:dyDescent="0.2">
      <c r="B565" s="7">
        <v>27000</v>
      </c>
      <c r="D565" s="7"/>
      <c r="F565" s="5"/>
      <c r="G565" s="2"/>
      <c r="H565" s="2"/>
      <c r="I565" s="2"/>
      <c r="J565" s="2"/>
      <c r="L565" s="2"/>
      <c r="M565" s="2"/>
    </row>
    <row r="566" spans="2:13" x14ac:dyDescent="0.2">
      <c r="B566" s="7">
        <v>27500</v>
      </c>
      <c r="D566" s="7"/>
      <c r="F566" s="6">
        <v>136942.60699999999</v>
      </c>
      <c r="G566" s="2">
        <v>136815.454</v>
      </c>
      <c r="H566" s="2">
        <v>137188.64300000001</v>
      </c>
      <c r="I566" s="2">
        <v>137180.54800000001</v>
      </c>
      <c r="J566" s="2">
        <v>136995.304</v>
      </c>
      <c r="L566" s="2">
        <f t="shared" ref="L566" si="146">SUM((F566+G566+H566+I566+J566)/5)</f>
        <v>137024.51120000001</v>
      </c>
      <c r="M566" s="2">
        <f t="shared" ref="M566" si="147">SUM(L566/1000)</f>
        <v>137.02451120000001</v>
      </c>
    </row>
    <row r="567" spans="2:13" x14ac:dyDescent="0.2">
      <c r="B567" s="7">
        <v>28000</v>
      </c>
      <c r="D567" s="7"/>
      <c r="F567" s="5"/>
      <c r="G567" s="2"/>
      <c r="H567" s="2"/>
      <c r="I567" s="2"/>
      <c r="J567" s="2"/>
      <c r="L567" s="2"/>
      <c r="M567" s="2"/>
    </row>
    <row r="568" spans="2:13" x14ac:dyDescent="0.2">
      <c r="B568" s="7">
        <v>28500</v>
      </c>
      <c r="D568" s="7"/>
      <c r="F568" s="5"/>
      <c r="G568" s="2"/>
      <c r="H568" s="2"/>
      <c r="I568" s="2"/>
      <c r="J568" s="2"/>
      <c r="L568" s="2"/>
      <c r="M568" s="2"/>
    </row>
    <row r="569" spans="2:13" x14ac:dyDescent="0.2">
      <c r="B569" s="7">
        <v>29000</v>
      </c>
      <c r="D569" s="7"/>
      <c r="F569" s="5"/>
      <c r="G569" s="2"/>
      <c r="H569" s="2"/>
      <c r="I569" s="2"/>
      <c r="J569" s="2"/>
      <c r="L569" s="2"/>
      <c r="M569" s="2"/>
    </row>
    <row r="570" spans="2:13" x14ac:dyDescent="0.2">
      <c r="B570" s="7">
        <v>29500</v>
      </c>
      <c r="D570" s="7"/>
      <c r="F570" s="5"/>
      <c r="G570" s="2"/>
      <c r="H570" s="2"/>
      <c r="I570" s="2"/>
      <c r="J570" s="2"/>
      <c r="L570" s="2"/>
      <c r="M570" s="2"/>
    </row>
    <row r="571" spans="2:13" x14ac:dyDescent="0.2">
      <c r="B571" s="7">
        <v>30000</v>
      </c>
      <c r="D571" s="7"/>
      <c r="F571" s="6">
        <v>262530.70500000002</v>
      </c>
      <c r="G571" s="2">
        <v>263461.09999999998</v>
      </c>
      <c r="H571" s="2">
        <v>262462.81699999998</v>
      </c>
      <c r="I571" s="2">
        <v>263494.61</v>
      </c>
      <c r="J571" s="2">
        <v>261927.30499999999</v>
      </c>
      <c r="L571" s="2">
        <f t="shared" ref="L571" si="148">SUM((F571+G571+H571+I571+J571)/5)</f>
        <v>262775.30739999993</v>
      </c>
      <c r="M571" s="2">
        <f t="shared" ref="M571" si="149">SUM(L571/1000)</f>
        <v>262.77530739999992</v>
      </c>
    </row>
    <row r="572" spans="2:13" x14ac:dyDescent="0.2">
      <c r="B572" s="7">
        <v>30500</v>
      </c>
      <c r="D572" s="7"/>
      <c r="F572" s="5"/>
      <c r="G572" s="2"/>
      <c r="H572" s="2"/>
      <c r="I572" s="2"/>
      <c r="J572" s="2"/>
      <c r="L572" s="2"/>
      <c r="M572" s="2"/>
    </row>
    <row r="573" spans="2:13" x14ac:dyDescent="0.2">
      <c r="B573" s="7">
        <v>31000</v>
      </c>
      <c r="D573" s="7"/>
      <c r="F573" s="5"/>
      <c r="G573" s="2"/>
      <c r="H573" s="2"/>
      <c r="I573" s="2"/>
      <c r="J573" s="2"/>
      <c r="L573" s="2"/>
      <c r="M573" s="2"/>
    </row>
    <row r="574" spans="2:13" x14ac:dyDescent="0.2">
      <c r="B574" s="7">
        <v>31500</v>
      </c>
      <c r="D574" s="7"/>
      <c r="F574" s="5"/>
      <c r="G574" s="2"/>
      <c r="H574" s="2"/>
      <c r="I574" s="2"/>
      <c r="J574" s="2"/>
      <c r="L574" s="2"/>
      <c r="M574" s="2"/>
    </row>
    <row r="575" spans="2:13" x14ac:dyDescent="0.2">
      <c r="B575" s="7">
        <v>32000</v>
      </c>
      <c r="D575" s="7"/>
      <c r="F575" s="5"/>
      <c r="G575" s="2"/>
      <c r="H575" s="2"/>
      <c r="I575" s="2"/>
      <c r="J575" s="2"/>
      <c r="L575" s="2"/>
      <c r="M575" s="2"/>
    </row>
    <row r="576" spans="2:13" x14ac:dyDescent="0.2">
      <c r="B576" s="7">
        <v>32500</v>
      </c>
      <c r="D576" s="7"/>
      <c r="F576" s="6">
        <v>320712.56</v>
      </c>
      <c r="G576" s="2">
        <v>324553.44400000002</v>
      </c>
      <c r="H576" s="2">
        <v>327991.86499999999</v>
      </c>
      <c r="I576" s="2">
        <v>325279.103</v>
      </c>
      <c r="J576" s="2">
        <v>324774.96299999999</v>
      </c>
      <c r="L576" s="2">
        <f t="shared" ref="L576" si="150">SUM((F576+G576+H576+I576+J576)/5)</f>
        <v>324662.38699999999</v>
      </c>
      <c r="M576" s="2">
        <f t="shared" ref="M576" si="151">SUM(L576/1000)</f>
        <v>324.66238699999997</v>
      </c>
    </row>
    <row r="577" spans="2:13" x14ac:dyDescent="0.2">
      <c r="B577" s="7">
        <v>33000</v>
      </c>
      <c r="D577" s="7"/>
      <c r="F577" s="5"/>
      <c r="G577" s="2"/>
      <c r="H577" s="2"/>
      <c r="I577" s="2"/>
      <c r="J577" s="2"/>
      <c r="L577" s="2"/>
      <c r="M577" s="2"/>
    </row>
    <row r="578" spans="2:13" x14ac:dyDescent="0.2">
      <c r="B578" s="7">
        <v>33500</v>
      </c>
      <c r="D578" s="7"/>
      <c r="F578" s="5"/>
      <c r="G578" s="2"/>
      <c r="H578" s="2"/>
      <c r="I578" s="2"/>
      <c r="J578" s="2"/>
      <c r="L578" s="2"/>
      <c r="M578" s="2"/>
    </row>
    <row r="579" spans="2:13" x14ac:dyDescent="0.2">
      <c r="B579" s="7">
        <v>34000</v>
      </c>
      <c r="D579" s="7"/>
      <c r="F579" s="5"/>
      <c r="G579" s="2"/>
      <c r="H579" s="2"/>
      <c r="I579" s="2"/>
      <c r="J579" s="2"/>
      <c r="L579" s="2"/>
      <c r="M579" s="2"/>
    </row>
    <row r="580" spans="2:13" x14ac:dyDescent="0.2">
      <c r="B580" s="7">
        <v>34500</v>
      </c>
      <c r="D580" s="7"/>
      <c r="F580" s="5"/>
      <c r="G580" s="2"/>
      <c r="H580" s="2"/>
      <c r="I580" s="2"/>
      <c r="J580" s="2"/>
      <c r="L580" s="2"/>
      <c r="M580" s="2"/>
    </row>
    <row r="581" spans="2:13" x14ac:dyDescent="0.2">
      <c r="B581" s="7">
        <v>35000</v>
      </c>
      <c r="D581" s="7"/>
      <c r="F581" s="6">
        <v>472969.68099999998</v>
      </c>
      <c r="G581" s="2">
        <v>473931.46100000001</v>
      </c>
      <c r="H581" s="2">
        <v>477488.94199999998</v>
      </c>
      <c r="I581" s="2">
        <v>470743.09499999997</v>
      </c>
      <c r="J581" s="2">
        <v>473153.11800000002</v>
      </c>
      <c r="L581" s="2">
        <f t="shared" ref="L581" si="152">SUM((F581+G581+H581+I581+J581)/5)</f>
        <v>473657.25940000004</v>
      </c>
      <c r="M581" s="2">
        <f t="shared" ref="M581" si="153">SUM(L581/1000)</f>
        <v>473.65725940000004</v>
      </c>
    </row>
    <row r="582" spans="2:13" x14ac:dyDescent="0.2">
      <c r="B582" s="7">
        <v>35500</v>
      </c>
      <c r="D582" s="7"/>
      <c r="F582" s="5"/>
      <c r="G582" s="2"/>
      <c r="H582" s="2"/>
      <c r="I582" s="2"/>
      <c r="J582" s="2"/>
      <c r="L582" s="2"/>
      <c r="M582" s="2"/>
    </row>
    <row r="583" spans="2:13" x14ac:dyDescent="0.2">
      <c r="B583" s="7">
        <v>36000</v>
      </c>
      <c r="D583" s="7"/>
      <c r="F583" s="5"/>
      <c r="G583" s="2"/>
      <c r="H583" s="2"/>
      <c r="I583" s="2"/>
      <c r="J583" s="2"/>
      <c r="L583" s="2"/>
      <c r="M583" s="2"/>
    </row>
    <row r="584" spans="2:13" x14ac:dyDescent="0.2">
      <c r="B584" s="7">
        <v>36500</v>
      </c>
      <c r="D584" s="7"/>
      <c r="F584" s="5"/>
      <c r="G584" s="2"/>
      <c r="H584" s="2"/>
      <c r="I584" s="2"/>
      <c r="J584" s="2"/>
      <c r="L584" s="2"/>
      <c r="M584" s="2"/>
    </row>
    <row r="585" spans="2:13" x14ac:dyDescent="0.2">
      <c r="B585" s="7">
        <v>37000</v>
      </c>
      <c r="D585" s="7"/>
      <c r="F585" s="5"/>
      <c r="G585" s="2"/>
      <c r="H585" s="2"/>
      <c r="I585" s="2"/>
      <c r="J585" s="2"/>
      <c r="L585" s="2"/>
      <c r="M585" s="2"/>
    </row>
    <row r="586" spans="2:13" x14ac:dyDescent="0.2">
      <c r="B586" s="7">
        <v>37500</v>
      </c>
      <c r="D586" s="7"/>
      <c r="F586" s="6">
        <v>737350.35900000005</v>
      </c>
      <c r="G586" s="2">
        <v>733577.05</v>
      </c>
      <c r="H586" s="2">
        <v>735411.47100000002</v>
      </c>
      <c r="I586" s="2">
        <v>736522.951</v>
      </c>
      <c r="J586" s="2">
        <v>739067.61100000003</v>
      </c>
      <c r="L586" s="2">
        <f t="shared" ref="L586" si="154">SUM((F586+G586+H586+I586+J586)/5)</f>
        <v>736385.88839999994</v>
      </c>
      <c r="M586" s="2">
        <f t="shared" ref="M586" si="155">SUM(L586/1000)</f>
        <v>736.38588839999989</v>
      </c>
    </row>
    <row r="587" spans="2:13" x14ac:dyDescent="0.2">
      <c r="B587" s="7">
        <v>38000</v>
      </c>
      <c r="D587" s="7"/>
      <c r="F587" s="5"/>
      <c r="G587" s="2"/>
      <c r="H587" s="2"/>
      <c r="I587" s="2"/>
      <c r="J587" s="2"/>
      <c r="L587" s="2"/>
      <c r="M587" s="2"/>
    </row>
    <row r="588" spans="2:13" x14ac:dyDescent="0.2">
      <c r="B588" s="7">
        <v>38500</v>
      </c>
      <c r="D588" s="7"/>
      <c r="F588" s="5"/>
      <c r="G588" s="2"/>
      <c r="H588" s="2"/>
      <c r="I588" s="2"/>
      <c r="J588" s="2"/>
      <c r="L588" s="2"/>
      <c r="M588" s="2"/>
    </row>
    <row r="589" spans="2:13" x14ac:dyDescent="0.2">
      <c r="B589" s="7">
        <v>39000</v>
      </c>
      <c r="D589" s="7"/>
      <c r="F589" s="5"/>
      <c r="G589" s="2"/>
      <c r="H589" s="2"/>
      <c r="I589" s="2"/>
      <c r="J589" s="2"/>
      <c r="L589" s="2"/>
      <c r="M589" s="2"/>
    </row>
    <row r="590" spans="2:13" x14ac:dyDescent="0.2">
      <c r="B590" s="7">
        <v>39500</v>
      </c>
      <c r="D590" s="7"/>
      <c r="F590" s="5"/>
      <c r="G590" s="2"/>
      <c r="H590" s="2"/>
      <c r="I590" s="2"/>
      <c r="J590" s="2"/>
      <c r="L590" s="2"/>
      <c r="M590" s="2"/>
    </row>
    <row r="591" spans="2:13" x14ac:dyDescent="0.2">
      <c r="B591" s="7">
        <v>40000</v>
      </c>
      <c r="D591" s="7"/>
      <c r="F591" s="6">
        <v>748819.576</v>
      </c>
      <c r="G591" s="2">
        <v>736490.41599999997</v>
      </c>
      <c r="H591" s="2">
        <v>747773.09499999997</v>
      </c>
      <c r="I591" s="2">
        <v>766409.09499999997</v>
      </c>
      <c r="J591" s="2">
        <v>749837.24699999997</v>
      </c>
      <c r="L591" s="2">
        <f t="shared" ref="L591" si="156">SUM((F591+G591+H591+I591+J591)/5)</f>
        <v>749865.88580000005</v>
      </c>
      <c r="M591" s="2">
        <f t="shared" ref="M591" si="157">SUM(L591/1000)</f>
        <v>749.8658858</v>
      </c>
    </row>
    <row r="592" spans="2:13" x14ac:dyDescent="0.2">
      <c r="B592" s="7"/>
      <c r="D592" s="7"/>
      <c r="F592" s="1"/>
      <c r="G592" s="2"/>
      <c r="H592" s="2"/>
      <c r="I592" s="2"/>
      <c r="J592" s="2"/>
      <c r="L592" s="2"/>
      <c r="M592" s="2"/>
    </row>
    <row r="593" spans="2:13" x14ac:dyDescent="0.2">
      <c r="B593" s="7"/>
      <c r="D593" s="7"/>
      <c r="F593" s="1"/>
      <c r="G593" s="2"/>
      <c r="H593" s="2"/>
      <c r="I593" s="2"/>
      <c r="J593" s="2"/>
      <c r="L593" s="2"/>
      <c r="M593" s="2"/>
    </row>
    <row r="594" spans="2:13" x14ac:dyDescent="0.2">
      <c r="B594" s="7"/>
      <c r="D594" s="7"/>
      <c r="F594" s="1"/>
      <c r="G594" s="2"/>
      <c r="H594" s="2"/>
      <c r="I594" s="2"/>
      <c r="J594" s="2"/>
      <c r="L594" s="2"/>
      <c r="M594" s="2"/>
    </row>
    <row r="595" spans="2:13" x14ac:dyDescent="0.2">
      <c r="B595" s="7"/>
      <c r="D595" s="7"/>
      <c r="F595" s="1"/>
      <c r="G595" s="2"/>
      <c r="H595" s="2"/>
      <c r="I595" s="2"/>
      <c r="J595" s="2"/>
      <c r="L595" s="2"/>
      <c r="M595" s="2"/>
    </row>
    <row r="596" spans="2:13" x14ac:dyDescent="0.2">
      <c r="B596" s="4" t="s">
        <v>8</v>
      </c>
      <c r="D596" t="s">
        <v>14</v>
      </c>
      <c r="F596" s="1"/>
      <c r="G596" s="2"/>
      <c r="H596" s="2"/>
      <c r="I596" s="2"/>
      <c r="J596" s="2"/>
      <c r="L596" s="2"/>
      <c r="M596" s="2"/>
    </row>
    <row r="597" spans="2:13" x14ac:dyDescent="0.2">
      <c r="B597" s="7"/>
      <c r="D597" s="7"/>
      <c r="F597" s="1"/>
      <c r="G597" s="2"/>
      <c r="H597" s="2"/>
      <c r="I597" s="2"/>
      <c r="J597" s="2"/>
      <c r="L597" s="2"/>
      <c r="M597" s="2"/>
    </row>
    <row r="598" spans="2:13" x14ac:dyDescent="0.2">
      <c r="B598" s="4" t="s">
        <v>3</v>
      </c>
      <c r="D598" t="s">
        <v>9</v>
      </c>
    </row>
    <row r="600" spans="2:13" x14ac:dyDescent="0.2">
      <c r="H600" t="s">
        <v>1</v>
      </c>
    </row>
    <row r="602" spans="2:13" x14ac:dyDescent="0.2">
      <c r="B602" s="3" t="s">
        <v>6</v>
      </c>
      <c r="D602" s="3" t="s">
        <v>0</v>
      </c>
      <c r="F602" s="3">
        <v>1</v>
      </c>
      <c r="G602" s="3">
        <v>2</v>
      </c>
      <c r="H602" s="3">
        <v>3</v>
      </c>
      <c r="I602" s="3">
        <v>4</v>
      </c>
      <c r="J602" s="3">
        <v>5</v>
      </c>
      <c r="L602" s="3" t="s">
        <v>2</v>
      </c>
      <c r="M602" s="3" t="s">
        <v>4</v>
      </c>
    </row>
    <row r="604" spans="2:13" x14ac:dyDescent="0.2">
      <c r="B604" s="7">
        <v>5000</v>
      </c>
      <c r="D604" s="7"/>
      <c r="F604" s="6">
        <v>2534.5160000000001</v>
      </c>
      <c r="G604" s="2">
        <v>2530.6390000000001</v>
      </c>
      <c r="H604" s="2">
        <v>2510.0700000000002</v>
      </c>
      <c r="I604" s="2">
        <v>2521.8789999999999</v>
      </c>
      <c r="J604" s="2">
        <v>2531.953</v>
      </c>
      <c r="L604" s="2">
        <f t="shared" ref="L604:L614" si="158">SUM((F604+G604+H604+I604+J604)/5)</f>
        <v>2525.8113999999996</v>
      </c>
      <c r="M604" s="2">
        <f t="shared" ref="M604:M614" si="159">SUM(L604/1000)</f>
        <v>2.5258113999999994</v>
      </c>
    </row>
    <row r="605" spans="2:13" x14ac:dyDescent="0.2">
      <c r="B605" s="7">
        <v>5500</v>
      </c>
      <c r="D605" s="7"/>
      <c r="F605" s="6">
        <v>2984.806</v>
      </c>
      <c r="G605" s="2">
        <v>2984.1129999999998</v>
      </c>
      <c r="H605" s="2">
        <v>2985.5239999999999</v>
      </c>
      <c r="I605" s="2">
        <v>2993.828</v>
      </c>
      <c r="J605" s="2">
        <v>2996.5410000000002</v>
      </c>
      <c r="L605" s="2">
        <f t="shared" si="158"/>
        <v>2988.9623999999994</v>
      </c>
      <c r="M605" s="2">
        <f t="shared" si="159"/>
        <v>2.9889623999999992</v>
      </c>
    </row>
    <row r="606" spans="2:13" x14ac:dyDescent="0.2">
      <c r="B606" s="7">
        <v>6000</v>
      </c>
      <c r="D606" s="7"/>
      <c r="F606" s="6">
        <v>3453.4369999999999</v>
      </c>
      <c r="G606" s="2">
        <v>3447.5770000000002</v>
      </c>
      <c r="H606" s="2">
        <v>3447.8589999999999</v>
      </c>
      <c r="I606" s="2">
        <v>3453.46</v>
      </c>
      <c r="J606" s="2">
        <v>3478.6030000000001</v>
      </c>
      <c r="L606" s="2">
        <f t="shared" si="158"/>
        <v>3456.1871999999994</v>
      </c>
      <c r="M606" s="2">
        <f t="shared" si="159"/>
        <v>3.4561871999999996</v>
      </c>
    </row>
    <row r="607" spans="2:13" x14ac:dyDescent="0.2">
      <c r="B607" s="7">
        <v>6500</v>
      </c>
      <c r="D607" s="7"/>
      <c r="F607" s="6">
        <v>4275.4110000000001</v>
      </c>
      <c r="G607" s="2">
        <v>4272.9570000000003</v>
      </c>
      <c r="H607" s="2">
        <v>4258.6620000000003</v>
      </c>
      <c r="I607" s="2">
        <v>4263.2839999999997</v>
      </c>
      <c r="J607" s="2">
        <v>4267.085</v>
      </c>
      <c r="L607" s="2">
        <f t="shared" si="158"/>
        <v>4267.4797999999992</v>
      </c>
      <c r="M607" s="2">
        <f t="shared" si="159"/>
        <v>4.2674797999999994</v>
      </c>
    </row>
    <row r="608" spans="2:13" x14ac:dyDescent="0.2">
      <c r="B608" s="7">
        <v>7000</v>
      </c>
      <c r="D608" s="7"/>
      <c r="F608" s="6">
        <v>4843.7259999999997</v>
      </c>
      <c r="G608" s="2">
        <v>4857.5379999999996</v>
      </c>
      <c r="H608" s="2">
        <v>4853.4470000000001</v>
      </c>
      <c r="I608" s="2">
        <v>4873.2950000000001</v>
      </c>
      <c r="J608" s="2">
        <v>4876.0479999999998</v>
      </c>
      <c r="L608" s="2">
        <f t="shared" si="158"/>
        <v>4860.8108000000002</v>
      </c>
      <c r="M608" s="2">
        <f t="shared" si="159"/>
        <v>4.8608108000000003</v>
      </c>
    </row>
    <row r="609" spans="2:13" x14ac:dyDescent="0.2">
      <c r="B609" s="7">
        <v>7500</v>
      </c>
      <c r="D609" s="7"/>
      <c r="F609" s="6">
        <v>5687.2520000000004</v>
      </c>
      <c r="G609" s="2">
        <v>5677.0429999999997</v>
      </c>
      <c r="H609" s="2">
        <v>5672.1750000000002</v>
      </c>
      <c r="I609" s="2">
        <v>5695.45</v>
      </c>
      <c r="J609" s="2">
        <v>5697.7560000000003</v>
      </c>
      <c r="L609" s="2">
        <f t="shared" si="158"/>
        <v>5685.9352000000008</v>
      </c>
      <c r="M609" s="2">
        <f t="shared" si="159"/>
        <v>5.6859352000000012</v>
      </c>
    </row>
    <row r="610" spans="2:13" x14ac:dyDescent="0.2">
      <c r="B610" s="7">
        <v>8000</v>
      </c>
      <c r="D610" s="7"/>
      <c r="F610" s="6">
        <v>6082.424</v>
      </c>
      <c r="G610" s="2">
        <v>6105.7430000000004</v>
      </c>
      <c r="H610" s="2">
        <v>6100.3069999999998</v>
      </c>
      <c r="I610" s="2">
        <v>6096.7380000000003</v>
      </c>
      <c r="J610" s="2">
        <v>6081.4780000000001</v>
      </c>
      <c r="L610" s="2">
        <f t="shared" si="158"/>
        <v>6093.3380000000006</v>
      </c>
      <c r="M610" s="2">
        <f t="shared" si="159"/>
        <v>6.093338000000001</v>
      </c>
    </row>
    <row r="611" spans="2:13" x14ac:dyDescent="0.2">
      <c r="B611" s="7">
        <v>8500</v>
      </c>
      <c r="D611" s="7"/>
      <c r="F611" s="6">
        <v>7165.8829999999998</v>
      </c>
      <c r="G611" s="2">
        <v>7180.9070000000002</v>
      </c>
      <c r="H611" s="2">
        <v>7159.0360000000001</v>
      </c>
      <c r="I611" s="2">
        <v>7133.1620000000003</v>
      </c>
      <c r="J611" s="2">
        <v>7161.549</v>
      </c>
      <c r="L611" s="2">
        <f t="shared" si="158"/>
        <v>7160.1074000000008</v>
      </c>
      <c r="M611" s="2">
        <f t="shared" si="159"/>
        <v>7.1601074000000011</v>
      </c>
    </row>
    <row r="612" spans="2:13" x14ac:dyDescent="0.2">
      <c r="B612" s="7">
        <v>9000</v>
      </c>
      <c r="D612" s="7"/>
      <c r="F612" s="6">
        <v>7597.4790000000003</v>
      </c>
      <c r="G612" s="2">
        <v>7642.6639999999998</v>
      </c>
      <c r="H612" s="2">
        <v>7601.7389999999996</v>
      </c>
      <c r="I612" s="2">
        <v>7610.65</v>
      </c>
      <c r="J612" s="2">
        <v>7610.2929999999997</v>
      </c>
      <c r="L612" s="2">
        <f t="shared" si="158"/>
        <v>7612.5649999999996</v>
      </c>
      <c r="M612" s="2">
        <f t="shared" si="159"/>
        <v>7.612565</v>
      </c>
    </row>
    <row r="613" spans="2:13" x14ac:dyDescent="0.2">
      <c r="B613" s="7">
        <v>9500</v>
      </c>
      <c r="D613" s="7"/>
      <c r="F613" s="6">
        <v>8414.4480000000003</v>
      </c>
      <c r="G613" s="2">
        <v>8414.4580000000005</v>
      </c>
      <c r="H613" s="2">
        <v>8391.0460000000003</v>
      </c>
      <c r="I613" s="2">
        <v>8413.2549999999992</v>
      </c>
      <c r="J613" s="2">
        <v>8390.0319999999992</v>
      </c>
      <c r="L613" s="2">
        <f t="shared" si="158"/>
        <v>8404.6478000000006</v>
      </c>
      <c r="M613" s="2">
        <f t="shared" si="159"/>
        <v>8.4046478000000011</v>
      </c>
    </row>
    <row r="614" spans="2:13" x14ac:dyDescent="0.2">
      <c r="B614" s="7">
        <v>10000</v>
      </c>
      <c r="D614" s="7"/>
      <c r="F614" s="6">
        <v>9032.2569999999996</v>
      </c>
      <c r="G614" s="2">
        <v>9042.3780000000006</v>
      </c>
      <c r="H614" s="2">
        <v>9026.2029999999995</v>
      </c>
      <c r="I614" s="2">
        <v>9042.8330000000005</v>
      </c>
      <c r="J614" s="2">
        <v>9046.2669999999998</v>
      </c>
      <c r="L614" s="2">
        <f t="shared" si="158"/>
        <v>9037.9876000000004</v>
      </c>
      <c r="M614" s="2">
        <f t="shared" si="159"/>
        <v>9.037987600000001</v>
      </c>
    </row>
    <row r="615" spans="2:13" x14ac:dyDescent="0.2">
      <c r="B615" s="7">
        <v>10500</v>
      </c>
      <c r="D615" s="7"/>
      <c r="F615" s="5"/>
      <c r="G615" s="2"/>
      <c r="H615" s="2"/>
      <c r="I615" s="2"/>
      <c r="J615" s="2"/>
      <c r="L615" s="2"/>
      <c r="M615" s="2"/>
    </row>
    <row r="616" spans="2:13" x14ac:dyDescent="0.2">
      <c r="B616" s="7">
        <v>11000</v>
      </c>
      <c r="D616" s="7"/>
      <c r="F616" s="5"/>
      <c r="G616" s="2"/>
      <c r="H616" s="2"/>
      <c r="I616" s="2"/>
      <c r="J616" s="2"/>
      <c r="L616" s="2"/>
      <c r="M616" s="2"/>
    </row>
    <row r="617" spans="2:13" x14ac:dyDescent="0.2">
      <c r="B617" s="7">
        <v>11500</v>
      </c>
      <c r="D617" s="7"/>
      <c r="F617" s="5"/>
      <c r="G617" s="2"/>
      <c r="H617" s="2"/>
      <c r="I617" s="2"/>
      <c r="J617" s="2"/>
      <c r="L617" s="2"/>
      <c r="M617" s="2"/>
    </row>
    <row r="618" spans="2:13" x14ac:dyDescent="0.2">
      <c r="B618" s="7">
        <v>12000</v>
      </c>
      <c r="D618" s="7"/>
      <c r="F618" s="5"/>
      <c r="G618" s="2"/>
      <c r="H618" s="2"/>
      <c r="I618" s="2"/>
      <c r="J618" s="2"/>
      <c r="L618" s="2"/>
      <c r="M618" s="2"/>
    </row>
    <row r="619" spans="2:13" x14ac:dyDescent="0.2">
      <c r="B619" s="7">
        <v>12500</v>
      </c>
      <c r="D619" s="7"/>
      <c r="F619" s="6">
        <v>13993.728999999999</v>
      </c>
      <c r="G619" s="2">
        <v>13993.428</v>
      </c>
      <c r="H619" s="2">
        <v>13955.934999999999</v>
      </c>
      <c r="I619" s="2">
        <v>13947.851000000001</v>
      </c>
      <c r="J619" s="2">
        <v>13963.313</v>
      </c>
      <c r="L619" s="2">
        <f t="shared" ref="L619" si="160">SUM((F619+G619+H619+I619+J619)/5)</f>
        <v>13970.851199999999</v>
      </c>
      <c r="M619" s="2">
        <f t="shared" ref="M619" si="161">SUM(L619/1000)</f>
        <v>13.970851199999998</v>
      </c>
    </row>
    <row r="620" spans="2:13" x14ac:dyDescent="0.2">
      <c r="B620" s="7">
        <v>13000</v>
      </c>
      <c r="D620" s="7"/>
      <c r="F620" s="5"/>
      <c r="G620" s="2"/>
      <c r="H620" s="2"/>
      <c r="I620" s="2"/>
      <c r="J620" s="2"/>
      <c r="L620" s="2"/>
      <c r="M620" s="2"/>
    </row>
    <row r="621" spans="2:13" x14ac:dyDescent="0.2">
      <c r="B621" s="7">
        <v>13500</v>
      </c>
      <c r="D621" s="7"/>
      <c r="F621" s="5"/>
      <c r="G621" s="2"/>
      <c r="H621" s="2"/>
      <c r="I621" s="2"/>
      <c r="J621" s="2"/>
      <c r="L621" s="2"/>
      <c r="M621" s="2"/>
    </row>
    <row r="622" spans="2:13" x14ac:dyDescent="0.2">
      <c r="B622" s="7">
        <v>14000</v>
      </c>
      <c r="D622" s="7"/>
      <c r="F622" s="5"/>
      <c r="G622" s="2"/>
      <c r="H622" s="2"/>
      <c r="I622" s="2"/>
      <c r="J622" s="2"/>
      <c r="L622" s="2"/>
      <c r="M622" s="2"/>
    </row>
    <row r="623" spans="2:13" x14ac:dyDescent="0.2">
      <c r="B623" s="7">
        <v>14500</v>
      </c>
      <c r="D623" s="7"/>
      <c r="F623" s="5"/>
      <c r="G623" s="2"/>
      <c r="H623" s="2"/>
      <c r="I623" s="2"/>
      <c r="J623" s="2"/>
      <c r="L623" s="2"/>
      <c r="M623" s="2"/>
    </row>
    <row r="624" spans="2:13" x14ac:dyDescent="0.2">
      <c r="B624" s="7">
        <v>15000</v>
      </c>
      <c r="D624" s="7"/>
      <c r="F624" s="6">
        <v>18448.826000000001</v>
      </c>
      <c r="G624" s="2">
        <v>18452.856</v>
      </c>
      <c r="H624" s="2">
        <v>18462.107</v>
      </c>
      <c r="I624" s="2">
        <v>18463.257000000001</v>
      </c>
      <c r="J624" s="2">
        <v>18461.284</v>
      </c>
      <c r="L624" s="2">
        <f t="shared" ref="L624" si="162">SUM((F624+G624+H624+I624+J624)/5)</f>
        <v>18457.666000000001</v>
      </c>
      <c r="M624" s="2">
        <f t="shared" ref="M624" si="163">SUM(L624/1000)</f>
        <v>18.457666</v>
      </c>
    </row>
    <row r="625" spans="2:13" x14ac:dyDescent="0.2">
      <c r="B625" s="7">
        <v>15500</v>
      </c>
      <c r="D625" s="7"/>
      <c r="F625" s="5"/>
      <c r="G625" s="2"/>
      <c r="H625" s="2"/>
      <c r="I625" s="2"/>
      <c r="J625" s="2"/>
      <c r="L625" s="2"/>
      <c r="M625" s="2"/>
    </row>
    <row r="626" spans="2:13" x14ac:dyDescent="0.2">
      <c r="B626" s="7">
        <v>16000</v>
      </c>
      <c r="D626" s="7"/>
      <c r="F626" s="5"/>
      <c r="G626" s="2"/>
      <c r="H626" s="2"/>
      <c r="I626" s="2"/>
      <c r="J626" s="2"/>
      <c r="L626" s="2"/>
      <c r="M626" s="2"/>
    </row>
    <row r="627" spans="2:13" x14ac:dyDescent="0.2">
      <c r="B627" s="7">
        <v>16500</v>
      </c>
      <c r="D627" s="7"/>
      <c r="F627" s="5"/>
      <c r="G627" s="2"/>
      <c r="H627" s="2"/>
      <c r="I627" s="2"/>
      <c r="J627" s="2"/>
      <c r="L627" s="2"/>
      <c r="M627" s="2"/>
    </row>
    <row r="628" spans="2:13" x14ac:dyDescent="0.2">
      <c r="B628" s="7">
        <v>17000</v>
      </c>
      <c r="D628" s="7"/>
      <c r="F628" s="5"/>
      <c r="G628" s="2"/>
      <c r="H628" s="2"/>
      <c r="I628" s="2"/>
      <c r="J628" s="2"/>
      <c r="L628" s="2"/>
      <c r="M628" s="2"/>
    </row>
    <row r="629" spans="2:13" x14ac:dyDescent="0.2">
      <c r="B629" s="7">
        <v>17500</v>
      </c>
      <c r="D629" s="7"/>
      <c r="F629" s="6">
        <v>25008.021000000001</v>
      </c>
      <c r="G629" s="2">
        <v>25022.166000000001</v>
      </c>
      <c r="H629" s="2">
        <v>25056.917000000001</v>
      </c>
      <c r="I629" s="2">
        <v>25008.838</v>
      </c>
      <c r="J629" s="2">
        <v>25030.41</v>
      </c>
      <c r="L629" s="2">
        <f t="shared" ref="L629" si="164">SUM((F629+G629+H629+I629+J629)/5)</f>
        <v>25025.270400000001</v>
      </c>
      <c r="M629" s="2">
        <f t="shared" ref="M629" si="165">SUM(L629/1000)</f>
        <v>25.0252704</v>
      </c>
    </row>
    <row r="630" spans="2:13" x14ac:dyDescent="0.2">
      <c r="B630" s="7">
        <v>18000</v>
      </c>
      <c r="D630" s="7"/>
      <c r="F630" s="5"/>
      <c r="G630" s="2"/>
      <c r="H630" s="2"/>
      <c r="I630" s="2"/>
      <c r="J630" s="2"/>
      <c r="L630" s="2"/>
      <c r="M630" s="2"/>
    </row>
    <row r="631" spans="2:13" x14ac:dyDescent="0.2">
      <c r="B631" s="7">
        <v>18500</v>
      </c>
      <c r="D631" s="7"/>
      <c r="F631" s="5"/>
      <c r="G631" s="2"/>
      <c r="H631" s="2"/>
      <c r="I631" s="2"/>
      <c r="J631" s="2"/>
      <c r="L631" s="2"/>
      <c r="M631" s="2"/>
    </row>
    <row r="632" spans="2:13" x14ac:dyDescent="0.2">
      <c r="B632" s="7">
        <v>19000</v>
      </c>
      <c r="D632" s="7"/>
      <c r="F632" s="5"/>
      <c r="G632" s="2"/>
      <c r="H632" s="2"/>
      <c r="I632" s="2"/>
      <c r="J632" s="2"/>
      <c r="L632" s="2"/>
      <c r="M632" s="2"/>
    </row>
    <row r="633" spans="2:13" x14ac:dyDescent="0.2">
      <c r="B633" s="7">
        <v>19500</v>
      </c>
      <c r="D633" s="7"/>
      <c r="F633" s="5"/>
      <c r="G633" s="2"/>
      <c r="H633" s="2"/>
      <c r="I633" s="2"/>
      <c r="J633" s="2"/>
      <c r="L633" s="2"/>
      <c r="M633" s="2"/>
    </row>
    <row r="634" spans="2:13" x14ac:dyDescent="0.2">
      <c r="B634" s="7">
        <v>20000</v>
      </c>
      <c r="D634" s="7"/>
      <c r="F634" s="6">
        <v>30825.175999999999</v>
      </c>
      <c r="G634" s="2">
        <v>30840.503000000001</v>
      </c>
      <c r="H634" s="2">
        <v>30848.949000000001</v>
      </c>
      <c r="I634" s="2">
        <v>30819.25</v>
      </c>
      <c r="J634" s="2">
        <v>30818.678</v>
      </c>
      <c r="L634" s="2">
        <f t="shared" ref="L634" si="166">SUM((F634+G634+H634+I634+J634)/5)</f>
        <v>30830.511199999997</v>
      </c>
      <c r="M634" s="2">
        <f t="shared" ref="M634" si="167">SUM(L634/1000)</f>
        <v>30.830511199999997</v>
      </c>
    </row>
    <row r="635" spans="2:13" x14ac:dyDescent="0.2">
      <c r="B635" s="7">
        <v>20500</v>
      </c>
      <c r="D635" s="7"/>
      <c r="F635" s="5"/>
      <c r="G635" s="2"/>
      <c r="H635" s="2"/>
      <c r="I635" s="2"/>
      <c r="J635" s="2"/>
      <c r="L635" s="2"/>
      <c r="M635" s="2"/>
    </row>
    <row r="636" spans="2:13" x14ac:dyDescent="0.2">
      <c r="B636" s="7">
        <v>21000</v>
      </c>
      <c r="D636" s="7"/>
      <c r="F636" s="5"/>
      <c r="G636" s="2"/>
      <c r="H636" s="2"/>
      <c r="I636" s="2"/>
      <c r="J636" s="2"/>
      <c r="L636" s="2"/>
      <c r="M636" s="2"/>
    </row>
    <row r="637" spans="2:13" x14ac:dyDescent="0.2">
      <c r="B637" s="7">
        <v>21500</v>
      </c>
      <c r="D637" s="7"/>
      <c r="F637" s="5"/>
      <c r="G637" s="2"/>
      <c r="H637" s="2"/>
      <c r="I637" s="2"/>
      <c r="J637" s="2"/>
      <c r="L637" s="2"/>
      <c r="M637" s="2"/>
    </row>
    <row r="638" spans="2:13" x14ac:dyDescent="0.2">
      <c r="B638" s="7">
        <v>22000</v>
      </c>
      <c r="D638" s="7"/>
      <c r="F638" s="5"/>
      <c r="G638" s="2"/>
      <c r="H638" s="2"/>
      <c r="I638" s="2"/>
      <c r="J638" s="2"/>
      <c r="L638" s="2"/>
      <c r="M638" s="2"/>
    </row>
    <row r="639" spans="2:13" x14ac:dyDescent="0.2">
      <c r="B639" s="7">
        <v>22500</v>
      </c>
      <c r="D639" s="7"/>
      <c r="F639" s="6">
        <v>44861.201999999997</v>
      </c>
      <c r="G639" s="2">
        <v>44864.470999999998</v>
      </c>
      <c r="H639" s="2">
        <v>44764.536</v>
      </c>
      <c r="I639" s="2">
        <v>44857.315000000002</v>
      </c>
      <c r="J639" s="2">
        <v>44905.402999999998</v>
      </c>
      <c r="L639" s="2">
        <f t="shared" ref="L639" si="168">SUM((F639+G639+H639+I639+J639)/5)</f>
        <v>44850.585399999996</v>
      </c>
      <c r="M639" s="2">
        <f t="shared" ref="M639" si="169">SUM(L639/1000)</f>
        <v>44.850585399999993</v>
      </c>
    </row>
    <row r="640" spans="2:13" x14ac:dyDescent="0.2">
      <c r="B640" s="7">
        <v>23000</v>
      </c>
      <c r="D640" s="7"/>
      <c r="F640" s="5"/>
      <c r="G640" s="2"/>
      <c r="H640" s="2"/>
      <c r="I640" s="2"/>
      <c r="J640" s="2"/>
      <c r="L640" s="2"/>
      <c r="M640" s="2"/>
    </row>
    <row r="641" spans="2:13" x14ac:dyDescent="0.2">
      <c r="B641" s="7">
        <v>23500</v>
      </c>
      <c r="D641" s="7"/>
      <c r="F641" s="5"/>
      <c r="G641" s="2"/>
      <c r="H641" s="2"/>
      <c r="I641" s="2"/>
      <c r="J641" s="2"/>
      <c r="L641" s="2"/>
      <c r="M641" s="2"/>
    </row>
    <row r="642" spans="2:13" x14ac:dyDescent="0.2">
      <c r="B642" s="7">
        <v>24000</v>
      </c>
      <c r="D642" s="7"/>
      <c r="F642" s="5"/>
      <c r="G642" s="2"/>
      <c r="H642" s="2"/>
      <c r="I642" s="2"/>
      <c r="J642" s="2"/>
      <c r="L642" s="2"/>
      <c r="M642" s="2"/>
    </row>
    <row r="643" spans="2:13" x14ac:dyDescent="0.2">
      <c r="B643" s="7">
        <v>24500</v>
      </c>
      <c r="D643" s="7"/>
      <c r="F643" s="5"/>
      <c r="G643" s="2"/>
      <c r="H643" s="2"/>
      <c r="I643" s="2"/>
      <c r="J643" s="2"/>
      <c r="L643" s="2"/>
      <c r="M643" s="2"/>
    </row>
    <row r="644" spans="2:13" x14ac:dyDescent="0.2">
      <c r="B644" s="7">
        <v>25000</v>
      </c>
      <c r="D644" s="7"/>
      <c r="F644" s="6">
        <v>54842.118999999999</v>
      </c>
      <c r="G644" s="2">
        <v>54840.017</v>
      </c>
      <c r="H644" s="2">
        <v>54892.845999999998</v>
      </c>
      <c r="I644" s="2">
        <v>54838.169000000002</v>
      </c>
      <c r="J644" s="2">
        <v>54839.904000000002</v>
      </c>
      <c r="L644" s="2">
        <f t="shared" ref="L644" si="170">SUM((F644+G644+H644+I644+J644)/5)</f>
        <v>54850.610999999997</v>
      </c>
      <c r="M644" s="2">
        <f t="shared" ref="M644" si="171">SUM(L644/1000)</f>
        <v>54.850611000000001</v>
      </c>
    </row>
    <row r="645" spans="2:13" x14ac:dyDescent="0.2">
      <c r="B645" s="7">
        <v>25500</v>
      </c>
      <c r="D645" s="7"/>
      <c r="F645" s="5"/>
      <c r="G645" s="2"/>
      <c r="H645" s="2"/>
      <c r="I645" s="2"/>
      <c r="J645" s="2"/>
      <c r="L645" s="2"/>
      <c r="M645" s="2"/>
    </row>
    <row r="646" spans="2:13" x14ac:dyDescent="0.2">
      <c r="B646" s="7">
        <v>26000</v>
      </c>
      <c r="D646" s="7"/>
      <c r="F646" s="5"/>
      <c r="G646" s="2"/>
      <c r="H646" s="2"/>
      <c r="I646" s="2"/>
      <c r="J646" s="2"/>
      <c r="L646" s="2"/>
      <c r="M646" s="2"/>
    </row>
    <row r="647" spans="2:13" x14ac:dyDescent="0.2">
      <c r="B647" s="7">
        <v>26500</v>
      </c>
      <c r="D647" s="7"/>
      <c r="F647" s="5"/>
      <c r="G647" s="2"/>
      <c r="H647" s="2"/>
      <c r="I647" s="2"/>
      <c r="J647" s="2"/>
      <c r="L647" s="2"/>
      <c r="M647" s="2"/>
    </row>
    <row r="648" spans="2:13" x14ac:dyDescent="0.2">
      <c r="B648" s="7">
        <v>27000</v>
      </c>
      <c r="D648" s="7"/>
      <c r="F648" s="5"/>
      <c r="G648" s="2"/>
      <c r="H648" s="2"/>
      <c r="I648" s="2"/>
      <c r="J648" s="2"/>
      <c r="L648" s="2"/>
      <c r="M648" s="2"/>
    </row>
    <row r="649" spans="2:13" x14ac:dyDescent="0.2">
      <c r="B649" s="7">
        <v>27500</v>
      </c>
      <c r="D649" s="7"/>
      <c r="F649" s="6">
        <v>66134.188999999998</v>
      </c>
      <c r="G649" s="2">
        <v>66065.233999999997</v>
      </c>
      <c r="H649" s="2">
        <v>66071.918000000005</v>
      </c>
      <c r="I649" s="2">
        <v>66052.320000000007</v>
      </c>
      <c r="J649" s="2">
        <v>66167.752999999997</v>
      </c>
      <c r="L649" s="2">
        <f t="shared" ref="L649" si="172">SUM((F649+G649+H649+I649+J649)/5)</f>
        <v>66098.282800000001</v>
      </c>
      <c r="M649" s="2">
        <f t="shared" ref="M649" si="173">SUM(L649/1000)</f>
        <v>66.098282800000007</v>
      </c>
    </row>
    <row r="650" spans="2:13" x14ac:dyDescent="0.2">
      <c r="B650" s="7">
        <v>28000</v>
      </c>
      <c r="D650" s="7"/>
      <c r="F650" s="5"/>
      <c r="G650" s="2"/>
      <c r="H650" s="2"/>
      <c r="I650" s="2"/>
      <c r="J650" s="2"/>
      <c r="L650" s="2"/>
      <c r="M650" s="2"/>
    </row>
    <row r="651" spans="2:13" x14ac:dyDescent="0.2">
      <c r="B651" s="7">
        <v>28500</v>
      </c>
      <c r="D651" s="7"/>
      <c r="F651" s="5"/>
      <c r="G651" s="2"/>
      <c r="H651" s="2"/>
      <c r="I651" s="2"/>
      <c r="J651" s="2"/>
      <c r="L651" s="2"/>
      <c r="M651" s="2"/>
    </row>
    <row r="652" spans="2:13" x14ac:dyDescent="0.2">
      <c r="B652" s="7">
        <v>29000</v>
      </c>
      <c r="D652" s="7"/>
      <c r="F652" s="5"/>
      <c r="G652" s="2"/>
      <c r="H652" s="2"/>
      <c r="I652" s="2"/>
      <c r="J652" s="2"/>
      <c r="L652" s="2"/>
      <c r="M652" s="2"/>
    </row>
    <row r="653" spans="2:13" x14ac:dyDescent="0.2">
      <c r="B653" s="7">
        <v>29500</v>
      </c>
      <c r="D653" s="7"/>
      <c r="F653" s="5"/>
      <c r="G653" s="2"/>
      <c r="H653" s="2"/>
      <c r="I653" s="2"/>
      <c r="J653" s="2"/>
      <c r="L653" s="2"/>
      <c r="M653" s="2"/>
    </row>
    <row r="654" spans="2:13" x14ac:dyDescent="0.2">
      <c r="B654" s="7">
        <v>30000</v>
      </c>
      <c r="D654" s="7"/>
      <c r="F654" s="6">
        <v>110236.822</v>
      </c>
      <c r="G654" s="2">
        <v>110049.624</v>
      </c>
      <c r="H654" s="2">
        <v>109894.889</v>
      </c>
      <c r="I654" s="2">
        <v>110058.75199999999</v>
      </c>
      <c r="J654" s="2">
        <v>110171.704</v>
      </c>
      <c r="L654" s="2">
        <f t="shared" ref="L654" si="174">SUM((F654+G654+H654+I654+J654)/5)</f>
        <v>110082.35819999999</v>
      </c>
      <c r="M654" s="2">
        <f t="shared" ref="M654" si="175">SUM(L654/1000)</f>
        <v>110.08235819999999</v>
      </c>
    </row>
    <row r="655" spans="2:13" x14ac:dyDescent="0.2">
      <c r="B655" s="7">
        <v>30500</v>
      </c>
      <c r="D655" s="7"/>
      <c r="F655" s="5"/>
      <c r="G655" s="2"/>
      <c r="H655" s="2"/>
      <c r="I655" s="2"/>
      <c r="J655" s="2"/>
      <c r="L655" s="2"/>
      <c r="M655" s="2"/>
    </row>
    <row r="656" spans="2:13" x14ac:dyDescent="0.2">
      <c r="B656" s="7">
        <v>31000</v>
      </c>
      <c r="D656" s="7"/>
      <c r="F656" s="5"/>
      <c r="G656" s="2"/>
      <c r="H656" s="2"/>
      <c r="I656" s="2"/>
      <c r="J656" s="2"/>
      <c r="L656" s="2"/>
      <c r="M656" s="2"/>
    </row>
    <row r="657" spans="2:13" x14ac:dyDescent="0.2">
      <c r="B657" s="7">
        <v>31500</v>
      </c>
      <c r="D657" s="7"/>
      <c r="F657" s="5"/>
      <c r="G657" s="2"/>
      <c r="H657" s="2"/>
      <c r="I657" s="2"/>
      <c r="J657" s="2"/>
      <c r="L657" s="2"/>
      <c r="M657" s="2"/>
    </row>
    <row r="658" spans="2:13" x14ac:dyDescent="0.2">
      <c r="B658" s="7">
        <v>32000</v>
      </c>
      <c r="D658" s="7"/>
      <c r="F658" s="5"/>
      <c r="G658" s="2"/>
      <c r="H658" s="2"/>
      <c r="I658" s="2"/>
      <c r="J658" s="2"/>
      <c r="L658" s="2"/>
      <c r="M658" s="2"/>
    </row>
    <row r="659" spans="2:13" x14ac:dyDescent="0.2">
      <c r="B659" s="7">
        <v>32500</v>
      </c>
      <c r="D659" s="7"/>
      <c r="F659" s="6">
        <v>132008.37899999999</v>
      </c>
      <c r="G659" s="2">
        <v>130567.02</v>
      </c>
      <c r="H659" s="2">
        <v>130392.496</v>
      </c>
      <c r="I659" s="2">
        <v>132402.413</v>
      </c>
      <c r="J659" s="2">
        <v>130314.497</v>
      </c>
      <c r="L659" s="2">
        <f t="shared" ref="L659" si="176">SUM((F659+G659+H659+I659+J659)/5)</f>
        <v>131136.96099999998</v>
      </c>
      <c r="M659" s="2">
        <f t="shared" ref="M659" si="177">SUM(L659/1000)</f>
        <v>131.13696099999999</v>
      </c>
    </row>
    <row r="660" spans="2:13" x14ac:dyDescent="0.2">
      <c r="B660" s="7">
        <v>33000</v>
      </c>
      <c r="D660" s="7"/>
      <c r="F660" s="5"/>
      <c r="G660" s="2"/>
      <c r="H660" s="2"/>
      <c r="I660" s="2"/>
      <c r="J660" s="2"/>
      <c r="L660" s="2"/>
      <c r="M660" s="2"/>
    </row>
    <row r="661" spans="2:13" x14ac:dyDescent="0.2">
      <c r="B661" s="7">
        <v>33500</v>
      </c>
      <c r="D661" s="7"/>
      <c r="F661" s="5"/>
      <c r="G661" s="2"/>
      <c r="H661" s="2"/>
      <c r="I661" s="2"/>
      <c r="J661" s="2"/>
      <c r="L661" s="2"/>
      <c r="M661" s="2"/>
    </row>
    <row r="662" spans="2:13" x14ac:dyDescent="0.2">
      <c r="B662" s="7">
        <v>34000</v>
      </c>
      <c r="D662" s="7"/>
      <c r="F662" s="5"/>
      <c r="G662" s="2"/>
      <c r="H662" s="2"/>
      <c r="I662" s="2"/>
      <c r="J662" s="2"/>
      <c r="L662" s="2"/>
      <c r="M662" s="2"/>
    </row>
    <row r="663" spans="2:13" x14ac:dyDescent="0.2">
      <c r="B663" s="7">
        <v>34500</v>
      </c>
      <c r="D663" s="7"/>
      <c r="F663" s="5"/>
      <c r="G663" s="2"/>
      <c r="H663" s="2"/>
      <c r="I663" s="2"/>
      <c r="J663" s="2"/>
      <c r="L663" s="2"/>
      <c r="M663" s="2"/>
    </row>
    <row r="664" spans="2:13" x14ac:dyDescent="0.2">
      <c r="B664" s="7">
        <v>35000</v>
      </c>
      <c r="D664" s="7"/>
      <c r="F664" s="6">
        <v>200087.27100000001</v>
      </c>
      <c r="G664" s="2">
        <v>200920.55799999999</v>
      </c>
      <c r="H664" s="2">
        <v>201003.986</v>
      </c>
      <c r="I664" s="2">
        <v>201533.33300000001</v>
      </c>
      <c r="J664" s="2">
        <v>199304.323</v>
      </c>
      <c r="L664" s="2">
        <f t="shared" ref="L664" si="178">SUM((F664+G664+H664+I664+J664)/5)</f>
        <v>200569.89420000001</v>
      </c>
      <c r="M664" s="2">
        <f t="shared" ref="M664" si="179">SUM(L664/1000)</f>
        <v>200.56989420000002</v>
      </c>
    </row>
    <row r="665" spans="2:13" x14ac:dyDescent="0.2">
      <c r="B665" s="7">
        <v>35500</v>
      </c>
      <c r="D665" s="7"/>
      <c r="F665" s="5"/>
      <c r="G665" s="2"/>
      <c r="H665" s="2"/>
      <c r="I665" s="2"/>
      <c r="J665" s="2"/>
      <c r="L665" s="2"/>
      <c r="M665" s="2"/>
    </row>
    <row r="666" spans="2:13" x14ac:dyDescent="0.2">
      <c r="B666" s="7">
        <v>36000</v>
      </c>
      <c r="D666" s="7"/>
      <c r="F666" s="5"/>
      <c r="G666" s="2"/>
      <c r="H666" s="2"/>
      <c r="I666" s="2"/>
      <c r="J666" s="2"/>
      <c r="L666" s="2"/>
      <c r="M666" s="2"/>
    </row>
    <row r="667" spans="2:13" x14ac:dyDescent="0.2">
      <c r="B667" s="7">
        <v>36500</v>
      </c>
      <c r="D667" s="7"/>
      <c r="F667" s="5"/>
      <c r="G667" s="2"/>
      <c r="H667" s="2"/>
      <c r="I667" s="2"/>
      <c r="J667" s="2"/>
      <c r="L667" s="2"/>
      <c r="M667" s="2"/>
    </row>
    <row r="668" spans="2:13" x14ac:dyDescent="0.2">
      <c r="B668" s="7">
        <v>37000</v>
      </c>
      <c r="D668" s="7"/>
      <c r="F668" s="10"/>
      <c r="G668" s="2"/>
      <c r="H668" s="2"/>
      <c r="I668" s="2"/>
      <c r="J668" s="2"/>
      <c r="L668" s="2"/>
      <c r="M668" s="2"/>
    </row>
    <row r="669" spans="2:13" x14ac:dyDescent="0.2">
      <c r="B669" s="7">
        <v>37500</v>
      </c>
      <c r="D669" s="7"/>
      <c r="F669" s="6">
        <v>285436.76500000001</v>
      </c>
      <c r="G669" s="2">
        <v>282733.39899999998</v>
      </c>
      <c r="H669" s="2">
        <v>284991.79100000003</v>
      </c>
      <c r="I669" s="2">
        <v>285091.625</v>
      </c>
      <c r="J669" s="2">
        <v>284696.32799999998</v>
      </c>
      <c r="L669" s="2">
        <f t="shared" ref="L669" si="180">SUM((F669+G669+H669+I669+J669)/5)</f>
        <v>284589.9816</v>
      </c>
      <c r="M669" s="2">
        <f t="shared" ref="M669" si="181">SUM(L669/1000)</f>
        <v>284.58998159999999</v>
      </c>
    </row>
    <row r="670" spans="2:13" x14ac:dyDescent="0.2">
      <c r="B670" s="7">
        <v>38000</v>
      </c>
      <c r="D670" s="7"/>
      <c r="F670" s="5"/>
      <c r="G670" s="2"/>
      <c r="H670" s="2"/>
      <c r="I670" s="2"/>
      <c r="J670" s="2"/>
      <c r="L670" s="2"/>
      <c r="M670" s="2"/>
    </row>
    <row r="671" spans="2:13" x14ac:dyDescent="0.2">
      <c r="B671" s="7">
        <v>38500</v>
      </c>
      <c r="D671" s="7"/>
      <c r="F671" s="5"/>
      <c r="G671" s="2"/>
      <c r="H671" s="2"/>
      <c r="I671" s="2"/>
      <c r="J671" s="2"/>
      <c r="L671" s="2"/>
      <c r="M671" s="2"/>
    </row>
    <row r="672" spans="2:13" x14ac:dyDescent="0.2">
      <c r="B672" s="7">
        <v>39000</v>
      </c>
      <c r="D672" s="7"/>
      <c r="F672" s="5"/>
      <c r="G672" s="2"/>
      <c r="H672" s="2"/>
      <c r="I672" s="2"/>
      <c r="J672" s="2"/>
      <c r="L672" s="2"/>
      <c r="M672" s="2"/>
    </row>
    <row r="673" spans="2:13" x14ac:dyDescent="0.2">
      <c r="B673" s="7">
        <v>39500</v>
      </c>
      <c r="D673" s="7"/>
      <c r="F673" s="5"/>
      <c r="G673" s="2"/>
      <c r="H673" s="2"/>
      <c r="I673" s="2"/>
      <c r="J673" s="2"/>
      <c r="L673" s="2"/>
      <c r="M673" s="2"/>
    </row>
    <row r="674" spans="2:13" x14ac:dyDescent="0.2">
      <c r="B674" s="7">
        <v>40000</v>
      </c>
      <c r="D674" s="7"/>
      <c r="F674" s="6">
        <v>320375.22499999998</v>
      </c>
      <c r="G674" s="2">
        <v>317537.41899999999</v>
      </c>
      <c r="H674" s="2">
        <v>323271.43099999998</v>
      </c>
      <c r="I674" s="2">
        <v>320155.33899999998</v>
      </c>
      <c r="J674" s="2">
        <v>320104.549</v>
      </c>
      <c r="L674" s="2">
        <f t="shared" ref="L674" si="182">SUM((F674+G674+H674+I674+J674)/5)</f>
        <v>320288.79259999999</v>
      </c>
      <c r="M674" s="2">
        <f t="shared" ref="M674" si="183">SUM(L674/1000)</f>
        <v>320.28879259999997</v>
      </c>
    </row>
    <row r="679" spans="2:13" x14ac:dyDescent="0.2">
      <c r="B679" s="4" t="s">
        <v>8</v>
      </c>
      <c r="D679" t="s">
        <v>14</v>
      </c>
      <c r="F679" s="1"/>
      <c r="G679" s="2"/>
      <c r="H679" s="2"/>
      <c r="I679" s="2"/>
      <c r="J679" s="2"/>
      <c r="L679" s="2"/>
      <c r="M679" s="2"/>
    </row>
    <row r="680" spans="2:13" x14ac:dyDescent="0.2">
      <c r="B680" s="7"/>
      <c r="D680" s="7"/>
      <c r="F680" s="1"/>
      <c r="G680" s="2"/>
      <c r="H680" s="2"/>
      <c r="I680" s="2"/>
      <c r="J680" s="2"/>
      <c r="L680" s="2"/>
      <c r="M680" s="2"/>
    </row>
    <row r="681" spans="2:13" x14ac:dyDescent="0.2">
      <c r="B681" s="4" t="s">
        <v>3</v>
      </c>
      <c r="D681" t="s">
        <v>15</v>
      </c>
    </row>
    <row r="683" spans="2:13" x14ac:dyDescent="0.2">
      <c r="H683" t="s">
        <v>1</v>
      </c>
    </row>
    <row r="685" spans="2:13" x14ac:dyDescent="0.2">
      <c r="B685" s="3" t="s">
        <v>6</v>
      </c>
      <c r="D685" s="3" t="s">
        <v>0</v>
      </c>
      <c r="F685" s="3">
        <v>1</v>
      </c>
      <c r="G685" s="3">
        <v>2</v>
      </c>
      <c r="H685" s="3">
        <v>3</v>
      </c>
      <c r="I685" s="3">
        <v>4</v>
      </c>
      <c r="J685" s="3">
        <v>5</v>
      </c>
      <c r="L685" s="3" t="s">
        <v>2</v>
      </c>
      <c r="M685" s="3" t="s">
        <v>4</v>
      </c>
    </row>
    <row r="687" spans="2:13" x14ac:dyDescent="0.2">
      <c r="B687" s="7">
        <v>5000</v>
      </c>
      <c r="D687" s="7"/>
      <c r="F687" s="11">
        <v>3091.4609999999998</v>
      </c>
      <c r="G687" s="2">
        <v>3113.6170000000002</v>
      </c>
      <c r="H687" s="2">
        <v>3098.1410000000001</v>
      </c>
      <c r="I687" s="2">
        <v>3108.2979999999998</v>
      </c>
      <c r="J687" s="2">
        <v>3110.056</v>
      </c>
      <c r="L687" s="2">
        <f t="shared" ref="L687:L697" si="184">SUM((F687+G687+H687+I687+J687)/5)</f>
        <v>3104.3146000000002</v>
      </c>
      <c r="M687" s="2">
        <f t="shared" ref="M687:M697" si="185">SUM(L687/1000)</f>
        <v>3.1043146000000004</v>
      </c>
    </row>
    <row r="688" spans="2:13" x14ac:dyDescent="0.2">
      <c r="B688" s="7">
        <v>5500</v>
      </c>
      <c r="D688" s="7"/>
      <c r="F688" s="11">
        <v>3540.3049999999998</v>
      </c>
      <c r="G688" s="2">
        <v>3533.8180000000002</v>
      </c>
      <c r="H688" s="2">
        <v>3502.6909999999998</v>
      </c>
      <c r="I688" s="2">
        <v>3898.85</v>
      </c>
      <c r="J688" s="2">
        <v>3548.5569999999998</v>
      </c>
      <c r="L688" s="2">
        <f t="shared" si="184"/>
        <v>3604.8441999999995</v>
      </c>
      <c r="M688" s="2">
        <f t="shared" si="185"/>
        <v>3.6048441999999996</v>
      </c>
    </row>
    <row r="689" spans="2:13" x14ac:dyDescent="0.2">
      <c r="B689" s="7">
        <v>6000</v>
      </c>
      <c r="D689" s="7"/>
      <c r="F689" s="11">
        <v>4000.105</v>
      </c>
      <c r="G689" s="2">
        <v>3999.5329999999999</v>
      </c>
      <c r="H689" s="2">
        <v>3989.34</v>
      </c>
      <c r="I689" s="2">
        <v>3988.4250000000002</v>
      </c>
      <c r="J689" s="2">
        <v>3975.4169999999999</v>
      </c>
      <c r="L689" s="2">
        <f t="shared" si="184"/>
        <v>3990.5639999999999</v>
      </c>
      <c r="M689" s="2">
        <f t="shared" si="185"/>
        <v>3.990564</v>
      </c>
    </row>
    <row r="690" spans="2:13" x14ac:dyDescent="0.2">
      <c r="B690" s="7">
        <v>6500</v>
      </c>
      <c r="D690" s="7"/>
      <c r="F690" s="11">
        <v>4579.8860000000004</v>
      </c>
      <c r="G690" s="2">
        <v>4785.5969999999998</v>
      </c>
      <c r="H690" s="2">
        <v>4578.0569999999998</v>
      </c>
      <c r="I690" s="2">
        <v>4595.3249999999998</v>
      </c>
      <c r="J690" s="2">
        <v>4581.4769999999999</v>
      </c>
      <c r="L690" s="2">
        <f t="shared" si="184"/>
        <v>4624.0684000000001</v>
      </c>
      <c r="M690" s="2">
        <f t="shared" si="185"/>
        <v>4.6240684000000005</v>
      </c>
    </row>
    <row r="691" spans="2:13" x14ac:dyDescent="0.2">
      <c r="B691" s="7">
        <v>7000</v>
      </c>
      <c r="D691" s="7"/>
      <c r="F691" s="11">
        <v>5231.3019999999997</v>
      </c>
      <c r="G691" s="2">
        <v>5206.5929999999998</v>
      </c>
      <c r="H691" s="2">
        <v>5229.45</v>
      </c>
      <c r="I691" s="2">
        <v>5551.1729999999998</v>
      </c>
      <c r="J691" s="2">
        <v>5189.9750000000004</v>
      </c>
      <c r="L691" s="2">
        <f t="shared" si="184"/>
        <v>5281.6986000000006</v>
      </c>
      <c r="M691" s="2">
        <f t="shared" si="185"/>
        <v>5.2816986000000004</v>
      </c>
    </row>
    <row r="692" spans="2:13" x14ac:dyDescent="0.2">
      <c r="B692" s="7">
        <v>7500</v>
      </c>
      <c r="D692" s="7"/>
      <c r="F692" s="11">
        <v>5729.3329999999996</v>
      </c>
      <c r="G692" s="2">
        <v>5742.451</v>
      </c>
      <c r="H692" s="2">
        <v>5731.741</v>
      </c>
      <c r="I692" s="2">
        <v>5720.9679999999998</v>
      </c>
      <c r="J692" s="2">
        <v>5712.5140000000001</v>
      </c>
      <c r="L692" s="2">
        <f t="shared" si="184"/>
        <v>5727.4014000000006</v>
      </c>
      <c r="M692" s="2">
        <f t="shared" si="185"/>
        <v>5.7274014000000006</v>
      </c>
    </row>
    <row r="693" spans="2:13" x14ac:dyDescent="0.2">
      <c r="B693" s="7">
        <v>8000</v>
      </c>
      <c r="D693" s="7"/>
      <c r="F693" s="11">
        <v>6382.0370000000003</v>
      </c>
      <c r="G693" s="2">
        <v>6398.6790000000001</v>
      </c>
      <c r="H693" s="2">
        <v>6418.1710000000003</v>
      </c>
      <c r="I693" s="2">
        <v>6644.7430000000004</v>
      </c>
      <c r="J693" s="2">
        <v>6409.0129999999999</v>
      </c>
      <c r="L693" s="2">
        <f t="shared" si="184"/>
        <v>6450.5286000000006</v>
      </c>
      <c r="M693" s="2">
        <f t="shared" si="185"/>
        <v>6.4505286000000002</v>
      </c>
    </row>
    <row r="694" spans="2:13" x14ac:dyDescent="0.2">
      <c r="B694" s="7">
        <v>8500</v>
      </c>
      <c r="D694" s="7"/>
      <c r="F694" s="11">
        <v>7241.3069999999998</v>
      </c>
      <c r="G694" s="2">
        <v>7244.9210000000003</v>
      </c>
      <c r="H694" s="2">
        <v>7248.0630000000001</v>
      </c>
      <c r="I694" s="2">
        <v>7210.5280000000002</v>
      </c>
      <c r="J694" s="2">
        <v>7203.5959999999995</v>
      </c>
      <c r="L694" s="2">
        <f t="shared" si="184"/>
        <v>7229.6829999999991</v>
      </c>
      <c r="M694" s="2">
        <f t="shared" si="185"/>
        <v>7.2296829999999987</v>
      </c>
    </row>
    <row r="695" spans="2:13" x14ac:dyDescent="0.2">
      <c r="B695" s="7">
        <v>9000</v>
      </c>
      <c r="D695" s="7"/>
      <c r="F695" s="11">
        <v>7929.3410000000003</v>
      </c>
      <c r="G695" s="2">
        <v>7975.4889999999996</v>
      </c>
      <c r="H695" s="2">
        <v>7974.9769999999999</v>
      </c>
      <c r="I695" s="2">
        <v>8001.4189999999999</v>
      </c>
      <c r="J695" s="2">
        <v>7980.9979999999996</v>
      </c>
      <c r="L695" s="2">
        <f t="shared" si="184"/>
        <v>7972.4448000000002</v>
      </c>
      <c r="M695" s="2">
        <f t="shared" si="185"/>
        <v>7.9724447999999999</v>
      </c>
    </row>
    <row r="696" spans="2:13" x14ac:dyDescent="0.2">
      <c r="B696" s="7">
        <v>9500</v>
      </c>
      <c r="D696" s="7"/>
      <c r="F696" s="11">
        <v>8775.0750000000007</v>
      </c>
      <c r="G696" s="2">
        <v>8762.3109999999997</v>
      </c>
      <c r="H696" s="2">
        <v>8760.268</v>
      </c>
      <c r="I696" s="2">
        <v>8744.9979999999996</v>
      </c>
      <c r="J696" s="2">
        <v>8969.0480000000007</v>
      </c>
      <c r="L696" s="2">
        <f t="shared" si="184"/>
        <v>8802.34</v>
      </c>
      <c r="M696" s="2">
        <f t="shared" si="185"/>
        <v>8.8023400000000009</v>
      </c>
    </row>
    <row r="697" spans="2:13" x14ac:dyDescent="0.2">
      <c r="B697" s="7">
        <v>10000</v>
      </c>
      <c r="D697" s="7"/>
      <c r="F697" s="11">
        <v>9465.4110000000001</v>
      </c>
      <c r="G697" s="2">
        <v>9312.9860000000008</v>
      </c>
      <c r="H697" s="2">
        <v>9481.6319999999996</v>
      </c>
      <c r="I697" s="2">
        <v>9479.9</v>
      </c>
      <c r="J697" s="2">
        <v>9296.2569999999996</v>
      </c>
      <c r="L697" s="2">
        <f t="shared" si="184"/>
        <v>9407.2371999999996</v>
      </c>
      <c r="M697" s="2">
        <f t="shared" si="185"/>
        <v>9.4072371999999991</v>
      </c>
    </row>
    <row r="698" spans="2:13" x14ac:dyDescent="0.2">
      <c r="B698" s="7">
        <v>10500</v>
      </c>
      <c r="D698" s="7"/>
      <c r="F698" s="11"/>
      <c r="G698" s="2"/>
      <c r="H698" s="2"/>
      <c r="I698" s="2"/>
      <c r="J698" s="2"/>
      <c r="L698" s="2"/>
      <c r="M698" s="2"/>
    </row>
    <row r="699" spans="2:13" x14ac:dyDescent="0.2">
      <c r="B699" s="7">
        <v>11000</v>
      </c>
      <c r="D699" s="7"/>
      <c r="F699" s="11"/>
      <c r="G699" s="2"/>
      <c r="H699" s="2"/>
      <c r="I699" s="2"/>
      <c r="J699" s="2"/>
      <c r="L699" s="2"/>
      <c r="M699" s="2"/>
    </row>
    <row r="700" spans="2:13" x14ac:dyDescent="0.2">
      <c r="B700" s="7">
        <v>11500</v>
      </c>
      <c r="D700" s="7"/>
      <c r="F700" s="11"/>
      <c r="G700" s="2"/>
      <c r="H700" s="2"/>
      <c r="I700" s="2"/>
      <c r="J700" s="2"/>
      <c r="L700" s="2"/>
      <c r="M700" s="2"/>
    </row>
    <row r="701" spans="2:13" x14ac:dyDescent="0.2">
      <c r="B701" s="7">
        <v>12000</v>
      </c>
      <c r="D701" s="7"/>
      <c r="F701" s="11"/>
      <c r="G701" s="2"/>
      <c r="H701" s="2"/>
      <c r="I701" s="2"/>
      <c r="J701" s="2"/>
      <c r="L701" s="2"/>
      <c r="M701" s="2"/>
    </row>
    <row r="702" spans="2:13" x14ac:dyDescent="0.2">
      <c r="B702" s="7">
        <v>12500</v>
      </c>
      <c r="D702" s="7"/>
      <c r="F702" s="11">
        <v>12135.12</v>
      </c>
      <c r="G702" s="2">
        <v>12124.157999999999</v>
      </c>
      <c r="H702" s="2">
        <v>12095.005999999999</v>
      </c>
      <c r="I702" s="2">
        <v>12109.534</v>
      </c>
      <c r="J702" s="2">
        <v>12105.682000000001</v>
      </c>
      <c r="L702" s="2">
        <f t="shared" ref="L702" si="186">SUM((F702+G702+H702+I702+J702)/5)</f>
        <v>12113.9</v>
      </c>
      <c r="M702" s="2">
        <f t="shared" ref="M702" si="187">SUM(L702/1000)</f>
        <v>12.113899999999999</v>
      </c>
    </row>
    <row r="703" spans="2:13" x14ac:dyDescent="0.2">
      <c r="B703" s="7">
        <v>13000</v>
      </c>
      <c r="D703" s="7"/>
      <c r="F703" s="11"/>
      <c r="G703" s="2"/>
      <c r="H703" s="2"/>
      <c r="I703" s="2"/>
      <c r="J703" s="2"/>
      <c r="L703" s="2"/>
      <c r="M703" s="2"/>
    </row>
    <row r="704" spans="2:13" x14ac:dyDescent="0.2">
      <c r="B704" s="7">
        <v>13500</v>
      </c>
      <c r="D704" s="7"/>
      <c r="F704" s="11"/>
      <c r="G704" s="2"/>
      <c r="H704" s="2"/>
      <c r="I704" s="2"/>
      <c r="J704" s="2"/>
      <c r="L704" s="2"/>
      <c r="M704" s="2"/>
    </row>
    <row r="705" spans="2:13" x14ac:dyDescent="0.2">
      <c r="B705" s="7">
        <v>14000</v>
      </c>
      <c r="D705" s="7"/>
      <c r="F705" s="11"/>
      <c r="G705" s="2"/>
      <c r="H705" s="2"/>
      <c r="I705" s="2"/>
      <c r="J705" s="2"/>
      <c r="L705" s="2"/>
      <c r="M705" s="2"/>
    </row>
    <row r="706" spans="2:13" x14ac:dyDescent="0.2">
      <c r="B706" s="7">
        <v>14500</v>
      </c>
      <c r="D706" s="7"/>
      <c r="F706" s="11"/>
      <c r="G706" s="2"/>
      <c r="H706" s="2"/>
      <c r="I706" s="2"/>
      <c r="J706" s="2"/>
      <c r="L706" s="2"/>
      <c r="M706" s="2"/>
    </row>
    <row r="707" spans="2:13" x14ac:dyDescent="0.2">
      <c r="B707" s="7">
        <v>15000</v>
      </c>
      <c r="D707" s="7"/>
      <c r="F707" s="11">
        <v>12934.352999999999</v>
      </c>
      <c r="G707" s="2">
        <v>13105.237999999999</v>
      </c>
      <c r="H707" s="2">
        <v>12853.966</v>
      </c>
      <c r="I707" s="2">
        <v>12863.681</v>
      </c>
      <c r="J707" s="2">
        <v>12995.534</v>
      </c>
      <c r="L707" s="2">
        <f t="shared" ref="L707" si="188">SUM((F707+G707+H707+I707+J707)/5)</f>
        <v>12950.554399999999</v>
      </c>
      <c r="M707" s="2">
        <f t="shared" ref="M707" si="189">SUM(L707/1000)</f>
        <v>12.9505544</v>
      </c>
    </row>
    <row r="708" spans="2:13" x14ac:dyDescent="0.2">
      <c r="B708" s="7">
        <v>15500</v>
      </c>
      <c r="D708" s="7"/>
      <c r="F708" s="11"/>
      <c r="G708" s="2"/>
      <c r="H708" s="2"/>
      <c r="I708" s="2"/>
      <c r="J708" s="2"/>
      <c r="L708" s="2"/>
      <c r="M708" s="2"/>
    </row>
    <row r="709" spans="2:13" x14ac:dyDescent="0.2">
      <c r="B709" s="7">
        <v>16000</v>
      </c>
      <c r="D709" s="7"/>
      <c r="F709" s="11"/>
      <c r="G709" s="2"/>
      <c r="H709" s="2"/>
      <c r="I709" s="2"/>
      <c r="J709" s="2"/>
      <c r="L709" s="2"/>
      <c r="M709" s="2"/>
    </row>
    <row r="710" spans="2:13" x14ac:dyDescent="0.2">
      <c r="B710" s="7">
        <v>16500</v>
      </c>
      <c r="D710" s="7"/>
      <c r="F710" s="11"/>
      <c r="G710" s="2"/>
      <c r="H710" s="2"/>
      <c r="I710" s="2"/>
      <c r="J710" s="2"/>
      <c r="L710" s="2"/>
      <c r="M710" s="2"/>
    </row>
    <row r="711" spans="2:13" x14ac:dyDescent="0.2">
      <c r="B711" s="7">
        <v>17000</v>
      </c>
      <c r="D711" s="7"/>
      <c r="F711" s="11"/>
      <c r="G711" s="2"/>
      <c r="H711" s="2"/>
      <c r="I711" s="2"/>
      <c r="J711" s="2"/>
      <c r="L711" s="2"/>
      <c r="M711" s="2"/>
    </row>
    <row r="712" spans="2:13" x14ac:dyDescent="0.2">
      <c r="B712" s="7">
        <v>17500</v>
      </c>
      <c r="D712" s="7"/>
      <c r="F712" s="11">
        <v>15555.767</v>
      </c>
      <c r="G712" s="2">
        <v>15550.627</v>
      </c>
      <c r="H712" s="2">
        <v>15535.186</v>
      </c>
      <c r="I712" s="2">
        <v>15528.819</v>
      </c>
      <c r="J712" s="2">
        <v>15527.428</v>
      </c>
      <c r="L712" s="2">
        <f t="shared" ref="L712" si="190">SUM((F712+G712+H712+I712+J712)/5)</f>
        <v>15539.565400000001</v>
      </c>
      <c r="M712" s="2">
        <f t="shared" ref="M712" si="191">SUM(L712/1000)</f>
        <v>15.539565400000001</v>
      </c>
    </row>
    <row r="713" spans="2:13" x14ac:dyDescent="0.2">
      <c r="B713" s="7">
        <v>18000</v>
      </c>
      <c r="D713" s="7"/>
      <c r="F713" s="11"/>
      <c r="G713" s="2"/>
      <c r="H713" s="2"/>
      <c r="I713" s="2"/>
      <c r="J713" s="2"/>
      <c r="L713" s="2"/>
      <c r="M713" s="2"/>
    </row>
    <row r="714" spans="2:13" x14ac:dyDescent="0.2">
      <c r="B714" s="7">
        <v>18500</v>
      </c>
      <c r="D714" s="7"/>
      <c r="F714" s="11"/>
      <c r="G714" s="2"/>
      <c r="H714" s="2"/>
      <c r="I714" s="2"/>
      <c r="J714" s="2"/>
      <c r="L714" s="2"/>
      <c r="M714" s="2"/>
    </row>
    <row r="715" spans="2:13" x14ac:dyDescent="0.2">
      <c r="B715" s="7">
        <v>19000</v>
      </c>
      <c r="D715" s="7"/>
      <c r="F715" s="11"/>
      <c r="G715" s="2"/>
      <c r="H715" s="2"/>
      <c r="I715" s="2"/>
      <c r="J715" s="2"/>
      <c r="L715" s="2"/>
      <c r="M715" s="2"/>
    </row>
    <row r="716" spans="2:13" x14ac:dyDescent="0.2">
      <c r="B716" s="7">
        <v>19500</v>
      </c>
      <c r="D716" s="7"/>
      <c r="F716" s="11"/>
      <c r="G716" s="2"/>
      <c r="H716" s="2"/>
      <c r="I716" s="2"/>
      <c r="J716" s="2"/>
      <c r="L716" s="2"/>
      <c r="M716" s="2"/>
    </row>
    <row r="717" spans="2:13" x14ac:dyDescent="0.2">
      <c r="B717" s="7">
        <v>20000</v>
      </c>
      <c r="D717" s="7"/>
      <c r="F717" s="11">
        <v>19452.734</v>
      </c>
      <c r="G717" s="2">
        <v>19399.668000000001</v>
      </c>
      <c r="H717" s="2">
        <v>19427.375</v>
      </c>
      <c r="I717" s="2">
        <v>19368.598000000002</v>
      </c>
      <c r="J717" s="2">
        <v>19354.609</v>
      </c>
      <c r="L717" s="2">
        <f t="shared" ref="L717" si="192">SUM((F717+G717+H717+I717+J717)/5)</f>
        <v>19400.596799999999</v>
      </c>
      <c r="M717" s="2">
        <f t="shared" ref="M717" si="193">SUM(L717/1000)</f>
        <v>19.400596799999999</v>
      </c>
    </row>
    <row r="718" spans="2:13" x14ac:dyDescent="0.2">
      <c r="B718" s="7">
        <v>20500</v>
      </c>
      <c r="D718" s="7"/>
      <c r="F718" s="11"/>
      <c r="G718" s="2"/>
      <c r="H718" s="2"/>
      <c r="I718" s="2"/>
      <c r="J718" s="2"/>
      <c r="L718" s="2"/>
      <c r="M718" s="2"/>
    </row>
    <row r="719" spans="2:13" x14ac:dyDescent="0.2">
      <c r="B719" s="7">
        <v>21000</v>
      </c>
      <c r="D719" s="7"/>
      <c r="F719" s="11"/>
      <c r="G719" s="2"/>
      <c r="H719" s="2"/>
      <c r="I719" s="2"/>
      <c r="J719" s="2"/>
      <c r="L719" s="2"/>
      <c r="M719" s="2"/>
    </row>
    <row r="720" spans="2:13" x14ac:dyDescent="0.2">
      <c r="B720" s="7">
        <v>21500</v>
      </c>
      <c r="D720" s="7"/>
      <c r="F720" s="11"/>
      <c r="G720" s="2"/>
      <c r="H720" s="2"/>
      <c r="I720" s="2"/>
      <c r="J720" s="2"/>
      <c r="L720" s="2"/>
      <c r="M720" s="2"/>
    </row>
    <row r="721" spans="2:13" x14ac:dyDescent="0.2">
      <c r="B721" s="7">
        <v>22000</v>
      </c>
      <c r="D721" s="7"/>
      <c r="F721" s="11"/>
      <c r="G721" s="2"/>
      <c r="H721" s="2"/>
      <c r="I721" s="2"/>
      <c r="J721" s="2"/>
      <c r="L721" s="2"/>
      <c r="M721" s="2"/>
    </row>
    <row r="722" spans="2:13" x14ac:dyDescent="0.2">
      <c r="B722" s="7">
        <v>22500</v>
      </c>
      <c r="D722" s="7"/>
      <c r="F722" s="11">
        <v>25920.686000000002</v>
      </c>
      <c r="G722" s="2">
        <v>26000.177</v>
      </c>
      <c r="H722" s="2">
        <v>25916.069</v>
      </c>
      <c r="I722" s="2">
        <v>26146.954000000002</v>
      </c>
      <c r="J722" s="2">
        <v>26041.968000000001</v>
      </c>
      <c r="L722" s="2">
        <f t="shared" ref="L722" si="194">SUM((F722+G722+H722+I722+J722)/5)</f>
        <v>26005.1708</v>
      </c>
      <c r="M722" s="2">
        <f t="shared" ref="M722" si="195">SUM(L722/1000)</f>
        <v>26.005170799999998</v>
      </c>
    </row>
    <row r="723" spans="2:13" x14ac:dyDescent="0.2">
      <c r="B723" s="7">
        <v>23000</v>
      </c>
      <c r="D723" s="7"/>
      <c r="F723" s="11"/>
      <c r="G723" s="2"/>
      <c r="H723" s="2"/>
      <c r="I723" s="2"/>
      <c r="J723" s="2"/>
      <c r="L723" s="2"/>
      <c r="M723" s="2"/>
    </row>
    <row r="724" spans="2:13" x14ac:dyDescent="0.2">
      <c r="B724" s="7">
        <v>23500</v>
      </c>
      <c r="D724" s="7"/>
      <c r="F724" s="11"/>
      <c r="G724" s="2"/>
      <c r="H724" s="2"/>
      <c r="I724" s="2"/>
      <c r="J724" s="2"/>
      <c r="L724" s="2"/>
      <c r="M724" s="2"/>
    </row>
    <row r="725" spans="2:13" x14ac:dyDescent="0.2">
      <c r="B725" s="7">
        <v>24000</v>
      </c>
      <c r="D725" s="7"/>
      <c r="F725" s="11"/>
      <c r="G725" s="2"/>
      <c r="H725" s="2"/>
      <c r="I725" s="2"/>
      <c r="J725" s="2"/>
      <c r="L725" s="2"/>
      <c r="M725" s="2"/>
    </row>
    <row r="726" spans="2:13" x14ac:dyDescent="0.2">
      <c r="B726" s="7">
        <v>24500</v>
      </c>
      <c r="D726" s="7"/>
      <c r="F726" s="11"/>
      <c r="G726" s="2"/>
      <c r="H726" s="2"/>
      <c r="I726" s="2"/>
      <c r="J726" s="2"/>
      <c r="L726" s="2"/>
      <c r="M726" s="2"/>
    </row>
    <row r="727" spans="2:13" x14ac:dyDescent="0.2">
      <c r="B727" s="7">
        <v>25000</v>
      </c>
      <c r="D727" s="7"/>
      <c r="F727" s="11">
        <v>32020.827000000001</v>
      </c>
      <c r="G727" s="2">
        <v>31853.842000000001</v>
      </c>
      <c r="H727" s="2">
        <v>31908.474999999999</v>
      </c>
      <c r="I727" s="2">
        <v>31898.812000000002</v>
      </c>
      <c r="J727" s="2">
        <v>31859.962</v>
      </c>
      <c r="L727" s="2">
        <f t="shared" ref="L727" si="196">SUM((F727+G727+H727+I727+J727)/5)</f>
        <v>31908.383600000001</v>
      </c>
      <c r="M727" s="2">
        <f t="shared" ref="M727" si="197">SUM(L727/1000)</f>
        <v>31.908383600000001</v>
      </c>
    </row>
    <row r="728" spans="2:13" x14ac:dyDescent="0.2">
      <c r="B728" s="7">
        <v>25500</v>
      </c>
      <c r="D728" s="7"/>
      <c r="F728" s="11"/>
      <c r="G728" s="2"/>
      <c r="H728" s="2"/>
      <c r="I728" s="2"/>
      <c r="J728" s="2"/>
      <c r="L728" s="2"/>
      <c r="M728" s="2"/>
    </row>
    <row r="729" spans="2:13" x14ac:dyDescent="0.2">
      <c r="B729" s="7">
        <v>26000</v>
      </c>
      <c r="D729" s="7"/>
      <c r="F729" s="11"/>
      <c r="G729" s="2"/>
      <c r="H729" s="2"/>
      <c r="I729" s="2"/>
      <c r="J729" s="2"/>
      <c r="L729" s="2"/>
      <c r="M729" s="2"/>
    </row>
    <row r="730" spans="2:13" x14ac:dyDescent="0.2">
      <c r="B730" s="7">
        <v>26500</v>
      </c>
      <c r="D730" s="7"/>
      <c r="F730" s="11"/>
      <c r="G730" s="2"/>
      <c r="H730" s="2"/>
      <c r="I730" s="2"/>
      <c r="J730" s="2"/>
      <c r="L730" s="2"/>
      <c r="M730" s="2"/>
    </row>
    <row r="731" spans="2:13" x14ac:dyDescent="0.2">
      <c r="B731" s="7">
        <v>27000</v>
      </c>
      <c r="D731" s="7"/>
      <c r="F731" s="11"/>
      <c r="G731" s="2"/>
      <c r="H731" s="2"/>
      <c r="I731" s="2"/>
      <c r="J731" s="2"/>
      <c r="L731" s="2"/>
      <c r="M731" s="2"/>
    </row>
    <row r="732" spans="2:13" x14ac:dyDescent="0.2">
      <c r="B732" s="7">
        <v>27500</v>
      </c>
      <c r="D732" s="7"/>
      <c r="F732" s="11">
        <v>38576.936999999998</v>
      </c>
      <c r="G732" s="2">
        <v>38723.659</v>
      </c>
      <c r="H732" s="2">
        <v>38655.940999999999</v>
      </c>
      <c r="I732" s="2">
        <v>38611</v>
      </c>
      <c r="J732" s="2">
        <v>38671.322999999997</v>
      </c>
      <c r="L732" s="2">
        <f t="shared" ref="L732" si="198">SUM((F732+G732+H732+I732+J732)/5)</f>
        <v>38647.771999999997</v>
      </c>
      <c r="M732" s="2">
        <f t="shared" ref="M732" si="199">SUM(L732/1000)</f>
        <v>38.647771999999996</v>
      </c>
    </row>
    <row r="733" spans="2:13" x14ac:dyDescent="0.2">
      <c r="B733" s="7">
        <v>28000</v>
      </c>
      <c r="D733" s="7"/>
      <c r="F733" s="11"/>
      <c r="G733" s="2"/>
      <c r="H733" s="2"/>
      <c r="I733" s="2"/>
      <c r="J733" s="2"/>
      <c r="L733" s="2"/>
      <c r="M733" s="2"/>
    </row>
    <row r="734" spans="2:13" x14ac:dyDescent="0.2">
      <c r="B734" s="7">
        <v>28500</v>
      </c>
      <c r="D734" s="7"/>
      <c r="F734" s="11"/>
      <c r="G734" s="2"/>
      <c r="H734" s="2"/>
      <c r="I734" s="2"/>
      <c r="J734" s="2"/>
      <c r="L734" s="2"/>
      <c r="M734" s="2"/>
    </row>
    <row r="735" spans="2:13" x14ac:dyDescent="0.2">
      <c r="B735" s="7">
        <v>29000</v>
      </c>
      <c r="D735" s="7"/>
      <c r="F735" s="11"/>
      <c r="G735" s="2"/>
      <c r="H735" s="2"/>
      <c r="I735" s="2"/>
      <c r="J735" s="2"/>
      <c r="L735" s="2"/>
      <c r="M735" s="2"/>
    </row>
    <row r="736" spans="2:13" x14ac:dyDescent="0.2">
      <c r="B736" s="7">
        <v>29500</v>
      </c>
      <c r="D736" s="7"/>
      <c r="F736" s="11"/>
      <c r="G736" s="2"/>
      <c r="H736" s="2"/>
      <c r="I736" s="2"/>
      <c r="J736" s="2"/>
      <c r="L736" s="2"/>
      <c r="M736" s="2"/>
    </row>
    <row r="737" spans="2:13" x14ac:dyDescent="0.2">
      <c r="B737" s="7">
        <v>30000</v>
      </c>
      <c r="D737" s="7"/>
      <c r="F737" s="11">
        <v>47639.281999999999</v>
      </c>
      <c r="G737" s="2">
        <v>47639.317000000003</v>
      </c>
      <c r="H737" s="2">
        <v>47605.027000000002</v>
      </c>
      <c r="I737" s="2">
        <v>47689.839</v>
      </c>
      <c r="J737" s="2">
        <v>47512.459000000003</v>
      </c>
      <c r="L737" s="2">
        <f t="shared" ref="L737" si="200">SUM((F737+G737+H737+I737+J737)/5)</f>
        <v>47617.184800000003</v>
      </c>
      <c r="M737" s="2">
        <f t="shared" ref="M737" si="201">SUM(L737/1000)</f>
        <v>47.617184800000004</v>
      </c>
    </row>
    <row r="738" spans="2:13" x14ac:dyDescent="0.2">
      <c r="B738" s="7">
        <v>30500</v>
      </c>
      <c r="D738" s="7"/>
      <c r="F738" s="11"/>
      <c r="G738" s="2"/>
      <c r="H738" s="2"/>
      <c r="I738" s="2"/>
      <c r="J738" s="2"/>
      <c r="L738" s="2"/>
      <c r="M738" s="2"/>
    </row>
    <row r="739" spans="2:13" x14ac:dyDescent="0.2">
      <c r="B739" s="7">
        <v>31000</v>
      </c>
      <c r="D739" s="7"/>
      <c r="F739" s="11"/>
      <c r="G739" s="2"/>
      <c r="H739" s="2"/>
      <c r="I739" s="2"/>
      <c r="J739" s="2"/>
      <c r="L739" s="2"/>
      <c r="M739" s="2"/>
    </row>
    <row r="740" spans="2:13" x14ac:dyDescent="0.2">
      <c r="B740" s="7">
        <v>31500</v>
      </c>
      <c r="D740" s="7"/>
      <c r="F740" s="11"/>
      <c r="G740" s="2"/>
      <c r="H740" s="2"/>
      <c r="I740" s="2"/>
      <c r="J740" s="2"/>
      <c r="L740" s="2"/>
      <c r="M740" s="2"/>
    </row>
    <row r="741" spans="2:13" x14ac:dyDescent="0.2">
      <c r="B741" s="7">
        <v>32000</v>
      </c>
      <c r="D741" s="7"/>
      <c r="F741" s="11"/>
      <c r="G741" s="2"/>
      <c r="H741" s="2"/>
      <c r="I741" s="2"/>
      <c r="J741" s="2"/>
      <c r="L741" s="2"/>
      <c r="M741" s="2"/>
    </row>
    <row r="742" spans="2:13" x14ac:dyDescent="0.2">
      <c r="B742" s="7">
        <v>32500</v>
      </c>
      <c r="D742" s="7"/>
      <c r="F742" s="11">
        <v>59015.387999999999</v>
      </c>
      <c r="G742" s="2">
        <v>59108.071000000004</v>
      </c>
      <c r="H742" s="2">
        <v>59139.6</v>
      </c>
      <c r="I742" s="2">
        <v>59049.495000000003</v>
      </c>
      <c r="J742" s="2">
        <v>59121.012999999999</v>
      </c>
      <c r="L742" s="2">
        <f t="shared" ref="L742" si="202">SUM((F742+G742+H742+I742+J742)/5)</f>
        <v>59086.713399999993</v>
      </c>
      <c r="M742" s="2">
        <f t="shared" ref="M742" si="203">SUM(L742/1000)</f>
        <v>59.086713399999994</v>
      </c>
    </row>
    <row r="743" spans="2:13" x14ac:dyDescent="0.2">
      <c r="B743" s="7">
        <v>33000</v>
      </c>
      <c r="D743" s="7"/>
      <c r="F743" s="11"/>
      <c r="G743" s="2"/>
      <c r="H743" s="2"/>
      <c r="I743" s="2"/>
      <c r="J743" s="2"/>
      <c r="L743" s="2"/>
      <c r="M743" s="2"/>
    </row>
    <row r="744" spans="2:13" x14ac:dyDescent="0.2">
      <c r="B744" s="7">
        <v>33500</v>
      </c>
      <c r="D744" s="7"/>
      <c r="F744" s="11"/>
      <c r="G744" s="2"/>
      <c r="H744" s="2"/>
      <c r="I744" s="2"/>
      <c r="J744" s="2"/>
      <c r="L744" s="2"/>
      <c r="M744" s="2"/>
    </row>
    <row r="745" spans="2:13" x14ac:dyDescent="0.2">
      <c r="B745" s="7">
        <v>34000</v>
      </c>
      <c r="D745" s="7"/>
      <c r="F745" s="11"/>
      <c r="G745" s="2"/>
      <c r="H745" s="2"/>
      <c r="I745" s="2"/>
      <c r="J745" s="2"/>
      <c r="L745" s="2"/>
      <c r="M745" s="2"/>
    </row>
    <row r="746" spans="2:13" x14ac:dyDescent="0.2">
      <c r="B746" s="7">
        <v>34500</v>
      </c>
      <c r="D746" s="7"/>
      <c r="F746" s="11"/>
      <c r="G746" s="2"/>
      <c r="H746" s="2"/>
      <c r="I746" s="2"/>
      <c r="J746" s="2"/>
      <c r="L746" s="2"/>
      <c r="M746" s="2"/>
    </row>
    <row r="747" spans="2:13" x14ac:dyDescent="0.2">
      <c r="B747" s="7">
        <v>35000</v>
      </c>
      <c r="D747" s="7"/>
      <c r="F747" s="11">
        <v>73067.551999999996</v>
      </c>
      <c r="G747" s="2">
        <v>72819.695000000007</v>
      </c>
      <c r="H747" s="2">
        <v>73029.721000000005</v>
      </c>
      <c r="I747" s="2">
        <v>73039.42</v>
      </c>
      <c r="J747" s="2">
        <v>72879.535999999993</v>
      </c>
      <c r="L747" s="2">
        <f t="shared" ref="L747" si="204">SUM((F747+G747+H747+I747+J747)/5)</f>
        <v>72967.184800000003</v>
      </c>
      <c r="M747" s="2">
        <f t="shared" ref="M747" si="205">SUM(L747/1000)</f>
        <v>72.967184799999998</v>
      </c>
    </row>
    <row r="748" spans="2:13" x14ac:dyDescent="0.2">
      <c r="B748" s="7">
        <v>35500</v>
      </c>
      <c r="D748" s="7"/>
      <c r="F748" s="11"/>
      <c r="G748" s="2"/>
      <c r="H748" s="2"/>
      <c r="I748" s="2"/>
      <c r="J748" s="2"/>
      <c r="L748" s="2"/>
      <c r="M748" s="2"/>
    </row>
    <row r="749" spans="2:13" x14ac:dyDescent="0.2">
      <c r="B749" s="7">
        <v>36000</v>
      </c>
      <c r="D749" s="7"/>
      <c r="F749" s="11"/>
      <c r="G749" s="2"/>
      <c r="H749" s="2"/>
      <c r="I749" s="2"/>
      <c r="J749" s="2"/>
      <c r="L749" s="2"/>
      <c r="M749" s="2"/>
    </row>
    <row r="750" spans="2:13" x14ac:dyDescent="0.2">
      <c r="B750" s="7">
        <v>36500</v>
      </c>
      <c r="D750" s="7"/>
      <c r="F750" s="11"/>
      <c r="G750" s="2"/>
      <c r="H750" s="2"/>
      <c r="I750" s="2"/>
      <c r="J750" s="2"/>
      <c r="L750" s="2"/>
      <c r="M750" s="2"/>
    </row>
    <row r="751" spans="2:13" x14ac:dyDescent="0.2">
      <c r="B751" s="7">
        <v>37000</v>
      </c>
      <c r="D751" s="7"/>
      <c r="F751" s="11"/>
      <c r="G751" s="2"/>
      <c r="H751" s="2"/>
      <c r="I751" s="2"/>
      <c r="J751" s="2"/>
      <c r="L751" s="2"/>
      <c r="M751" s="2"/>
    </row>
    <row r="752" spans="2:13" x14ac:dyDescent="0.2">
      <c r="B752" s="7">
        <v>37500</v>
      </c>
      <c r="D752" s="7"/>
      <c r="F752" s="11">
        <v>88361.767000000007</v>
      </c>
      <c r="G752" s="2">
        <v>88165.588000000003</v>
      </c>
      <c r="H752" s="2">
        <v>88199.095000000001</v>
      </c>
      <c r="I752" s="2">
        <v>88098.721999999994</v>
      </c>
      <c r="J752" s="2">
        <v>88593.260999999999</v>
      </c>
      <c r="L752" s="2">
        <f t="shared" ref="L752" si="206">SUM((F752+G752+H752+I752+J752)/5)</f>
        <v>88283.686600000001</v>
      </c>
      <c r="M752" s="2">
        <f t="shared" ref="M752" si="207">SUM(L752/1000)</f>
        <v>88.283686599999996</v>
      </c>
    </row>
    <row r="753" spans="2:13" x14ac:dyDescent="0.2">
      <c r="B753" s="7">
        <v>38000</v>
      </c>
      <c r="D753" s="7"/>
      <c r="F753" s="11"/>
      <c r="G753" s="2"/>
      <c r="H753" s="2"/>
      <c r="I753" s="2"/>
      <c r="J753" s="2"/>
      <c r="L753" s="2"/>
      <c r="M753" s="2"/>
    </row>
    <row r="754" spans="2:13" x14ac:dyDescent="0.2">
      <c r="B754" s="7">
        <v>38500</v>
      </c>
      <c r="D754" s="7"/>
      <c r="F754" s="11"/>
      <c r="G754" s="2"/>
      <c r="H754" s="2"/>
      <c r="I754" s="2"/>
      <c r="J754" s="2"/>
      <c r="L754" s="2"/>
      <c r="M754" s="2"/>
    </row>
    <row r="755" spans="2:13" x14ac:dyDescent="0.2">
      <c r="B755" s="7">
        <v>39000</v>
      </c>
      <c r="D755" s="7"/>
      <c r="F755" s="11"/>
      <c r="G755" s="2"/>
      <c r="H755" s="2"/>
      <c r="I755" s="2"/>
      <c r="J755" s="2"/>
      <c r="L755" s="2"/>
      <c r="M755" s="2"/>
    </row>
    <row r="756" spans="2:13" x14ac:dyDescent="0.2">
      <c r="B756" s="7">
        <v>39500</v>
      </c>
      <c r="D756" s="7"/>
      <c r="F756" s="11"/>
      <c r="G756" s="2"/>
      <c r="H756" s="2"/>
      <c r="I756" s="2"/>
      <c r="J756" s="2"/>
      <c r="L756" s="2"/>
      <c r="M756" s="2"/>
    </row>
    <row r="757" spans="2:13" x14ac:dyDescent="0.2">
      <c r="B757" s="7">
        <v>40000</v>
      </c>
      <c r="D757" s="7"/>
      <c r="F757" s="11">
        <v>106457.14</v>
      </c>
      <c r="G757" s="2">
        <v>106467.408</v>
      </c>
      <c r="H757" s="2">
        <v>106166.117</v>
      </c>
      <c r="I757" s="2">
        <v>105993.671</v>
      </c>
      <c r="J757" s="2">
        <v>105959.72100000001</v>
      </c>
      <c r="L757" s="2">
        <f t="shared" ref="L757" si="208">SUM((F757+G757+H757+I757+J757)/5)</f>
        <v>106208.81140000001</v>
      </c>
      <c r="M757" s="2">
        <f t="shared" ref="M757" si="209">SUM(L757/1000)</f>
        <v>106.2088114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66AB-BAAB-FE4E-A998-F8286ABFBE95}">
  <dimension ref="B3:M269"/>
  <sheetViews>
    <sheetView zoomScaleNormal="100" workbookViewId="0">
      <selection activeCell="B8" sqref="B8"/>
    </sheetView>
  </sheetViews>
  <sheetFormatPr baseColWidth="10" defaultRowHeight="16" x14ac:dyDescent="0.2"/>
  <cols>
    <col min="2" max="2" width="12.83203125" customWidth="1"/>
    <col min="3" max="3" width="2.83203125" customWidth="1"/>
    <col min="5" max="5" width="2.83203125" customWidth="1"/>
    <col min="6" max="10" width="12.83203125" customWidth="1"/>
    <col min="11" max="11" width="2.83203125" customWidth="1"/>
    <col min="12" max="12" width="12.83203125" customWidth="1"/>
  </cols>
  <sheetData>
    <row r="3" spans="2:8" ht="21" x14ac:dyDescent="0.25">
      <c r="B3" s="12" t="s">
        <v>20</v>
      </c>
      <c r="D3" s="13" t="s">
        <v>21</v>
      </c>
    </row>
    <row r="6" spans="2:8" x14ac:dyDescent="0.2">
      <c r="B6" s="8" t="s">
        <v>5</v>
      </c>
      <c r="D6" t="s">
        <v>7</v>
      </c>
    </row>
    <row r="11" spans="2:8" x14ac:dyDescent="0.2">
      <c r="B11" s="4" t="s">
        <v>8</v>
      </c>
      <c r="D11" t="s">
        <v>10</v>
      </c>
    </row>
    <row r="13" spans="2:8" x14ac:dyDescent="0.2">
      <c r="B13" s="4" t="s">
        <v>3</v>
      </c>
      <c r="D13" t="s">
        <v>16</v>
      </c>
    </row>
    <row r="15" spans="2:8" x14ac:dyDescent="0.2">
      <c r="H15" t="s">
        <v>1</v>
      </c>
    </row>
    <row r="17" spans="2:13" x14ac:dyDescent="0.2">
      <c r="B17" s="3" t="s">
        <v>6</v>
      </c>
      <c r="D17" s="3" t="s">
        <v>0</v>
      </c>
      <c r="F17" s="3">
        <v>1</v>
      </c>
      <c r="G17" s="3">
        <v>2</v>
      </c>
      <c r="H17" s="3">
        <v>3</v>
      </c>
      <c r="I17" s="3">
        <v>4</v>
      </c>
      <c r="J17" s="3">
        <v>5</v>
      </c>
      <c r="L17" s="3" t="s">
        <v>2</v>
      </c>
      <c r="M17" s="3" t="s">
        <v>4</v>
      </c>
    </row>
    <row r="19" spans="2:13" x14ac:dyDescent="0.2">
      <c r="B19" s="7">
        <v>5000</v>
      </c>
      <c r="D19" s="7">
        <v>5</v>
      </c>
      <c r="F19" s="1">
        <v>1380.98</v>
      </c>
      <c r="G19" s="2">
        <v>1355.425</v>
      </c>
      <c r="H19" s="2">
        <v>1355.6559999999999</v>
      </c>
      <c r="I19" s="2">
        <v>1355.527</v>
      </c>
      <c r="J19" s="2">
        <v>1355.538</v>
      </c>
      <c r="L19" s="2">
        <f t="shared" ref="L19:L89" si="0">SUM((F19+G19+H19+I19+J19)/5)</f>
        <v>1360.6251999999999</v>
      </c>
      <c r="M19" s="2">
        <f t="shared" ref="M19:M89" si="1">SUM(L19/1000)</f>
        <v>1.3606251999999999</v>
      </c>
    </row>
    <row r="20" spans="2:13" x14ac:dyDescent="0.2">
      <c r="B20" s="7">
        <v>5500</v>
      </c>
      <c r="D20" s="7">
        <v>6</v>
      </c>
      <c r="F20" s="1">
        <v>1763.5329999999999</v>
      </c>
      <c r="G20" s="2">
        <v>1763.4949999999999</v>
      </c>
      <c r="H20" s="2">
        <v>1763.5139999999999</v>
      </c>
      <c r="I20" s="2">
        <v>1763.5650000000001</v>
      </c>
      <c r="J20" s="2">
        <v>1763.586</v>
      </c>
      <c r="L20" s="2">
        <f t="shared" si="0"/>
        <v>1763.5385999999999</v>
      </c>
      <c r="M20" s="2">
        <f t="shared" si="1"/>
        <v>1.7635386</v>
      </c>
    </row>
    <row r="21" spans="2:13" x14ac:dyDescent="0.2">
      <c r="B21" s="7">
        <v>6000</v>
      </c>
      <c r="D21" s="7">
        <v>6</v>
      </c>
      <c r="F21" s="1">
        <v>2444.4549999999999</v>
      </c>
      <c r="G21" s="2">
        <v>2443.9690000000001</v>
      </c>
      <c r="H21" s="2">
        <v>2443.9630000000002</v>
      </c>
      <c r="I21" s="2">
        <v>2444.27</v>
      </c>
      <c r="J21" s="2">
        <v>2444.152</v>
      </c>
      <c r="L21" s="2">
        <f t="shared" si="0"/>
        <v>2444.1618000000003</v>
      </c>
      <c r="M21" s="2">
        <f t="shared" si="1"/>
        <v>2.4441618000000003</v>
      </c>
    </row>
    <row r="22" spans="2:13" x14ac:dyDescent="0.2">
      <c r="B22" s="7">
        <v>6500</v>
      </c>
      <c r="D22" s="7">
        <v>7</v>
      </c>
      <c r="F22" s="1">
        <v>2906.2159999999999</v>
      </c>
      <c r="G22" s="2">
        <v>2905.8229999999999</v>
      </c>
      <c r="H22" s="2">
        <v>2905.8850000000002</v>
      </c>
      <c r="I22" s="2">
        <v>2906.1030000000001</v>
      </c>
      <c r="J22" s="2">
        <v>2906.4029999999998</v>
      </c>
      <c r="L22" s="2">
        <f t="shared" si="0"/>
        <v>2906.0859999999998</v>
      </c>
      <c r="M22" s="2">
        <f t="shared" si="1"/>
        <v>2.9060859999999997</v>
      </c>
    </row>
    <row r="23" spans="2:13" x14ac:dyDescent="0.2">
      <c r="B23" s="7">
        <v>7000</v>
      </c>
      <c r="D23" s="7">
        <v>7</v>
      </c>
      <c r="F23" s="1">
        <v>3648.6869999999999</v>
      </c>
      <c r="G23" s="2">
        <v>3648.7330000000002</v>
      </c>
      <c r="H23" s="2">
        <v>3650.5720000000001</v>
      </c>
      <c r="I23" s="2">
        <v>3653.5709999999999</v>
      </c>
      <c r="J23" s="2">
        <v>3655.7190000000001</v>
      </c>
      <c r="L23" s="2">
        <f t="shared" si="0"/>
        <v>3651.4564</v>
      </c>
      <c r="M23" s="2">
        <f t="shared" si="1"/>
        <v>3.6514563999999998</v>
      </c>
    </row>
    <row r="24" spans="2:13" x14ac:dyDescent="0.2">
      <c r="B24" s="7">
        <v>7500</v>
      </c>
      <c r="D24" s="7">
        <v>8</v>
      </c>
      <c r="F24" s="1">
        <v>4352.2950000000001</v>
      </c>
      <c r="G24" s="2">
        <v>4349.4939999999997</v>
      </c>
      <c r="H24" s="2">
        <v>4350.3599999999997</v>
      </c>
      <c r="I24" s="2">
        <v>4352.5940000000001</v>
      </c>
      <c r="J24" s="2">
        <v>4353.24</v>
      </c>
      <c r="L24" s="2">
        <f t="shared" si="0"/>
        <v>4351.5965999999999</v>
      </c>
      <c r="M24" s="2">
        <f t="shared" si="1"/>
        <v>4.3515965999999997</v>
      </c>
    </row>
    <row r="25" spans="2:13" x14ac:dyDescent="0.2">
      <c r="B25" s="7">
        <v>8000</v>
      </c>
      <c r="D25" s="7">
        <v>8</v>
      </c>
      <c r="F25" s="1">
        <v>7940.5959999999995</v>
      </c>
      <c r="G25" s="2">
        <v>7940.9459999999999</v>
      </c>
      <c r="H25" s="2">
        <v>7939.9070000000002</v>
      </c>
      <c r="I25" s="2">
        <v>7940.4440000000004</v>
      </c>
      <c r="J25" s="2">
        <v>7939.8639999999996</v>
      </c>
      <c r="L25" s="2">
        <f t="shared" si="0"/>
        <v>7940.3513999999996</v>
      </c>
      <c r="M25" s="2">
        <f t="shared" si="1"/>
        <v>7.9403513999999999</v>
      </c>
    </row>
    <row r="26" spans="2:13" x14ac:dyDescent="0.2">
      <c r="B26" s="7">
        <v>8500</v>
      </c>
      <c r="D26" s="7">
        <v>9</v>
      </c>
      <c r="F26" s="1">
        <v>6454.01</v>
      </c>
      <c r="G26" s="2">
        <v>6453.3990000000003</v>
      </c>
      <c r="H26" s="2">
        <v>6453.2650000000003</v>
      </c>
      <c r="I26" s="2">
        <v>6453.1530000000002</v>
      </c>
      <c r="J26" s="2">
        <v>6453.5240000000003</v>
      </c>
      <c r="L26" s="2">
        <f t="shared" si="0"/>
        <v>6453.4701999999997</v>
      </c>
      <c r="M26" s="2">
        <f t="shared" si="1"/>
        <v>6.4534701999999999</v>
      </c>
    </row>
    <row r="27" spans="2:13" x14ac:dyDescent="0.2">
      <c r="B27" s="7">
        <v>9000</v>
      </c>
      <c r="D27" s="7">
        <v>9</v>
      </c>
      <c r="F27" s="1">
        <v>7890.5969999999998</v>
      </c>
      <c r="G27" s="2">
        <v>7891.1549999999997</v>
      </c>
      <c r="H27" s="2">
        <v>7890.82</v>
      </c>
      <c r="I27" s="2">
        <v>7891.0640000000003</v>
      </c>
      <c r="J27" s="2">
        <v>7890.8190000000004</v>
      </c>
      <c r="L27" s="2">
        <f t="shared" si="0"/>
        <v>7890.8910000000005</v>
      </c>
      <c r="M27" s="2">
        <f t="shared" si="1"/>
        <v>7.8908910000000008</v>
      </c>
    </row>
    <row r="28" spans="2:13" x14ac:dyDescent="0.2">
      <c r="B28" s="7">
        <v>9500</v>
      </c>
      <c r="D28" s="7">
        <v>10</v>
      </c>
      <c r="F28" s="1">
        <v>9182.7250000000004</v>
      </c>
      <c r="G28" s="2">
        <v>9183.6540000000005</v>
      </c>
      <c r="H28" s="2">
        <v>9182.4079999999994</v>
      </c>
      <c r="I28" s="2">
        <v>9183.17</v>
      </c>
      <c r="J28" s="2">
        <v>9183.2790000000005</v>
      </c>
      <c r="L28" s="2">
        <f t="shared" si="0"/>
        <v>9183.0472000000009</v>
      </c>
      <c r="M28" s="2">
        <f t="shared" si="1"/>
        <v>9.1830472000000007</v>
      </c>
    </row>
    <row r="29" spans="2:13" x14ac:dyDescent="0.2">
      <c r="B29" s="7">
        <v>10000</v>
      </c>
      <c r="D29" s="7">
        <v>10</v>
      </c>
      <c r="F29" s="1">
        <v>11789.404</v>
      </c>
      <c r="G29" s="2">
        <v>11790.031999999999</v>
      </c>
      <c r="H29" s="2">
        <v>11789.701999999999</v>
      </c>
      <c r="I29" s="2">
        <v>11790.091</v>
      </c>
      <c r="J29" s="2">
        <v>11790.715</v>
      </c>
      <c r="L29" s="2">
        <f t="shared" si="0"/>
        <v>11789.988800000001</v>
      </c>
      <c r="M29" s="2">
        <f t="shared" si="1"/>
        <v>11.789988800000001</v>
      </c>
    </row>
    <row r="30" spans="2:13" x14ac:dyDescent="0.2">
      <c r="B30" s="7">
        <v>10500</v>
      </c>
      <c r="D30" s="7"/>
      <c r="F30" s="5"/>
      <c r="G30" s="2"/>
      <c r="H30" s="2"/>
      <c r="I30" s="2"/>
      <c r="J30" s="2"/>
      <c r="L30" s="2"/>
      <c r="M30" s="2"/>
    </row>
    <row r="31" spans="2:13" x14ac:dyDescent="0.2">
      <c r="B31" s="7">
        <v>11000</v>
      </c>
      <c r="D31" s="7"/>
      <c r="F31" s="5"/>
      <c r="G31" s="2"/>
      <c r="H31" s="2"/>
      <c r="I31" s="2"/>
      <c r="J31" s="2"/>
      <c r="L31" s="2"/>
      <c r="M31" s="2"/>
    </row>
    <row r="32" spans="2:13" x14ac:dyDescent="0.2">
      <c r="B32" s="7">
        <v>11500</v>
      </c>
      <c r="D32" s="7"/>
      <c r="F32" s="5"/>
      <c r="G32" s="2"/>
      <c r="H32" s="2"/>
      <c r="I32" s="2"/>
      <c r="J32" s="2"/>
      <c r="L32" s="2"/>
      <c r="M32" s="2"/>
    </row>
    <row r="33" spans="2:13" x14ac:dyDescent="0.2">
      <c r="B33" s="7">
        <v>12000</v>
      </c>
      <c r="D33" s="7"/>
      <c r="F33" s="5"/>
      <c r="G33" s="2"/>
      <c r="H33" s="2"/>
      <c r="I33" s="2"/>
      <c r="J33" s="2"/>
      <c r="L33" s="2"/>
      <c r="M33" s="2"/>
    </row>
    <row r="34" spans="2:13" x14ac:dyDescent="0.2">
      <c r="B34" s="7">
        <v>12500</v>
      </c>
      <c r="D34" s="7">
        <v>13</v>
      </c>
      <c r="F34" s="1">
        <v>20545.477999999999</v>
      </c>
      <c r="G34" s="2">
        <v>20568.737000000001</v>
      </c>
      <c r="H34" s="2">
        <v>20567.324000000001</v>
      </c>
      <c r="I34" s="2">
        <v>20596.02</v>
      </c>
      <c r="J34" s="2">
        <v>20566.174999999999</v>
      </c>
      <c r="L34" s="2">
        <f t="shared" si="0"/>
        <v>20568.746800000001</v>
      </c>
      <c r="M34" s="2">
        <f t="shared" si="1"/>
        <v>20.5687468</v>
      </c>
    </row>
    <row r="35" spans="2:13" x14ac:dyDescent="0.2">
      <c r="B35" s="7">
        <v>13000</v>
      </c>
      <c r="D35" s="7"/>
      <c r="F35" s="5"/>
      <c r="G35" s="2"/>
      <c r="H35" s="2"/>
      <c r="I35" s="2"/>
      <c r="J35" s="2"/>
      <c r="L35" s="2"/>
      <c r="M35" s="2"/>
    </row>
    <row r="36" spans="2:13" x14ac:dyDescent="0.2">
      <c r="B36" s="7">
        <v>13500</v>
      </c>
      <c r="D36" s="7"/>
      <c r="F36" s="5"/>
      <c r="G36" s="2"/>
      <c r="H36" s="2"/>
      <c r="I36" s="2"/>
      <c r="J36" s="2"/>
      <c r="L36" s="2"/>
      <c r="M36" s="2"/>
    </row>
    <row r="37" spans="2:13" x14ac:dyDescent="0.2">
      <c r="B37" s="7">
        <v>14000</v>
      </c>
      <c r="D37" s="7"/>
      <c r="F37" s="5"/>
      <c r="G37" s="2"/>
      <c r="H37" s="2"/>
      <c r="I37" s="2"/>
      <c r="J37" s="2"/>
      <c r="L37" s="2"/>
      <c r="M37" s="2"/>
    </row>
    <row r="38" spans="2:13" x14ac:dyDescent="0.2">
      <c r="B38" s="7">
        <v>14500</v>
      </c>
      <c r="D38" s="7"/>
      <c r="F38" s="5"/>
      <c r="G38" s="2"/>
      <c r="H38" s="2"/>
      <c r="I38" s="2"/>
      <c r="J38" s="2"/>
      <c r="L38" s="2"/>
      <c r="M38" s="2"/>
    </row>
    <row r="39" spans="2:13" x14ac:dyDescent="0.2">
      <c r="B39" s="7">
        <v>15000</v>
      </c>
      <c r="D39" s="7">
        <v>15</v>
      </c>
      <c r="F39" s="1">
        <v>37949.777000000002</v>
      </c>
      <c r="G39" s="2">
        <v>37929.214999999997</v>
      </c>
      <c r="H39" s="2">
        <v>37929.427000000003</v>
      </c>
      <c r="I39" s="2">
        <v>37930.035000000003</v>
      </c>
      <c r="J39" s="2">
        <v>37943.446000000004</v>
      </c>
      <c r="L39" s="2">
        <f t="shared" si="0"/>
        <v>37936.379999999997</v>
      </c>
      <c r="M39" s="2">
        <f t="shared" si="1"/>
        <v>37.93638</v>
      </c>
    </row>
    <row r="40" spans="2:13" x14ac:dyDescent="0.2">
      <c r="B40" s="7">
        <v>15500</v>
      </c>
      <c r="D40" s="7"/>
      <c r="F40" s="5"/>
      <c r="G40" s="2"/>
      <c r="H40" s="2"/>
      <c r="I40" s="2"/>
      <c r="J40" s="2"/>
      <c r="L40" s="2"/>
      <c r="M40" s="2"/>
    </row>
    <row r="41" spans="2:13" x14ac:dyDescent="0.2">
      <c r="B41" s="7">
        <v>16000</v>
      </c>
      <c r="D41" s="7"/>
      <c r="F41" s="5"/>
      <c r="G41" s="2"/>
      <c r="H41" s="2"/>
      <c r="I41" s="2"/>
      <c r="J41" s="2"/>
      <c r="L41" s="2"/>
      <c r="M41" s="2"/>
    </row>
    <row r="42" spans="2:13" x14ac:dyDescent="0.2">
      <c r="B42" s="7">
        <v>16500</v>
      </c>
      <c r="D42" s="7"/>
      <c r="F42" s="5"/>
      <c r="G42" s="2"/>
      <c r="H42" s="2"/>
      <c r="I42" s="2"/>
      <c r="J42" s="2"/>
      <c r="L42" s="2"/>
      <c r="M42" s="2"/>
    </row>
    <row r="43" spans="2:13" x14ac:dyDescent="0.2">
      <c r="B43" s="7">
        <v>17000</v>
      </c>
      <c r="D43" s="7"/>
      <c r="F43" s="5"/>
      <c r="G43" s="2"/>
      <c r="H43" s="2"/>
      <c r="I43" s="2"/>
      <c r="J43" s="2"/>
      <c r="L43" s="2"/>
      <c r="M43" s="2"/>
    </row>
    <row r="44" spans="2:13" x14ac:dyDescent="0.2">
      <c r="B44" s="7">
        <v>17500</v>
      </c>
      <c r="D44" s="7">
        <v>18</v>
      </c>
      <c r="F44" s="1">
        <v>61501.631000000001</v>
      </c>
      <c r="G44" s="2">
        <v>61508.178</v>
      </c>
      <c r="H44" s="2">
        <v>61500.502999999997</v>
      </c>
      <c r="I44" s="2">
        <v>61506.048000000003</v>
      </c>
      <c r="J44" s="2">
        <v>61473.718000000001</v>
      </c>
      <c r="L44" s="2">
        <f t="shared" si="0"/>
        <v>61498.015600000006</v>
      </c>
      <c r="M44" s="2">
        <f t="shared" si="1"/>
        <v>61.498015600000009</v>
      </c>
    </row>
    <row r="45" spans="2:13" x14ac:dyDescent="0.2">
      <c r="B45" s="7">
        <v>18000</v>
      </c>
      <c r="D45" s="7"/>
      <c r="F45" s="5"/>
      <c r="G45" s="2"/>
      <c r="H45" s="2"/>
      <c r="I45" s="2"/>
      <c r="J45" s="2"/>
      <c r="L45" s="2"/>
      <c r="M45" s="2"/>
    </row>
    <row r="46" spans="2:13" x14ac:dyDescent="0.2">
      <c r="B46" s="7">
        <v>18500</v>
      </c>
      <c r="D46" s="7"/>
      <c r="F46" s="5"/>
      <c r="G46" s="2"/>
      <c r="H46" s="2"/>
      <c r="I46" s="2"/>
      <c r="J46" s="2"/>
      <c r="L46" s="2"/>
      <c r="M46" s="2"/>
    </row>
    <row r="47" spans="2:13" x14ac:dyDescent="0.2">
      <c r="B47" s="7">
        <v>19000</v>
      </c>
      <c r="D47" s="7"/>
      <c r="F47" s="5"/>
      <c r="G47" s="2"/>
      <c r="H47" s="2"/>
      <c r="I47" s="2"/>
      <c r="J47" s="2"/>
      <c r="L47" s="2"/>
      <c r="M47" s="2"/>
    </row>
    <row r="48" spans="2:13" x14ac:dyDescent="0.2">
      <c r="B48" s="7">
        <v>19500</v>
      </c>
      <c r="D48" s="7"/>
      <c r="F48" s="5"/>
      <c r="G48" s="2"/>
      <c r="H48" s="2"/>
      <c r="I48" s="2"/>
      <c r="J48" s="2"/>
      <c r="L48" s="2"/>
      <c r="M48" s="2"/>
    </row>
    <row r="49" spans="2:13" x14ac:dyDescent="0.2">
      <c r="B49" s="7">
        <v>20000</v>
      </c>
      <c r="D49" s="7">
        <v>20</v>
      </c>
      <c r="F49" s="1">
        <v>109182.908</v>
      </c>
      <c r="G49" s="2">
        <v>109179.603</v>
      </c>
      <c r="H49" s="2">
        <v>109175.80899999999</v>
      </c>
      <c r="I49" s="2">
        <v>109181.758</v>
      </c>
      <c r="J49" s="2">
        <v>109183.25900000001</v>
      </c>
      <c r="L49" s="2">
        <f t="shared" si="0"/>
        <v>109180.66739999999</v>
      </c>
      <c r="M49" s="2">
        <f t="shared" si="1"/>
        <v>109.18066739999999</v>
      </c>
    </row>
    <row r="50" spans="2:13" x14ac:dyDescent="0.2">
      <c r="B50" s="7">
        <v>20500</v>
      </c>
      <c r="D50" s="7"/>
      <c r="F50" s="5"/>
      <c r="G50" s="2"/>
      <c r="H50" s="2"/>
      <c r="I50" s="2"/>
      <c r="J50" s="2"/>
      <c r="L50" s="2"/>
      <c r="M50" s="2"/>
    </row>
    <row r="51" spans="2:13" x14ac:dyDescent="0.2">
      <c r="B51" s="7">
        <v>21000</v>
      </c>
      <c r="D51" s="7"/>
      <c r="F51" s="5"/>
      <c r="G51" s="2"/>
      <c r="H51" s="2"/>
      <c r="I51" s="2"/>
      <c r="J51" s="2"/>
      <c r="L51" s="2"/>
      <c r="M51" s="2"/>
    </row>
    <row r="52" spans="2:13" x14ac:dyDescent="0.2">
      <c r="B52" s="7">
        <v>21500</v>
      </c>
      <c r="D52" s="7"/>
      <c r="F52" s="5"/>
      <c r="G52" s="2"/>
      <c r="H52" s="2"/>
      <c r="I52" s="2"/>
      <c r="J52" s="2"/>
      <c r="L52" s="2"/>
      <c r="M52" s="2"/>
    </row>
    <row r="53" spans="2:13" x14ac:dyDescent="0.2">
      <c r="B53" s="7">
        <v>22000</v>
      </c>
      <c r="D53" s="7"/>
      <c r="F53" s="5"/>
      <c r="G53" s="2"/>
      <c r="H53" s="2"/>
      <c r="I53" s="2"/>
      <c r="J53" s="2"/>
      <c r="L53" s="2"/>
      <c r="M53" s="2"/>
    </row>
    <row r="54" spans="2:13" x14ac:dyDescent="0.2">
      <c r="B54" s="7">
        <v>22500</v>
      </c>
      <c r="D54" s="7">
        <v>23</v>
      </c>
      <c r="F54" s="1">
        <v>140470.31700000001</v>
      </c>
      <c r="G54" s="2">
        <v>140495.65700000001</v>
      </c>
      <c r="H54" s="2">
        <v>140487.628</v>
      </c>
      <c r="I54" s="2">
        <v>140493.34099999999</v>
      </c>
      <c r="J54" s="2">
        <v>140497.611</v>
      </c>
      <c r="L54" s="2">
        <f t="shared" si="0"/>
        <v>140488.91080000001</v>
      </c>
      <c r="M54" s="2">
        <f t="shared" si="1"/>
        <v>140.48891080000001</v>
      </c>
    </row>
    <row r="55" spans="2:13" x14ac:dyDescent="0.2">
      <c r="B55" s="7">
        <v>23000</v>
      </c>
      <c r="D55" s="7"/>
      <c r="F55" s="5"/>
      <c r="G55" s="2"/>
      <c r="H55" s="2"/>
      <c r="I55" s="2"/>
      <c r="J55" s="2"/>
      <c r="L55" s="2"/>
      <c r="M55" s="2"/>
    </row>
    <row r="56" spans="2:13" x14ac:dyDescent="0.2">
      <c r="B56" s="7">
        <v>23500</v>
      </c>
      <c r="D56" s="7"/>
      <c r="F56" s="5"/>
      <c r="G56" s="2"/>
      <c r="H56" s="2"/>
      <c r="I56" s="2"/>
      <c r="J56" s="2"/>
      <c r="L56" s="2"/>
      <c r="M56" s="2"/>
    </row>
    <row r="57" spans="2:13" x14ac:dyDescent="0.2">
      <c r="B57" s="7">
        <v>24000</v>
      </c>
      <c r="D57" s="7"/>
      <c r="F57" s="5"/>
      <c r="G57" s="2"/>
      <c r="H57" s="2"/>
      <c r="I57" s="2"/>
      <c r="J57" s="2"/>
      <c r="L57" s="2"/>
      <c r="M57" s="2"/>
    </row>
    <row r="58" spans="2:13" x14ac:dyDescent="0.2">
      <c r="B58" s="7">
        <v>24500</v>
      </c>
      <c r="D58" s="7"/>
      <c r="F58" s="5"/>
      <c r="G58" s="2"/>
      <c r="H58" s="2"/>
      <c r="I58" s="2"/>
      <c r="J58" s="2"/>
      <c r="L58" s="2"/>
      <c r="M58" s="2"/>
    </row>
    <row r="59" spans="2:13" x14ac:dyDescent="0.2">
      <c r="B59" s="7">
        <v>25000</v>
      </c>
      <c r="D59" s="7">
        <v>25</v>
      </c>
      <c r="F59" s="1">
        <v>196503.29800000001</v>
      </c>
      <c r="G59" s="2">
        <v>196510.00200000001</v>
      </c>
      <c r="H59" s="2">
        <v>196340.791</v>
      </c>
      <c r="I59" s="2">
        <v>196514.973</v>
      </c>
      <c r="J59" s="2">
        <v>196371.17300000001</v>
      </c>
      <c r="L59" s="2">
        <f t="shared" si="0"/>
        <v>196448.04739999998</v>
      </c>
      <c r="M59" s="2">
        <f t="shared" si="1"/>
        <v>196.44804739999998</v>
      </c>
    </row>
    <row r="60" spans="2:13" x14ac:dyDescent="0.2">
      <c r="B60" s="7">
        <v>25500</v>
      </c>
      <c r="D60" s="7"/>
      <c r="F60" s="5"/>
      <c r="G60" s="2"/>
      <c r="H60" s="2"/>
      <c r="I60" s="2"/>
      <c r="J60" s="2"/>
      <c r="L60" s="2"/>
      <c r="M60" s="2"/>
    </row>
    <row r="61" spans="2:13" x14ac:dyDescent="0.2">
      <c r="B61" s="7">
        <v>26000</v>
      </c>
      <c r="D61" s="7"/>
      <c r="F61" s="5"/>
      <c r="G61" s="2"/>
      <c r="H61" s="2"/>
      <c r="I61" s="2"/>
      <c r="J61" s="2"/>
      <c r="L61" s="2"/>
      <c r="M61" s="2"/>
    </row>
    <row r="62" spans="2:13" x14ac:dyDescent="0.2">
      <c r="B62" s="7">
        <v>26500</v>
      </c>
      <c r="D62" s="7"/>
      <c r="F62" s="5"/>
      <c r="G62" s="2"/>
      <c r="H62" s="2"/>
      <c r="I62" s="2"/>
      <c r="J62" s="2"/>
      <c r="L62" s="2"/>
      <c r="M62" s="2"/>
    </row>
    <row r="63" spans="2:13" x14ac:dyDescent="0.2">
      <c r="B63" s="7">
        <v>27000</v>
      </c>
      <c r="D63" s="7"/>
      <c r="F63" s="5"/>
      <c r="G63" s="2"/>
      <c r="H63" s="2"/>
      <c r="I63" s="2"/>
      <c r="J63" s="2"/>
      <c r="L63" s="2"/>
      <c r="M63" s="2"/>
    </row>
    <row r="64" spans="2:13" x14ac:dyDescent="0.2">
      <c r="B64" s="7">
        <v>27500</v>
      </c>
      <c r="D64" s="7">
        <v>28</v>
      </c>
      <c r="F64" s="1">
        <v>272470.853</v>
      </c>
      <c r="G64" s="2">
        <v>272499.77</v>
      </c>
      <c r="H64" s="2">
        <v>272485.223</v>
      </c>
      <c r="I64" s="2">
        <v>272487.74099999998</v>
      </c>
      <c r="J64" s="2">
        <v>272476.83199999999</v>
      </c>
      <c r="L64" s="2">
        <f t="shared" si="0"/>
        <v>272484.08380000002</v>
      </c>
      <c r="M64" s="2">
        <f t="shared" si="1"/>
        <v>272.48408380000001</v>
      </c>
    </row>
    <row r="65" spans="2:13" x14ac:dyDescent="0.2">
      <c r="B65" s="7">
        <v>28000</v>
      </c>
      <c r="D65" s="7"/>
      <c r="F65" s="5"/>
      <c r="G65" s="2"/>
      <c r="H65" s="2"/>
      <c r="I65" s="2"/>
      <c r="J65" s="2"/>
      <c r="L65" s="2"/>
      <c r="M65" s="2"/>
    </row>
    <row r="66" spans="2:13" x14ac:dyDescent="0.2">
      <c r="B66" s="7">
        <v>28500</v>
      </c>
      <c r="D66" s="7"/>
      <c r="F66" s="5"/>
      <c r="G66" s="2"/>
      <c r="H66" s="2"/>
      <c r="I66" s="2"/>
      <c r="J66" s="2"/>
      <c r="L66" s="2"/>
      <c r="M66" s="2"/>
    </row>
    <row r="67" spans="2:13" x14ac:dyDescent="0.2">
      <c r="B67" s="7">
        <v>29000</v>
      </c>
      <c r="D67" s="7"/>
      <c r="F67" s="5"/>
      <c r="G67" s="2"/>
      <c r="H67" s="2"/>
      <c r="I67" s="2"/>
      <c r="J67" s="2"/>
      <c r="L67" s="2"/>
      <c r="M67" s="2"/>
    </row>
    <row r="68" spans="2:13" x14ac:dyDescent="0.2">
      <c r="B68" s="7">
        <v>29500</v>
      </c>
      <c r="D68" s="7"/>
      <c r="F68" s="5"/>
      <c r="G68" s="2"/>
      <c r="H68" s="2"/>
      <c r="I68" s="2"/>
      <c r="J68" s="2"/>
      <c r="L68" s="2"/>
      <c r="M68" s="2"/>
    </row>
    <row r="69" spans="2:13" x14ac:dyDescent="0.2">
      <c r="B69" s="7">
        <v>30000</v>
      </c>
      <c r="D69" s="7">
        <v>30</v>
      </c>
      <c r="F69" s="1">
        <v>366611.67599999998</v>
      </c>
      <c r="G69" s="2">
        <v>366638.94699999999</v>
      </c>
      <c r="H69" s="2">
        <v>366654.315</v>
      </c>
      <c r="I69" s="2">
        <v>366626.45699999999</v>
      </c>
      <c r="J69" s="2">
        <v>366599.08299999998</v>
      </c>
      <c r="L69" s="2">
        <f t="shared" si="0"/>
        <v>366626.09559999994</v>
      </c>
      <c r="M69" s="2">
        <f t="shared" si="1"/>
        <v>366.62609559999993</v>
      </c>
    </row>
    <row r="70" spans="2:13" x14ac:dyDescent="0.2">
      <c r="B70" s="7">
        <v>30500</v>
      </c>
      <c r="D70" s="7"/>
      <c r="F70" s="5"/>
      <c r="G70" s="2"/>
      <c r="H70" s="2"/>
      <c r="I70" s="2"/>
      <c r="J70" s="2"/>
      <c r="L70" s="2"/>
      <c r="M70" s="2"/>
    </row>
    <row r="71" spans="2:13" x14ac:dyDescent="0.2">
      <c r="B71" s="7">
        <v>31000</v>
      </c>
      <c r="D71" s="7"/>
      <c r="F71" s="5"/>
      <c r="G71" s="2"/>
      <c r="H71" s="2"/>
      <c r="I71" s="2"/>
      <c r="J71" s="2"/>
      <c r="L71" s="2"/>
      <c r="M71" s="2"/>
    </row>
    <row r="72" spans="2:13" x14ac:dyDescent="0.2">
      <c r="B72" s="7">
        <v>31500</v>
      </c>
      <c r="D72" s="7"/>
      <c r="F72" s="5"/>
      <c r="G72" s="2"/>
      <c r="H72" s="2"/>
      <c r="I72" s="2"/>
      <c r="J72" s="2"/>
      <c r="L72" s="2"/>
      <c r="M72" s="2"/>
    </row>
    <row r="73" spans="2:13" x14ac:dyDescent="0.2">
      <c r="B73" s="7">
        <v>32000</v>
      </c>
      <c r="D73" s="7"/>
      <c r="F73" s="5"/>
      <c r="G73" s="2"/>
      <c r="H73" s="2"/>
      <c r="I73" s="2"/>
      <c r="J73" s="2"/>
      <c r="L73" s="2"/>
      <c r="M73" s="2"/>
    </row>
    <row r="74" spans="2:13" x14ac:dyDescent="0.2">
      <c r="B74" s="7">
        <v>32500</v>
      </c>
      <c r="D74" s="7">
        <v>33</v>
      </c>
      <c r="F74" s="1">
        <v>463870.93800000002</v>
      </c>
      <c r="G74" s="2">
        <v>463841.92800000001</v>
      </c>
      <c r="H74" s="2">
        <v>463797.42300000001</v>
      </c>
      <c r="I74" s="2">
        <v>463788.14799999999</v>
      </c>
      <c r="J74" s="2">
        <v>463765.09700000001</v>
      </c>
      <c r="L74" s="2">
        <f t="shared" si="0"/>
        <v>463812.70679999999</v>
      </c>
      <c r="M74" s="2">
        <f t="shared" si="1"/>
        <v>463.8127068</v>
      </c>
    </row>
    <row r="75" spans="2:13" x14ac:dyDescent="0.2">
      <c r="B75" s="7">
        <v>33000</v>
      </c>
      <c r="D75" s="7"/>
      <c r="F75" s="5"/>
      <c r="G75" s="2"/>
      <c r="H75" s="2"/>
      <c r="I75" s="2"/>
      <c r="J75" s="2"/>
      <c r="L75" s="2"/>
      <c r="M75" s="2"/>
    </row>
    <row r="76" spans="2:13" x14ac:dyDescent="0.2">
      <c r="B76" s="7">
        <v>33500</v>
      </c>
      <c r="D76" s="7"/>
      <c r="F76" s="5"/>
      <c r="G76" s="2"/>
      <c r="H76" s="2"/>
      <c r="I76" s="2"/>
      <c r="J76" s="2"/>
      <c r="L76" s="2"/>
      <c r="M76" s="2"/>
    </row>
    <row r="77" spans="2:13" x14ac:dyDescent="0.2">
      <c r="B77" s="7">
        <v>34000</v>
      </c>
      <c r="D77" s="7"/>
      <c r="F77" s="5"/>
      <c r="G77" s="2"/>
      <c r="H77" s="2"/>
      <c r="I77" s="2"/>
      <c r="J77" s="2"/>
      <c r="L77" s="2"/>
      <c r="M77" s="2"/>
    </row>
    <row r="78" spans="2:13" x14ac:dyDescent="0.2">
      <c r="B78" s="7">
        <v>34500</v>
      </c>
      <c r="D78" s="7"/>
      <c r="F78" s="5"/>
      <c r="G78" s="2"/>
      <c r="H78" s="2"/>
      <c r="I78" s="2"/>
      <c r="J78" s="2"/>
      <c r="L78" s="2"/>
      <c r="M78" s="2"/>
    </row>
    <row r="79" spans="2:13" x14ac:dyDescent="0.2">
      <c r="B79" s="7">
        <v>35000</v>
      </c>
      <c r="D79" s="7">
        <v>35</v>
      </c>
      <c r="F79" s="1">
        <v>581245.85</v>
      </c>
      <c r="G79" s="2">
        <v>581236.20799999998</v>
      </c>
      <c r="H79" s="2">
        <v>581331.42000000004</v>
      </c>
      <c r="I79" s="2">
        <v>581273.80900000001</v>
      </c>
      <c r="J79" s="2">
        <v>581224.91599999997</v>
      </c>
      <c r="L79" s="2">
        <f t="shared" si="0"/>
        <v>581262.44059999997</v>
      </c>
      <c r="M79" s="2">
        <f t="shared" si="1"/>
        <v>581.26244059999999</v>
      </c>
    </row>
    <row r="80" spans="2:13" x14ac:dyDescent="0.2">
      <c r="B80" s="7">
        <v>35500</v>
      </c>
      <c r="D80" s="7"/>
      <c r="F80" s="5"/>
      <c r="G80" s="2"/>
      <c r="H80" s="2"/>
      <c r="I80" s="2"/>
      <c r="J80" s="2"/>
      <c r="L80" s="2"/>
      <c r="M80" s="2"/>
    </row>
    <row r="81" spans="2:13" x14ac:dyDescent="0.2">
      <c r="B81" s="7">
        <v>36000</v>
      </c>
      <c r="D81" s="7"/>
      <c r="F81" s="5"/>
      <c r="G81" s="2"/>
      <c r="H81" s="2"/>
      <c r="I81" s="2"/>
      <c r="J81" s="2"/>
      <c r="L81" s="2"/>
      <c r="M81" s="2"/>
    </row>
    <row r="82" spans="2:13" x14ac:dyDescent="0.2">
      <c r="B82" s="7">
        <v>36500</v>
      </c>
      <c r="D82" s="7"/>
      <c r="F82" s="5"/>
      <c r="G82" s="2"/>
      <c r="H82" s="2"/>
      <c r="I82" s="2"/>
      <c r="J82" s="2"/>
      <c r="L82" s="2"/>
      <c r="M82" s="2"/>
    </row>
    <row r="83" spans="2:13" x14ac:dyDescent="0.2">
      <c r="B83" s="7">
        <v>37000</v>
      </c>
      <c r="D83" s="7"/>
      <c r="F83" s="5"/>
      <c r="G83" s="2"/>
      <c r="H83" s="2"/>
      <c r="I83" s="2"/>
      <c r="J83" s="2"/>
      <c r="L83" s="2"/>
      <c r="M83" s="2"/>
    </row>
    <row r="84" spans="2:13" x14ac:dyDescent="0.2">
      <c r="B84" s="7">
        <v>37500</v>
      </c>
      <c r="D84" s="7">
        <v>38</v>
      </c>
      <c r="F84" s="1">
        <v>727575.66200000001</v>
      </c>
      <c r="G84" s="2">
        <v>729457.92299999995</v>
      </c>
      <c r="H84" s="2">
        <v>727807.78899999999</v>
      </c>
      <c r="I84" s="2">
        <v>727657.98</v>
      </c>
      <c r="J84" s="2">
        <v>727575.37699999998</v>
      </c>
      <c r="L84" s="2">
        <f t="shared" si="0"/>
        <v>728014.94619999989</v>
      </c>
      <c r="M84" s="2">
        <f t="shared" si="1"/>
        <v>728.01494619999994</v>
      </c>
    </row>
    <row r="85" spans="2:13" x14ac:dyDescent="0.2">
      <c r="B85" s="7">
        <v>38000</v>
      </c>
      <c r="D85" s="7"/>
      <c r="F85" s="5"/>
      <c r="G85" s="2"/>
      <c r="H85" s="2"/>
      <c r="I85" s="2"/>
      <c r="J85" s="2"/>
      <c r="L85" s="2"/>
      <c r="M85" s="2"/>
    </row>
    <row r="86" spans="2:13" x14ac:dyDescent="0.2">
      <c r="B86" s="7">
        <v>38500</v>
      </c>
      <c r="D86" s="7"/>
      <c r="F86" s="5"/>
      <c r="G86" s="2"/>
      <c r="H86" s="2"/>
      <c r="I86" s="2"/>
      <c r="J86" s="2"/>
      <c r="L86" s="2"/>
      <c r="M86" s="2"/>
    </row>
    <row r="87" spans="2:13" x14ac:dyDescent="0.2">
      <c r="B87" s="7">
        <v>39000</v>
      </c>
      <c r="D87" s="7"/>
      <c r="F87" s="5"/>
      <c r="G87" s="2"/>
      <c r="H87" s="2"/>
      <c r="I87" s="2"/>
      <c r="J87" s="2"/>
      <c r="L87" s="2"/>
      <c r="M87" s="2"/>
    </row>
    <row r="88" spans="2:13" x14ac:dyDescent="0.2">
      <c r="B88" s="7">
        <v>39500</v>
      </c>
      <c r="D88" s="7"/>
      <c r="F88" s="5"/>
      <c r="G88" s="2"/>
      <c r="H88" s="2"/>
      <c r="I88" s="2"/>
      <c r="J88" s="2"/>
      <c r="L88" s="2"/>
      <c r="M88" s="2"/>
    </row>
    <row r="89" spans="2:13" x14ac:dyDescent="0.2">
      <c r="B89" s="7">
        <v>40000</v>
      </c>
      <c r="D89" s="7">
        <v>40</v>
      </c>
      <c r="F89" s="1">
        <v>1020286.172</v>
      </c>
      <c r="G89" s="2">
        <v>1020367.647</v>
      </c>
      <c r="H89" s="2">
        <v>1020393.723</v>
      </c>
      <c r="I89" s="2">
        <v>1020326.726</v>
      </c>
      <c r="J89" s="2">
        <v>1020504.725</v>
      </c>
      <c r="L89" s="2">
        <f t="shared" si="0"/>
        <v>1020375.7986</v>
      </c>
      <c r="M89" s="2">
        <f t="shared" si="1"/>
        <v>1020.3757985999999</v>
      </c>
    </row>
    <row r="90" spans="2:13" x14ac:dyDescent="0.2">
      <c r="B90" s="7"/>
      <c r="D90" s="7"/>
      <c r="F90" s="1"/>
      <c r="G90" s="2"/>
      <c r="H90" s="2"/>
      <c r="I90" s="2"/>
      <c r="J90" s="2"/>
      <c r="L90" s="2"/>
      <c r="M90" s="2"/>
    </row>
    <row r="91" spans="2:13" x14ac:dyDescent="0.2">
      <c r="B91" s="7"/>
      <c r="D91" s="7"/>
      <c r="F91" s="1"/>
      <c r="G91" s="2"/>
      <c r="H91" s="2"/>
      <c r="I91" s="2"/>
      <c r="J91" s="2"/>
      <c r="L91" s="2"/>
      <c r="M91" s="2"/>
    </row>
    <row r="92" spans="2:13" x14ac:dyDescent="0.2">
      <c r="B92" s="7"/>
      <c r="D92" s="7"/>
      <c r="F92" s="1"/>
      <c r="G92" s="2"/>
      <c r="H92" s="2"/>
      <c r="I92" s="2"/>
      <c r="J92" s="2"/>
      <c r="L92" s="2"/>
      <c r="M92" s="2"/>
    </row>
    <row r="93" spans="2:13" x14ac:dyDescent="0.2">
      <c r="B93" s="7"/>
      <c r="D93" s="7"/>
      <c r="F93" s="1"/>
      <c r="G93" s="2"/>
      <c r="H93" s="2"/>
      <c r="I93" s="2"/>
      <c r="J93" s="2"/>
      <c r="L93" s="2"/>
      <c r="M93" s="2"/>
    </row>
    <row r="94" spans="2:13" x14ac:dyDescent="0.2">
      <c r="B94" s="4" t="s">
        <v>3</v>
      </c>
      <c r="D94" t="s">
        <v>19</v>
      </c>
    </row>
    <row r="96" spans="2:13" x14ac:dyDescent="0.2">
      <c r="H96" t="s">
        <v>1</v>
      </c>
    </row>
    <row r="98" spans="2:13" x14ac:dyDescent="0.2">
      <c r="B98" s="3" t="s">
        <v>6</v>
      </c>
      <c r="D98" s="3" t="s">
        <v>0</v>
      </c>
      <c r="F98" s="3">
        <v>1</v>
      </c>
      <c r="G98" s="3">
        <v>2</v>
      </c>
      <c r="H98" s="3">
        <v>3</v>
      </c>
      <c r="I98" s="3">
        <v>4</v>
      </c>
      <c r="J98" s="3">
        <v>5</v>
      </c>
      <c r="L98" s="3" t="s">
        <v>2</v>
      </c>
      <c r="M98" s="3" t="s">
        <v>4</v>
      </c>
    </row>
    <row r="100" spans="2:13" x14ac:dyDescent="0.2">
      <c r="B100" s="7">
        <v>5000</v>
      </c>
      <c r="D100" s="7">
        <v>5</v>
      </c>
      <c r="F100" s="1">
        <v>1596.31</v>
      </c>
      <c r="G100" s="2">
        <v>1561.4739999999999</v>
      </c>
      <c r="H100" s="2">
        <v>1561.3779999999999</v>
      </c>
      <c r="I100" s="2">
        <v>1561.7159999999999</v>
      </c>
      <c r="J100" s="2">
        <v>1561.48</v>
      </c>
      <c r="L100" s="2">
        <f t="shared" ref="L100:L110" si="2">SUM((F100+G100+H100+I100+J100)/5)</f>
        <v>1568.4715999999996</v>
      </c>
      <c r="M100" s="2">
        <f t="shared" ref="M100:M110" si="3">SUM(L100/1000)</f>
        <v>1.5684715999999996</v>
      </c>
    </row>
    <row r="101" spans="2:13" x14ac:dyDescent="0.2">
      <c r="B101" s="7">
        <v>5500</v>
      </c>
      <c r="D101" s="7">
        <v>6</v>
      </c>
      <c r="F101" s="1">
        <v>2048.5309999999999</v>
      </c>
      <c r="G101" s="2">
        <v>2048.4699999999998</v>
      </c>
      <c r="H101" s="2">
        <v>2048.1959999999999</v>
      </c>
      <c r="I101" s="2">
        <v>2048.2629999999999</v>
      </c>
      <c r="J101" s="2">
        <v>2048.1320000000001</v>
      </c>
      <c r="L101" s="2">
        <f t="shared" si="2"/>
        <v>2048.3183999999997</v>
      </c>
      <c r="M101" s="2">
        <f t="shared" si="3"/>
        <v>2.0483183999999999</v>
      </c>
    </row>
    <row r="102" spans="2:13" x14ac:dyDescent="0.2">
      <c r="B102" s="7">
        <v>6000</v>
      </c>
      <c r="D102" s="7">
        <v>6</v>
      </c>
      <c r="F102" s="1">
        <v>2671.788</v>
      </c>
      <c r="G102" s="2">
        <v>2674.3829999999998</v>
      </c>
      <c r="H102" s="2">
        <v>2674.6950000000002</v>
      </c>
      <c r="I102" s="2">
        <v>2674.8580000000002</v>
      </c>
      <c r="J102" s="2">
        <v>2674.7330000000002</v>
      </c>
      <c r="L102" s="2">
        <f t="shared" si="2"/>
        <v>2674.0914000000002</v>
      </c>
      <c r="M102" s="2">
        <f t="shared" si="3"/>
        <v>2.6740914000000005</v>
      </c>
    </row>
    <row r="103" spans="2:13" x14ac:dyDescent="0.2">
      <c r="B103" s="7">
        <v>6500</v>
      </c>
      <c r="D103" s="7">
        <v>7</v>
      </c>
      <c r="F103" s="1">
        <v>3410.9430000000002</v>
      </c>
      <c r="G103" s="2">
        <v>3410.7190000000001</v>
      </c>
      <c r="H103" s="2">
        <v>3410.3890000000001</v>
      </c>
      <c r="I103" s="2">
        <v>3410.8679999999999</v>
      </c>
      <c r="J103" s="2">
        <v>3410.6419999999998</v>
      </c>
      <c r="L103" s="2">
        <f t="shared" si="2"/>
        <v>3410.7122000000004</v>
      </c>
      <c r="M103" s="2">
        <f t="shared" si="3"/>
        <v>3.4107122000000003</v>
      </c>
    </row>
    <row r="104" spans="2:13" x14ac:dyDescent="0.2">
      <c r="B104" s="7">
        <v>7000</v>
      </c>
      <c r="D104" s="7">
        <v>7</v>
      </c>
      <c r="F104" s="1">
        <v>4214.3280000000004</v>
      </c>
      <c r="G104" s="2">
        <v>4214.53</v>
      </c>
      <c r="H104" s="2">
        <v>4214.2910000000002</v>
      </c>
      <c r="I104" s="2">
        <v>4215.165</v>
      </c>
      <c r="J104" s="2">
        <v>4214.8090000000002</v>
      </c>
      <c r="L104" s="2">
        <f t="shared" si="2"/>
        <v>4214.624600000001</v>
      </c>
      <c r="M104" s="2">
        <f t="shared" si="3"/>
        <v>4.2146246000000014</v>
      </c>
    </row>
    <row r="105" spans="2:13" x14ac:dyDescent="0.2">
      <c r="B105" s="7">
        <v>7500</v>
      </c>
      <c r="D105" s="7">
        <v>8</v>
      </c>
      <c r="F105" s="1">
        <v>5200.3230000000003</v>
      </c>
      <c r="G105" s="2">
        <v>5200.192</v>
      </c>
      <c r="H105" s="2">
        <v>5199.4870000000001</v>
      </c>
      <c r="I105" s="2">
        <v>5200.085</v>
      </c>
      <c r="J105" s="2">
        <v>5199.8540000000003</v>
      </c>
      <c r="L105" s="2">
        <f t="shared" si="2"/>
        <v>5199.9881999999998</v>
      </c>
      <c r="M105" s="2">
        <f t="shared" si="3"/>
        <v>5.1999881999999999</v>
      </c>
    </row>
    <row r="106" spans="2:13" x14ac:dyDescent="0.2">
      <c r="B106" s="7">
        <v>8000</v>
      </c>
      <c r="D106" s="7">
        <v>8</v>
      </c>
      <c r="F106" s="1">
        <v>6253.7709999999997</v>
      </c>
      <c r="G106" s="2">
        <v>6253.915</v>
      </c>
      <c r="H106" s="2">
        <v>6253.9939999999997</v>
      </c>
      <c r="I106" s="2">
        <v>6253.893</v>
      </c>
      <c r="J106" s="2">
        <v>6254.3090000000002</v>
      </c>
      <c r="L106" s="2">
        <f t="shared" si="2"/>
        <v>6253.9764000000005</v>
      </c>
      <c r="M106" s="2">
        <f t="shared" si="3"/>
        <v>6.2539764000000009</v>
      </c>
    </row>
    <row r="107" spans="2:13" x14ac:dyDescent="0.2">
      <c r="B107" s="7">
        <v>8500</v>
      </c>
      <c r="D107" s="7">
        <v>9</v>
      </c>
      <c r="F107" s="1">
        <v>7529.8270000000002</v>
      </c>
      <c r="G107" s="2">
        <v>7529.598</v>
      </c>
      <c r="H107" s="2">
        <v>7529.6809999999996</v>
      </c>
      <c r="I107" s="2">
        <v>7529.0919999999996</v>
      </c>
      <c r="J107" s="2">
        <v>7528.8850000000002</v>
      </c>
      <c r="L107" s="2">
        <f t="shared" si="2"/>
        <v>7529.4165999999996</v>
      </c>
      <c r="M107" s="2">
        <f t="shared" si="3"/>
        <v>7.5294165999999993</v>
      </c>
    </row>
    <row r="108" spans="2:13" x14ac:dyDescent="0.2">
      <c r="B108" s="7">
        <v>9000</v>
      </c>
      <c r="D108" s="7">
        <v>9</v>
      </c>
      <c r="F108" s="1">
        <v>8964.9770000000008</v>
      </c>
      <c r="G108" s="2">
        <v>8965.3340000000007</v>
      </c>
      <c r="H108" s="2">
        <v>8965.7209999999995</v>
      </c>
      <c r="I108" s="2">
        <v>8964.8310000000001</v>
      </c>
      <c r="J108" s="2">
        <v>8964.768</v>
      </c>
      <c r="L108" s="2">
        <f t="shared" si="2"/>
        <v>8965.1261999999988</v>
      </c>
      <c r="M108" s="2">
        <f t="shared" si="3"/>
        <v>8.9651261999999985</v>
      </c>
    </row>
    <row r="109" spans="2:13" x14ac:dyDescent="0.2">
      <c r="B109" s="7">
        <v>9500</v>
      </c>
      <c r="D109" s="7">
        <v>10</v>
      </c>
      <c r="F109" s="1">
        <v>10468.556</v>
      </c>
      <c r="G109" s="2">
        <v>10469.044</v>
      </c>
      <c r="H109" s="2">
        <v>10468.976000000001</v>
      </c>
      <c r="I109" s="2">
        <v>10470.126</v>
      </c>
      <c r="J109" s="2">
        <v>10470.436</v>
      </c>
      <c r="L109" s="2">
        <f t="shared" si="2"/>
        <v>10469.427600000001</v>
      </c>
      <c r="M109" s="2">
        <f t="shared" si="3"/>
        <v>10.469427600000001</v>
      </c>
    </row>
    <row r="110" spans="2:13" x14ac:dyDescent="0.2">
      <c r="B110" s="7">
        <v>10000</v>
      </c>
      <c r="D110" s="7">
        <v>10</v>
      </c>
      <c r="F110" s="1">
        <v>12248.525</v>
      </c>
      <c r="G110" s="2">
        <v>12249.614</v>
      </c>
      <c r="H110" s="2">
        <v>12247.339</v>
      </c>
      <c r="I110" s="2">
        <v>12247.33</v>
      </c>
      <c r="J110" s="2">
        <v>12246.993</v>
      </c>
      <c r="L110" s="2">
        <f t="shared" si="2"/>
        <v>12247.960200000001</v>
      </c>
      <c r="M110" s="2">
        <f t="shared" si="3"/>
        <v>12.247960200000001</v>
      </c>
    </row>
    <row r="111" spans="2:13" x14ac:dyDescent="0.2">
      <c r="B111" s="7">
        <v>10500</v>
      </c>
      <c r="D111" s="7"/>
      <c r="F111" s="5"/>
      <c r="G111" s="2"/>
      <c r="H111" s="2"/>
      <c r="I111" s="2"/>
      <c r="J111" s="2"/>
      <c r="L111" s="2"/>
      <c r="M111" s="2"/>
    </row>
    <row r="112" spans="2:13" x14ac:dyDescent="0.2">
      <c r="B112" s="7">
        <v>11000</v>
      </c>
      <c r="D112" s="7"/>
      <c r="F112" s="5"/>
      <c r="G112" s="2"/>
      <c r="H112" s="2"/>
      <c r="I112" s="2"/>
      <c r="J112" s="2"/>
      <c r="L112" s="2"/>
      <c r="M112" s="2"/>
    </row>
    <row r="113" spans="2:13" x14ac:dyDescent="0.2">
      <c r="B113" s="7">
        <v>11500</v>
      </c>
      <c r="D113" s="7"/>
      <c r="F113" s="5"/>
      <c r="G113" s="2"/>
      <c r="H113" s="2"/>
      <c r="I113" s="2"/>
      <c r="J113" s="2"/>
      <c r="L113" s="2"/>
      <c r="M113" s="2"/>
    </row>
    <row r="114" spans="2:13" x14ac:dyDescent="0.2">
      <c r="B114" s="7">
        <v>12000</v>
      </c>
      <c r="D114" s="7"/>
      <c r="F114" s="5"/>
      <c r="G114" s="2"/>
      <c r="H114" s="2"/>
      <c r="I114" s="2"/>
      <c r="J114" s="2"/>
      <c r="L114" s="2"/>
      <c r="M114" s="2"/>
    </row>
    <row r="115" spans="2:13" x14ac:dyDescent="0.2">
      <c r="B115" s="7">
        <v>12500</v>
      </c>
      <c r="D115" s="7">
        <v>13</v>
      </c>
      <c r="F115" s="1">
        <v>23854.214</v>
      </c>
      <c r="G115" s="2">
        <v>23839.066999999999</v>
      </c>
      <c r="H115" s="2">
        <v>23840.812999999998</v>
      </c>
      <c r="I115" s="2">
        <v>23840.748</v>
      </c>
      <c r="J115" s="2">
        <v>23841.261999999999</v>
      </c>
      <c r="L115" s="2">
        <f t="shared" ref="L115" si="4">SUM((F115+G115+H115+I115+J115)/5)</f>
        <v>23843.220800000003</v>
      </c>
      <c r="M115" s="2">
        <f t="shared" ref="M115" si="5">SUM(L115/1000)</f>
        <v>23.843220800000005</v>
      </c>
    </row>
    <row r="116" spans="2:13" x14ac:dyDescent="0.2">
      <c r="B116" s="7">
        <v>13000</v>
      </c>
      <c r="D116" s="7"/>
      <c r="F116" s="5"/>
      <c r="G116" s="2"/>
      <c r="H116" s="2"/>
      <c r="I116" s="2"/>
      <c r="J116" s="2"/>
      <c r="L116" s="2"/>
      <c r="M116" s="2"/>
    </row>
    <row r="117" spans="2:13" x14ac:dyDescent="0.2">
      <c r="B117" s="7">
        <v>13500</v>
      </c>
      <c r="D117" s="7"/>
      <c r="F117" s="5"/>
      <c r="G117" s="2"/>
      <c r="H117" s="2"/>
      <c r="I117" s="2"/>
      <c r="J117" s="2"/>
      <c r="L117" s="2"/>
      <c r="M117" s="2"/>
    </row>
    <row r="118" spans="2:13" x14ac:dyDescent="0.2">
      <c r="B118" s="7">
        <v>14000</v>
      </c>
      <c r="D118" s="7"/>
      <c r="F118" s="5"/>
      <c r="G118" s="2"/>
      <c r="H118" s="2"/>
      <c r="I118" s="2"/>
      <c r="J118" s="2"/>
      <c r="L118" s="2"/>
      <c r="M118" s="2"/>
    </row>
    <row r="119" spans="2:13" x14ac:dyDescent="0.2">
      <c r="B119" s="7">
        <v>14500</v>
      </c>
      <c r="D119" s="7"/>
      <c r="F119" s="5"/>
      <c r="G119" s="2"/>
      <c r="H119" s="2"/>
      <c r="I119" s="2"/>
      <c r="J119" s="2"/>
      <c r="L119" s="2"/>
      <c r="M119" s="2"/>
    </row>
    <row r="120" spans="2:13" x14ac:dyDescent="0.2">
      <c r="B120" s="7">
        <v>15000</v>
      </c>
      <c r="D120" s="7">
        <v>15</v>
      </c>
      <c r="F120" s="1">
        <v>41117.389000000003</v>
      </c>
      <c r="G120" s="2">
        <v>41117.538999999997</v>
      </c>
      <c r="H120" s="2">
        <v>41113.267</v>
      </c>
      <c r="I120" s="2">
        <v>41113.873</v>
      </c>
      <c r="J120" s="2">
        <v>41111.330999999998</v>
      </c>
      <c r="L120" s="2">
        <f t="shared" ref="L120" si="6">SUM((F120+G120+H120+I120+J120)/5)</f>
        <v>41114.679799999998</v>
      </c>
      <c r="M120" s="2">
        <f t="shared" ref="M120" si="7">SUM(L120/1000)</f>
        <v>41.114679799999998</v>
      </c>
    </row>
    <row r="121" spans="2:13" x14ac:dyDescent="0.2">
      <c r="B121" s="7">
        <v>15500</v>
      </c>
      <c r="D121" s="7"/>
      <c r="F121" s="5"/>
      <c r="G121" s="2"/>
      <c r="H121" s="2"/>
      <c r="I121" s="2"/>
      <c r="J121" s="2"/>
      <c r="L121" s="2"/>
      <c r="M121" s="2"/>
    </row>
    <row r="122" spans="2:13" x14ac:dyDescent="0.2">
      <c r="B122" s="7">
        <v>16000</v>
      </c>
      <c r="D122" s="7"/>
      <c r="F122" s="5"/>
      <c r="G122" s="2"/>
      <c r="H122" s="2"/>
      <c r="I122" s="2"/>
      <c r="J122" s="2"/>
      <c r="L122" s="2"/>
      <c r="M122" s="2"/>
    </row>
    <row r="123" spans="2:13" x14ac:dyDescent="0.2">
      <c r="B123" s="7">
        <v>16500</v>
      </c>
      <c r="D123" s="7"/>
      <c r="F123" s="5"/>
      <c r="G123" s="2"/>
      <c r="H123" s="2"/>
      <c r="I123" s="2"/>
      <c r="J123" s="2"/>
      <c r="L123" s="2"/>
      <c r="M123" s="2"/>
    </row>
    <row r="124" spans="2:13" x14ac:dyDescent="0.2">
      <c r="B124" s="7">
        <v>17000</v>
      </c>
      <c r="D124" s="7"/>
      <c r="F124" s="5"/>
      <c r="G124" s="2"/>
      <c r="H124" s="2"/>
      <c r="I124" s="2"/>
      <c r="J124" s="2"/>
      <c r="L124" s="2"/>
      <c r="M124" s="2"/>
    </row>
    <row r="125" spans="2:13" x14ac:dyDescent="0.2">
      <c r="B125" s="7">
        <v>17500</v>
      </c>
      <c r="D125" s="7">
        <v>18</v>
      </c>
      <c r="F125" s="1">
        <v>65181.339</v>
      </c>
      <c r="G125" s="2">
        <v>65187.550999999999</v>
      </c>
      <c r="H125" s="2">
        <v>65185.26</v>
      </c>
      <c r="I125" s="2">
        <v>65185.857000000004</v>
      </c>
      <c r="J125" s="2">
        <v>65183.523000000001</v>
      </c>
      <c r="L125" s="2">
        <f t="shared" ref="L125" si="8">SUM((F125+G125+H125+I125+J125)/5)</f>
        <v>65184.705999999991</v>
      </c>
      <c r="M125" s="2">
        <f t="shared" ref="M125" si="9">SUM(L125/1000)</f>
        <v>65.184705999999991</v>
      </c>
    </row>
    <row r="126" spans="2:13" x14ac:dyDescent="0.2">
      <c r="B126" s="7">
        <v>18000</v>
      </c>
      <c r="D126" s="7"/>
      <c r="F126" s="5"/>
      <c r="G126" s="2"/>
      <c r="H126" s="2"/>
      <c r="I126" s="2"/>
      <c r="J126" s="2"/>
      <c r="L126" s="2"/>
      <c r="M126" s="2"/>
    </row>
    <row r="127" spans="2:13" x14ac:dyDescent="0.2">
      <c r="B127" s="7">
        <v>18500</v>
      </c>
      <c r="D127" s="7"/>
      <c r="F127" s="5"/>
      <c r="G127" s="2"/>
      <c r="H127" s="2"/>
      <c r="I127" s="2"/>
      <c r="J127" s="2"/>
      <c r="L127" s="2"/>
      <c r="M127" s="2"/>
    </row>
    <row r="128" spans="2:13" x14ac:dyDescent="0.2">
      <c r="B128" s="7">
        <v>19000</v>
      </c>
      <c r="D128" s="7"/>
      <c r="F128" s="5"/>
      <c r="G128" s="2"/>
      <c r="H128" s="2"/>
      <c r="I128" s="2"/>
      <c r="J128" s="2"/>
      <c r="L128" s="2"/>
      <c r="M128" s="2"/>
    </row>
    <row r="129" spans="2:13" x14ac:dyDescent="0.2">
      <c r="B129" s="7">
        <v>19500</v>
      </c>
      <c r="D129" s="7"/>
      <c r="F129" s="5"/>
      <c r="G129" s="2"/>
      <c r="H129" s="2"/>
      <c r="I129" s="2"/>
      <c r="J129" s="2"/>
      <c r="L129" s="2"/>
      <c r="M129" s="2"/>
    </row>
    <row r="130" spans="2:13" x14ac:dyDescent="0.2">
      <c r="B130" s="7">
        <v>20000</v>
      </c>
      <c r="D130" s="7">
        <v>20</v>
      </c>
      <c r="F130" s="1">
        <v>97217.794999999998</v>
      </c>
      <c r="G130" s="2">
        <v>97216.245999999999</v>
      </c>
      <c r="H130" s="2">
        <v>97207.618000000002</v>
      </c>
      <c r="I130" s="2">
        <v>97209.164000000004</v>
      </c>
      <c r="J130" s="2">
        <v>97198.653999999995</v>
      </c>
      <c r="L130" s="2">
        <f t="shared" ref="L130" si="10">SUM((F130+G130+H130+I130+J130)/5)</f>
        <v>97209.895399999994</v>
      </c>
      <c r="M130" s="2">
        <f t="shared" ref="M130" si="11">SUM(L130/1000)</f>
        <v>97.209895399999994</v>
      </c>
    </row>
    <row r="131" spans="2:13" x14ac:dyDescent="0.2">
      <c r="B131" s="7">
        <v>20500</v>
      </c>
      <c r="D131" s="7"/>
      <c r="F131" s="5"/>
      <c r="G131" s="2"/>
      <c r="H131" s="2"/>
      <c r="I131" s="2"/>
      <c r="J131" s="2"/>
      <c r="L131" s="2"/>
      <c r="M131" s="2"/>
    </row>
    <row r="132" spans="2:13" x14ac:dyDescent="0.2">
      <c r="B132" s="7">
        <v>21000</v>
      </c>
      <c r="D132" s="7"/>
      <c r="F132" s="5"/>
      <c r="G132" s="2"/>
      <c r="H132" s="2"/>
      <c r="I132" s="2"/>
      <c r="J132" s="2"/>
      <c r="L132" s="2"/>
      <c r="M132" s="2"/>
    </row>
    <row r="133" spans="2:13" x14ac:dyDescent="0.2">
      <c r="B133" s="7">
        <v>21500</v>
      </c>
      <c r="D133" s="7"/>
      <c r="F133" s="5"/>
      <c r="G133" s="2"/>
      <c r="H133" s="2"/>
      <c r="I133" s="2"/>
      <c r="J133" s="2"/>
      <c r="L133" s="2"/>
      <c r="M133" s="2"/>
    </row>
    <row r="134" spans="2:13" x14ac:dyDescent="0.2">
      <c r="B134" s="7">
        <v>22000</v>
      </c>
      <c r="D134" s="7"/>
      <c r="F134" s="5"/>
      <c r="G134" s="2"/>
      <c r="H134" s="2"/>
      <c r="I134" s="2"/>
      <c r="J134" s="2"/>
      <c r="L134" s="2"/>
      <c r="M134" s="2"/>
    </row>
    <row r="135" spans="2:13" x14ac:dyDescent="0.2">
      <c r="B135" s="7">
        <v>22500</v>
      </c>
      <c r="D135" s="7">
        <v>23</v>
      </c>
      <c r="F135" s="1">
        <v>138875.723</v>
      </c>
      <c r="G135" s="2">
        <v>138912.56700000001</v>
      </c>
      <c r="H135" s="2">
        <v>138905.255</v>
      </c>
      <c r="I135" s="2">
        <v>138910.45800000001</v>
      </c>
      <c r="J135" s="2">
        <v>138908.23699999999</v>
      </c>
      <c r="L135" s="2">
        <f t="shared" ref="L135" si="12">SUM((F135+G135+H135+I135+J135)/5)</f>
        <v>138902.448</v>
      </c>
      <c r="M135" s="2">
        <f t="shared" ref="M135" si="13">SUM(L135/1000)</f>
        <v>138.90244799999999</v>
      </c>
    </row>
    <row r="136" spans="2:13" x14ac:dyDescent="0.2">
      <c r="B136" s="7">
        <v>23000</v>
      </c>
      <c r="D136" s="7"/>
      <c r="F136" s="5"/>
      <c r="G136" s="2"/>
      <c r="H136" s="2"/>
      <c r="I136" s="2"/>
      <c r="J136" s="2"/>
      <c r="L136" s="2"/>
      <c r="M136" s="2"/>
    </row>
    <row r="137" spans="2:13" x14ac:dyDescent="0.2">
      <c r="B137" s="7">
        <v>23500</v>
      </c>
      <c r="D137" s="7"/>
      <c r="F137" s="5"/>
      <c r="G137" s="2"/>
      <c r="H137" s="2"/>
      <c r="I137" s="2"/>
      <c r="J137" s="2"/>
      <c r="L137" s="2"/>
      <c r="M137" s="2"/>
    </row>
    <row r="138" spans="2:13" x14ac:dyDescent="0.2">
      <c r="B138" s="7">
        <v>24000</v>
      </c>
      <c r="D138" s="7"/>
      <c r="F138" s="5"/>
      <c r="G138" s="2"/>
      <c r="H138" s="2"/>
      <c r="I138" s="2"/>
      <c r="J138" s="2"/>
      <c r="L138" s="2"/>
      <c r="M138" s="2"/>
    </row>
    <row r="139" spans="2:13" x14ac:dyDescent="0.2">
      <c r="B139" s="7">
        <v>24500</v>
      </c>
      <c r="D139" s="7"/>
      <c r="F139" s="5"/>
      <c r="G139" s="2"/>
      <c r="H139" s="2"/>
      <c r="I139" s="2"/>
      <c r="J139" s="2"/>
      <c r="L139" s="2"/>
      <c r="M139" s="2"/>
    </row>
    <row r="140" spans="2:13" x14ac:dyDescent="0.2">
      <c r="B140" s="7">
        <v>25000</v>
      </c>
      <c r="D140" s="7">
        <v>25</v>
      </c>
      <c r="F140" s="1">
        <v>190344.23</v>
      </c>
      <c r="G140" s="2">
        <v>190338.08499999999</v>
      </c>
      <c r="H140" s="2">
        <v>190339.38800000001</v>
      </c>
      <c r="I140" s="2">
        <v>190328.85800000001</v>
      </c>
      <c r="J140" s="2">
        <v>190298.54399999999</v>
      </c>
      <c r="L140" s="2">
        <f t="shared" ref="L140" si="14">SUM((F140+G140+H140+I140+J140)/5)</f>
        <v>190329.821</v>
      </c>
      <c r="M140" s="2">
        <f t="shared" ref="M140" si="15">SUM(L140/1000)</f>
        <v>190.32982100000001</v>
      </c>
    </row>
    <row r="141" spans="2:13" x14ac:dyDescent="0.2">
      <c r="B141" s="7">
        <v>25500</v>
      </c>
      <c r="D141" s="7"/>
      <c r="F141" s="5"/>
      <c r="G141" s="2"/>
      <c r="H141" s="2"/>
      <c r="I141" s="2"/>
      <c r="J141" s="2"/>
      <c r="L141" s="2"/>
      <c r="M141" s="2"/>
    </row>
    <row r="142" spans="2:13" x14ac:dyDescent="0.2">
      <c r="B142" s="7">
        <v>26000</v>
      </c>
      <c r="D142" s="7"/>
      <c r="F142" s="5"/>
      <c r="G142" s="2"/>
      <c r="H142" s="2"/>
      <c r="I142" s="2"/>
      <c r="J142" s="2"/>
      <c r="L142" s="2"/>
      <c r="M142" s="2"/>
    </row>
    <row r="143" spans="2:13" x14ac:dyDescent="0.2">
      <c r="B143" s="7">
        <v>26500</v>
      </c>
      <c r="D143" s="7"/>
      <c r="F143" s="5"/>
      <c r="G143" s="2"/>
      <c r="H143" s="2"/>
      <c r="I143" s="2"/>
      <c r="J143" s="2"/>
      <c r="L143" s="2"/>
      <c r="M143" s="2"/>
    </row>
    <row r="144" spans="2:13" x14ac:dyDescent="0.2">
      <c r="B144" s="7">
        <v>27000</v>
      </c>
      <c r="D144" s="7"/>
      <c r="F144" s="5"/>
      <c r="G144" s="2"/>
      <c r="H144" s="2"/>
      <c r="I144" s="2"/>
      <c r="J144" s="2"/>
      <c r="L144" s="2"/>
      <c r="M144" s="2"/>
    </row>
    <row r="145" spans="2:13" x14ac:dyDescent="0.2">
      <c r="B145" s="7">
        <v>27500</v>
      </c>
      <c r="D145" s="7">
        <v>28</v>
      </c>
      <c r="F145" s="1">
        <v>253101.622</v>
      </c>
      <c r="G145" s="2">
        <v>253113.435</v>
      </c>
      <c r="H145" s="2">
        <v>253108.783</v>
      </c>
      <c r="I145" s="2">
        <v>253126.33499999999</v>
      </c>
      <c r="J145" s="2">
        <v>253105.82399999999</v>
      </c>
      <c r="L145" s="2">
        <f t="shared" ref="L145" si="16">SUM((F145+G145+H145+I145+J145)/5)</f>
        <v>253111.1998</v>
      </c>
      <c r="M145" s="2">
        <f t="shared" ref="M145" si="17">SUM(L145/1000)</f>
        <v>253.11119980000001</v>
      </c>
    </row>
    <row r="146" spans="2:13" x14ac:dyDescent="0.2">
      <c r="B146" s="7">
        <v>28000</v>
      </c>
      <c r="D146" s="7"/>
      <c r="F146" s="5"/>
      <c r="G146" s="2"/>
      <c r="H146" s="2"/>
      <c r="I146" s="2"/>
      <c r="J146" s="2"/>
      <c r="L146" s="2"/>
      <c r="M146" s="2"/>
    </row>
    <row r="147" spans="2:13" x14ac:dyDescent="0.2">
      <c r="B147" s="7">
        <v>28500</v>
      </c>
      <c r="D147" s="7"/>
      <c r="F147" s="5"/>
      <c r="G147" s="2"/>
      <c r="H147" s="2"/>
      <c r="I147" s="2"/>
      <c r="J147" s="2"/>
      <c r="L147" s="2"/>
      <c r="M147" s="2"/>
    </row>
    <row r="148" spans="2:13" x14ac:dyDescent="0.2">
      <c r="B148" s="7">
        <v>29000</v>
      </c>
      <c r="D148" s="7"/>
      <c r="F148" s="5"/>
      <c r="G148" s="2"/>
      <c r="H148" s="2"/>
      <c r="I148" s="2"/>
      <c r="J148" s="2"/>
      <c r="L148" s="2"/>
      <c r="M148" s="2"/>
    </row>
    <row r="149" spans="2:13" x14ac:dyDescent="0.2">
      <c r="B149" s="7">
        <v>29500</v>
      </c>
      <c r="D149" s="7"/>
      <c r="F149" s="5"/>
      <c r="G149" s="2"/>
      <c r="H149" s="2"/>
      <c r="I149" s="2"/>
      <c r="J149" s="2"/>
      <c r="L149" s="2"/>
      <c r="M149" s="2"/>
    </row>
    <row r="150" spans="2:13" x14ac:dyDescent="0.2">
      <c r="B150" s="7">
        <v>30000</v>
      </c>
      <c r="D150" s="7">
        <v>30</v>
      </c>
      <c r="F150" s="1">
        <v>328384.32900000003</v>
      </c>
      <c r="G150" s="2">
        <v>328350.90000000002</v>
      </c>
      <c r="H150" s="2">
        <v>328358.19900000002</v>
      </c>
      <c r="I150" s="2">
        <v>328374.02299999999</v>
      </c>
      <c r="J150" s="2">
        <v>328374.77799999999</v>
      </c>
      <c r="L150" s="2">
        <f t="shared" ref="L150" si="18">SUM((F150+G150+H150+I150+J150)/5)</f>
        <v>328368.44579999999</v>
      </c>
      <c r="M150" s="2">
        <f t="shared" ref="M150" si="19">SUM(L150/1000)</f>
        <v>328.36844579999996</v>
      </c>
    </row>
    <row r="151" spans="2:13" x14ac:dyDescent="0.2">
      <c r="B151" s="7">
        <v>30500</v>
      </c>
      <c r="D151" s="7"/>
      <c r="F151" s="5"/>
      <c r="G151" s="2"/>
      <c r="H151" s="2"/>
      <c r="I151" s="2"/>
      <c r="J151" s="2"/>
      <c r="L151" s="2"/>
      <c r="M151" s="2"/>
    </row>
    <row r="152" spans="2:13" x14ac:dyDescent="0.2">
      <c r="B152" s="7">
        <v>31000</v>
      </c>
      <c r="D152" s="7"/>
      <c r="F152" s="5"/>
      <c r="G152" s="2"/>
      <c r="H152" s="2"/>
      <c r="I152" s="2"/>
      <c r="J152" s="2"/>
      <c r="L152" s="2"/>
      <c r="M152" s="2"/>
    </row>
    <row r="153" spans="2:13" x14ac:dyDescent="0.2">
      <c r="B153" s="7">
        <v>31500</v>
      </c>
      <c r="D153" s="7"/>
      <c r="F153" s="5"/>
      <c r="G153" s="2"/>
      <c r="H153" s="2"/>
      <c r="I153" s="2"/>
      <c r="J153" s="2"/>
      <c r="L153" s="2"/>
      <c r="M153" s="2"/>
    </row>
    <row r="154" spans="2:13" x14ac:dyDescent="0.2">
      <c r="B154" s="7">
        <v>32000</v>
      </c>
      <c r="D154" s="7"/>
      <c r="F154" s="5"/>
      <c r="G154" s="2"/>
      <c r="H154" s="2"/>
      <c r="I154" s="2"/>
      <c r="J154" s="2"/>
      <c r="L154" s="2"/>
      <c r="M154" s="2"/>
    </row>
    <row r="155" spans="2:13" x14ac:dyDescent="0.2">
      <c r="B155" s="7">
        <v>32500</v>
      </c>
      <c r="D155" s="7">
        <v>33</v>
      </c>
      <c r="F155" s="1">
        <v>417345.58100000001</v>
      </c>
      <c r="G155" s="2">
        <v>417336.69699999999</v>
      </c>
      <c r="H155" s="2">
        <v>417315.91700000002</v>
      </c>
      <c r="I155" s="2">
        <v>417292.64500000002</v>
      </c>
      <c r="J155" s="2">
        <v>417302.92599999998</v>
      </c>
      <c r="L155" s="2">
        <f t="shared" ref="L155" si="20">SUM((F155+G155+H155+I155+J155)/5)</f>
        <v>417318.75319999998</v>
      </c>
      <c r="M155" s="2">
        <f t="shared" ref="M155" si="21">SUM(L155/1000)</f>
        <v>417.3187532</v>
      </c>
    </row>
    <row r="156" spans="2:13" x14ac:dyDescent="0.2">
      <c r="B156" s="7">
        <v>33000</v>
      </c>
      <c r="D156" s="7"/>
      <c r="F156" s="5"/>
      <c r="G156" s="2"/>
      <c r="H156" s="2"/>
      <c r="I156" s="2"/>
      <c r="J156" s="2"/>
      <c r="L156" s="2"/>
      <c r="M156" s="2"/>
    </row>
    <row r="157" spans="2:13" x14ac:dyDescent="0.2">
      <c r="B157" s="7">
        <v>33500</v>
      </c>
      <c r="D157" s="7"/>
      <c r="F157" s="5"/>
      <c r="G157" s="2"/>
      <c r="H157" s="2"/>
      <c r="I157" s="2"/>
      <c r="J157" s="2"/>
      <c r="L157" s="2"/>
      <c r="M157" s="2"/>
    </row>
    <row r="158" spans="2:13" x14ac:dyDescent="0.2">
      <c r="B158" s="7">
        <v>34000</v>
      </c>
      <c r="D158" s="7"/>
      <c r="F158" s="5"/>
      <c r="G158" s="2"/>
      <c r="H158" s="2"/>
      <c r="I158" s="2"/>
      <c r="J158" s="2"/>
      <c r="L158" s="2"/>
      <c r="M158" s="2"/>
    </row>
    <row r="159" spans="2:13" x14ac:dyDescent="0.2">
      <c r="B159" s="7">
        <v>34500</v>
      </c>
      <c r="D159" s="7"/>
      <c r="F159" s="5"/>
      <c r="G159" s="2"/>
      <c r="H159" s="2"/>
      <c r="I159" s="2"/>
      <c r="J159" s="2"/>
      <c r="L159" s="2"/>
      <c r="M159" s="2"/>
    </row>
    <row r="160" spans="2:13" x14ac:dyDescent="0.2">
      <c r="B160" s="7">
        <v>35000</v>
      </c>
      <c r="D160" s="7">
        <v>35</v>
      </c>
      <c r="F160" s="1">
        <v>520912.00699999998</v>
      </c>
      <c r="G160" s="2">
        <v>520950.20400000003</v>
      </c>
      <c r="H160" s="2">
        <v>520947.99099999998</v>
      </c>
      <c r="I160" s="2">
        <v>520895.66700000002</v>
      </c>
      <c r="J160" s="2">
        <v>520907.53200000001</v>
      </c>
      <c r="L160" s="2">
        <f t="shared" ref="L160" si="22">SUM((F160+G160+H160+I160+J160)/5)</f>
        <v>520922.6802</v>
      </c>
      <c r="M160" s="2">
        <f t="shared" ref="M160" si="23">SUM(L160/1000)</f>
        <v>520.92268020000006</v>
      </c>
    </row>
    <row r="161" spans="2:13" x14ac:dyDescent="0.2">
      <c r="B161" s="7">
        <v>35500</v>
      </c>
      <c r="D161" s="7"/>
      <c r="F161" s="5"/>
      <c r="G161" s="2"/>
      <c r="H161" s="2"/>
      <c r="I161" s="2"/>
      <c r="J161" s="2"/>
      <c r="L161" s="2"/>
      <c r="M161" s="2"/>
    </row>
    <row r="162" spans="2:13" x14ac:dyDescent="0.2">
      <c r="B162" s="7">
        <v>36000</v>
      </c>
      <c r="D162" s="7"/>
      <c r="F162" s="5"/>
      <c r="G162" s="2"/>
      <c r="H162" s="2"/>
      <c r="I162" s="2"/>
      <c r="J162" s="2"/>
      <c r="L162" s="2"/>
      <c r="M162" s="2"/>
    </row>
    <row r="163" spans="2:13" x14ac:dyDescent="0.2">
      <c r="B163" s="7">
        <v>36500</v>
      </c>
      <c r="D163" s="7"/>
      <c r="F163" s="5"/>
      <c r="G163" s="2"/>
      <c r="H163" s="2"/>
      <c r="I163" s="2"/>
      <c r="J163" s="2"/>
      <c r="L163" s="2"/>
      <c r="M163" s="2"/>
    </row>
    <row r="164" spans="2:13" x14ac:dyDescent="0.2">
      <c r="B164" s="7">
        <v>37000</v>
      </c>
      <c r="D164" s="7"/>
      <c r="F164" s="5"/>
      <c r="G164" s="2"/>
      <c r="H164" s="2"/>
      <c r="I164" s="2"/>
      <c r="J164" s="2"/>
      <c r="L164" s="2"/>
      <c r="M164" s="2"/>
    </row>
    <row r="165" spans="2:13" x14ac:dyDescent="0.2">
      <c r="B165" s="7">
        <v>37500</v>
      </c>
      <c r="D165" s="7">
        <v>38</v>
      </c>
      <c r="F165" s="1">
        <v>640501.62</v>
      </c>
      <c r="G165" s="2">
        <v>640495.647</v>
      </c>
      <c r="H165" s="2">
        <v>640481.60800000001</v>
      </c>
      <c r="I165" s="2">
        <v>640462.02300000004</v>
      </c>
      <c r="J165" s="2">
        <v>640460.47100000002</v>
      </c>
      <c r="L165" s="2">
        <f t="shared" ref="L165" si="24">SUM((F165+G165+H165+I165+J165)/5)</f>
        <v>640480.27379999997</v>
      </c>
      <c r="M165" s="2">
        <f t="shared" ref="M165" si="25">SUM(L165/1000)</f>
        <v>640.48027379999996</v>
      </c>
    </row>
    <row r="166" spans="2:13" x14ac:dyDescent="0.2">
      <c r="B166" s="7">
        <v>38000</v>
      </c>
      <c r="D166" s="7"/>
      <c r="F166" s="5"/>
      <c r="G166" s="2"/>
      <c r="H166" s="2"/>
      <c r="I166" s="2"/>
      <c r="J166" s="2"/>
      <c r="L166" s="2"/>
      <c r="M166" s="2"/>
    </row>
    <row r="167" spans="2:13" x14ac:dyDescent="0.2">
      <c r="B167" s="7">
        <v>38500</v>
      </c>
      <c r="D167" s="7"/>
      <c r="F167" s="5"/>
      <c r="G167" s="2"/>
      <c r="H167" s="2"/>
      <c r="I167" s="2"/>
      <c r="J167" s="2"/>
      <c r="L167" s="2"/>
      <c r="M167" s="2"/>
    </row>
    <row r="168" spans="2:13" x14ac:dyDescent="0.2">
      <c r="B168" s="7">
        <v>39000</v>
      </c>
      <c r="D168" s="7"/>
      <c r="F168" s="5"/>
      <c r="G168" s="2"/>
      <c r="H168" s="2"/>
      <c r="I168" s="2"/>
      <c r="J168" s="2"/>
      <c r="L168" s="2"/>
      <c r="M168" s="2"/>
    </row>
    <row r="169" spans="2:13" x14ac:dyDescent="0.2">
      <c r="B169" s="7">
        <v>39500</v>
      </c>
      <c r="D169" s="7"/>
      <c r="F169" s="5"/>
      <c r="G169" s="2"/>
      <c r="H169" s="2"/>
      <c r="I169" s="2"/>
      <c r="J169" s="2"/>
      <c r="L169" s="2"/>
      <c r="M169" s="2"/>
    </row>
    <row r="170" spans="2:13" x14ac:dyDescent="0.2">
      <c r="B170" s="7">
        <v>40000</v>
      </c>
      <c r="D170" s="7">
        <v>40</v>
      </c>
      <c r="F170" s="1">
        <v>776922.43299999996</v>
      </c>
      <c r="G170" s="2">
        <v>776915.076</v>
      </c>
      <c r="H170" s="2">
        <v>776929.32799999998</v>
      </c>
      <c r="I170" s="2">
        <v>776906.46200000006</v>
      </c>
      <c r="J170" s="2">
        <v>776959.65300000005</v>
      </c>
      <c r="L170" s="2">
        <f t="shared" ref="L170" si="26">SUM((F170+G170+H170+I170+J170)/5)</f>
        <v>776926.5904000001</v>
      </c>
      <c r="M170" s="2">
        <f t="shared" ref="M170" si="27">SUM(L170/1000)</f>
        <v>776.92659040000012</v>
      </c>
    </row>
    <row r="171" spans="2:13" x14ac:dyDescent="0.2">
      <c r="B171" s="7"/>
      <c r="D171" s="7"/>
      <c r="F171" s="1"/>
      <c r="G171" s="2"/>
      <c r="H171" s="2"/>
      <c r="I171" s="2"/>
      <c r="J171" s="2"/>
      <c r="L171" s="2"/>
      <c r="M171" s="2"/>
    </row>
    <row r="172" spans="2:13" x14ac:dyDescent="0.2">
      <c r="B172" s="7"/>
      <c r="D172" s="7"/>
      <c r="F172" s="1"/>
      <c r="G172" s="2"/>
      <c r="H172" s="2"/>
      <c r="I172" s="2"/>
      <c r="J172" s="2"/>
      <c r="L172" s="2"/>
      <c r="M172" s="2"/>
    </row>
    <row r="173" spans="2:13" x14ac:dyDescent="0.2">
      <c r="B173" s="7"/>
      <c r="D173" s="7"/>
      <c r="F173" s="1"/>
      <c r="G173" s="2"/>
      <c r="H173" s="2"/>
      <c r="I173" s="2"/>
      <c r="J173" s="2"/>
      <c r="L173" s="2"/>
      <c r="M173" s="2"/>
    </row>
    <row r="174" spans="2:13" x14ac:dyDescent="0.2">
      <c r="B174" s="7"/>
      <c r="D174" s="7"/>
      <c r="F174" s="1"/>
      <c r="G174" s="2"/>
      <c r="H174" s="2"/>
      <c r="I174" s="2"/>
      <c r="J174" s="2"/>
      <c r="L174" s="2"/>
      <c r="M174" s="2"/>
    </row>
    <row r="175" spans="2:13" x14ac:dyDescent="0.2">
      <c r="B175" s="4" t="s">
        <v>8</v>
      </c>
      <c r="D175" t="s">
        <v>10</v>
      </c>
    </row>
    <row r="177" spans="2:13" x14ac:dyDescent="0.2">
      <c r="B177" s="4" t="s">
        <v>3</v>
      </c>
      <c r="D177" t="s">
        <v>17</v>
      </c>
    </row>
    <row r="179" spans="2:13" x14ac:dyDescent="0.2">
      <c r="H179" t="s">
        <v>1</v>
      </c>
    </row>
    <row r="181" spans="2:13" x14ac:dyDescent="0.2">
      <c r="B181" s="3" t="s">
        <v>6</v>
      </c>
      <c r="D181" s="3" t="s">
        <v>0</v>
      </c>
      <c r="F181" s="3">
        <v>1</v>
      </c>
      <c r="G181" s="3">
        <v>2</v>
      </c>
      <c r="H181" s="3">
        <v>3</v>
      </c>
      <c r="I181" s="3">
        <v>4</v>
      </c>
      <c r="J181" s="3">
        <v>5</v>
      </c>
      <c r="L181" s="3" t="s">
        <v>2</v>
      </c>
      <c r="M181" s="3" t="s">
        <v>4</v>
      </c>
    </row>
    <row r="183" spans="2:13" x14ac:dyDescent="0.2">
      <c r="B183" s="7">
        <v>5000</v>
      </c>
      <c r="D183" s="7">
        <v>5</v>
      </c>
      <c r="F183" s="1"/>
      <c r="G183" s="2"/>
      <c r="H183" s="2"/>
      <c r="I183" s="2"/>
      <c r="J183" s="2"/>
      <c r="L183" s="2"/>
      <c r="M183" s="2">
        <f>SUM('[1]AWS 16x c5n.2xlarge - 5K-10K'!M39)</f>
        <v>22.490015800000002</v>
      </c>
    </row>
    <row r="184" spans="2:13" x14ac:dyDescent="0.2">
      <c r="B184" s="7">
        <v>5500</v>
      </c>
      <c r="D184" s="7">
        <v>6</v>
      </c>
      <c r="F184" s="1"/>
      <c r="G184" s="2"/>
      <c r="H184" s="2"/>
      <c r="I184" s="2"/>
      <c r="J184" s="2"/>
      <c r="L184" s="2"/>
      <c r="M184" s="2">
        <f>SUM('[1]AWS 16x c5n.2xlarge - 5K-10K'!M64)</f>
        <v>29.715985200000002</v>
      </c>
    </row>
    <row r="185" spans="2:13" x14ac:dyDescent="0.2">
      <c r="B185" s="7">
        <v>6000</v>
      </c>
      <c r="D185" s="7">
        <v>6</v>
      </c>
      <c r="F185" s="1"/>
      <c r="G185" s="2"/>
      <c r="H185" s="2"/>
      <c r="I185" s="2"/>
      <c r="J185" s="2"/>
      <c r="L185" s="2"/>
      <c r="M185" s="2">
        <f>SUM('[1]AWS 16x c5n.2xlarge - 5K-10K'!M89)</f>
        <v>38.336462400000002</v>
      </c>
    </row>
    <row r="186" spans="2:13" x14ac:dyDescent="0.2">
      <c r="B186" s="7">
        <v>6500</v>
      </c>
      <c r="D186" s="7">
        <v>7</v>
      </c>
      <c r="F186" s="1"/>
      <c r="G186" s="2"/>
      <c r="H186" s="2"/>
      <c r="I186" s="2"/>
      <c r="J186" s="2"/>
      <c r="L186" s="2"/>
      <c r="M186" s="2">
        <f>SUM('[1]AWS 16x c5n.2xlarge - 5K-10K'!M114)</f>
        <v>48.535299000000002</v>
      </c>
    </row>
    <row r="187" spans="2:13" x14ac:dyDescent="0.2">
      <c r="B187" s="7">
        <v>7000</v>
      </c>
      <c r="D187" s="7">
        <v>7</v>
      </c>
      <c r="F187" s="1"/>
      <c r="G187" s="2"/>
      <c r="H187" s="2"/>
      <c r="I187" s="2"/>
      <c r="J187" s="2"/>
      <c r="L187" s="2"/>
      <c r="M187" s="2">
        <f>SUM('[1]AWS 16x c5n.2xlarge - 5K-10K'!M139)</f>
        <v>60.475645000000007</v>
      </c>
    </row>
    <row r="188" spans="2:13" x14ac:dyDescent="0.2">
      <c r="B188" s="7">
        <v>7500</v>
      </c>
      <c r="D188" s="7">
        <v>8</v>
      </c>
      <c r="F188" s="1"/>
      <c r="G188" s="2"/>
      <c r="H188" s="2"/>
      <c r="I188" s="2"/>
      <c r="J188" s="2"/>
      <c r="L188" s="2"/>
      <c r="M188" s="2">
        <f>SUM('[1]AWS 16x c5n.2xlarge - 5K-10K'!M164)</f>
        <v>74.110394799999995</v>
      </c>
    </row>
    <row r="189" spans="2:13" x14ac:dyDescent="0.2">
      <c r="B189" s="7">
        <v>8000</v>
      </c>
      <c r="D189" s="7">
        <v>8</v>
      </c>
      <c r="F189" s="1"/>
      <c r="G189" s="2"/>
      <c r="H189" s="2"/>
      <c r="I189" s="2"/>
      <c r="J189" s="2"/>
      <c r="L189" s="2"/>
      <c r="M189" s="2">
        <f>SUM('[1]AWS 16x c5n.2xlarge - 5K-10K'!M189)</f>
        <v>89.686920000000001</v>
      </c>
    </row>
    <row r="190" spans="2:13" x14ac:dyDescent="0.2">
      <c r="B190" s="7">
        <v>8500</v>
      </c>
      <c r="D190" s="7">
        <v>9</v>
      </c>
      <c r="F190" s="1"/>
      <c r="G190" s="2"/>
      <c r="H190" s="2"/>
      <c r="I190" s="2"/>
      <c r="J190" s="2"/>
      <c r="L190" s="2"/>
      <c r="M190" s="2">
        <f>SUM('[1]AWS 16x c5n.2xlarge - 5K-10K'!M214)</f>
        <v>107.33518359999999</v>
      </c>
    </row>
    <row r="191" spans="2:13" x14ac:dyDescent="0.2">
      <c r="B191" s="7">
        <v>9000</v>
      </c>
      <c r="D191" s="7">
        <v>9</v>
      </c>
      <c r="F191" s="1"/>
      <c r="G191" s="2"/>
      <c r="H191" s="2"/>
      <c r="I191" s="2"/>
      <c r="J191" s="2"/>
      <c r="L191" s="2"/>
      <c r="M191" s="2">
        <f>SUM('[1]AWS 16x c5n.2xlarge - 5K-10K'!M239)</f>
        <v>127.29067120000001</v>
      </c>
    </row>
    <row r="192" spans="2:13" x14ac:dyDescent="0.2">
      <c r="B192" s="7">
        <v>9500</v>
      </c>
      <c r="D192" s="7">
        <v>10</v>
      </c>
      <c r="F192" s="1"/>
      <c r="G192" s="2"/>
      <c r="H192" s="2"/>
      <c r="I192" s="2"/>
      <c r="J192" s="2"/>
      <c r="L192" s="2"/>
      <c r="M192" s="2">
        <f>SUM('[1]AWS 16x c5n.2xlarge - 5K-10K'!M264)</f>
        <v>149.4057608</v>
      </c>
    </row>
    <row r="193" spans="2:13" x14ac:dyDescent="0.2">
      <c r="B193" s="7">
        <v>10000</v>
      </c>
      <c r="D193" s="7">
        <v>10</v>
      </c>
      <c r="F193" s="1"/>
      <c r="G193" s="2"/>
      <c r="H193" s="2"/>
      <c r="I193" s="2"/>
      <c r="J193" s="2"/>
      <c r="L193" s="2"/>
      <c r="M193" s="2">
        <f>SUM('[1]AWS 16x c5n.2xlarge - 5K-10K'!M289)</f>
        <v>173.93605599999998</v>
      </c>
    </row>
    <row r="194" spans="2:13" x14ac:dyDescent="0.2">
      <c r="B194" s="7">
        <v>10500</v>
      </c>
      <c r="D194" s="7"/>
      <c r="F194" s="5"/>
      <c r="G194" s="2"/>
      <c r="H194" s="2"/>
      <c r="I194" s="2"/>
      <c r="J194" s="2"/>
      <c r="L194" s="2"/>
      <c r="M194" s="2"/>
    </row>
    <row r="195" spans="2:13" x14ac:dyDescent="0.2">
      <c r="B195" s="7">
        <v>11000</v>
      </c>
      <c r="D195" s="7"/>
      <c r="F195" s="5"/>
      <c r="G195" s="2"/>
      <c r="H195" s="2"/>
      <c r="I195" s="2"/>
      <c r="J195" s="2"/>
      <c r="L195" s="2"/>
      <c r="M195" s="2"/>
    </row>
    <row r="196" spans="2:13" x14ac:dyDescent="0.2">
      <c r="B196" s="7">
        <v>11500</v>
      </c>
      <c r="D196" s="7"/>
      <c r="F196" s="5"/>
      <c r="G196" s="2"/>
      <c r="H196" s="2"/>
      <c r="I196" s="2"/>
      <c r="J196" s="2"/>
      <c r="L196" s="2"/>
      <c r="M196" s="2"/>
    </row>
    <row r="197" spans="2:13" x14ac:dyDescent="0.2">
      <c r="B197" s="7">
        <v>12000</v>
      </c>
      <c r="D197" s="7"/>
      <c r="F197" s="5"/>
      <c r="G197" s="2"/>
      <c r="H197" s="2"/>
      <c r="I197" s="2"/>
      <c r="J197" s="2"/>
      <c r="L197" s="2"/>
      <c r="M197" s="2"/>
    </row>
    <row r="198" spans="2:13" x14ac:dyDescent="0.2">
      <c r="B198" s="7">
        <v>12500</v>
      </c>
      <c r="D198" s="7">
        <v>13</v>
      </c>
      <c r="F198" s="1"/>
      <c r="G198" s="2"/>
      <c r="H198" s="2"/>
      <c r="I198" s="2"/>
      <c r="J198" s="2"/>
      <c r="L198" s="2">
        <f t="shared" ref="L198" si="28">SUM((F198+G198+H198+I198+J198)/5)</f>
        <v>0</v>
      </c>
      <c r="M198" s="2"/>
    </row>
    <row r="199" spans="2:13" x14ac:dyDescent="0.2">
      <c r="B199" s="7">
        <v>13000</v>
      </c>
      <c r="D199" s="7"/>
      <c r="F199" s="5"/>
      <c r="G199" s="2"/>
      <c r="H199" s="2"/>
      <c r="I199" s="2"/>
      <c r="J199" s="2"/>
      <c r="L199" s="2"/>
      <c r="M199" s="2"/>
    </row>
    <row r="200" spans="2:13" x14ac:dyDescent="0.2">
      <c r="B200" s="7">
        <v>13500</v>
      </c>
      <c r="D200" s="7"/>
      <c r="F200" s="5"/>
      <c r="G200" s="2"/>
      <c r="H200" s="2"/>
      <c r="I200" s="2"/>
      <c r="J200" s="2"/>
      <c r="L200" s="2"/>
      <c r="M200" s="2"/>
    </row>
    <row r="201" spans="2:13" x14ac:dyDescent="0.2">
      <c r="B201" s="7">
        <v>14000</v>
      </c>
      <c r="D201" s="7"/>
      <c r="F201" s="5"/>
      <c r="G201" s="2"/>
      <c r="H201" s="2"/>
      <c r="I201" s="2"/>
      <c r="J201" s="2"/>
      <c r="L201" s="2"/>
      <c r="M201" s="2"/>
    </row>
    <row r="202" spans="2:13" x14ac:dyDescent="0.2">
      <c r="B202" s="7">
        <v>14500</v>
      </c>
      <c r="D202" s="7"/>
      <c r="F202" s="5"/>
      <c r="G202" s="2"/>
      <c r="H202" s="2"/>
      <c r="I202" s="2"/>
      <c r="J202" s="2"/>
      <c r="L202" s="2"/>
      <c r="M202" s="2"/>
    </row>
    <row r="203" spans="2:13" x14ac:dyDescent="0.2">
      <c r="B203" s="7">
        <v>15000</v>
      </c>
      <c r="D203" s="7">
        <v>15</v>
      </c>
      <c r="F203" s="1"/>
      <c r="G203" s="2"/>
      <c r="H203" s="2"/>
      <c r="I203" s="2"/>
      <c r="J203" s="2"/>
      <c r="L203" s="2">
        <f t="shared" ref="L203" si="29">SUM((F203+G203+H203+I203+J203)/5)</f>
        <v>0</v>
      </c>
      <c r="M203" s="2"/>
    </row>
    <row r="204" spans="2:13" x14ac:dyDescent="0.2">
      <c r="B204" s="7">
        <v>15500</v>
      </c>
      <c r="D204" s="7"/>
      <c r="F204" s="5"/>
      <c r="G204" s="2"/>
      <c r="H204" s="2"/>
      <c r="I204" s="2"/>
      <c r="J204" s="2"/>
      <c r="L204" s="2"/>
      <c r="M204" s="2"/>
    </row>
    <row r="205" spans="2:13" x14ac:dyDescent="0.2">
      <c r="B205" s="7">
        <v>16000</v>
      </c>
      <c r="D205" s="7"/>
      <c r="F205" s="5"/>
      <c r="G205" s="2"/>
      <c r="H205" s="2"/>
      <c r="I205" s="2"/>
      <c r="J205" s="2"/>
      <c r="L205" s="2"/>
      <c r="M205" s="2"/>
    </row>
    <row r="206" spans="2:13" x14ac:dyDescent="0.2">
      <c r="B206" s="7">
        <v>16500</v>
      </c>
      <c r="D206" s="7"/>
      <c r="F206" s="5"/>
      <c r="G206" s="2"/>
      <c r="H206" s="2"/>
      <c r="I206" s="2"/>
      <c r="J206" s="2"/>
      <c r="L206" s="2"/>
      <c r="M206" s="2"/>
    </row>
    <row r="207" spans="2:13" x14ac:dyDescent="0.2">
      <c r="B207" s="7">
        <v>17000</v>
      </c>
      <c r="D207" s="7"/>
      <c r="F207" s="5"/>
      <c r="G207" s="2"/>
      <c r="H207" s="2"/>
      <c r="I207" s="2"/>
      <c r="J207" s="2"/>
      <c r="L207" s="2"/>
      <c r="M207" s="2"/>
    </row>
    <row r="208" spans="2:13" x14ac:dyDescent="0.2">
      <c r="B208" s="7">
        <v>17500</v>
      </c>
      <c r="D208" s="7">
        <v>18</v>
      </c>
      <c r="F208" s="1"/>
      <c r="G208" s="2"/>
      <c r="H208" s="2"/>
      <c r="I208" s="2"/>
      <c r="J208" s="2"/>
      <c r="L208" s="2">
        <f t="shared" ref="L208" si="30">SUM((F208+G208+H208+I208+J208)/5)</f>
        <v>0</v>
      </c>
      <c r="M208" s="2"/>
    </row>
    <row r="209" spans="2:13" x14ac:dyDescent="0.2">
      <c r="B209" s="7">
        <v>18000</v>
      </c>
      <c r="D209" s="7"/>
      <c r="F209" s="5"/>
      <c r="G209" s="2"/>
      <c r="H209" s="2"/>
      <c r="I209" s="2"/>
      <c r="J209" s="2"/>
      <c r="L209" s="2"/>
      <c r="M209" s="2"/>
    </row>
    <row r="210" spans="2:13" x14ac:dyDescent="0.2">
      <c r="B210" s="7">
        <v>18500</v>
      </c>
      <c r="D210" s="7"/>
      <c r="F210" s="5"/>
      <c r="G210" s="2"/>
      <c r="H210" s="2"/>
      <c r="I210" s="2"/>
      <c r="J210" s="2"/>
      <c r="L210" s="2"/>
      <c r="M210" s="2"/>
    </row>
    <row r="211" spans="2:13" x14ac:dyDescent="0.2">
      <c r="B211" s="7">
        <v>19000</v>
      </c>
      <c r="D211" s="7"/>
      <c r="F211" s="5"/>
      <c r="G211" s="2"/>
      <c r="H211" s="2"/>
      <c r="I211" s="2"/>
      <c r="J211" s="2"/>
      <c r="L211" s="2"/>
      <c r="M211" s="2"/>
    </row>
    <row r="212" spans="2:13" x14ac:dyDescent="0.2">
      <c r="B212" s="7">
        <v>19500</v>
      </c>
      <c r="D212" s="7"/>
      <c r="F212" s="5"/>
      <c r="G212" s="2"/>
      <c r="H212" s="2"/>
      <c r="I212" s="2"/>
      <c r="J212" s="2"/>
      <c r="L212" s="2"/>
      <c r="M212" s="2"/>
    </row>
    <row r="213" spans="2:13" x14ac:dyDescent="0.2">
      <c r="B213" s="7">
        <v>20000</v>
      </c>
      <c r="D213" s="7">
        <v>20</v>
      </c>
      <c r="F213" s="1"/>
      <c r="G213" s="2"/>
      <c r="H213" s="2"/>
      <c r="I213" s="2"/>
      <c r="J213" s="2"/>
      <c r="L213" s="2">
        <f t="shared" ref="L213" si="31">SUM((F213+G213+H213+I213+J213)/5)</f>
        <v>0</v>
      </c>
      <c r="M213" s="2"/>
    </row>
    <row r="214" spans="2:13" x14ac:dyDescent="0.2">
      <c r="B214" s="7">
        <v>20500</v>
      </c>
      <c r="D214" s="7"/>
      <c r="F214" s="5"/>
      <c r="G214" s="2"/>
      <c r="H214" s="2"/>
      <c r="I214" s="2"/>
      <c r="J214" s="2"/>
      <c r="L214" s="2"/>
      <c r="M214" s="2"/>
    </row>
    <row r="215" spans="2:13" x14ac:dyDescent="0.2">
      <c r="B215" s="7">
        <v>21000</v>
      </c>
      <c r="D215" s="7"/>
      <c r="F215" s="5"/>
      <c r="G215" s="2"/>
      <c r="H215" s="2"/>
      <c r="I215" s="2"/>
      <c r="J215" s="2"/>
      <c r="L215" s="2"/>
      <c r="M215" s="2"/>
    </row>
    <row r="216" spans="2:13" x14ac:dyDescent="0.2">
      <c r="B216" s="7">
        <v>21500</v>
      </c>
      <c r="D216" s="7"/>
      <c r="F216" s="5"/>
      <c r="G216" s="2"/>
      <c r="H216" s="2"/>
      <c r="I216" s="2"/>
      <c r="J216" s="2"/>
      <c r="L216" s="2"/>
      <c r="M216" s="2"/>
    </row>
    <row r="217" spans="2:13" x14ac:dyDescent="0.2">
      <c r="B217" s="7">
        <v>22000</v>
      </c>
      <c r="D217" s="7"/>
      <c r="F217" s="5"/>
      <c r="G217" s="2"/>
      <c r="H217" s="2"/>
      <c r="I217" s="2"/>
      <c r="J217" s="2"/>
      <c r="L217" s="2"/>
      <c r="M217" s="2"/>
    </row>
    <row r="218" spans="2:13" x14ac:dyDescent="0.2">
      <c r="B218" s="7">
        <v>22500</v>
      </c>
      <c r="D218" s="7">
        <v>23</v>
      </c>
      <c r="F218" s="1"/>
      <c r="G218" s="2"/>
      <c r="H218" s="2"/>
      <c r="I218" s="2"/>
      <c r="J218" s="2"/>
      <c r="L218" s="2">
        <f t="shared" ref="L218" si="32">SUM((F218+G218+H218+I218+J218)/5)</f>
        <v>0</v>
      </c>
      <c r="M218" s="2"/>
    </row>
    <row r="219" spans="2:13" x14ac:dyDescent="0.2">
      <c r="B219" s="7">
        <v>23000</v>
      </c>
      <c r="D219" s="7"/>
      <c r="F219" s="5"/>
      <c r="G219" s="2"/>
      <c r="H219" s="2"/>
      <c r="I219" s="2"/>
      <c r="J219" s="2"/>
      <c r="L219" s="2"/>
      <c r="M219" s="2"/>
    </row>
    <row r="220" spans="2:13" x14ac:dyDescent="0.2">
      <c r="B220" s="7">
        <v>23500</v>
      </c>
      <c r="D220" s="7"/>
      <c r="F220" s="5"/>
      <c r="G220" s="2"/>
      <c r="H220" s="2"/>
      <c r="I220" s="2"/>
      <c r="J220" s="2"/>
      <c r="L220" s="2"/>
      <c r="M220" s="2"/>
    </row>
    <row r="221" spans="2:13" x14ac:dyDescent="0.2">
      <c r="B221" s="7">
        <v>24000</v>
      </c>
      <c r="D221" s="7"/>
      <c r="F221" s="5"/>
      <c r="G221" s="2"/>
      <c r="H221" s="2"/>
      <c r="I221" s="2"/>
      <c r="J221" s="2"/>
      <c r="L221" s="2"/>
      <c r="M221" s="2"/>
    </row>
    <row r="222" spans="2:13" x14ac:dyDescent="0.2">
      <c r="B222" s="7">
        <v>24500</v>
      </c>
      <c r="D222" s="7"/>
      <c r="F222" s="5"/>
      <c r="G222" s="2"/>
      <c r="H222" s="2"/>
      <c r="I222" s="2"/>
      <c r="J222" s="2"/>
      <c r="L222" s="2"/>
      <c r="M222" s="2"/>
    </row>
    <row r="223" spans="2:13" x14ac:dyDescent="0.2">
      <c r="B223" s="7">
        <v>25000</v>
      </c>
      <c r="D223" s="7">
        <v>25</v>
      </c>
      <c r="F223" s="1"/>
      <c r="G223" s="2"/>
      <c r="H223" s="2"/>
      <c r="I223" s="2"/>
      <c r="J223" s="2"/>
      <c r="L223" s="2">
        <f t="shared" ref="L223" si="33">SUM((F223+G223+H223+I223+J223)/5)</f>
        <v>0</v>
      </c>
      <c r="M223" s="2"/>
    </row>
    <row r="224" spans="2:13" x14ac:dyDescent="0.2">
      <c r="B224" s="7">
        <v>25500</v>
      </c>
      <c r="D224" s="7"/>
      <c r="F224" s="5"/>
      <c r="G224" s="2"/>
      <c r="H224" s="2"/>
      <c r="I224" s="2"/>
      <c r="J224" s="2"/>
      <c r="L224" s="2"/>
      <c r="M224" s="2"/>
    </row>
    <row r="225" spans="2:13" x14ac:dyDescent="0.2">
      <c r="B225" s="7">
        <v>26000</v>
      </c>
      <c r="D225" s="7"/>
      <c r="F225" s="5"/>
      <c r="G225" s="2"/>
      <c r="H225" s="2"/>
      <c r="I225" s="2"/>
      <c r="J225" s="2"/>
      <c r="L225" s="2"/>
      <c r="M225" s="2"/>
    </row>
    <row r="226" spans="2:13" x14ac:dyDescent="0.2">
      <c r="B226" s="7">
        <v>26500</v>
      </c>
      <c r="D226" s="7"/>
      <c r="F226" s="5"/>
      <c r="G226" s="2"/>
      <c r="H226" s="2"/>
      <c r="I226" s="2"/>
      <c r="J226" s="2"/>
      <c r="L226" s="2"/>
      <c r="M226" s="2"/>
    </row>
    <row r="227" spans="2:13" x14ac:dyDescent="0.2">
      <c r="B227" s="7">
        <v>27000</v>
      </c>
      <c r="D227" s="7"/>
      <c r="F227" s="5"/>
      <c r="G227" s="2"/>
      <c r="H227" s="2"/>
      <c r="I227" s="2"/>
      <c r="J227" s="2"/>
      <c r="L227" s="2"/>
      <c r="M227" s="2"/>
    </row>
    <row r="228" spans="2:13" x14ac:dyDescent="0.2">
      <c r="B228" s="7">
        <v>27500</v>
      </c>
      <c r="D228" s="7">
        <v>28</v>
      </c>
      <c r="F228" s="1"/>
      <c r="G228" s="2"/>
      <c r="H228" s="2"/>
      <c r="I228" s="2"/>
      <c r="J228" s="2"/>
      <c r="L228" s="2">
        <f t="shared" ref="L228" si="34">SUM((F228+G228+H228+I228+J228)/5)</f>
        <v>0</v>
      </c>
      <c r="M228" s="2"/>
    </row>
    <row r="229" spans="2:13" x14ac:dyDescent="0.2">
      <c r="B229" s="7">
        <v>28000</v>
      </c>
      <c r="D229" s="7"/>
      <c r="F229" s="5"/>
      <c r="G229" s="2"/>
      <c r="H229" s="2"/>
      <c r="I229" s="2"/>
      <c r="J229" s="2"/>
      <c r="L229" s="2"/>
      <c r="M229" s="2"/>
    </row>
    <row r="230" spans="2:13" x14ac:dyDescent="0.2">
      <c r="B230" s="7">
        <v>28500</v>
      </c>
      <c r="D230" s="7"/>
      <c r="F230" s="5"/>
      <c r="G230" s="2"/>
      <c r="H230" s="2"/>
      <c r="I230" s="2"/>
      <c r="J230" s="2"/>
      <c r="L230" s="2"/>
      <c r="M230" s="2"/>
    </row>
    <row r="231" spans="2:13" x14ac:dyDescent="0.2">
      <c r="B231" s="7">
        <v>29000</v>
      </c>
      <c r="D231" s="7"/>
      <c r="F231" s="5"/>
      <c r="G231" s="2"/>
      <c r="H231" s="2"/>
      <c r="I231" s="2"/>
      <c r="J231" s="2"/>
      <c r="L231" s="2"/>
      <c r="M231" s="2"/>
    </row>
    <row r="232" spans="2:13" x14ac:dyDescent="0.2">
      <c r="B232" s="7">
        <v>29500</v>
      </c>
      <c r="D232" s="7"/>
      <c r="F232" s="5"/>
      <c r="G232" s="2"/>
      <c r="H232" s="2"/>
      <c r="I232" s="2"/>
      <c r="J232" s="2"/>
      <c r="L232" s="2"/>
      <c r="M232" s="2"/>
    </row>
    <row r="233" spans="2:13" x14ac:dyDescent="0.2">
      <c r="B233" s="7">
        <v>30000</v>
      </c>
      <c r="D233" s="7">
        <v>30</v>
      </c>
      <c r="F233" s="1"/>
      <c r="G233" s="2"/>
      <c r="H233" s="2"/>
      <c r="I233" s="2"/>
      <c r="J233" s="2"/>
      <c r="L233" s="2">
        <f t="shared" ref="L233" si="35">SUM((F233+G233+H233+I233+J233)/5)</f>
        <v>0</v>
      </c>
      <c r="M233" s="2"/>
    </row>
    <row r="234" spans="2:13" x14ac:dyDescent="0.2">
      <c r="B234" s="7">
        <v>30500</v>
      </c>
      <c r="D234" s="7"/>
      <c r="F234" s="5"/>
      <c r="G234" s="2"/>
      <c r="H234" s="2"/>
      <c r="I234" s="2"/>
      <c r="J234" s="2"/>
      <c r="L234" s="2"/>
      <c r="M234" s="2"/>
    </row>
    <row r="235" spans="2:13" x14ac:dyDescent="0.2">
      <c r="B235" s="7">
        <v>31000</v>
      </c>
      <c r="D235" s="7"/>
      <c r="F235" s="5"/>
      <c r="G235" s="2"/>
      <c r="H235" s="2"/>
      <c r="I235" s="2"/>
      <c r="J235" s="2"/>
      <c r="L235" s="2"/>
      <c r="M235" s="2"/>
    </row>
    <row r="236" spans="2:13" x14ac:dyDescent="0.2">
      <c r="B236" s="7">
        <v>31500</v>
      </c>
      <c r="D236" s="7"/>
      <c r="F236" s="5"/>
      <c r="G236" s="2"/>
      <c r="H236" s="2"/>
      <c r="I236" s="2"/>
      <c r="J236" s="2"/>
      <c r="L236" s="2"/>
      <c r="M236" s="2"/>
    </row>
    <row r="237" spans="2:13" x14ac:dyDescent="0.2">
      <c r="B237" s="7">
        <v>32000</v>
      </c>
      <c r="D237" s="7"/>
      <c r="F237" s="5"/>
      <c r="G237" s="2"/>
      <c r="H237" s="2"/>
      <c r="I237" s="2"/>
      <c r="J237" s="2"/>
      <c r="L237" s="2"/>
      <c r="M237" s="2"/>
    </row>
    <row r="238" spans="2:13" x14ac:dyDescent="0.2">
      <c r="B238" s="7">
        <v>32500</v>
      </c>
      <c r="D238" s="7">
        <v>33</v>
      </c>
      <c r="F238" s="1"/>
      <c r="G238" s="2"/>
      <c r="H238" s="2"/>
      <c r="I238" s="2"/>
      <c r="J238" s="2"/>
      <c r="L238" s="2">
        <f t="shared" ref="L238" si="36">SUM((F238+G238+H238+I238+J238)/5)</f>
        <v>0</v>
      </c>
      <c r="M238" s="2"/>
    </row>
    <row r="239" spans="2:13" x14ac:dyDescent="0.2">
      <c r="B239" s="7">
        <v>33000</v>
      </c>
      <c r="D239" s="7"/>
      <c r="F239" s="5"/>
      <c r="G239" s="2"/>
      <c r="H239" s="2"/>
      <c r="I239" s="2"/>
      <c r="J239" s="2"/>
      <c r="L239" s="2"/>
      <c r="M239" s="2"/>
    </row>
    <row r="240" spans="2:13" x14ac:dyDescent="0.2">
      <c r="B240" s="7">
        <v>33500</v>
      </c>
      <c r="D240" s="7"/>
      <c r="F240" s="5"/>
      <c r="G240" s="2"/>
      <c r="H240" s="2"/>
      <c r="I240" s="2"/>
      <c r="J240" s="2"/>
      <c r="L240" s="2"/>
      <c r="M240" s="2"/>
    </row>
    <row r="241" spans="2:13" x14ac:dyDescent="0.2">
      <c r="B241" s="7">
        <v>34000</v>
      </c>
      <c r="D241" s="7"/>
      <c r="F241" s="5"/>
      <c r="G241" s="2"/>
      <c r="H241" s="2"/>
      <c r="I241" s="2"/>
      <c r="J241" s="2"/>
      <c r="L241" s="2"/>
      <c r="M241" s="2"/>
    </row>
    <row r="242" spans="2:13" x14ac:dyDescent="0.2">
      <c r="B242" s="7">
        <v>34500</v>
      </c>
      <c r="D242" s="7"/>
      <c r="F242" s="5"/>
      <c r="G242" s="2"/>
      <c r="H242" s="2"/>
      <c r="I242" s="2"/>
      <c r="J242" s="2"/>
      <c r="L242" s="2"/>
      <c r="M242" s="2"/>
    </row>
    <row r="243" spans="2:13" x14ac:dyDescent="0.2">
      <c r="B243" s="7">
        <v>35000</v>
      </c>
      <c r="D243" s="7">
        <v>35</v>
      </c>
      <c r="F243" s="1"/>
      <c r="G243" s="2"/>
      <c r="H243" s="2"/>
      <c r="I243" s="2"/>
      <c r="J243" s="2"/>
      <c r="L243" s="2">
        <f t="shared" ref="L243" si="37">SUM((F243+G243+H243+I243+J243)/5)</f>
        <v>0</v>
      </c>
      <c r="M243" s="2"/>
    </row>
    <row r="244" spans="2:13" x14ac:dyDescent="0.2">
      <c r="B244" s="7">
        <v>35500</v>
      </c>
      <c r="D244" s="7"/>
      <c r="F244" s="5"/>
      <c r="G244" s="2"/>
      <c r="H244" s="2"/>
      <c r="I244" s="2"/>
      <c r="J244" s="2"/>
      <c r="L244" s="2"/>
      <c r="M244" s="2"/>
    </row>
    <row r="245" spans="2:13" x14ac:dyDescent="0.2">
      <c r="B245" s="7">
        <v>36000</v>
      </c>
      <c r="D245" s="7"/>
      <c r="F245" s="5"/>
      <c r="G245" s="2"/>
      <c r="H245" s="2"/>
      <c r="I245" s="2"/>
      <c r="J245" s="2"/>
      <c r="L245" s="2"/>
      <c r="M245" s="2"/>
    </row>
    <row r="246" spans="2:13" x14ac:dyDescent="0.2">
      <c r="B246" s="7">
        <v>36500</v>
      </c>
      <c r="D246" s="7"/>
      <c r="F246" s="5"/>
      <c r="G246" s="2"/>
      <c r="H246" s="2"/>
      <c r="I246" s="2"/>
      <c r="J246" s="2"/>
      <c r="L246" s="2"/>
      <c r="M246" s="2"/>
    </row>
    <row r="247" spans="2:13" x14ac:dyDescent="0.2">
      <c r="B247" s="7">
        <v>37000</v>
      </c>
      <c r="D247" s="7"/>
      <c r="F247" s="5"/>
      <c r="G247" s="2"/>
      <c r="H247" s="2"/>
      <c r="I247" s="2"/>
      <c r="J247" s="2"/>
      <c r="L247" s="2"/>
      <c r="M247" s="2"/>
    </row>
    <row r="248" spans="2:13" x14ac:dyDescent="0.2">
      <c r="B248" s="7">
        <v>37500</v>
      </c>
      <c r="D248" s="7">
        <v>38</v>
      </c>
      <c r="F248" s="1"/>
      <c r="G248" s="2"/>
      <c r="H248" s="2"/>
      <c r="I248" s="2"/>
      <c r="J248" s="2"/>
      <c r="L248" s="2">
        <f t="shared" ref="L248" si="38">SUM((F248+G248+H248+I248+J248)/5)</f>
        <v>0</v>
      </c>
      <c r="M248" s="2"/>
    </row>
    <row r="249" spans="2:13" x14ac:dyDescent="0.2">
      <c r="B249" s="7">
        <v>38000</v>
      </c>
      <c r="D249" s="7"/>
      <c r="F249" s="5"/>
      <c r="G249" s="2"/>
      <c r="H249" s="2"/>
      <c r="I249" s="2"/>
      <c r="J249" s="2"/>
      <c r="L249" s="2"/>
      <c r="M249" s="2"/>
    </row>
    <row r="250" spans="2:13" x14ac:dyDescent="0.2">
      <c r="B250" s="7">
        <v>38500</v>
      </c>
      <c r="D250" s="7"/>
      <c r="F250" s="5"/>
      <c r="G250" s="2"/>
      <c r="H250" s="2"/>
      <c r="I250" s="2"/>
      <c r="J250" s="2"/>
      <c r="L250" s="2"/>
      <c r="M250" s="2"/>
    </row>
    <row r="251" spans="2:13" x14ac:dyDescent="0.2">
      <c r="B251" s="7">
        <v>39000</v>
      </c>
      <c r="D251" s="7"/>
      <c r="F251" s="5"/>
      <c r="G251" s="2"/>
      <c r="H251" s="2"/>
      <c r="I251" s="2"/>
      <c r="J251" s="2"/>
      <c r="L251" s="2"/>
      <c r="M251" s="2"/>
    </row>
    <row r="252" spans="2:13" x14ac:dyDescent="0.2">
      <c r="B252" s="7">
        <v>39500</v>
      </c>
      <c r="D252" s="7"/>
      <c r="F252" s="5"/>
      <c r="G252" s="2"/>
      <c r="H252" s="2"/>
      <c r="I252" s="2"/>
      <c r="J252" s="2"/>
      <c r="L252" s="2"/>
      <c r="M252" s="2"/>
    </row>
    <row r="253" spans="2:13" x14ac:dyDescent="0.2">
      <c r="B253" s="7">
        <v>40000</v>
      </c>
      <c r="D253" s="7">
        <v>40</v>
      </c>
      <c r="F253" s="1"/>
      <c r="G253" s="2"/>
      <c r="H253" s="2"/>
      <c r="I253" s="2"/>
      <c r="J253" s="2"/>
      <c r="L253" s="2">
        <f t="shared" ref="L253" si="39">SUM((F253+G253+H253+I253+J253)/5)</f>
        <v>0</v>
      </c>
      <c r="M253" s="2"/>
    </row>
    <row r="254" spans="2:13" x14ac:dyDescent="0.2">
      <c r="B254" s="7"/>
      <c r="D254" s="7"/>
      <c r="F254" s="1"/>
      <c r="G254" s="2"/>
      <c r="H254" s="2"/>
      <c r="I254" s="2"/>
      <c r="J254" s="2"/>
      <c r="L254" s="2"/>
      <c r="M254" s="2"/>
    </row>
    <row r="255" spans="2:13" x14ac:dyDescent="0.2">
      <c r="B255" s="7"/>
      <c r="D255" s="7"/>
      <c r="F255" s="1"/>
      <c r="G255" s="2"/>
      <c r="H255" s="2"/>
      <c r="I255" s="2"/>
      <c r="J255" s="2"/>
      <c r="L255" s="2"/>
      <c r="M255" s="2"/>
    </row>
    <row r="256" spans="2:13" x14ac:dyDescent="0.2">
      <c r="B256" s="7"/>
      <c r="D256" s="7"/>
      <c r="F256" s="1"/>
      <c r="G256" s="2"/>
      <c r="H256" s="2"/>
      <c r="I256" s="2"/>
      <c r="J256" s="2"/>
      <c r="L256" s="2"/>
      <c r="M256" s="2"/>
    </row>
    <row r="257" spans="2:13" x14ac:dyDescent="0.2">
      <c r="B257" s="7"/>
      <c r="D257" s="7"/>
      <c r="F257" s="1"/>
      <c r="G257" s="2"/>
      <c r="H257" s="2"/>
      <c r="I257" s="2"/>
      <c r="J257" s="2"/>
      <c r="L257" s="2"/>
      <c r="M257" s="2"/>
    </row>
    <row r="258" spans="2:13" x14ac:dyDescent="0.2">
      <c r="B258" s="7"/>
      <c r="D258" s="7"/>
      <c r="F258" s="1"/>
      <c r="G258" s="2"/>
      <c r="H258" s="2"/>
      <c r="I258" s="2"/>
      <c r="J258" s="2"/>
      <c r="L258" s="2"/>
      <c r="M258" s="2"/>
    </row>
    <row r="259" spans="2:13" x14ac:dyDescent="0.2">
      <c r="B259" s="7"/>
      <c r="D259" s="7"/>
      <c r="F259" s="1"/>
      <c r="G259" s="2"/>
      <c r="H259" s="2"/>
      <c r="I259" s="2"/>
      <c r="J259" s="2"/>
      <c r="L259" s="2"/>
      <c r="M259" s="2"/>
    </row>
    <row r="260" spans="2:13" x14ac:dyDescent="0.2">
      <c r="B260" s="7"/>
      <c r="D260" s="7"/>
      <c r="F260" s="1"/>
      <c r="G260" s="2"/>
      <c r="H260" s="2"/>
      <c r="I260" s="2"/>
      <c r="J260" s="2"/>
      <c r="L260" s="2"/>
      <c r="M260" s="2"/>
    </row>
    <row r="261" spans="2:13" x14ac:dyDescent="0.2">
      <c r="B261" s="7"/>
      <c r="D261" s="7"/>
      <c r="F261" s="1"/>
      <c r="G261" s="2"/>
      <c r="H261" s="2"/>
      <c r="I261" s="2"/>
      <c r="J261" s="2"/>
      <c r="L261" s="2"/>
      <c r="M261" s="2"/>
    </row>
    <row r="262" spans="2:13" x14ac:dyDescent="0.2">
      <c r="B262" s="7"/>
      <c r="D262" s="7"/>
      <c r="F262" s="1"/>
      <c r="G262" s="2"/>
      <c r="H262" s="2"/>
      <c r="I262" s="2"/>
      <c r="J262" s="2"/>
      <c r="L262" s="2"/>
      <c r="M262" s="2"/>
    </row>
    <row r="263" spans="2:13" x14ac:dyDescent="0.2">
      <c r="B263" s="7"/>
      <c r="D263" s="7"/>
      <c r="F263" s="1"/>
      <c r="G263" s="2"/>
      <c r="H263" s="2"/>
      <c r="I263" s="2"/>
      <c r="J263" s="2"/>
      <c r="L263" s="2"/>
      <c r="M263" s="2"/>
    </row>
    <row r="264" spans="2:13" x14ac:dyDescent="0.2">
      <c r="B264" s="7"/>
      <c r="D264" s="7"/>
      <c r="F264" s="1"/>
      <c r="G264" s="2"/>
      <c r="H264" s="2"/>
      <c r="I264" s="2"/>
      <c r="J264" s="2"/>
      <c r="L264" s="2"/>
      <c r="M264" s="2"/>
    </row>
    <row r="265" spans="2:13" x14ac:dyDescent="0.2">
      <c r="B265" s="7"/>
      <c r="D265" s="7"/>
      <c r="F265" s="1"/>
      <c r="G265" s="2"/>
      <c r="H265" s="2"/>
      <c r="I265" s="2"/>
      <c r="J265" s="2"/>
      <c r="L265" s="2"/>
      <c r="M265" s="2"/>
    </row>
    <row r="266" spans="2:13" x14ac:dyDescent="0.2">
      <c r="B266" s="7"/>
      <c r="D266" s="7"/>
      <c r="F266" s="1"/>
      <c r="G266" s="2"/>
      <c r="H266" s="2"/>
      <c r="I266" s="2"/>
      <c r="J266" s="2"/>
      <c r="L266" s="2"/>
      <c r="M266" s="2"/>
    </row>
    <row r="267" spans="2:13" x14ac:dyDescent="0.2">
      <c r="B267" s="7"/>
      <c r="D267" s="7"/>
      <c r="F267" s="1"/>
      <c r="G267" s="2"/>
      <c r="H267" s="2"/>
      <c r="I267" s="2"/>
      <c r="J267" s="2"/>
      <c r="L267" s="2"/>
      <c r="M267" s="2"/>
    </row>
    <row r="268" spans="2:13" x14ac:dyDescent="0.2">
      <c r="B268" s="7"/>
      <c r="D268" s="7"/>
      <c r="F268" s="1"/>
      <c r="G268" s="2"/>
      <c r="H268" s="2"/>
      <c r="I268" s="2"/>
      <c r="J268" s="2"/>
      <c r="L268" s="2"/>
      <c r="M268" s="2"/>
    </row>
    <row r="269" spans="2:13" x14ac:dyDescent="0.2">
      <c r="B269" s="7"/>
      <c r="D269" s="7"/>
      <c r="F269" s="1"/>
      <c r="G269" s="2"/>
      <c r="H269" s="2"/>
      <c r="I269" s="2"/>
      <c r="J269" s="2"/>
      <c r="L269" s="2"/>
      <c r="M2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Dijkstra APSP</vt:lpstr>
      <vt:lpstr>FW APSP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Johnson</dc:creator>
  <cp:lastModifiedBy>Charles Johnson</cp:lastModifiedBy>
  <dcterms:created xsi:type="dcterms:W3CDTF">2020-08-16T04:43:08Z</dcterms:created>
  <dcterms:modified xsi:type="dcterms:W3CDTF">2021-05-25T07:01:14Z</dcterms:modified>
</cp:coreProperties>
</file>