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F-Drive - Data/College Files/MTSU Files/Thesis/files_uploaded_to_Github/Bellman-Ford/MPI-GPU/Single-Node/"/>
    </mc:Choice>
  </mc:AlternateContent>
  <xr:revisionPtr revIDLastSave="0" documentId="13_ncr:1_{0AD064A6-22F4-FF42-9343-762224F5E9E0}" xr6:coauthVersionLast="47" xr6:coauthVersionMax="47" xr10:uidLastSave="{00000000-0000-0000-0000-000000000000}"/>
  <workbookProtection workbookAlgorithmName="SHA-512" workbookHashValue="7wAI0IR3i8Fy0KYpewe+N1Qo8pkcmpbaXAN+Nzcu7gyQgD8Gu0bYsIs/SljQNBo70jct1r6Uzp5txZR4vJ2Tbg==" workbookSaltValue="BPfbx6sCzAJStPkfPJGY5g==" workbookSpinCount="100000" lockStructure="1"/>
  <bookViews>
    <workbookView xWindow="2360" yWindow="960" windowWidth="30200" windowHeight="18700" xr2:uid="{83750159-5966-E54C-AE6C-862D5B203361}"/>
  </bookViews>
  <sheets>
    <sheet name="AWS 1x p3.8xlarge - all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2" i="12" l="1"/>
  <c r="M72" i="12" s="1"/>
  <c r="L59" i="12"/>
  <c r="M59" i="12" s="1"/>
  <c r="L46" i="12"/>
  <c r="M46" i="12" s="1"/>
  <c r="L33" i="12"/>
  <c r="M33" i="12" s="1"/>
  <c r="L20" i="12"/>
  <c r="M20" i="12" s="1"/>
  <c r="L891" i="12"/>
  <c r="M891" i="12" s="1"/>
  <c r="L890" i="12"/>
  <c r="M890" i="12" s="1"/>
  <c r="L889" i="12"/>
  <c r="M889" i="12" s="1"/>
  <c r="L888" i="12"/>
  <c r="M888" i="12" s="1"/>
  <c r="L878" i="12"/>
  <c r="M878" i="12" s="1"/>
  <c r="L877" i="12"/>
  <c r="M877" i="12" s="1"/>
  <c r="L876" i="12"/>
  <c r="M876" i="12" s="1"/>
  <c r="L875" i="12"/>
  <c r="M875" i="12" s="1"/>
  <c r="L865" i="12"/>
  <c r="M865" i="12" s="1"/>
  <c r="L864" i="12"/>
  <c r="M864" i="12" s="1"/>
  <c r="L863" i="12"/>
  <c r="M863" i="12" s="1"/>
  <c r="L862" i="12"/>
  <c r="M862" i="12" s="1"/>
  <c r="L852" i="12"/>
  <c r="M852" i="12" s="1"/>
  <c r="L851" i="12"/>
  <c r="M851" i="12" s="1"/>
  <c r="L850" i="12"/>
  <c r="M850" i="12" s="1"/>
  <c r="L849" i="12"/>
  <c r="M849" i="12" s="1"/>
  <c r="L839" i="12"/>
  <c r="M839" i="12" s="1"/>
  <c r="L838" i="12"/>
  <c r="M838" i="12" s="1"/>
  <c r="L837" i="12"/>
  <c r="M837" i="12" s="1"/>
  <c r="L836" i="12"/>
  <c r="M836" i="12" s="1"/>
  <c r="L826" i="12"/>
  <c r="M826" i="12" s="1"/>
  <c r="L825" i="12"/>
  <c r="M825" i="12" s="1"/>
  <c r="L824" i="12"/>
  <c r="M824" i="12" s="1"/>
  <c r="L823" i="12"/>
  <c r="M823" i="12" s="1"/>
  <c r="L813" i="12"/>
  <c r="M813" i="12" s="1"/>
  <c r="L812" i="12"/>
  <c r="M812" i="12" s="1"/>
  <c r="L811" i="12"/>
  <c r="M811" i="12" s="1"/>
  <c r="L810" i="12"/>
  <c r="M810" i="12" s="1"/>
  <c r="L800" i="12"/>
  <c r="M800" i="12" s="1"/>
  <c r="L799" i="12"/>
  <c r="M799" i="12" s="1"/>
  <c r="L798" i="12"/>
  <c r="M798" i="12" s="1"/>
  <c r="L797" i="12"/>
  <c r="M797" i="12" s="1"/>
  <c r="L787" i="12"/>
  <c r="M787" i="12" s="1"/>
  <c r="L786" i="12"/>
  <c r="M786" i="12" s="1"/>
  <c r="L785" i="12"/>
  <c r="M785" i="12" s="1"/>
  <c r="L784" i="12"/>
  <c r="M784" i="12" s="1"/>
  <c r="L774" i="12"/>
  <c r="M774" i="12" s="1"/>
  <c r="L773" i="12"/>
  <c r="M773" i="12" s="1"/>
  <c r="L772" i="12"/>
  <c r="M772" i="12" s="1"/>
  <c r="L771" i="12"/>
  <c r="M771" i="12" s="1"/>
  <c r="L761" i="12"/>
  <c r="M761" i="12" s="1"/>
  <c r="L760" i="12"/>
  <c r="M760" i="12" s="1"/>
  <c r="L759" i="12"/>
  <c r="M759" i="12" s="1"/>
  <c r="L758" i="12"/>
  <c r="M758" i="12" s="1"/>
  <c r="L744" i="12"/>
  <c r="M744" i="12" s="1"/>
  <c r="L743" i="12"/>
  <c r="M743" i="12" s="1"/>
  <c r="L742" i="12"/>
  <c r="M742" i="12" s="1"/>
  <c r="L741" i="12"/>
  <c r="M741" i="12" s="1"/>
  <c r="L731" i="12"/>
  <c r="M731" i="12" s="1"/>
  <c r="L730" i="12"/>
  <c r="M730" i="12" s="1"/>
  <c r="L729" i="12"/>
  <c r="M729" i="12" s="1"/>
  <c r="L728" i="12"/>
  <c r="M728" i="12" s="1"/>
  <c r="L718" i="12"/>
  <c r="M718" i="12" s="1"/>
  <c r="L717" i="12"/>
  <c r="M717" i="12" s="1"/>
  <c r="L716" i="12"/>
  <c r="M716" i="12" s="1"/>
  <c r="L715" i="12"/>
  <c r="M715" i="12" s="1"/>
  <c r="L705" i="12"/>
  <c r="M705" i="12" s="1"/>
  <c r="L704" i="12"/>
  <c r="M704" i="12" s="1"/>
  <c r="L703" i="12"/>
  <c r="M703" i="12" s="1"/>
  <c r="L702" i="12"/>
  <c r="M702" i="12" s="1"/>
  <c r="L692" i="12"/>
  <c r="M692" i="12" s="1"/>
  <c r="L691" i="12"/>
  <c r="M691" i="12" s="1"/>
  <c r="L690" i="12"/>
  <c r="M690" i="12" s="1"/>
  <c r="L689" i="12"/>
  <c r="M689" i="12" s="1"/>
  <c r="L679" i="12"/>
  <c r="M679" i="12" s="1"/>
  <c r="L678" i="12"/>
  <c r="M678" i="12" s="1"/>
  <c r="L677" i="12"/>
  <c r="M677" i="12" s="1"/>
  <c r="L676" i="12"/>
  <c r="M676" i="12" s="1"/>
  <c r="L666" i="12"/>
  <c r="M666" i="12" s="1"/>
  <c r="L665" i="12"/>
  <c r="M665" i="12" s="1"/>
  <c r="L664" i="12"/>
  <c r="M664" i="12" s="1"/>
  <c r="L663" i="12"/>
  <c r="M663" i="12" s="1"/>
  <c r="L653" i="12"/>
  <c r="M653" i="12" s="1"/>
  <c r="L652" i="12"/>
  <c r="M652" i="12" s="1"/>
  <c r="L651" i="12"/>
  <c r="M651" i="12" s="1"/>
  <c r="L650" i="12"/>
  <c r="M650" i="12" s="1"/>
  <c r="L640" i="12"/>
  <c r="M640" i="12" s="1"/>
  <c r="L639" i="12"/>
  <c r="M639" i="12" s="1"/>
  <c r="L638" i="12"/>
  <c r="M638" i="12" s="1"/>
  <c r="L637" i="12"/>
  <c r="M637" i="12" s="1"/>
  <c r="L627" i="12"/>
  <c r="M627" i="12" s="1"/>
  <c r="L626" i="12"/>
  <c r="M626" i="12" s="1"/>
  <c r="L625" i="12"/>
  <c r="M625" i="12" s="1"/>
  <c r="L624" i="12"/>
  <c r="M624" i="12" s="1"/>
  <c r="L614" i="12"/>
  <c r="M614" i="12" s="1"/>
  <c r="L613" i="12"/>
  <c r="M613" i="12" s="1"/>
  <c r="L612" i="12"/>
  <c r="M612" i="12" s="1"/>
  <c r="L611" i="12"/>
  <c r="M611" i="12" s="1"/>
  <c r="L597" i="12"/>
  <c r="M597" i="12" s="1"/>
  <c r="L596" i="12"/>
  <c r="M596" i="12" s="1"/>
  <c r="L595" i="12"/>
  <c r="M595" i="12" s="1"/>
  <c r="L594" i="12"/>
  <c r="M594" i="12" s="1"/>
  <c r="L584" i="12"/>
  <c r="M584" i="12" s="1"/>
  <c r="L583" i="12"/>
  <c r="M583" i="12" s="1"/>
  <c r="L582" i="12"/>
  <c r="M582" i="12" s="1"/>
  <c r="L581" i="12"/>
  <c r="M581" i="12" s="1"/>
  <c r="L571" i="12"/>
  <c r="M571" i="12" s="1"/>
  <c r="L570" i="12"/>
  <c r="M570" i="12" s="1"/>
  <c r="L569" i="12"/>
  <c r="M569" i="12" s="1"/>
  <c r="L568" i="12"/>
  <c r="M568" i="12" s="1"/>
  <c r="L558" i="12"/>
  <c r="M558" i="12" s="1"/>
  <c r="L557" i="12"/>
  <c r="M557" i="12" s="1"/>
  <c r="L556" i="12"/>
  <c r="M556" i="12" s="1"/>
  <c r="L555" i="12"/>
  <c r="M555" i="12" s="1"/>
  <c r="L545" i="12"/>
  <c r="M545" i="12" s="1"/>
  <c r="L544" i="12"/>
  <c r="M544" i="12" s="1"/>
  <c r="L543" i="12"/>
  <c r="M543" i="12" s="1"/>
  <c r="L542" i="12"/>
  <c r="M542" i="12" s="1"/>
  <c r="L532" i="12"/>
  <c r="M532" i="12" s="1"/>
  <c r="L531" i="12"/>
  <c r="M531" i="12" s="1"/>
  <c r="L530" i="12"/>
  <c r="M530" i="12" s="1"/>
  <c r="L529" i="12"/>
  <c r="M529" i="12" s="1"/>
  <c r="L519" i="12"/>
  <c r="M519" i="12" s="1"/>
  <c r="L518" i="12"/>
  <c r="M518" i="12" s="1"/>
  <c r="L517" i="12"/>
  <c r="M517" i="12" s="1"/>
  <c r="L516" i="12"/>
  <c r="M516" i="12" s="1"/>
  <c r="L506" i="12"/>
  <c r="M506" i="12" s="1"/>
  <c r="L505" i="12"/>
  <c r="M505" i="12" s="1"/>
  <c r="L504" i="12"/>
  <c r="M504" i="12" s="1"/>
  <c r="L503" i="12"/>
  <c r="M503" i="12" s="1"/>
  <c r="L493" i="12"/>
  <c r="M493" i="12" s="1"/>
  <c r="L492" i="12"/>
  <c r="M492" i="12" s="1"/>
  <c r="L491" i="12"/>
  <c r="M491" i="12" s="1"/>
  <c r="L490" i="12"/>
  <c r="M490" i="12" s="1"/>
  <c r="L480" i="12"/>
  <c r="M480" i="12" s="1"/>
  <c r="L479" i="12"/>
  <c r="M479" i="12" s="1"/>
  <c r="L478" i="12"/>
  <c r="M478" i="12" s="1"/>
  <c r="L477" i="12"/>
  <c r="M477" i="12" s="1"/>
  <c r="L467" i="12"/>
  <c r="M467" i="12" s="1"/>
  <c r="L466" i="12"/>
  <c r="M466" i="12" s="1"/>
  <c r="L465" i="12"/>
  <c r="M465" i="12" s="1"/>
  <c r="L464" i="12"/>
  <c r="M464" i="12" s="1"/>
  <c r="L21" i="12"/>
  <c r="M21" i="12" s="1"/>
  <c r="L19" i="12"/>
  <c r="M19" i="12" s="1"/>
  <c r="L18" i="12"/>
  <c r="M18" i="12" s="1"/>
  <c r="L34" i="12"/>
  <c r="M34" i="12" s="1"/>
  <c r="L32" i="12"/>
  <c r="M32" i="12" s="1"/>
  <c r="L31" i="12"/>
  <c r="M31" i="12" s="1"/>
  <c r="L47" i="12"/>
  <c r="M47" i="12" s="1"/>
  <c r="L45" i="12"/>
  <c r="M45" i="12" s="1"/>
  <c r="L44" i="12"/>
  <c r="M44" i="12" s="1"/>
  <c r="L60" i="12"/>
  <c r="M60" i="12" s="1"/>
  <c r="L58" i="12"/>
  <c r="M58" i="12" s="1"/>
  <c r="L57" i="12"/>
  <c r="M57" i="12" s="1"/>
  <c r="L73" i="12"/>
  <c r="M73" i="12" s="1"/>
  <c r="L71" i="12"/>
  <c r="M71" i="12" s="1"/>
  <c r="L70" i="12"/>
  <c r="M70" i="12" s="1"/>
  <c r="L99" i="12"/>
  <c r="M99" i="12" s="1"/>
  <c r="L98" i="12"/>
  <c r="M98" i="12" s="1"/>
  <c r="L97" i="12"/>
  <c r="M97" i="12" s="1"/>
  <c r="L96" i="12"/>
  <c r="M96" i="12" s="1"/>
  <c r="L86" i="12"/>
  <c r="M86" i="12" s="1"/>
  <c r="L85" i="12"/>
  <c r="M85" i="12" s="1"/>
  <c r="L84" i="12"/>
  <c r="M84" i="12" s="1"/>
  <c r="L83" i="12"/>
  <c r="M83" i="12" s="1"/>
  <c r="L112" i="12"/>
  <c r="M112" i="12" s="1"/>
  <c r="L111" i="12"/>
  <c r="M111" i="12" s="1"/>
  <c r="L110" i="12"/>
  <c r="M110" i="12" s="1"/>
  <c r="L109" i="12"/>
  <c r="M109" i="12" s="1"/>
  <c r="L125" i="12"/>
  <c r="M125" i="12" s="1"/>
  <c r="L124" i="12"/>
  <c r="M124" i="12" s="1"/>
  <c r="L123" i="12"/>
  <c r="M123" i="12" s="1"/>
  <c r="L122" i="12"/>
  <c r="M122" i="12" s="1"/>
  <c r="L151" i="12"/>
  <c r="M151" i="12" s="1"/>
  <c r="L150" i="12"/>
  <c r="M150" i="12" s="1"/>
  <c r="L149" i="12"/>
  <c r="M149" i="12" s="1"/>
  <c r="L148" i="12"/>
  <c r="M148" i="12" s="1"/>
  <c r="L138" i="12"/>
  <c r="M138" i="12" s="1"/>
  <c r="L137" i="12"/>
  <c r="M137" i="12" s="1"/>
  <c r="L136" i="12"/>
  <c r="M136" i="12" s="1"/>
  <c r="L135" i="12"/>
  <c r="M135" i="12" s="1"/>
  <c r="L182" i="12"/>
  <c r="M182" i="12" s="1"/>
  <c r="L181" i="12"/>
  <c r="M181" i="12" s="1"/>
  <c r="L180" i="12"/>
  <c r="M180" i="12" s="1"/>
  <c r="L179" i="12"/>
  <c r="M179" i="12" s="1"/>
  <c r="L169" i="12"/>
  <c r="M169" i="12" s="1"/>
  <c r="L168" i="12"/>
  <c r="M168" i="12" s="1"/>
  <c r="L167" i="12"/>
  <c r="M167" i="12" s="1"/>
  <c r="L166" i="12"/>
  <c r="M166" i="12" s="1"/>
  <c r="L208" i="12"/>
  <c r="M208" i="12" s="1"/>
  <c r="L207" i="12"/>
  <c r="M207" i="12" s="1"/>
  <c r="L206" i="12"/>
  <c r="M206" i="12" s="1"/>
  <c r="L205" i="12"/>
  <c r="M205" i="12" s="1"/>
  <c r="L195" i="12"/>
  <c r="M195" i="12" s="1"/>
  <c r="L194" i="12"/>
  <c r="M194" i="12" s="1"/>
  <c r="L193" i="12"/>
  <c r="M193" i="12" s="1"/>
  <c r="L192" i="12"/>
  <c r="M192" i="12" s="1"/>
  <c r="L221" i="12"/>
  <c r="M221" i="12" s="1"/>
  <c r="L220" i="12"/>
  <c r="M220" i="12" s="1"/>
  <c r="L219" i="12"/>
  <c r="M219" i="12" s="1"/>
  <c r="L218" i="12"/>
  <c r="M218" i="12" s="1"/>
  <c r="L234" i="12"/>
  <c r="M234" i="12" s="1"/>
  <c r="L233" i="12"/>
  <c r="M233" i="12" s="1"/>
  <c r="L232" i="12"/>
  <c r="M232" i="12" s="1"/>
  <c r="L231" i="12"/>
  <c r="M231" i="12" s="1"/>
  <c r="L247" i="12"/>
  <c r="M247" i="12" s="1"/>
  <c r="L246" i="12"/>
  <c r="M246" i="12" s="1"/>
  <c r="L245" i="12"/>
  <c r="M245" i="12" s="1"/>
  <c r="L244" i="12"/>
  <c r="M244" i="12" s="1"/>
  <c r="L260" i="12"/>
  <c r="M260" i="12" s="1"/>
  <c r="L259" i="12"/>
  <c r="M259" i="12" s="1"/>
  <c r="L258" i="12"/>
  <c r="M258" i="12" s="1"/>
  <c r="L257" i="12"/>
  <c r="M257" i="12" s="1"/>
  <c r="L273" i="12"/>
  <c r="M273" i="12" s="1"/>
  <c r="L272" i="12"/>
  <c r="M272" i="12" s="1"/>
  <c r="L271" i="12"/>
  <c r="M271" i="12" s="1"/>
  <c r="L270" i="12"/>
  <c r="M270" i="12" s="1"/>
  <c r="L286" i="12"/>
  <c r="M286" i="12" s="1"/>
  <c r="L285" i="12"/>
  <c r="M285" i="12" s="1"/>
  <c r="L284" i="12"/>
  <c r="M284" i="12" s="1"/>
  <c r="L283" i="12"/>
  <c r="M283" i="12" s="1"/>
  <c r="L299" i="12"/>
  <c r="M299" i="12" s="1"/>
  <c r="L298" i="12"/>
  <c r="M298" i="12" s="1"/>
  <c r="L297" i="12"/>
  <c r="M297" i="12" s="1"/>
  <c r="L296" i="12"/>
  <c r="M296" i="12" s="1"/>
  <c r="L317" i="12"/>
  <c r="M317" i="12" s="1"/>
  <c r="L316" i="12"/>
  <c r="M316" i="12" s="1"/>
  <c r="L315" i="12"/>
  <c r="M315" i="12" s="1"/>
  <c r="L314" i="12"/>
  <c r="M314" i="12" s="1"/>
  <c r="L330" i="12"/>
  <c r="M330" i="12" s="1"/>
  <c r="L329" i="12"/>
  <c r="M329" i="12" s="1"/>
  <c r="L328" i="12"/>
  <c r="M328" i="12" s="1"/>
  <c r="L327" i="12"/>
  <c r="M327" i="12" s="1"/>
  <c r="L356" i="12"/>
  <c r="M356" i="12" s="1"/>
  <c r="L355" i="12"/>
  <c r="M355" i="12" s="1"/>
  <c r="L354" i="12"/>
  <c r="M354" i="12" s="1"/>
  <c r="L353" i="12"/>
  <c r="M353" i="12" s="1"/>
  <c r="L343" i="12"/>
  <c r="M343" i="12" s="1"/>
  <c r="L342" i="12"/>
  <c r="M342" i="12" s="1"/>
  <c r="L341" i="12"/>
  <c r="M341" i="12" s="1"/>
  <c r="L340" i="12"/>
  <c r="M340" i="12" s="1"/>
  <c r="L369" i="12"/>
  <c r="M369" i="12" s="1"/>
  <c r="L368" i="12"/>
  <c r="M368" i="12" s="1"/>
  <c r="L367" i="12"/>
  <c r="M367" i="12" s="1"/>
  <c r="L366" i="12"/>
  <c r="M366" i="12" s="1"/>
  <c r="L395" i="12"/>
  <c r="M395" i="12" s="1"/>
  <c r="L394" i="12"/>
  <c r="M394" i="12" s="1"/>
  <c r="L393" i="12"/>
  <c r="M393" i="12" s="1"/>
  <c r="L392" i="12"/>
  <c r="M392" i="12" s="1"/>
  <c r="L382" i="12"/>
  <c r="M382" i="12" s="1"/>
  <c r="L381" i="12"/>
  <c r="M381" i="12" s="1"/>
  <c r="L380" i="12"/>
  <c r="M380" i="12" s="1"/>
  <c r="L379" i="12"/>
  <c r="M379" i="12" s="1"/>
  <c r="L421" i="12"/>
  <c r="M421" i="12" s="1"/>
  <c r="L420" i="12"/>
  <c r="M420" i="12" s="1"/>
  <c r="L419" i="12"/>
  <c r="M419" i="12" s="1"/>
  <c r="L418" i="12"/>
  <c r="M418" i="12" s="1"/>
  <c r="L408" i="12"/>
  <c r="M408" i="12" s="1"/>
  <c r="L407" i="12"/>
  <c r="M407" i="12" s="1"/>
  <c r="L406" i="12"/>
  <c r="M406" i="12" s="1"/>
  <c r="L405" i="12"/>
  <c r="M405" i="12" s="1"/>
  <c r="L447" i="12"/>
  <c r="M447" i="12" s="1"/>
  <c r="L446" i="12"/>
  <c r="M446" i="12" s="1"/>
  <c r="L445" i="12"/>
  <c r="M445" i="12" s="1"/>
  <c r="L444" i="12"/>
  <c r="M444" i="12" s="1"/>
  <c r="L434" i="12"/>
  <c r="M434" i="12" s="1"/>
  <c r="L433" i="12"/>
  <c r="M433" i="12" s="1"/>
  <c r="L432" i="12"/>
  <c r="M432" i="12" s="1"/>
  <c r="L431" i="12"/>
  <c r="M431" i="12" s="1"/>
  <c r="L924" i="12"/>
  <c r="M924" i="12" s="1"/>
  <c r="L923" i="12"/>
  <c r="M923" i="12" s="1"/>
  <c r="L922" i="12"/>
  <c r="M922" i="12" s="1"/>
  <c r="L921" i="12"/>
  <c r="M921" i="12" s="1"/>
  <c r="L911" i="12"/>
  <c r="M911" i="12" s="1"/>
  <c r="L910" i="12"/>
  <c r="M910" i="12" s="1"/>
  <c r="L909" i="12"/>
  <c r="M909" i="12" s="1"/>
  <c r="L908" i="12"/>
  <c r="M908" i="12" s="1"/>
  <c r="L937" i="12"/>
  <c r="M937" i="12" s="1"/>
  <c r="L936" i="12"/>
  <c r="M936" i="12" s="1"/>
  <c r="L935" i="12"/>
  <c r="M935" i="12" s="1"/>
  <c r="L934" i="12"/>
  <c r="M934" i="12" s="1"/>
  <c r="L950" i="12"/>
  <c r="M950" i="12" s="1"/>
  <c r="L949" i="12"/>
  <c r="M949" i="12" s="1"/>
  <c r="L948" i="12"/>
  <c r="M948" i="12" s="1"/>
  <c r="L947" i="12"/>
  <c r="M947" i="12" s="1"/>
  <c r="L963" i="12"/>
  <c r="M963" i="12" s="1"/>
  <c r="L962" i="12"/>
  <c r="M962" i="12" s="1"/>
  <c r="L961" i="12"/>
  <c r="M961" i="12" s="1"/>
  <c r="L960" i="12"/>
  <c r="M960" i="12" s="1"/>
  <c r="L976" i="12"/>
  <c r="M976" i="12" s="1"/>
  <c r="L975" i="12"/>
  <c r="M975" i="12" s="1"/>
  <c r="L974" i="12"/>
  <c r="M974" i="12" s="1"/>
  <c r="L973" i="12"/>
  <c r="M973" i="12" s="1"/>
  <c r="L1002" i="12"/>
  <c r="M1002" i="12" s="1"/>
  <c r="L1001" i="12"/>
  <c r="M1001" i="12" s="1"/>
  <c r="L1000" i="12"/>
  <c r="M1000" i="12" s="1"/>
  <c r="L999" i="12"/>
  <c r="M999" i="12" s="1"/>
  <c r="L989" i="12"/>
  <c r="M989" i="12" s="1"/>
  <c r="L988" i="12"/>
  <c r="M988" i="12" s="1"/>
  <c r="L987" i="12"/>
  <c r="M987" i="12" s="1"/>
  <c r="L986" i="12"/>
  <c r="M986" i="12" s="1"/>
  <c r="L1015" i="12"/>
  <c r="M1015" i="12" s="1"/>
  <c r="L1014" i="12"/>
  <c r="M1014" i="12" s="1"/>
  <c r="L1013" i="12"/>
  <c r="M1013" i="12" s="1"/>
  <c r="L1012" i="12"/>
  <c r="M1012" i="12" s="1"/>
  <c r="L1028" i="12"/>
  <c r="M1028" i="12" s="1"/>
  <c r="L1027" i="12"/>
  <c r="M1027" i="12" s="1"/>
  <c r="L1026" i="12"/>
  <c r="M1026" i="12" s="1"/>
  <c r="L1025" i="12"/>
  <c r="M1025" i="12" s="1"/>
  <c r="L1041" i="12"/>
  <c r="M1041" i="12" s="1"/>
  <c r="L1040" i="12"/>
  <c r="M1040" i="12" s="1"/>
  <c r="L1039" i="12"/>
  <c r="M1039" i="12" s="1"/>
  <c r="L1038" i="12"/>
  <c r="M1038" i="12" s="1"/>
  <c r="L1071" i="12"/>
  <c r="M1071" i="12" s="1"/>
  <c r="L1070" i="12"/>
  <c r="M1070" i="12" s="1"/>
  <c r="L1069" i="12"/>
  <c r="M1069" i="12" s="1"/>
  <c r="L1068" i="12"/>
  <c r="M1068" i="12" s="1"/>
  <c r="L1058" i="12"/>
  <c r="M1058" i="12" s="1"/>
  <c r="L1057" i="12"/>
  <c r="M1057" i="12" s="1"/>
  <c r="L1056" i="12"/>
  <c r="M1056" i="12" s="1"/>
  <c r="L1055" i="12"/>
  <c r="M1055" i="12" s="1"/>
  <c r="L1084" i="12"/>
  <c r="M1084" i="12" s="1"/>
  <c r="L1083" i="12"/>
  <c r="M1083" i="12" s="1"/>
  <c r="L1082" i="12"/>
  <c r="M1082" i="12" s="1"/>
  <c r="L1081" i="12"/>
  <c r="M1081" i="12" s="1"/>
  <c r="L1097" i="12"/>
  <c r="M1097" i="12" s="1"/>
  <c r="L1096" i="12"/>
  <c r="M1096" i="12" s="1"/>
  <c r="L1095" i="12"/>
  <c r="M1095" i="12" s="1"/>
  <c r="L1094" i="12"/>
  <c r="M1094" i="12" s="1"/>
  <c r="L1110" i="12"/>
  <c r="M1110" i="12" s="1"/>
  <c r="L1109" i="12"/>
  <c r="M1109" i="12" s="1"/>
  <c r="L1108" i="12"/>
  <c r="M1108" i="12" s="1"/>
  <c r="L1107" i="12"/>
  <c r="M1107" i="12" s="1"/>
  <c r="L1136" i="12"/>
  <c r="M1136" i="12" s="1"/>
  <c r="L1135" i="12"/>
  <c r="M1135" i="12" s="1"/>
  <c r="L1134" i="12"/>
  <c r="M1134" i="12" s="1"/>
  <c r="L1133" i="12"/>
  <c r="M1133" i="12" s="1"/>
  <c r="L1123" i="12"/>
  <c r="M1123" i="12" s="1"/>
  <c r="L1122" i="12"/>
  <c r="M1122" i="12" s="1"/>
  <c r="L1121" i="12"/>
  <c r="M1121" i="12" s="1"/>
  <c r="L1120" i="12"/>
  <c r="M1120" i="12" s="1"/>
  <c r="L1149" i="12"/>
  <c r="M1149" i="12" s="1"/>
  <c r="L1148" i="12"/>
  <c r="M1148" i="12" s="1"/>
  <c r="L1147" i="12"/>
  <c r="M1147" i="12" s="1"/>
  <c r="L1146" i="12"/>
  <c r="M1146" i="12" s="1"/>
  <c r="L1175" i="12"/>
  <c r="M1175" i="12" s="1"/>
  <c r="L1174" i="12"/>
  <c r="M1174" i="12" s="1"/>
  <c r="L1173" i="12"/>
  <c r="M1173" i="12" s="1"/>
  <c r="L1172" i="12"/>
  <c r="M1172" i="12" s="1"/>
  <c r="L1162" i="12"/>
  <c r="M1162" i="12" s="1"/>
  <c r="L1161" i="12"/>
  <c r="M1161" i="12" s="1"/>
  <c r="L1160" i="12"/>
  <c r="M1160" i="12" s="1"/>
  <c r="L1159" i="12"/>
  <c r="M1159" i="12" s="1"/>
  <c r="L1188" i="12"/>
  <c r="M1188" i="12" s="1"/>
  <c r="L1187" i="12"/>
  <c r="M1187" i="12" s="1"/>
  <c r="L1186" i="12"/>
  <c r="M1186" i="12" s="1"/>
  <c r="L1185" i="12"/>
  <c r="M1185" i="12" s="1"/>
  <c r="L1205" i="12"/>
  <c r="M1205" i="12" s="1"/>
  <c r="L1204" i="12"/>
  <c r="M1204" i="12" s="1"/>
  <c r="L1203" i="12"/>
  <c r="M1203" i="12" s="1"/>
  <c r="L1202" i="12"/>
  <c r="M1202" i="12" s="1"/>
  <c r="L1231" i="12"/>
  <c r="M1231" i="12" s="1"/>
  <c r="L1230" i="12"/>
  <c r="M1230" i="12" s="1"/>
  <c r="L1229" i="12"/>
  <c r="M1229" i="12" s="1"/>
  <c r="L1228" i="12"/>
  <c r="M1228" i="12" s="1"/>
  <c r="L1218" i="12"/>
  <c r="M1218" i="12" s="1"/>
  <c r="L1217" i="12"/>
  <c r="M1217" i="12" s="1"/>
  <c r="L1216" i="12"/>
  <c r="M1216" i="12" s="1"/>
  <c r="L1215" i="12"/>
  <c r="M1215" i="12" s="1"/>
  <c r="L1257" i="12"/>
  <c r="M1257" i="12" s="1"/>
  <c r="L1256" i="12"/>
  <c r="M1256" i="12" s="1"/>
  <c r="L1255" i="12"/>
  <c r="M1255" i="12" s="1"/>
  <c r="L1254" i="12"/>
  <c r="M1254" i="12" s="1"/>
  <c r="L1244" i="12"/>
  <c r="M1244" i="12" s="1"/>
  <c r="L1243" i="12"/>
  <c r="M1243" i="12" s="1"/>
  <c r="L1242" i="12"/>
  <c r="M1242" i="12" s="1"/>
  <c r="L1241" i="12"/>
  <c r="M1241" i="12" s="1"/>
  <c r="L1283" i="12"/>
  <c r="M1283" i="12" s="1"/>
  <c r="L1282" i="12"/>
  <c r="M1282" i="12" s="1"/>
  <c r="L1281" i="12"/>
  <c r="M1281" i="12" s="1"/>
  <c r="L1280" i="12"/>
  <c r="M1280" i="12" s="1"/>
  <c r="L1270" i="12"/>
  <c r="M1270" i="12" s="1"/>
  <c r="L1269" i="12"/>
  <c r="M1269" i="12" s="1"/>
  <c r="L1268" i="12"/>
  <c r="M1268" i="12" s="1"/>
  <c r="L1267" i="12"/>
  <c r="M1267" i="12" s="1"/>
  <c r="L1296" i="12"/>
  <c r="M1296" i="12" s="1"/>
  <c r="L1295" i="12"/>
  <c r="M1295" i="12" s="1"/>
  <c r="L1294" i="12"/>
  <c r="M1294" i="12" s="1"/>
  <c r="L1293" i="12"/>
  <c r="M1293" i="12" s="1"/>
  <c r="L1309" i="12"/>
  <c r="M1309" i="12" s="1"/>
  <c r="L1308" i="12"/>
  <c r="M1308" i="12" s="1"/>
  <c r="L1307" i="12"/>
  <c r="M1307" i="12" s="1"/>
  <c r="L1306" i="12"/>
  <c r="M1306" i="12" s="1"/>
  <c r="L1335" i="12"/>
  <c r="M1335" i="12" s="1"/>
  <c r="L1334" i="12"/>
  <c r="M1334" i="12" s="1"/>
  <c r="L1333" i="12"/>
  <c r="M1333" i="12" s="1"/>
  <c r="L1332" i="12"/>
  <c r="M1332" i="12" s="1"/>
  <c r="L1322" i="12"/>
  <c r="M1322" i="12" s="1"/>
  <c r="L1321" i="12"/>
  <c r="M1321" i="12" s="1"/>
  <c r="L1320" i="12"/>
  <c r="M1320" i="12" s="1"/>
  <c r="L1319" i="12"/>
  <c r="M1319" i="12" s="1"/>
</calcChain>
</file>

<file path=xl/sharedStrings.xml><?xml version="1.0" encoding="utf-8"?>
<sst xmlns="http://schemas.openxmlformats.org/spreadsheetml/2006/main" count="857" uniqueCount="186">
  <si>
    <t>Degree</t>
  </si>
  <si>
    <t>Runs (ms)</t>
  </si>
  <si>
    <t>Avg (ms)</t>
  </si>
  <si>
    <r>
      <t>Graph</t>
    </r>
    <r>
      <rPr>
        <sz val="12"/>
        <color theme="1"/>
        <rFont val="Calibri (Body)"/>
      </rPr>
      <t>:</t>
    </r>
  </si>
  <si>
    <r>
      <t>Type / Name</t>
    </r>
    <r>
      <rPr>
        <sz val="12"/>
        <color theme="1"/>
        <rFont val="Calibri (Body)"/>
      </rPr>
      <t>:</t>
    </r>
  </si>
  <si>
    <t>Avg (sec)</t>
  </si>
  <si>
    <t>5000-vertices_degree-5_csr.bin</t>
  </si>
  <si>
    <t># of nodes</t>
  </si>
  <si>
    <t>6000-vertices_degree-6_csr.bin</t>
  </si>
  <si>
    <t>7000-vertices_degree-7_csr.bin</t>
  </si>
  <si>
    <t>8000-vertices_degree-8_csr.bin</t>
  </si>
  <si>
    <t>9000-vertices_degree-9_csr.bin</t>
  </si>
  <si>
    <t>10000-vertices_degree-10_csr.bin</t>
  </si>
  <si>
    <r>
      <rPr>
        <u/>
        <sz val="12"/>
        <color theme="1"/>
        <rFont val="Calibri (Body)"/>
      </rPr>
      <t>System</t>
    </r>
    <r>
      <rPr>
        <sz val="12"/>
        <color theme="1"/>
        <rFont val="Calibri (Body)"/>
      </rPr>
      <t>:</t>
    </r>
  </si>
  <si>
    <t>5000-vertices_degree-25_csr.bin</t>
  </si>
  <si>
    <t>6000-vertices_degree-30_csr.bin</t>
  </si>
  <si>
    <t>7000-vertices_degree-35_csr.bin</t>
  </si>
  <si>
    <t>8000-vertices_degree-40_csr.bin</t>
  </si>
  <si>
    <t>9000-vertices_degree-45_csr.bin</t>
  </si>
  <si>
    <t>10000-vertices_degree-50_csr.bin</t>
  </si>
  <si>
    <t>5000-vertices_degree-125_csr.bin</t>
  </si>
  <si>
    <t>6000-vertices_degree-150_csr.bin</t>
  </si>
  <si>
    <t>7000-vertices_degree-175_csr.bin</t>
  </si>
  <si>
    <t>8000-vertices_degree-200_csr.bin</t>
  </si>
  <si>
    <t>9000-vertices_degree-225_csr.bin</t>
  </si>
  <si>
    <t>10000-vertices_degree-250_csr.bin</t>
  </si>
  <si>
    <t>5500-vertices_degree-6_csr.bin</t>
  </si>
  <si>
    <t>6500-vertices_degree-7_csr.bin</t>
  </si>
  <si>
    <t>7500-vertices_degree-8_csr.bin</t>
  </si>
  <si>
    <t>8500-vertices_degree-9_csr.bin</t>
  </si>
  <si>
    <t>9500-vertices_degree-10_csr.bin</t>
  </si>
  <si>
    <t>5500-vertices_degree-28_csr.bin</t>
  </si>
  <si>
    <t>6500-vertices_degree-33_csr.bin</t>
  </si>
  <si>
    <t>7500-vertices_degree-38_csr.bin</t>
  </si>
  <si>
    <t>8500-vertices_degree-43_csr.bin</t>
  </si>
  <si>
    <t>9500-vertices_degree-48_csr.bin</t>
  </si>
  <si>
    <t>9500-vertices_degree-238_csr.bin</t>
  </si>
  <si>
    <t>7500-vertices_degree-190_csr.bin</t>
  </si>
  <si>
    <t>6500-vertices_degree-163_csr.bin</t>
  </si>
  <si>
    <t>5500-vertices_degree-138_csr.bin</t>
  </si>
  <si>
    <t>50000-vertices_degree-1250_csr.bin</t>
  </si>
  <si>
    <t>60000-vertices_degree-1500_csr.bin</t>
  </si>
  <si>
    <t>70000-vertices_degree-1750_csr.bin</t>
  </si>
  <si>
    <t>80000-vertices_degree-2000_csr.bin</t>
  </si>
  <si>
    <t>90000-vertices_degree-2250_csr.bin</t>
  </si>
  <si>
    <t>95000-vertices_degree-2375_csr.bin</t>
  </si>
  <si>
    <t>100000-vertices_degree-2500_csr.bin</t>
  </si>
  <si>
    <t>500000-vertices_degree-500_csr.bin</t>
  </si>
  <si>
    <t>600000-vertices_degree-600_csr.bin</t>
  </si>
  <si>
    <t>700000-vertices_degree-700_csr.bin</t>
  </si>
  <si>
    <t>750000-vertices_degree-750_csr.bin</t>
  </si>
  <si>
    <t>800000-vertices_degree-800_csr.bin</t>
  </si>
  <si>
    <t>900000-vertices_degree-900_csr.bin</t>
  </si>
  <si>
    <t>1000000-vertices_degree-1000_csr.bin</t>
  </si>
  <si>
    <t>500000-vertices_degree-50_csr.bin</t>
  </si>
  <si>
    <t>600000-vertices_degree-60_csr.bin</t>
  </si>
  <si>
    <t>700000-vertices_degree-70_csr.bin</t>
  </si>
  <si>
    <t>750000-vertices_degree-75_csr.bin</t>
  </si>
  <si>
    <t>800000-vertices_degree-80_csr.bin</t>
  </si>
  <si>
    <t>900000-vertices_degree-90_csr.bin</t>
  </si>
  <si>
    <t>1000000-vertices_degree-100_csr.bin</t>
  </si>
  <si>
    <t>500000-vertices_degree-10_csr.bin</t>
  </si>
  <si>
    <t>600000-vertices_degree-12_csr.bin</t>
  </si>
  <si>
    <t>700000-vertices_degree-14_csr.bin</t>
  </si>
  <si>
    <t>800000-vertices_degree-16_csr.bin</t>
  </si>
  <si>
    <t>900000-vertices_degree-18_csr.bin</t>
  </si>
  <si>
    <t>1000000-vertices_degree-20_csr.bin</t>
  </si>
  <si>
    <r>
      <t>Algorithm</t>
    </r>
    <r>
      <rPr>
        <b/>
        <sz val="16"/>
        <color rgb="FFFF0000"/>
        <rFont val="Calibri (Body)"/>
      </rPr>
      <t>:</t>
    </r>
  </si>
  <si>
    <t>MPI-GPU Bellman-Ford</t>
  </si>
  <si>
    <t>50K - 100K Results</t>
  </si>
  <si>
    <t>500K - 1M Results</t>
  </si>
  <si>
    <t>Sparse</t>
  </si>
  <si>
    <t>50000-vertices_degree-50_csr.bin</t>
  </si>
  <si>
    <t>60000-vertices_degree-60_csr.bin</t>
  </si>
  <si>
    <t>70000-vertices_degree-70_csr.bin</t>
  </si>
  <si>
    <t>80000-vertices_degree-80_csr.bin</t>
  </si>
  <si>
    <t>90000-vertices_degree-90_csr.bin</t>
  </si>
  <si>
    <t>100000-vertices_degree-100_csr.bin</t>
  </si>
  <si>
    <t>50000-vertices_degree-250_csr.bin</t>
  </si>
  <si>
    <t>60000-vertices_degree-300_csr.bin</t>
  </si>
  <si>
    <t>70000-vertices_degree-350_csr.bin</t>
  </si>
  <si>
    <t>80000-vertices_degree-400_csr.bin</t>
  </si>
  <si>
    <t>90000-vertices_degree-450_csr.bin</t>
  </si>
  <si>
    <t>100000-vertices_degree-500_csr.bin</t>
  </si>
  <si>
    <t>Medium</t>
  </si>
  <si>
    <t>Dense</t>
  </si>
  <si>
    <t>5K Sparse</t>
  </si>
  <si>
    <t>5.5K Sparse</t>
  </si>
  <si>
    <t>6K Sparse</t>
  </si>
  <si>
    <t>6.5K Sparse</t>
  </si>
  <si>
    <t>7K Sparse</t>
  </si>
  <si>
    <t>7.5K Sparse</t>
  </si>
  <si>
    <t>8K Sparse</t>
  </si>
  <si>
    <t>8.5K Sparse</t>
  </si>
  <si>
    <t>9K Sparse</t>
  </si>
  <si>
    <t>9.5K Sparse</t>
  </si>
  <si>
    <t>10K Sparse</t>
  </si>
  <si>
    <t>5K Medium</t>
  </si>
  <si>
    <t>5.5K Medium</t>
  </si>
  <si>
    <t>6K Medium</t>
  </si>
  <si>
    <t>6.5K Medium</t>
  </si>
  <si>
    <t>7K Medium</t>
  </si>
  <si>
    <t>7.5K Medium</t>
  </si>
  <si>
    <t>8K Medium</t>
  </si>
  <si>
    <t>8.5K Medium</t>
  </si>
  <si>
    <t>9K Medium</t>
  </si>
  <si>
    <t>9.5K Medium</t>
  </si>
  <si>
    <t>10K Medium</t>
  </si>
  <si>
    <t>5K Dense</t>
  </si>
  <si>
    <t>5.5K Dense</t>
  </si>
  <si>
    <t>6K Dense</t>
  </si>
  <si>
    <t>6.5K Dense</t>
  </si>
  <si>
    <t>7K Dense</t>
  </si>
  <si>
    <t>7.5K Dense</t>
  </si>
  <si>
    <t>8K Dense</t>
  </si>
  <si>
    <t>8.5K Dense</t>
  </si>
  <si>
    <t>9K Dense</t>
  </si>
  <si>
    <t>9.5K Dense</t>
  </si>
  <si>
    <t>10K Dense</t>
  </si>
  <si>
    <t>50K Sparse</t>
  </si>
  <si>
    <t>55K Sparse</t>
  </si>
  <si>
    <t>60K Sparse</t>
  </si>
  <si>
    <t>65K Sparse</t>
  </si>
  <si>
    <t>70K Sparse</t>
  </si>
  <si>
    <t>75K Sparse</t>
  </si>
  <si>
    <t>80K Sparse</t>
  </si>
  <si>
    <t>85K Sparse</t>
  </si>
  <si>
    <t>90K Sparse</t>
  </si>
  <si>
    <t>95K Sparse</t>
  </si>
  <si>
    <t>100K Sparse</t>
  </si>
  <si>
    <t>50K Medium</t>
  </si>
  <si>
    <t>55K Medium</t>
  </si>
  <si>
    <t>60K Medium</t>
  </si>
  <si>
    <t>65K Medium</t>
  </si>
  <si>
    <t>70K Medium</t>
  </si>
  <si>
    <t>75K Medium</t>
  </si>
  <si>
    <t>80K Medium</t>
  </si>
  <si>
    <t>85K Medium</t>
  </si>
  <si>
    <t>90K Medium</t>
  </si>
  <si>
    <t>95K Medium</t>
  </si>
  <si>
    <t>100K Medium</t>
  </si>
  <si>
    <t>50K Dense</t>
  </si>
  <si>
    <t>55K Dense</t>
  </si>
  <si>
    <t>60K Dense</t>
  </si>
  <si>
    <t>65K Dense</t>
  </si>
  <si>
    <t>70K Dense</t>
  </si>
  <si>
    <t>75K Dense</t>
  </si>
  <si>
    <t>80K Dense</t>
  </si>
  <si>
    <t>85K Dense</t>
  </si>
  <si>
    <t>90K Dense</t>
  </si>
  <si>
    <t>95K Dense</t>
  </si>
  <si>
    <t>100K Dense</t>
  </si>
  <si>
    <t>500K Sparse</t>
  </si>
  <si>
    <t>550K Sparse</t>
  </si>
  <si>
    <t>600K Sparse</t>
  </si>
  <si>
    <t>650K Sparse</t>
  </si>
  <si>
    <t>700K Sparse</t>
  </si>
  <si>
    <t>750K Sparse</t>
  </si>
  <si>
    <t>800K Sparse</t>
  </si>
  <si>
    <t>850K Sparse</t>
  </si>
  <si>
    <t>900K Sparse</t>
  </si>
  <si>
    <t>950K Sparse</t>
  </si>
  <si>
    <t>1M Sparse</t>
  </si>
  <si>
    <t>500K Medium</t>
  </si>
  <si>
    <t>550K Medium</t>
  </si>
  <si>
    <t>600K Medium</t>
  </si>
  <si>
    <t>650K Medium</t>
  </si>
  <si>
    <t>700K Medium</t>
  </si>
  <si>
    <t>750K Medium</t>
  </si>
  <si>
    <t>800K Medium</t>
  </si>
  <si>
    <t>850K Medium</t>
  </si>
  <si>
    <t>900K Medium</t>
  </si>
  <si>
    <t>950K Medium</t>
  </si>
  <si>
    <t>1M Medium</t>
  </si>
  <si>
    <t>500K Dense</t>
  </si>
  <si>
    <t>550K Dense</t>
  </si>
  <si>
    <t>600K Dense</t>
  </si>
  <si>
    <t>650K Dense</t>
  </si>
  <si>
    <t>700K Dense</t>
  </si>
  <si>
    <t>750K Dense</t>
  </si>
  <si>
    <t>800K Dense</t>
  </si>
  <si>
    <t>850K Dense</t>
  </si>
  <si>
    <t>900K Dense</t>
  </si>
  <si>
    <t>950K Dense</t>
  </si>
  <si>
    <t>1M Dense</t>
  </si>
  <si>
    <r>
      <t xml:space="preserve">AWS p3.8xlarge (hyper-threading disabled) - </t>
    </r>
    <r>
      <rPr>
        <b/>
        <u/>
        <sz val="12"/>
        <color rgb="FFFF0000"/>
        <rFont val="Calibri (Body)"/>
      </rPr>
      <t>GPU</t>
    </r>
    <r>
      <rPr>
        <b/>
        <sz val="12"/>
        <color rgb="FFFF0000"/>
        <rFont val="Calibri (Body)"/>
      </rPr>
      <t>:</t>
    </r>
    <r>
      <rPr>
        <sz val="12"/>
        <color rgb="FFFF0000"/>
        <rFont val="Calibri (Body)"/>
      </rPr>
      <t xml:space="preserve"> 4x V100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</si>
</sst>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u/>
      <sz val="12"/>
      <color theme="1"/>
      <name val="Calibri (Body)"/>
    </font>
    <font>
      <sz val="12"/>
      <color rgb="FFFF0000"/>
      <name val="Calibri (Body)"/>
    </font>
    <font>
      <b/>
      <sz val="12"/>
      <color rgb="FFFF0000"/>
      <name val="Calibri (Body)"/>
    </font>
    <font>
      <b/>
      <u/>
      <sz val="16"/>
      <color rgb="FFFF0000"/>
      <name val="Calibri"/>
      <family val="2"/>
      <scheme val="minor"/>
    </font>
    <font>
      <b/>
      <sz val="16"/>
      <color rgb="FFFF0000"/>
      <name val="Calibri (Body)"/>
    </font>
    <font>
      <sz val="16"/>
      <color rgb="FFFF0000"/>
      <name val="Calibri"/>
      <family val="2"/>
      <scheme val="minor"/>
    </font>
    <font>
      <b/>
      <u/>
      <sz val="12"/>
      <color rgb="FFFF0000"/>
      <name val="Calibri (Body)"/>
    </font>
    <font>
      <b/>
      <u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3" fontId="0" fillId="0" borderId="0" xfId="0" applyNumberFormat="1" applyAlignment="1">
      <alignment horizontal="center"/>
    </xf>
    <xf numFmtId="0" fontId="4" fillId="0" borderId="0" xfId="0" applyFont="1"/>
    <xf numFmtId="0" fontId="8" fillId="0" borderId="0" xfId="0" applyFont="1"/>
    <xf numFmtId="0" fontId="10" fillId="0" borderId="0" xfId="0" applyFont="1"/>
    <xf numFmtId="164" fontId="3" fillId="0" borderId="0" xfId="1"/>
    <xf numFmtId="0" fontId="12" fillId="0" borderId="0" xfId="0" applyFont="1"/>
  </cellXfs>
  <cellStyles count="2">
    <cellStyle name="MyNumStyle" xfId="1" xr:uid="{F0383D76-F361-EE44-9A4A-0E65D25C0CF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MPI-GPU (Single-Node) Bellman-Ford - 5K-10K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p3.8xlarge - all'!$D$13</c:f>
              <c:strCache>
                <c:ptCount val="1"/>
                <c:pt idx="0">
                  <c:v>5K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p3.8xlarge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all'!$L$18:$L$21</c:f>
              <c:numCache>
                <c:formatCode>#,##0.000</c:formatCode>
                <c:ptCount val="4"/>
                <c:pt idx="0">
                  <c:v>0.66420000000000001</c:v>
                </c:pt>
                <c:pt idx="1">
                  <c:v>3.4850000000000003</c:v>
                </c:pt>
                <c:pt idx="2">
                  <c:v>4.6429999999999998</c:v>
                </c:pt>
                <c:pt idx="3">
                  <c:v>5.0407999999999999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0-4947-813B-38734D6FB595}"/>
            </c:ext>
          </c:extLst>
        </c:ser>
        <c:ser>
          <c:idx val="1"/>
          <c:order val="1"/>
          <c:tx>
            <c:strRef>
              <c:f>'AWS 1x p3.8xlarge - all'!$D$26</c:f>
              <c:strCache>
                <c:ptCount val="1"/>
                <c:pt idx="0">
                  <c:v>5.5K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p3.8xlarge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all'!$L$31:$L$34</c:f>
              <c:numCache>
                <c:formatCode>#,##0.000</c:formatCode>
                <c:ptCount val="4"/>
                <c:pt idx="0">
                  <c:v>0.69979999999999998</c:v>
                </c:pt>
                <c:pt idx="1">
                  <c:v>3.4858000000000002</c:v>
                </c:pt>
                <c:pt idx="2">
                  <c:v>4.9806000000000008</c:v>
                </c:pt>
                <c:pt idx="3">
                  <c:v>5.3380000000000001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0-4947-813B-38734D6FB595}"/>
            </c:ext>
          </c:extLst>
        </c:ser>
        <c:ser>
          <c:idx val="2"/>
          <c:order val="2"/>
          <c:tx>
            <c:strRef>
              <c:f>'AWS 1x p3.8xlarge - all'!$D$39</c:f>
              <c:strCache>
                <c:ptCount val="1"/>
                <c:pt idx="0">
                  <c:v>6K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p3.8xlarge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all'!$L$44:$L$47</c:f>
              <c:numCache>
                <c:formatCode>#,##0.000</c:formatCode>
                <c:ptCount val="4"/>
                <c:pt idx="0">
                  <c:v>0.6996</c:v>
                </c:pt>
                <c:pt idx="1">
                  <c:v>4.1196000000000002</c:v>
                </c:pt>
                <c:pt idx="2">
                  <c:v>5.2176</c:v>
                </c:pt>
                <c:pt idx="3">
                  <c:v>6.242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0-4947-813B-38734D6FB595}"/>
            </c:ext>
          </c:extLst>
        </c:ser>
        <c:ser>
          <c:idx val="3"/>
          <c:order val="3"/>
          <c:tx>
            <c:strRef>
              <c:f>'AWS 1x p3.8xlarge - all'!$D$52</c:f>
              <c:strCache>
                <c:ptCount val="1"/>
                <c:pt idx="0">
                  <c:v>6.5K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p3.8xlarge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all'!$L$57:$L$60</c:f>
              <c:numCache>
                <c:formatCode>#,##0.000</c:formatCode>
                <c:ptCount val="4"/>
                <c:pt idx="0">
                  <c:v>0.71219999999999994</c:v>
                </c:pt>
                <c:pt idx="1">
                  <c:v>3.5974000000000004</c:v>
                </c:pt>
                <c:pt idx="2">
                  <c:v>4.9924000000000008</c:v>
                </c:pt>
                <c:pt idx="3">
                  <c:v>4.7396000000000003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80-4947-813B-38734D6FB595}"/>
            </c:ext>
          </c:extLst>
        </c:ser>
        <c:ser>
          <c:idx val="4"/>
          <c:order val="4"/>
          <c:tx>
            <c:strRef>
              <c:f>'AWS 1x p3.8xlarge - all'!$D$65</c:f>
              <c:strCache>
                <c:ptCount val="1"/>
                <c:pt idx="0">
                  <c:v>7K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p3.8xlarge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all'!$L$70:$L$73</c:f>
              <c:numCache>
                <c:formatCode>#,##0.000</c:formatCode>
                <c:ptCount val="4"/>
                <c:pt idx="0">
                  <c:v>0.7390000000000001</c:v>
                </c:pt>
                <c:pt idx="1">
                  <c:v>4.2401999999999997</c:v>
                </c:pt>
                <c:pt idx="2">
                  <c:v>5.2175999999999991</c:v>
                </c:pt>
                <c:pt idx="3">
                  <c:v>5.6329999999999991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80-4947-813B-38734D6FB595}"/>
            </c:ext>
          </c:extLst>
        </c:ser>
        <c:ser>
          <c:idx val="5"/>
          <c:order val="5"/>
          <c:tx>
            <c:strRef>
              <c:f>'AWS 1x p3.8xlarge - all'!$D$78</c:f>
              <c:strCache>
                <c:ptCount val="1"/>
                <c:pt idx="0">
                  <c:v>7.5K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p3.8xlarge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all'!$L$83:$L$86</c:f>
              <c:numCache>
                <c:formatCode>#,##0.000</c:formatCode>
                <c:ptCount val="4"/>
                <c:pt idx="0">
                  <c:v>0.75280000000000002</c:v>
                </c:pt>
                <c:pt idx="1">
                  <c:v>4.1726000000000001</c:v>
                </c:pt>
                <c:pt idx="2">
                  <c:v>5.329600000000001</c:v>
                </c:pt>
                <c:pt idx="3">
                  <c:v>5.9345999999999988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80-4947-813B-38734D6FB595}"/>
            </c:ext>
          </c:extLst>
        </c:ser>
        <c:ser>
          <c:idx val="6"/>
          <c:order val="6"/>
          <c:tx>
            <c:strRef>
              <c:f>'AWS 1x p3.8xlarge - all'!$D$91</c:f>
              <c:strCache>
                <c:ptCount val="1"/>
                <c:pt idx="0">
                  <c:v>8K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all'!$L$96:$L$99</c:f>
              <c:numCache>
                <c:formatCode>#,##0.000</c:formatCode>
                <c:ptCount val="4"/>
                <c:pt idx="0">
                  <c:v>0.747</c:v>
                </c:pt>
                <c:pt idx="1">
                  <c:v>3.7351999999999999</c:v>
                </c:pt>
                <c:pt idx="2">
                  <c:v>5.0465999999999998</c:v>
                </c:pt>
                <c:pt idx="3">
                  <c:v>5.4379999999999997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80-4947-813B-38734D6FB595}"/>
            </c:ext>
          </c:extLst>
        </c:ser>
        <c:ser>
          <c:idx val="7"/>
          <c:order val="7"/>
          <c:tx>
            <c:strRef>
              <c:f>'AWS 1x p3.8xlarge - all'!$D$104</c:f>
              <c:strCache>
                <c:ptCount val="1"/>
                <c:pt idx="0">
                  <c:v>8.5K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all'!$L$109:$L$112</c:f>
              <c:numCache>
                <c:formatCode>#,##0.000</c:formatCode>
                <c:ptCount val="4"/>
                <c:pt idx="0">
                  <c:v>0.81879999999999986</c:v>
                </c:pt>
                <c:pt idx="1">
                  <c:v>3.8724000000000003</c:v>
                </c:pt>
                <c:pt idx="2">
                  <c:v>4.5437999999999992</c:v>
                </c:pt>
                <c:pt idx="3">
                  <c:v>5.9694000000000003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80-4947-813B-38734D6FB595}"/>
            </c:ext>
          </c:extLst>
        </c:ser>
        <c:ser>
          <c:idx val="8"/>
          <c:order val="8"/>
          <c:tx>
            <c:strRef>
              <c:f>'AWS 1x p3.8xlarge - all'!$D$117</c:f>
              <c:strCache>
                <c:ptCount val="1"/>
                <c:pt idx="0">
                  <c:v>9K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all'!$L$122:$L$125</c:f>
              <c:numCache>
                <c:formatCode>#,##0.000</c:formatCode>
                <c:ptCount val="4"/>
                <c:pt idx="0">
                  <c:v>0.80080000000000007</c:v>
                </c:pt>
                <c:pt idx="1">
                  <c:v>4.3742000000000001</c:v>
                </c:pt>
                <c:pt idx="2">
                  <c:v>5.4164000000000003</c:v>
                </c:pt>
                <c:pt idx="3">
                  <c:v>6.7472000000000012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80-4947-813B-38734D6FB595}"/>
            </c:ext>
          </c:extLst>
        </c:ser>
        <c:ser>
          <c:idx val="9"/>
          <c:order val="9"/>
          <c:tx>
            <c:strRef>
              <c:f>'AWS 1x p3.8xlarge - all'!$D$130</c:f>
              <c:strCache>
                <c:ptCount val="1"/>
                <c:pt idx="0">
                  <c:v>9.5K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all'!$L$135:$L$138</c:f>
              <c:numCache>
                <c:formatCode>#,##0.000</c:formatCode>
                <c:ptCount val="4"/>
                <c:pt idx="0">
                  <c:v>0.7851999999999999</c:v>
                </c:pt>
                <c:pt idx="1">
                  <c:v>3.9473999999999996</c:v>
                </c:pt>
                <c:pt idx="2">
                  <c:v>4.5418000000000003</c:v>
                </c:pt>
                <c:pt idx="3">
                  <c:v>5.7467999999999995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80-4947-813B-38734D6FB595}"/>
            </c:ext>
          </c:extLst>
        </c:ser>
        <c:ser>
          <c:idx val="10"/>
          <c:order val="10"/>
          <c:tx>
            <c:strRef>
              <c:f>'AWS 1x p3.8xlarge - all'!$D$143</c:f>
              <c:strCache>
                <c:ptCount val="1"/>
                <c:pt idx="0">
                  <c:v>10K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all'!$L$148:$L$151</c:f>
              <c:numCache>
                <c:formatCode>#,##0.000</c:formatCode>
                <c:ptCount val="4"/>
                <c:pt idx="0">
                  <c:v>0.79580000000000006</c:v>
                </c:pt>
                <c:pt idx="1">
                  <c:v>3.7472000000000003</c:v>
                </c:pt>
                <c:pt idx="2">
                  <c:v>4.5320000000000009</c:v>
                </c:pt>
                <c:pt idx="3">
                  <c:v>5.6105999999999998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80-4947-813B-38734D6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Single-Node MPI-GPU Bellman-Ford - 50K-100K - Medium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p3.8xlarge - all'!$D$606</c:f>
              <c:strCache>
                <c:ptCount val="1"/>
                <c:pt idx="0">
                  <c:v>50K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p3.8xlarge - all'!$B$741:$B$743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all'!$L$611:$L$613</c:f>
              <c:numCache>
                <c:formatCode>#,##0.000</c:formatCode>
                <c:ptCount val="3"/>
                <c:pt idx="0">
                  <c:v>2.2686000000000002</c:v>
                </c:pt>
                <c:pt idx="1">
                  <c:v>5.4154</c:v>
                </c:pt>
                <c:pt idx="2">
                  <c:v>6.0456000000000003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824C-B900-09CA6183840D}"/>
            </c:ext>
          </c:extLst>
        </c:ser>
        <c:ser>
          <c:idx val="1"/>
          <c:order val="1"/>
          <c:tx>
            <c:strRef>
              <c:f>'AWS 1x p3.8xlarge - all'!$D$619</c:f>
              <c:strCache>
                <c:ptCount val="1"/>
                <c:pt idx="0">
                  <c:v>55K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p3.8xlarge - all'!$B$741:$B$743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all'!$L$624:$L$626</c:f>
              <c:numCache>
                <c:formatCode>#,##0.000</c:formatCode>
                <c:ptCount val="3"/>
                <c:pt idx="0">
                  <c:v>2.3484000000000003</c:v>
                </c:pt>
                <c:pt idx="1">
                  <c:v>5.1764000000000001</c:v>
                </c:pt>
                <c:pt idx="2">
                  <c:v>6.3852000000000002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824C-B900-09CA6183840D}"/>
            </c:ext>
          </c:extLst>
        </c:ser>
        <c:ser>
          <c:idx val="2"/>
          <c:order val="2"/>
          <c:tx>
            <c:strRef>
              <c:f>'AWS 1x p3.8xlarge - all'!$D$632</c:f>
              <c:strCache>
                <c:ptCount val="1"/>
                <c:pt idx="0">
                  <c:v>60K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p3.8xlarge - all'!$B$741:$B$743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all'!$L$637:$L$639</c:f>
              <c:numCache>
                <c:formatCode>#,##0.000</c:formatCode>
                <c:ptCount val="3"/>
                <c:pt idx="0">
                  <c:v>2.7033999999999998</c:v>
                </c:pt>
                <c:pt idx="1">
                  <c:v>5.5640000000000001</c:v>
                </c:pt>
                <c:pt idx="2">
                  <c:v>6.0236000000000001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C-824C-B900-09CA6183840D}"/>
            </c:ext>
          </c:extLst>
        </c:ser>
        <c:ser>
          <c:idx val="3"/>
          <c:order val="3"/>
          <c:tx>
            <c:strRef>
              <c:f>'AWS 1x p3.8xlarge - all'!$D$645</c:f>
              <c:strCache>
                <c:ptCount val="1"/>
                <c:pt idx="0">
                  <c:v>65K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p3.8xlarge - all'!$B$741:$B$743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all'!$L$650:$L$652</c:f>
              <c:numCache>
                <c:formatCode>#,##0.000</c:formatCode>
                <c:ptCount val="3"/>
                <c:pt idx="0">
                  <c:v>3.0609999999999999</c:v>
                </c:pt>
                <c:pt idx="1">
                  <c:v>6.1109999999999998</c:v>
                </c:pt>
                <c:pt idx="2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C-824C-B900-09CA6183840D}"/>
            </c:ext>
          </c:extLst>
        </c:ser>
        <c:ser>
          <c:idx val="4"/>
          <c:order val="4"/>
          <c:tx>
            <c:strRef>
              <c:f>'AWS 1x p3.8xlarge - all'!$D$658</c:f>
              <c:strCache>
                <c:ptCount val="1"/>
                <c:pt idx="0">
                  <c:v>70K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p3.8xlarge - all'!$B$741:$B$743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all'!$L$663:$L$665</c:f>
              <c:numCache>
                <c:formatCode>#,##0.000</c:formatCode>
                <c:ptCount val="3"/>
                <c:pt idx="0">
                  <c:v>3.3313999999999999</c:v>
                </c:pt>
                <c:pt idx="1">
                  <c:v>7.5641999999999996</c:v>
                </c:pt>
                <c:pt idx="2">
                  <c:v>9.0213999999999999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C-824C-B900-09CA6183840D}"/>
            </c:ext>
          </c:extLst>
        </c:ser>
        <c:ser>
          <c:idx val="5"/>
          <c:order val="5"/>
          <c:tx>
            <c:strRef>
              <c:f>'AWS 1x p3.8xlarge - all'!$D$671</c:f>
              <c:strCache>
                <c:ptCount val="1"/>
                <c:pt idx="0">
                  <c:v>75K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p3.8xlarge - all'!$B$741:$B$743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all'!$L$676:$L$678</c:f>
              <c:numCache>
                <c:formatCode>#,##0.000</c:formatCode>
                <c:ptCount val="3"/>
                <c:pt idx="0">
                  <c:v>3.8938000000000001</c:v>
                </c:pt>
                <c:pt idx="1">
                  <c:v>7.9561999999999999</c:v>
                </c:pt>
                <c:pt idx="2">
                  <c:v>9.5147999999999993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5C-824C-B900-09CA6183840D}"/>
            </c:ext>
          </c:extLst>
        </c:ser>
        <c:ser>
          <c:idx val="6"/>
          <c:order val="6"/>
          <c:tx>
            <c:strRef>
              <c:f>'AWS 1x p3.8xlarge - all'!$D$684</c:f>
              <c:strCache>
                <c:ptCount val="1"/>
                <c:pt idx="0">
                  <c:v>80K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all'!$B$741:$B$743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all'!$L$689:$L$691</c:f>
              <c:numCache>
                <c:formatCode>#,##0.000</c:formatCode>
                <c:ptCount val="3"/>
                <c:pt idx="0">
                  <c:v>4.3298000000000005</c:v>
                </c:pt>
                <c:pt idx="1">
                  <c:v>8.6910000000000007</c:v>
                </c:pt>
                <c:pt idx="2">
                  <c:v>10.804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5C-824C-B900-09CA6183840D}"/>
            </c:ext>
          </c:extLst>
        </c:ser>
        <c:ser>
          <c:idx val="7"/>
          <c:order val="7"/>
          <c:tx>
            <c:strRef>
              <c:f>'AWS 1x p3.8xlarge - all'!$D$697</c:f>
              <c:strCache>
                <c:ptCount val="1"/>
                <c:pt idx="0">
                  <c:v>85K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all'!$B$741:$B$743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all'!$L$702:$L$704</c:f>
              <c:numCache>
                <c:formatCode>#,##0.000</c:formatCode>
                <c:ptCount val="3"/>
                <c:pt idx="0">
                  <c:v>4.8024000000000004</c:v>
                </c:pt>
                <c:pt idx="1">
                  <c:v>9.36</c:v>
                </c:pt>
                <c:pt idx="2">
                  <c:v>11.259600000000001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5C-824C-B900-09CA6183840D}"/>
            </c:ext>
          </c:extLst>
        </c:ser>
        <c:ser>
          <c:idx val="8"/>
          <c:order val="8"/>
          <c:tx>
            <c:strRef>
              <c:f>'AWS 1x p3.8xlarge - all'!$D$710</c:f>
              <c:strCache>
                <c:ptCount val="1"/>
                <c:pt idx="0">
                  <c:v>90K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all'!$B$741:$B$743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all'!$L$715:$L$717</c:f>
              <c:numCache>
                <c:formatCode>#,##0.000</c:formatCode>
                <c:ptCount val="3"/>
                <c:pt idx="0">
                  <c:v>5.2849999999999993</c:v>
                </c:pt>
                <c:pt idx="1">
                  <c:v>9.9847999999999999</c:v>
                </c:pt>
                <c:pt idx="2">
                  <c:v>12.199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5C-824C-B900-09CA6183840D}"/>
            </c:ext>
          </c:extLst>
        </c:ser>
        <c:ser>
          <c:idx val="9"/>
          <c:order val="9"/>
          <c:tx>
            <c:strRef>
              <c:f>'AWS 1x p3.8xlarge - all'!$D$723</c:f>
              <c:strCache>
                <c:ptCount val="1"/>
                <c:pt idx="0">
                  <c:v>95K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all'!$B$741:$B$743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all'!$L$728:$L$730</c:f>
              <c:numCache>
                <c:formatCode>#,##0.000</c:formatCode>
                <c:ptCount val="3"/>
                <c:pt idx="0">
                  <c:v>5.6898</c:v>
                </c:pt>
                <c:pt idx="1">
                  <c:v>10.773400000000001</c:v>
                </c:pt>
                <c:pt idx="2">
                  <c:v>12.798600000000002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5C-824C-B900-09CA6183840D}"/>
            </c:ext>
          </c:extLst>
        </c:ser>
        <c:ser>
          <c:idx val="10"/>
          <c:order val="10"/>
          <c:tx>
            <c:strRef>
              <c:f>'AWS 1x p3.8xlarge - all'!$D$736</c:f>
              <c:strCache>
                <c:ptCount val="1"/>
                <c:pt idx="0">
                  <c:v>100K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all'!$B$741:$B$743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all'!$L$741:$L$743</c:f>
              <c:numCache>
                <c:formatCode>#,##0.000</c:formatCode>
                <c:ptCount val="3"/>
                <c:pt idx="0">
                  <c:v>5.9820000000000011</c:v>
                </c:pt>
                <c:pt idx="1">
                  <c:v>11.3588</c:v>
                </c:pt>
                <c:pt idx="2">
                  <c:v>14.058600000000002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5C-824C-B900-09CA61838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Single-Node MPI-GPU Bellman-Ford - 50K-100K - Dense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p3.8xlarge - all'!$D$753</c:f>
              <c:strCache>
                <c:ptCount val="1"/>
                <c:pt idx="0">
                  <c:v>50K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p3.8xlarge - all'!$B$888:$B$890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all'!$L$758:$L$760</c:f>
              <c:numCache>
                <c:formatCode>#,##0.000</c:formatCode>
                <c:ptCount val="3"/>
                <c:pt idx="0">
                  <c:v>5.2492000000000001</c:v>
                </c:pt>
                <c:pt idx="1">
                  <c:v>5.4063999999999997</c:v>
                </c:pt>
                <c:pt idx="2">
                  <c:v>5.8482000000000003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4-E54F-9BDB-62AE17D62FB4}"/>
            </c:ext>
          </c:extLst>
        </c:ser>
        <c:ser>
          <c:idx val="1"/>
          <c:order val="1"/>
          <c:tx>
            <c:strRef>
              <c:f>'AWS 1x p3.8xlarge - all'!$D$766</c:f>
              <c:strCache>
                <c:ptCount val="1"/>
                <c:pt idx="0">
                  <c:v>55K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p3.8xlarge - all'!$B$888:$B$890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all'!$L$771:$L$773</c:f>
              <c:numCache>
                <c:formatCode>#,##0.000</c:formatCode>
                <c:ptCount val="3"/>
                <c:pt idx="0">
                  <c:v>6.0996000000000006</c:v>
                </c:pt>
                <c:pt idx="1">
                  <c:v>6.5670000000000002</c:v>
                </c:pt>
                <c:pt idx="2">
                  <c:v>6.6084000000000005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4-E54F-9BDB-62AE17D62FB4}"/>
            </c:ext>
          </c:extLst>
        </c:ser>
        <c:ser>
          <c:idx val="2"/>
          <c:order val="2"/>
          <c:tx>
            <c:strRef>
              <c:f>'AWS 1x p3.8xlarge - all'!$D$779</c:f>
              <c:strCache>
                <c:ptCount val="1"/>
                <c:pt idx="0">
                  <c:v>60K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p3.8xlarge - all'!$B$888:$B$890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all'!$L$784:$L$786</c:f>
              <c:numCache>
                <c:formatCode>#,##0.000</c:formatCode>
                <c:ptCount val="3"/>
                <c:pt idx="0">
                  <c:v>6.9550000000000001</c:v>
                </c:pt>
                <c:pt idx="1">
                  <c:v>7.2981999999999996</c:v>
                </c:pt>
                <c:pt idx="2">
                  <c:v>6.7573999999999996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4-E54F-9BDB-62AE17D62FB4}"/>
            </c:ext>
          </c:extLst>
        </c:ser>
        <c:ser>
          <c:idx val="3"/>
          <c:order val="3"/>
          <c:tx>
            <c:strRef>
              <c:f>'AWS 1x p3.8xlarge - all'!$D$792</c:f>
              <c:strCache>
                <c:ptCount val="1"/>
                <c:pt idx="0">
                  <c:v>65K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p3.8xlarge - all'!$B$888:$B$890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all'!$L$797:$L$799</c:f>
              <c:numCache>
                <c:formatCode>#,##0.000</c:formatCode>
                <c:ptCount val="3"/>
                <c:pt idx="0">
                  <c:v>8.1967999999999996</c:v>
                </c:pt>
                <c:pt idx="1">
                  <c:v>8.3144000000000009</c:v>
                </c:pt>
                <c:pt idx="2">
                  <c:v>7.897800000000001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C4-E54F-9BDB-62AE17D62FB4}"/>
            </c:ext>
          </c:extLst>
        </c:ser>
        <c:ser>
          <c:idx val="4"/>
          <c:order val="4"/>
          <c:tx>
            <c:strRef>
              <c:f>'AWS 1x p3.8xlarge - all'!$D$805</c:f>
              <c:strCache>
                <c:ptCount val="1"/>
                <c:pt idx="0">
                  <c:v>70K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p3.8xlarge - all'!$B$888:$B$890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all'!$L$810:$L$812</c:f>
              <c:numCache>
                <c:formatCode>#,##0.000</c:formatCode>
                <c:ptCount val="3"/>
                <c:pt idx="0">
                  <c:v>9.343</c:v>
                </c:pt>
                <c:pt idx="1">
                  <c:v>10.225800000000001</c:v>
                </c:pt>
                <c:pt idx="2">
                  <c:v>10.356999999999999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C4-E54F-9BDB-62AE17D62FB4}"/>
            </c:ext>
          </c:extLst>
        </c:ser>
        <c:ser>
          <c:idx val="5"/>
          <c:order val="5"/>
          <c:tx>
            <c:strRef>
              <c:f>'AWS 1x p3.8xlarge - all'!$D$818</c:f>
              <c:strCache>
                <c:ptCount val="1"/>
                <c:pt idx="0">
                  <c:v>75K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p3.8xlarge - all'!$B$888:$B$890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all'!$L$823:$L$825</c:f>
              <c:numCache>
                <c:formatCode>#,##0.000</c:formatCode>
                <c:ptCount val="3"/>
                <c:pt idx="0">
                  <c:v>10.634</c:v>
                </c:pt>
                <c:pt idx="1">
                  <c:v>11.471400000000001</c:v>
                </c:pt>
                <c:pt idx="2">
                  <c:v>11.269200000000001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C4-E54F-9BDB-62AE17D62FB4}"/>
            </c:ext>
          </c:extLst>
        </c:ser>
        <c:ser>
          <c:idx val="6"/>
          <c:order val="6"/>
          <c:tx>
            <c:strRef>
              <c:f>'AWS 1x p3.8xlarge - all'!$D$831</c:f>
              <c:strCache>
                <c:ptCount val="1"/>
                <c:pt idx="0">
                  <c:v>80K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all'!$B$888:$B$890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all'!$L$836:$L$838</c:f>
              <c:numCache>
                <c:formatCode>#,##0.000</c:formatCode>
                <c:ptCount val="3"/>
                <c:pt idx="0">
                  <c:v>12.022</c:v>
                </c:pt>
                <c:pt idx="1">
                  <c:v>12.810399999999998</c:v>
                </c:pt>
                <c:pt idx="2">
                  <c:v>12.4482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C4-E54F-9BDB-62AE17D62FB4}"/>
            </c:ext>
          </c:extLst>
        </c:ser>
        <c:ser>
          <c:idx val="7"/>
          <c:order val="7"/>
          <c:tx>
            <c:strRef>
              <c:f>'AWS 1x p3.8xlarge - all'!$D$844</c:f>
              <c:strCache>
                <c:ptCount val="1"/>
                <c:pt idx="0">
                  <c:v>85K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all'!$B$888:$B$890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all'!$L$849:$L$851</c:f>
              <c:numCache>
                <c:formatCode>#,##0.000</c:formatCode>
                <c:ptCount val="3"/>
                <c:pt idx="0">
                  <c:v>13.2928</c:v>
                </c:pt>
                <c:pt idx="1">
                  <c:v>14.137600000000001</c:v>
                </c:pt>
                <c:pt idx="2">
                  <c:v>13.6126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C4-E54F-9BDB-62AE17D62FB4}"/>
            </c:ext>
          </c:extLst>
        </c:ser>
        <c:ser>
          <c:idx val="8"/>
          <c:order val="8"/>
          <c:tx>
            <c:strRef>
              <c:f>'AWS 1x p3.8xlarge - all'!$D$857</c:f>
              <c:strCache>
                <c:ptCount val="1"/>
                <c:pt idx="0">
                  <c:v>90K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all'!$B$888:$B$890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all'!$L$862:$L$864</c:f>
              <c:numCache>
                <c:formatCode>#,##0.000</c:formatCode>
                <c:ptCount val="3"/>
                <c:pt idx="0">
                  <c:v>14.9368</c:v>
                </c:pt>
                <c:pt idx="1">
                  <c:v>15.588600000000003</c:v>
                </c:pt>
                <c:pt idx="2">
                  <c:v>14.884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C4-E54F-9BDB-62AE17D62FB4}"/>
            </c:ext>
          </c:extLst>
        </c:ser>
        <c:ser>
          <c:idx val="9"/>
          <c:order val="9"/>
          <c:tx>
            <c:strRef>
              <c:f>'AWS 1x p3.8xlarge - all'!$D$870</c:f>
              <c:strCache>
                <c:ptCount val="1"/>
                <c:pt idx="0">
                  <c:v>95K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all'!$B$888:$B$890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all'!$L$875:$L$877</c:f>
              <c:numCache>
                <c:formatCode>#,##0.000</c:formatCode>
                <c:ptCount val="3"/>
                <c:pt idx="0">
                  <c:v>16.490200000000002</c:v>
                </c:pt>
                <c:pt idx="1">
                  <c:v>17.177799999999998</c:v>
                </c:pt>
                <c:pt idx="2">
                  <c:v>16.107000000000003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C4-E54F-9BDB-62AE17D62FB4}"/>
            </c:ext>
          </c:extLst>
        </c:ser>
        <c:ser>
          <c:idx val="10"/>
          <c:order val="10"/>
          <c:tx>
            <c:strRef>
              <c:f>'AWS 1x p3.8xlarge - all'!$D$883</c:f>
              <c:strCache>
                <c:ptCount val="1"/>
                <c:pt idx="0">
                  <c:v>100K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all'!$B$888:$B$890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all'!$L$888:$L$890</c:f>
              <c:numCache>
                <c:formatCode>#,##0.000</c:formatCode>
                <c:ptCount val="3"/>
                <c:pt idx="0">
                  <c:v>18.196400000000001</c:v>
                </c:pt>
                <c:pt idx="1">
                  <c:v>18.768999999999998</c:v>
                </c:pt>
                <c:pt idx="2">
                  <c:v>18.294799999999999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C4-E54F-9BDB-62AE17D6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Single-Node MPI-GPU Bellman-Ford - 500K-1M - Medium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p3.8xlarge - all'!$D$1050</c:f>
              <c:strCache>
                <c:ptCount val="1"/>
                <c:pt idx="0">
                  <c:v>500K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p3.8xlarge - all'!$B$1185:$B$1187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all'!$L$1055:$L$1057</c:f>
              <c:numCache>
                <c:formatCode>#,##0.000</c:formatCode>
                <c:ptCount val="3"/>
                <c:pt idx="0">
                  <c:v>10.599399999999999</c:v>
                </c:pt>
                <c:pt idx="1">
                  <c:v>75.082800000000006</c:v>
                </c:pt>
                <c:pt idx="2">
                  <c:v>112.02640000000001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9-2D47-A5FE-0AE3B18FD641}"/>
            </c:ext>
          </c:extLst>
        </c:ser>
        <c:ser>
          <c:idx val="1"/>
          <c:order val="1"/>
          <c:tx>
            <c:strRef>
              <c:f>'AWS 1x p3.8xlarge - all'!$D$1063</c:f>
              <c:strCache>
                <c:ptCount val="1"/>
                <c:pt idx="0">
                  <c:v>550K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p3.8xlarge - all'!$B$1185:$B$1187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all'!$L$1068:$L$1070</c:f>
              <c:numCache>
                <c:formatCode>#,##0.000</c:formatCode>
                <c:ptCount val="3"/>
                <c:pt idx="0">
                  <c:v>12.049199999999999</c:v>
                </c:pt>
                <c:pt idx="1">
                  <c:v>85.343400000000003</c:v>
                </c:pt>
                <c:pt idx="2">
                  <c:v>120.5116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9-2D47-A5FE-0AE3B18FD641}"/>
            </c:ext>
          </c:extLst>
        </c:ser>
        <c:ser>
          <c:idx val="2"/>
          <c:order val="2"/>
          <c:tx>
            <c:strRef>
              <c:f>'AWS 1x p3.8xlarge - all'!$D$1076</c:f>
              <c:strCache>
                <c:ptCount val="1"/>
                <c:pt idx="0">
                  <c:v>600K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p3.8xlarge - all'!$B$1185:$B$1187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all'!$L$1081:$L$1083</c:f>
              <c:numCache>
                <c:formatCode>#,##0.000</c:formatCode>
                <c:ptCount val="3"/>
                <c:pt idx="0">
                  <c:v>13.598800000000001</c:v>
                </c:pt>
                <c:pt idx="1">
                  <c:v>94.246200000000002</c:v>
                </c:pt>
                <c:pt idx="2">
                  <c:v>135.57319999999999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9-2D47-A5FE-0AE3B18FD641}"/>
            </c:ext>
          </c:extLst>
        </c:ser>
        <c:ser>
          <c:idx val="3"/>
          <c:order val="3"/>
          <c:tx>
            <c:strRef>
              <c:f>'AWS 1x p3.8xlarge - all'!$D$1089</c:f>
              <c:strCache>
                <c:ptCount val="1"/>
                <c:pt idx="0">
                  <c:v>650K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p3.8xlarge - all'!$B$1185:$B$1187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all'!$L$1094:$L$1096</c:f>
              <c:numCache>
                <c:formatCode>#,##0.000</c:formatCode>
                <c:ptCount val="3"/>
                <c:pt idx="0">
                  <c:v>15.3452</c:v>
                </c:pt>
                <c:pt idx="1">
                  <c:v>101.7898</c:v>
                </c:pt>
                <c:pt idx="2">
                  <c:v>147.45440000000002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A9-2D47-A5FE-0AE3B18FD641}"/>
            </c:ext>
          </c:extLst>
        </c:ser>
        <c:ser>
          <c:idx val="4"/>
          <c:order val="4"/>
          <c:tx>
            <c:strRef>
              <c:f>'AWS 1x p3.8xlarge - all'!$D$1102</c:f>
              <c:strCache>
                <c:ptCount val="1"/>
                <c:pt idx="0">
                  <c:v>700K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p3.8xlarge - all'!$B$1185:$B$1187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all'!$L$1107:$L$1109</c:f>
              <c:numCache>
                <c:formatCode>#,##0.000</c:formatCode>
                <c:ptCount val="3"/>
                <c:pt idx="0">
                  <c:v>18.166200000000003</c:v>
                </c:pt>
                <c:pt idx="1">
                  <c:v>104.7028</c:v>
                </c:pt>
                <c:pt idx="2">
                  <c:v>161.69580000000002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A9-2D47-A5FE-0AE3B18FD641}"/>
            </c:ext>
          </c:extLst>
        </c:ser>
        <c:ser>
          <c:idx val="5"/>
          <c:order val="5"/>
          <c:tx>
            <c:strRef>
              <c:f>'AWS 1x p3.8xlarge - all'!$D$1115</c:f>
              <c:strCache>
                <c:ptCount val="1"/>
                <c:pt idx="0">
                  <c:v>750K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p3.8xlarge - all'!$B$1185:$B$1187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all'!$L$1120:$L$1122</c:f>
              <c:numCache>
                <c:formatCode>#,##0.000</c:formatCode>
                <c:ptCount val="3"/>
                <c:pt idx="0">
                  <c:v>22.1</c:v>
                </c:pt>
                <c:pt idx="1">
                  <c:v>128.25459999999998</c:v>
                </c:pt>
                <c:pt idx="2">
                  <c:v>173.33600000000001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A9-2D47-A5FE-0AE3B18FD641}"/>
            </c:ext>
          </c:extLst>
        </c:ser>
        <c:ser>
          <c:idx val="6"/>
          <c:order val="6"/>
          <c:tx>
            <c:strRef>
              <c:f>'AWS 1x p3.8xlarge - all'!$D$1128</c:f>
              <c:strCache>
                <c:ptCount val="1"/>
                <c:pt idx="0">
                  <c:v>800K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all'!$B$1185:$B$1187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all'!$L$1133:$L$1135</c:f>
              <c:numCache>
                <c:formatCode>#,##0.000</c:formatCode>
                <c:ptCount val="3"/>
                <c:pt idx="0">
                  <c:v>26.525799999999997</c:v>
                </c:pt>
                <c:pt idx="1">
                  <c:v>128.76240000000001</c:v>
                </c:pt>
                <c:pt idx="2">
                  <c:v>171.256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A9-2D47-A5FE-0AE3B18FD641}"/>
            </c:ext>
          </c:extLst>
        </c:ser>
        <c:ser>
          <c:idx val="7"/>
          <c:order val="7"/>
          <c:tx>
            <c:strRef>
              <c:f>'AWS 1x p3.8xlarge - all'!$D$1141</c:f>
              <c:strCache>
                <c:ptCount val="1"/>
                <c:pt idx="0">
                  <c:v>850K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all'!$B$1185:$B$1187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all'!$L$1146:$L$1148</c:f>
              <c:numCache>
                <c:formatCode>#,##0.000</c:formatCode>
                <c:ptCount val="3"/>
                <c:pt idx="0">
                  <c:v>31.787599999999998</c:v>
                </c:pt>
                <c:pt idx="1">
                  <c:v>145.64540000000002</c:v>
                </c:pt>
                <c:pt idx="2">
                  <c:v>191.78279999999998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A9-2D47-A5FE-0AE3B18FD641}"/>
            </c:ext>
          </c:extLst>
        </c:ser>
        <c:ser>
          <c:idx val="8"/>
          <c:order val="8"/>
          <c:tx>
            <c:strRef>
              <c:f>'AWS 1x p3.8xlarge - all'!$D$1154</c:f>
              <c:strCache>
                <c:ptCount val="1"/>
                <c:pt idx="0">
                  <c:v>900K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all'!$B$1185:$B$1187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all'!$L$1159:$L$1161</c:f>
              <c:numCache>
                <c:formatCode>#,##0.000</c:formatCode>
                <c:ptCount val="3"/>
                <c:pt idx="0">
                  <c:v>37.337400000000002</c:v>
                </c:pt>
                <c:pt idx="1">
                  <c:v>160.9332</c:v>
                </c:pt>
                <c:pt idx="2">
                  <c:v>201.54840000000002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A9-2D47-A5FE-0AE3B18FD641}"/>
            </c:ext>
          </c:extLst>
        </c:ser>
        <c:ser>
          <c:idx val="9"/>
          <c:order val="9"/>
          <c:tx>
            <c:strRef>
              <c:f>'AWS 1x p3.8xlarge - all'!$D$1167</c:f>
              <c:strCache>
                <c:ptCount val="1"/>
                <c:pt idx="0">
                  <c:v>950K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all'!$B$1185:$B$1187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all'!$L$1172:$L$1174</c:f>
              <c:numCache>
                <c:formatCode>#,##0.000</c:formatCode>
                <c:ptCount val="3"/>
                <c:pt idx="0">
                  <c:v>43.365200000000002</c:v>
                </c:pt>
                <c:pt idx="1">
                  <c:v>182.1746</c:v>
                </c:pt>
                <c:pt idx="2">
                  <c:v>223.15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A9-2D47-A5FE-0AE3B18FD641}"/>
            </c:ext>
          </c:extLst>
        </c:ser>
        <c:ser>
          <c:idx val="10"/>
          <c:order val="10"/>
          <c:tx>
            <c:strRef>
              <c:f>'AWS 1x p3.8xlarge - all'!$D$1180</c:f>
              <c:strCache>
                <c:ptCount val="1"/>
                <c:pt idx="0">
                  <c:v>1M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all'!$B$1185:$B$1187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all'!$L$1185:$L$1187</c:f>
              <c:numCache>
                <c:formatCode>#,##0.000</c:formatCode>
                <c:ptCount val="3"/>
                <c:pt idx="0">
                  <c:v>45.546799999999998</c:v>
                </c:pt>
                <c:pt idx="1">
                  <c:v>169.44759999999999</c:v>
                </c:pt>
                <c:pt idx="2">
                  <c:v>234.286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A9-2D47-A5FE-0AE3B18FD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Single-Node MPI-GPU Bellman-Ford - 500K-1M - Dense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p3.8xlarge - all'!$D$1197</c:f>
              <c:strCache>
                <c:ptCount val="1"/>
                <c:pt idx="0">
                  <c:v>500K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p3.8xlarge - all'!$B$1332:$B$1334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all'!$L$1202:$L$1204</c:f>
              <c:numCache>
                <c:formatCode>#,##0.000</c:formatCode>
                <c:ptCount val="3"/>
                <c:pt idx="0">
                  <c:v>28.8262</c:v>
                </c:pt>
                <c:pt idx="1">
                  <c:v>71.814600000000013</c:v>
                </c:pt>
                <c:pt idx="2">
                  <c:v>83.500800000000012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C-1F40-84F2-E30925300E57}"/>
            </c:ext>
          </c:extLst>
        </c:ser>
        <c:ser>
          <c:idx val="1"/>
          <c:order val="1"/>
          <c:tx>
            <c:strRef>
              <c:f>'AWS 1x p3.8xlarge - all'!$D$1210</c:f>
              <c:strCache>
                <c:ptCount val="1"/>
                <c:pt idx="0">
                  <c:v>550K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p3.8xlarge - all'!$B$1332:$B$1334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all'!$L$1215:$L$1217</c:f>
              <c:numCache>
                <c:formatCode>#,##0.000</c:formatCode>
                <c:ptCount val="3"/>
                <c:pt idx="0">
                  <c:v>32.511000000000003</c:v>
                </c:pt>
                <c:pt idx="1">
                  <c:v>68.354399999999998</c:v>
                </c:pt>
                <c:pt idx="2">
                  <c:v>93.399600000000007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C-1F40-84F2-E30925300E57}"/>
            </c:ext>
          </c:extLst>
        </c:ser>
        <c:ser>
          <c:idx val="2"/>
          <c:order val="2"/>
          <c:tx>
            <c:strRef>
              <c:f>'AWS 1x p3.8xlarge - all'!$D$1223</c:f>
              <c:strCache>
                <c:ptCount val="1"/>
                <c:pt idx="0">
                  <c:v>600K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p3.8xlarge - all'!$B$1332:$B$1334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all'!$L$1228:$L$1230</c:f>
              <c:numCache>
                <c:formatCode>#,##0.000</c:formatCode>
                <c:ptCount val="3"/>
                <c:pt idx="0">
                  <c:v>39.956399999999995</c:v>
                </c:pt>
                <c:pt idx="1">
                  <c:v>79.849000000000004</c:v>
                </c:pt>
                <c:pt idx="2">
                  <c:v>91.728199999999987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C-1F40-84F2-E30925300E57}"/>
            </c:ext>
          </c:extLst>
        </c:ser>
        <c:ser>
          <c:idx val="3"/>
          <c:order val="3"/>
          <c:tx>
            <c:strRef>
              <c:f>'AWS 1x p3.8xlarge - all'!$D$1236</c:f>
              <c:strCache>
                <c:ptCount val="1"/>
                <c:pt idx="0">
                  <c:v>650K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p3.8xlarge - all'!$B$1332:$B$1334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all'!$L$1241:$L$1243</c:f>
              <c:numCache>
                <c:formatCode>#,##0.000</c:formatCode>
                <c:ptCount val="3"/>
                <c:pt idx="0">
                  <c:v>49.628799999999998</c:v>
                </c:pt>
                <c:pt idx="1">
                  <c:v>88.854600000000005</c:v>
                </c:pt>
                <c:pt idx="2">
                  <c:v>102.01259999999999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FC-1F40-84F2-E30925300E57}"/>
            </c:ext>
          </c:extLst>
        </c:ser>
        <c:ser>
          <c:idx val="4"/>
          <c:order val="4"/>
          <c:tx>
            <c:strRef>
              <c:f>'AWS 1x p3.8xlarge - all'!$D$1249</c:f>
              <c:strCache>
                <c:ptCount val="1"/>
                <c:pt idx="0">
                  <c:v>700K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p3.8xlarge - all'!$B$1332:$B$1334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all'!$L$1254:$L$1256</c:f>
              <c:numCache>
                <c:formatCode>#,##0.000</c:formatCode>
                <c:ptCount val="3"/>
                <c:pt idx="0">
                  <c:v>71.157600000000002</c:v>
                </c:pt>
                <c:pt idx="1">
                  <c:v>117.40320000000001</c:v>
                </c:pt>
                <c:pt idx="2">
                  <c:v>122.41679999999999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FC-1F40-84F2-E30925300E57}"/>
            </c:ext>
          </c:extLst>
        </c:ser>
        <c:ser>
          <c:idx val="5"/>
          <c:order val="5"/>
          <c:tx>
            <c:strRef>
              <c:f>'AWS 1x p3.8xlarge - all'!$D$1262</c:f>
              <c:strCache>
                <c:ptCount val="1"/>
                <c:pt idx="0">
                  <c:v>750K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p3.8xlarge - all'!$B$1332:$B$1334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all'!$L$1267:$L$1269</c:f>
              <c:numCache>
                <c:formatCode>#,##0.000</c:formatCode>
                <c:ptCount val="3"/>
                <c:pt idx="0">
                  <c:v>86.416000000000011</c:v>
                </c:pt>
                <c:pt idx="1">
                  <c:v>136.15799999999999</c:v>
                </c:pt>
                <c:pt idx="2">
                  <c:v>146.46060000000003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FC-1F40-84F2-E30925300E57}"/>
            </c:ext>
          </c:extLst>
        </c:ser>
        <c:ser>
          <c:idx val="6"/>
          <c:order val="6"/>
          <c:tx>
            <c:strRef>
              <c:f>'AWS 1x p3.8xlarge - all'!$D$1275</c:f>
              <c:strCache>
                <c:ptCount val="1"/>
                <c:pt idx="0">
                  <c:v>800K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all'!$B$1332:$B$1334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all'!$L$1280:$L$1282</c:f>
              <c:numCache>
                <c:formatCode>#,##0.000</c:formatCode>
                <c:ptCount val="3"/>
                <c:pt idx="0">
                  <c:v>118.92519999999999</c:v>
                </c:pt>
                <c:pt idx="1">
                  <c:v>166.98259999999999</c:v>
                </c:pt>
                <c:pt idx="2">
                  <c:v>167.63380000000001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FC-1F40-84F2-E30925300E57}"/>
            </c:ext>
          </c:extLst>
        </c:ser>
        <c:ser>
          <c:idx val="7"/>
          <c:order val="7"/>
          <c:tx>
            <c:strRef>
              <c:f>'AWS 1x p3.8xlarge - all'!$D$1288</c:f>
              <c:strCache>
                <c:ptCount val="1"/>
                <c:pt idx="0">
                  <c:v>850K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all'!$B$1332:$B$1334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all'!$L$1293:$L$1295</c:f>
              <c:numCache>
                <c:formatCode>#,##0.000</c:formatCode>
                <c:ptCount val="3"/>
                <c:pt idx="0">
                  <c:v>152.58900000000003</c:v>
                </c:pt>
                <c:pt idx="1">
                  <c:v>197.65719999999999</c:v>
                </c:pt>
                <c:pt idx="2">
                  <c:v>199.60980000000001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FC-1F40-84F2-E30925300E57}"/>
            </c:ext>
          </c:extLst>
        </c:ser>
        <c:ser>
          <c:idx val="8"/>
          <c:order val="8"/>
          <c:tx>
            <c:strRef>
              <c:f>'AWS 1x p3.8xlarge - all'!$D$1301</c:f>
              <c:strCache>
                <c:ptCount val="1"/>
                <c:pt idx="0">
                  <c:v>900K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all'!$B$1332:$B$1334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all'!$L$1306:$L$1308</c:f>
              <c:numCache>
                <c:formatCode>#,##0.000</c:formatCode>
                <c:ptCount val="3"/>
                <c:pt idx="0">
                  <c:v>177.29240000000001</c:v>
                </c:pt>
                <c:pt idx="1">
                  <c:v>246.64259999999999</c:v>
                </c:pt>
                <c:pt idx="2">
                  <c:v>230.90940000000001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FC-1F40-84F2-E30925300E57}"/>
            </c:ext>
          </c:extLst>
        </c:ser>
        <c:ser>
          <c:idx val="9"/>
          <c:order val="9"/>
          <c:tx>
            <c:strRef>
              <c:f>'AWS 1x p3.8xlarge - all'!$D$1314</c:f>
              <c:strCache>
                <c:ptCount val="1"/>
                <c:pt idx="0">
                  <c:v>950K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all'!$B$1332:$B$1334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all'!$L$1319:$L$1321</c:f>
              <c:numCache>
                <c:formatCode>#,##0.000</c:formatCode>
                <c:ptCount val="3"/>
                <c:pt idx="0">
                  <c:v>217.65219999999999</c:v>
                </c:pt>
                <c:pt idx="1">
                  <c:v>269.94600000000003</c:v>
                </c:pt>
                <c:pt idx="2">
                  <c:v>239.20059999999998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FC-1F40-84F2-E30925300E57}"/>
            </c:ext>
          </c:extLst>
        </c:ser>
        <c:ser>
          <c:idx val="10"/>
          <c:order val="10"/>
          <c:tx>
            <c:strRef>
              <c:f>'AWS 1x p3.8xlarge - all'!$D$1327</c:f>
              <c:strCache>
                <c:ptCount val="1"/>
                <c:pt idx="0">
                  <c:v>1M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all'!$B$1332:$B$1334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all'!$L$1332:$L$1334</c:f>
              <c:numCache>
                <c:formatCode>#,##0.000</c:formatCode>
                <c:ptCount val="3"/>
                <c:pt idx="0">
                  <c:v>206.42099999999999</c:v>
                </c:pt>
                <c:pt idx="1">
                  <c:v>309.65099999999995</c:v>
                </c:pt>
                <c:pt idx="2">
                  <c:v>264.76779999999997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FC-1F40-84F2-E30925300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Single-Node MPI-GPU Bellman-Ford - 50K-100K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p3.8xlarge - all'!$D$459</c:f>
              <c:strCache>
                <c:ptCount val="1"/>
                <c:pt idx="0">
                  <c:v>50K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p3.8xlarge - all'!$B$594:$B$596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all'!$L$464:$L$466</c:f>
              <c:numCache>
                <c:formatCode>#,##0.000</c:formatCode>
                <c:ptCount val="3"/>
                <c:pt idx="0">
                  <c:v>1.3846000000000001</c:v>
                </c:pt>
                <c:pt idx="1">
                  <c:v>6.5007999999999999</c:v>
                </c:pt>
                <c:pt idx="2">
                  <c:v>7.6935999999999991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D-0444-BBF1-68E3F529C73D}"/>
            </c:ext>
          </c:extLst>
        </c:ser>
        <c:ser>
          <c:idx val="1"/>
          <c:order val="1"/>
          <c:tx>
            <c:strRef>
              <c:f>'AWS 1x p3.8xlarge - all'!$D$472</c:f>
              <c:strCache>
                <c:ptCount val="1"/>
                <c:pt idx="0">
                  <c:v>55K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p3.8xlarge - all'!$B$594:$B$596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all'!$L$477:$L$479</c:f>
              <c:numCache>
                <c:formatCode>#,##0.000</c:formatCode>
                <c:ptCount val="3"/>
                <c:pt idx="0">
                  <c:v>1.4414000000000002</c:v>
                </c:pt>
                <c:pt idx="1">
                  <c:v>6.6882000000000001</c:v>
                </c:pt>
                <c:pt idx="2">
                  <c:v>8.0671999999999997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D-0444-BBF1-68E3F529C73D}"/>
            </c:ext>
          </c:extLst>
        </c:ser>
        <c:ser>
          <c:idx val="2"/>
          <c:order val="2"/>
          <c:tx>
            <c:strRef>
              <c:f>'AWS 1x p3.8xlarge - all'!$D$485</c:f>
              <c:strCache>
                <c:ptCount val="1"/>
                <c:pt idx="0">
                  <c:v>60K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p3.8xlarge - all'!$B$594:$B$596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all'!$L$490:$L$492</c:f>
              <c:numCache>
                <c:formatCode>#,##0.000</c:formatCode>
                <c:ptCount val="3"/>
                <c:pt idx="0">
                  <c:v>1.6217999999999999</c:v>
                </c:pt>
                <c:pt idx="1">
                  <c:v>7.3982000000000001</c:v>
                </c:pt>
                <c:pt idx="2">
                  <c:v>8.718399999999999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D-0444-BBF1-68E3F529C73D}"/>
            </c:ext>
          </c:extLst>
        </c:ser>
        <c:ser>
          <c:idx val="3"/>
          <c:order val="3"/>
          <c:tx>
            <c:strRef>
              <c:f>'AWS 1x p3.8xlarge - all'!$D$498</c:f>
              <c:strCache>
                <c:ptCount val="1"/>
                <c:pt idx="0">
                  <c:v>65K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p3.8xlarge - all'!$B$594:$B$596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all'!$L$503:$L$505</c:f>
              <c:numCache>
                <c:formatCode>#,##0.000</c:formatCode>
                <c:ptCount val="3"/>
                <c:pt idx="0">
                  <c:v>1.6911999999999998</c:v>
                </c:pt>
                <c:pt idx="1">
                  <c:v>7.6883999999999997</c:v>
                </c:pt>
                <c:pt idx="2">
                  <c:v>8.1596000000000011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D-0444-BBF1-68E3F529C73D}"/>
            </c:ext>
          </c:extLst>
        </c:ser>
        <c:ser>
          <c:idx val="4"/>
          <c:order val="4"/>
          <c:tx>
            <c:strRef>
              <c:f>'AWS 1x p3.8xlarge - all'!$D$511</c:f>
              <c:strCache>
                <c:ptCount val="1"/>
                <c:pt idx="0">
                  <c:v>70K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p3.8xlarge - all'!$B$594:$B$596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all'!$L$516:$L$518</c:f>
              <c:numCache>
                <c:formatCode>#,##0.000</c:formatCode>
                <c:ptCount val="3"/>
                <c:pt idx="0">
                  <c:v>1.8524</c:v>
                </c:pt>
                <c:pt idx="1">
                  <c:v>9.4283999999999999</c:v>
                </c:pt>
                <c:pt idx="2">
                  <c:v>13.508800000000003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AD-0444-BBF1-68E3F529C73D}"/>
            </c:ext>
          </c:extLst>
        </c:ser>
        <c:ser>
          <c:idx val="5"/>
          <c:order val="5"/>
          <c:tx>
            <c:strRef>
              <c:f>'AWS 1x p3.8xlarge - all'!$D$524</c:f>
              <c:strCache>
                <c:ptCount val="1"/>
                <c:pt idx="0">
                  <c:v>75K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p3.8xlarge - all'!$B$594:$B$596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all'!$L$529:$L$531</c:f>
              <c:numCache>
                <c:formatCode>#,##0.000</c:formatCode>
                <c:ptCount val="3"/>
                <c:pt idx="0">
                  <c:v>1.9847999999999999</c:v>
                </c:pt>
                <c:pt idx="1">
                  <c:v>9.8591999999999995</c:v>
                </c:pt>
                <c:pt idx="2">
                  <c:v>14.267599999999998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AD-0444-BBF1-68E3F529C73D}"/>
            </c:ext>
          </c:extLst>
        </c:ser>
        <c:ser>
          <c:idx val="6"/>
          <c:order val="6"/>
          <c:tx>
            <c:strRef>
              <c:f>'AWS 1x p3.8xlarge - all'!$D$537</c:f>
              <c:strCache>
                <c:ptCount val="1"/>
                <c:pt idx="0">
                  <c:v>80K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all'!$B$594:$B$596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all'!$L$542:$L$544</c:f>
              <c:numCache>
                <c:formatCode>#,##0.000</c:formatCode>
                <c:ptCount val="3"/>
                <c:pt idx="0">
                  <c:v>2.0609999999999999</c:v>
                </c:pt>
                <c:pt idx="1">
                  <c:v>10.599600000000001</c:v>
                </c:pt>
                <c:pt idx="2">
                  <c:v>14.806999999999999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AD-0444-BBF1-68E3F529C73D}"/>
            </c:ext>
          </c:extLst>
        </c:ser>
        <c:ser>
          <c:idx val="7"/>
          <c:order val="7"/>
          <c:tx>
            <c:strRef>
              <c:f>'AWS 1x p3.8xlarge - all'!$D$550</c:f>
              <c:strCache>
                <c:ptCount val="1"/>
                <c:pt idx="0">
                  <c:v>85K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all'!$B$594:$B$596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all'!$L$555:$L$557</c:f>
              <c:numCache>
                <c:formatCode>#,##0.000</c:formatCode>
                <c:ptCount val="3"/>
                <c:pt idx="0">
                  <c:v>2.2358000000000002</c:v>
                </c:pt>
                <c:pt idx="1">
                  <c:v>11.239000000000001</c:v>
                </c:pt>
                <c:pt idx="2">
                  <c:v>15.767600000000002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AD-0444-BBF1-68E3F529C73D}"/>
            </c:ext>
          </c:extLst>
        </c:ser>
        <c:ser>
          <c:idx val="8"/>
          <c:order val="8"/>
          <c:tx>
            <c:strRef>
              <c:f>'AWS 1x p3.8xlarge - all'!$D$563</c:f>
              <c:strCache>
                <c:ptCount val="1"/>
                <c:pt idx="0">
                  <c:v>90K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all'!$B$594:$B$596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all'!$L$568:$L$570</c:f>
              <c:numCache>
                <c:formatCode>#,##0.000</c:formatCode>
                <c:ptCount val="3"/>
                <c:pt idx="0">
                  <c:v>2.4055999999999997</c:v>
                </c:pt>
                <c:pt idx="1">
                  <c:v>11.882400000000001</c:v>
                </c:pt>
                <c:pt idx="2">
                  <c:v>16.729400000000002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AD-0444-BBF1-68E3F529C73D}"/>
            </c:ext>
          </c:extLst>
        </c:ser>
        <c:ser>
          <c:idx val="9"/>
          <c:order val="9"/>
          <c:tx>
            <c:strRef>
              <c:f>'AWS 1x p3.8xlarge - all'!$D$576</c:f>
              <c:strCache>
                <c:ptCount val="1"/>
                <c:pt idx="0">
                  <c:v>95K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all'!$B$594:$B$596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all'!$L$581:$L$583</c:f>
              <c:numCache>
                <c:formatCode>#,##0.000</c:formatCode>
                <c:ptCount val="3"/>
                <c:pt idx="0">
                  <c:v>2.6430000000000002</c:v>
                </c:pt>
                <c:pt idx="1">
                  <c:v>12.710599999999999</c:v>
                </c:pt>
                <c:pt idx="2">
                  <c:v>18.063600000000001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AD-0444-BBF1-68E3F529C73D}"/>
            </c:ext>
          </c:extLst>
        </c:ser>
        <c:ser>
          <c:idx val="10"/>
          <c:order val="10"/>
          <c:tx>
            <c:strRef>
              <c:f>'AWS 1x p3.8xlarge - all'!$D$589</c:f>
              <c:strCache>
                <c:ptCount val="1"/>
                <c:pt idx="0">
                  <c:v>100K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all'!$B$594:$B$596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all'!$L$594:$L$596</c:f>
              <c:numCache>
                <c:formatCode>#,##0.000</c:formatCode>
                <c:ptCount val="3"/>
                <c:pt idx="0">
                  <c:v>2.7</c:v>
                </c:pt>
                <c:pt idx="1">
                  <c:v>12.8004</c:v>
                </c:pt>
                <c:pt idx="2">
                  <c:v>15.9282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AD-0444-BBF1-68E3F529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Single-Node MPI-GPU Bellman-Ford - 5K-10K - Dense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p3.8xlarge - all'!$D$309</c:f>
              <c:strCache>
                <c:ptCount val="1"/>
                <c:pt idx="0">
                  <c:v>5K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p3.8xlarge - all'!$B$444:$B$446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all'!$L$314:$L$316</c:f>
              <c:numCache>
                <c:formatCode>#,##0.000</c:formatCode>
                <c:ptCount val="3"/>
                <c:pt idx="0">
                  <c:v>0.79200000000000004</c:v>
                </c:pt>
                <c:pt idx="1">
                  <c:v>1.5396000000000001</c:v>
                </c:pt>
                <c:pt idx="2">
                  <c:v>1.9327999999999999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3-A641-8C20-94D4C25FAA4A}"/>
            </c:ext>
          </c:extLst>
        </c:ser>
        <c:ser>
          <c:idx val="1"/>
          <c:order val="1"/>
          <c:tx>
            <c:strRef>
              <c:f>'AWS 1x p3.8xlarge - all'!$D$322</c:f>
              <c:strCache>
                <c:ptCount val="1"/>
                <c:pt idx="0">
                  <c:v>5.5K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p3.8xlarge - all'!$B$444:$B$446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all'!$L$327:$L$329</c:f>
              <c:numCache>
                <c:formatCode>#,##0.000</c:formatCode>
                <c:ptCount val="3"/>
                <c:pt idx="0">
                  <c:v>0.85760000000000003</c:v>
                </c:pt>
                <c:pt idx="1">
                  <c:v>1.6236000000000002</c:v>
                </c:pt>
                <c:pt idx="2">
                  <c:v>2.0425999999999997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3-A641-8C20-94D4C25FAA4A}"/>
            </c:ext>
          </c:extLst>
        </c:ser>
        <c:ser>
          <c:idx val="2"/>
          <c:order val="2"/>
          <c:tx>
            <c:strRef>
              <c:f>'AWS 1x p3.8xlarge - all'!$D$335</c:f>
              <c:strCache>
                <c:ptCount val="1"/>
                <c:pt idx="0">
                  <c:v>6K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p3.8xlarge - all'!$B$444:$B$446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all'!$L$340:$L$342</c:f>
              <c:numCache>
                <c:formatCode>#,##0.000</c:formatCode>
                <c:ptCount val="3"/>
                <c:pt idx="0">
                  <c:v>0.86980000000000002</c:v>
                </c:pt>
                <c:pt idx="1">
                  <c:v>1.6596</c:v>
                </c:pt>
                <c:pt idx="2">
                  <c:v>2.0916000000000001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3-A641-8C20-94D4C25FAA4A}"/>
            </c:ext>
          </c:extLst>
        </c:ser>
        <c:ser>
          <c:idx val="3"/>
          <c:order val="3"/>
          <c:tx>
            <c:strRef>
              <c:f>'AWS 1x p3.8xlarge - all'!$D$348</c:f>
              <c:strCache>
                <c:ptCount val="1"/>
                <c:pt idx="0">
                  <c:v>6.5K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p3.8xlarge - all'!$B$444:$B$446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all'!$L$353:$L$355</c:f>
              <c:numCache>
                <c:formatCode>#,##0.000</c:formatCode>
                <c:ptCount val="3"/>
                <c:pt idx="0">
                  <c:v>0.9608000000000001</c:v>
                </c:pt>
                <c:pt idx="1">
                  <c:v>1.7262</c:v>
                </c:pt>
                <c:pt idx="2">
                  <c:v>2.1274000000000002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F3-A641-8C20-94D4C25FAA4A}"/>
            </c:ext>
          </c:extLst>
        </c:ser>
        <c:ser>
          <c:idx val="4"/>
          <c:order val="4"/>
          <c:tx>
            <c:strRef>
              <c:f>'AWS 1x p3.8xlarge - all'!$D$361</c:f>
              <c:strCache>
                <c:ptCount val="1"/>
                <c:pt idx="0">
                  <c:v>7K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p3.8xlarge - all'!$B$444:$B$446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all'!$L$366:$L$368</c:f>
              <c:numCache>
                <c:formatCode>#,##0.000</c:formatCode>
                <c:ptCount val="3"/>
                <c:pt idx="0">
                  <c:v>1.0034000000000001</c:v>
                </c:pt>
                <c:pt idx="1">
                  <c:v>1.5741999999999998</c:v>
                </c:pt>
                <c:pt idx="2">
                  <c:v>1.8884000000000001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F3-A641-8C20-94D4C25FAA4A}"/>
            </c:ext>
          </c:extLst>
        </c:ser>
        <c:ser>
          <c:idx val="5"/>
          <c:order val="5"/>
          <c:tx>
            <c:strRef>
              <c:f>'AWS 1x p3.8xlarge - all'!$D$374</c:f>
              <c:strCache>
                <c:ptCount val="1"/>
                <c:pt idx="0">
                  <c:v>7.5K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p3.8xlarge - all'!$B$444:$B$446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all'!$L$379:$L$381</c:f>
              <c:numCache>
                <c:formatCode>#,##0.000</c:formatCode>
                <c:ptCount val="3"/>
                <c:pt idx="0">
                  <c:v>1.0784</c:v>
                </c:pt>
                <c:pt idx="1">
                  <c:v>1.6674</c:v>
                </c:pt>
                <c:pt idx="2">
                  <c:v>1.9362000000000001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F3-A641-8C20-94D4C25FAA4A}"/>
            </c:ext>
          </c:extLst>
        </c:ser>
        <c:ser>
          <c:idx val="6"/>
          <c:order val="6"/>
          <c:tx>
            <c:strRef>
              <c:f>'AWS 1x p3.8xlarge - all'!$D$387</c:f>
              <c:strCache>
                <c:ptCount val="1"/>
                <c:pt idx="0">
                  <c:v>8K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all'!$B$444:$B$446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all'!$L$392:$L$394</c:f>
              <c:numCache>
                <c:formatCode>#,##0.000</c:formatCode>
                <c:ptCount val="3"/>
                <c:pt idx="0">
                  <c:v>1.1150000000000002</c:v>
                </c:pt>
                <c:pt idx="1">
                  <c:v>1.8671999999999997</c:v>
                </c:pt>
                <c:pt idx="2">
                  <c:v>2.0513999999999997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F3-A641-8C20-94D4C25FAA4A}"/>
            </c:ext>
          </c:extLst>
        </c:ser>
        <c:ser>
          <c:idx val="7"/>
          <c:order val="7"/>
          <c:tx>
            <c:strRef>
              <c:f>'AWS 1x p3.8xlarge - all'!$D$400</c:f>
              <c:strCache>
                <c:ptCount val="1"/>
                <c:pt idx="0">
                  <c:v>8.5K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all'!$B$444:$B$446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all'!$L$405:$L$407</c:f>
              <c:numCache>
                <c:formatCode>#,##0.000</c:formatCode>
                <c:ptCount val="3"/>
                <c:pt idx="0">
                  <c:v>1.1600000000000001</c:v>
                </c:pt>
                <c:pt idx="1">
                  <c:v>1.8240000000000003</c:v>
                </c:pt>
                <c:pt idx="2">
                  <c:v>2.0230000000000001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F3-A641-8C20-94D4C25FAA4A}"/>
            </c:ext>
          </c:extLst>
        </c:ser>
        <c:ser>
          <c:idx val="8"/>
          <c:order val="8"/>
          <c:tx>
            <c:strRef>
              <c:f>'AWS 1x p3.8xlarge - all'!$D$413</c:f>
              <c:strCache>
                <c:ptCount val="1"/>
                <c:pt idx="0">
                  <c:v>9K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all'!$B$444:$B$446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all'!$L$418:$L$420</c:f>
              <c:numCache>
                <c:formatCode>#,##0.000</c:formatCode>
                <c:ptCount val="3"/>
                <c:pt idx="0">
                  <c:v>1.1903999999999999</c:v>
                </c:pt>
                <c:pt idx="1">
                  <c:v>1.8109999999999999</c:v>
                </c:pt>
                <c:pt idx="2">
                  <c:v>1.9658000000000002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F3-A641-8C20-94D4C25FAA4A}"/>
            </c:ext>
          </c:extLst>
        </c:ser>
        <c:ser>
          <c:idx val="9"/>
          <c:order val="9"/>
          <c:tx>
            <c:strRef>
              <c:f>'AWS 1x p3.8xlarge - all'!$D$426</c:f>
              <c:strCache>
                <c:ptCount val="1"/>
                <c:pt idx="0">
                  <c:v>9.5K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all'!$B$444:$B$446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all'!$L$431:$L$433</c:f>
              <c:numCache>
                <c:formatCode>#,##0.000</c:formatCode>
                <c:ptCount val="3"/>
                <c:pt idx="0">
                  <c:v>1.2420000000000002</c:v>
                </c:pt>
                <c:pt idx="1">
                  <c:v>1.9076</c:v>
                </c:pt>
                <c:pt idx="2">
                  <c:v>1.9794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F3-A641-8C20-94D4C25FAA4A}"/>
            </c:ext>
          </c:extLst>
        </c:ser>
        <c:ser>
          <c:idx val="10"/>
          <c:order val="10"/>
          <c:tx>
            <c:strRef>
              <c:f>'AWS 1x p3.8xlarge - all'!$D$439</c:f>
              <c:strCache>
                <c:ptCount val="1"/>
                <c:pt idx="0">
                  <c:v>10K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all'!$B$444:$B$446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1x p3.8xlarge - all'!$L$444:$L$446</c:f>
              <c:numCache>
                <c:formatCode>#,##0.000</c:formatCode>
                <c:ptCount val="3"/>
                <c:pt idx="0">
                  <c:v>1.2654000000000001</c:v>
                </c:pt>
                <c:pt idx="1">
                  <c:v>1.8788</c:v>
                </c:pt>
                <c:pt idx="2">
                  <c:v>2.0897999999999999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F3-A641-8C20-94D4C25F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(Single-Node) Bellman-Ford - 5K-10K - Medium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p3.8xlarge - all'!$D$161</c:f>
              <c:strCache>
                <c:ptCount val="1"/>
                <c:pt idx="0">
                  <c:v>5K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p3.8xlarge - all'!$B$296:$B$299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all'!$L$166:$L$169</c:f>
              <c:numCache>
                <c:formatCode>#,##0.000</c:formatCode>
                <c:ptCount val="4"/>
                <c:pt idx="0">
                  <c:v>0.72919999999999996</c:v>
                </c:pt>
                <c:pt idx="1">
                  <c:v>2.5146000000000002</c:v>
                </c:pt>
                <c:pt idx="2">
                  <c:v>3.0686</c:v>
                </c:pt>
                <c:pt idx="3">
                  <c:v>4.2783999999999995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1-6E42-A342-3578EF152132}"/>
            </c:ext>
          </c:extLst>
        </c:ser>
        <c:ser>
          <c:idx val="1"/>
          <c:order val="1"/>
          <c:tx>
            <c:strRef>
              <c:f>'AWS 1x p3.8xlarge - all'!$D$174</c:f>
              <c:strCache>
                <c:ptCount val="1"/>
                <c:pt idx="0">
                  <c:v>5.5K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p3.8xlarge - all'!$B$296:$B$299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all'!$L$179:$L$182</c:f>
              <c:numCache>
                <c:formatCode>#,##0.000</c:formatCode>
                <c:ptCount val="4"/>
                <c:pt idx="0">
                  <c:v>0.73739999999999994</c:v>
                </c:pt>
                <c:pt idx="1">
                  <c:v>2.2404000000000002</c:v>
                </c:pt>
                <c:pt idx="2">
                  <c:v>2.9270000000000005</c:v>
                </c:pt>
                <c:pt idx="3">
                  <c:v>4.3970000000000002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1-6E42-A342-3578EF152132}"/>
            </c:ext>
          </c:extLst>
        </c:ser>
        <c:ser>
          <c:idx val="2"/>
          <c:order val="2"/>
          <c:tx>
            <c:strRef>
              <c:f>'AWS 1x p3.8xlarge - all'!$D$187</c:f>
              <c:strCache>
                <c:ptCount val="1"/>
                <c:pt idx="0">
                  <c:v>6K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p3.8xlarge - all'!$B$296:$B$299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all'!$L$192:$L$195</c:f>
              <c:numCache>
                <c:formatCode>#,##0.000</c:formatCode>
                <c:ptCount val="4"/>
                <c:pt idx="0">
                  <c:v>0.74</c:v>
                </c:pt>
                <c:pt idx="1">
                  <c:v>2.2218</c:v>
                </c:pt>
                <c:pt idx="2">
                  <c:v>2.9494000000000002</c:v>
                </c:pt>
                <c:pt idx="3">
                  <c:v>4.7896000000000001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1-6E42-A342-3578EF152132}"/>
            </c:ext>
          </c:extLst>
        </c:ser>
        <c:ser>
          <c:idx val="3"/>
          <c:order val="3"/>
          <c:tx>
            <c:strRef>
              <c:f>'AWS 1x p3.8xlarge - all'!$D$200</c:f>
              <c:strCache>
                <c:ptCount val="1"/>
                <c:pt idx="0">
                  <c:v>6.5K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p3.8xlarge - all'!$B$296:$B$299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all'!$L$205:$L$208</c:f>
              <c:numCache>
                <c:formatCode>#,##0.000</c:formatCode>
                <c:ptCount val="4"/>
                <c:pt idx="0">
                  <c:v>0.72700000000000009</c:v>
                </c:pt>
                <c:pt idx="1">
                  <c:v>2.5224000000000002</c:v>
                </c:pt>
                <c:pt idx="2">
                  <c:v>3.0911999999999997</c:v>
                </c:pt>
                <c:pt idx="3">
                  <c:v>5.1626000000000003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81-6E42-A342-3578EF152132}"/>
            </c:ext>
          </c:extLst>
        </c:ser>
        <c:ser>
          <c:idx val="4"/>
          <c:order val="4"/>
          <c:tx>
            <c:strRef>
              <c:f>'AWS 1x p3.8xlarge - all'!$D$213</c:f>
              <c:strCache>
                <c:ptCount val="1"/>
                <c:pt idx="0">
                  <c:v>7K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p3.8xlarge - all'!$B$296:$B$299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all'!$L$218:$L$221</c:f>
              <c:numCache>
                <c:formatCode>#,##0.000</c:formatCode>
                <c:ptCount val="4"/>
                <c:pt idx="0">
                  <c:v>0.74939999999999996</c:v>
                </c:pt>
                <c:pt idx="1">
                  <c:v>2.6229999999999998</c:v>
                </c:pt>
                <c:pt idx="2">
                  <c:v>3.3974000000000002</c:v>
                </c:pt>
                <c:pt idx="3">
                  <c:v>5.6427999999999994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81-6E42-A342-3578EF152132}"/>
            </c:ext>
          </c:extLst>
        </c:ser>
        <c:ser>
          <c:idx val="5"/>
          <c:order val="5"/>
          <c:tx>
            <c:strRef>
              <c:f>'AWS 1x p3.8xlarge - all'!$D$226</c:f>
              <c:strCache>
                <c:ptCount val="1"/>
                <c:pt idx="0">
                  <c:v>7.5K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p3.8xlarge - all'!$B$296:$B$299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all'!$L$231:$L$234</c:f>
              <c:numCache>
                <c:formatCode>#,##0.000</c:formatCode>
                <c:ptCount val="4"/>
                <c:pt idx="0">
                  <c:v>0.79320000000000002</c:v>
                </c:pt>
                <c:pt idx="1">
                  <c:v>2.7282000000000002</c:v>
                </c:pt>
                <c:pt idx="2">
                  <c:v>3.7347999999999999</c:v>
                </c:pt>
                <c:pt idx="3">
                  <c:v>6.6390000000000002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81-6E42-A342-3578EF152132}"/>
            </c:ext>
          </c:extLst>
        </c:ser>
        <c:ser>
          <c:idx val="6"/>
          <c:order val="6"/>
          <c:tx>
            <c:strRef>
              <c:f>'AWS 1x p3.8xlarge - all'!$D$239</c:f>
              <c:strCache>
                <c:ptCount val="1"/>
                <c:pt idx="0">
                  <c:v>8K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all'!$B$296:$B$299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all'!$L$244:$L$247</c:f>
              <c:numCache>
                <c:formatCode>#,##0.000</c:formatCode>
                <c:ptCount val="4"/>
                <c:pt idx="0">
                  <c:v>0.76219999999999999</c:v>
                </c:pt>
                <c:pt idx="1">
                  <c:v>2.4358</c:v>
                </c:pt>
                <c:pt idx="2">
                  <c:v>3.3896000000000002</c:v>
                </c:pt>
                <c:pt idx="3">
                  <c:v>6.7979999999999992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81-6E42-A342-3578EF152132}"/>
            </c:ext>
          </c:extLst>
        </c:ser>
        <c:ser>
          <c:idx val="7"/>
          <c:order val="7"/>
          <c:tx>
            <c:strRef>
              <c:f>'AWS 1x p3.8xlarge - all'!$D$252</c:f>
              <c:strCache>
                <c:ptCount val="1"/>
                <c:pt idx="0">
                  <c:v>8.5K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all'!$B$296:$B$299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all'!$L$257:$L$260</c:f>
              <c:numCache>
                <c:formatCode>#,##0.000</c:formatCode>
                <c:ptCount val="4"/>
                <c:pt idx="0">
                  <c:v>0.80820000000000003</c:v>
                </c:pt>
                <c:pt idx="1">
                  <c:v>2.2448000000000001</c:v>
                </c:pt>
                <c:pt idx="2">
                  <c:v>2.8035999999999999</c:v>
                </c:pt>
                <c:pt idx="3">
                  <c:v>7.4592000000000001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81-6E42-A342-3578EF152132}"/>
            </c:ext>
          </c:extLst>
        </c:ser>
        <c:ser>
          <c:idx val="8"/>
          <c:order val="8"/>
          <c:tx>
            <c:strRef>
              <c:f>'AWS 1x p3.8xlarge - all'!$D$265</c:f>
              <c:strCache>
                <c:ptCount val="1"/>
                <c:pt idx="0">
                  <c:v>9K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all'!$B$296:$B$299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all'!$L$270:$L$273</c:f>
              <c:numCache>
                <c:formatCode>#,##0.000</c:formatCode>
                <c:ptCount val="4"/>
                <c:pt idx="0">
                  <c:v>0.80579999999999996</c:v>
                </c:pt>
                <c:pt idx="1">
                  <c:v>2.4194000000000004</c:v>
                </c:pt>
                <c:pt idx="2">
                  <c:v>2.6876000000000002</c:v>
                </c:pt>
                <c:pt idx="3">
                  <c:v>7.8773999999999997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81-6E42-A342-3578EF152132}"/>
            </c:ext>
          </c:extLst>
        </c:ser>
        <c:ser>
          <c:idx val="9"/>
          <c:order val="9"/>
          <c:tx>
            <c:strRef>
              <c:f>'AWS 1x p3.8xlarge - all'!$D$278</c:f>
              <c:strCache>
                <c:ptCount val="1"/>
                <c:pt idx="0">
                  <c:v>9.5K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all'!$B$296:$B$299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all'!$L$283:$L$286</c:f>
              <c:numCache>
                <c:formatCode>#,##0.000</c:formatCode>
                <c:ptCount val="4"/>
                <c:pt idx="0">
                  <c:v>0.77020000000000011</c:v>
                </c:pt>
                <c:pt idx="1">
                  <c:v>2.2464</c:v>
                </c:pt>
                <c:pt idx="2">
                  <c:v>2.3827999999999996</c:v>
                </c:pt>
                <c:pt idx="3">
                  <c:v>8.4574000000000016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81-6E42-A342-3578EF152132}"/>
            </c:ext>
          </c:extLst>
        </c:ser>
        <c:ser>
          <c:idx val="10"/>
          <c:order val="10"/>
          <c:tx>
            <c:strRef>
              <c:f>'AWS 1x p3.8xlarge - all'!$D$291</c:f>
              <c:strCache>
                <c:ptCount val="1"/>
                <c:pt idx="0">
                  <c:v>10K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all'!$B$296:$B$299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all'!$L$296:$L$299</c:f>
              <c:numCache>
                <c:formatCode>#,##0.000</c:formatCode>
                <c:ptCount val="4"/>
                <c:pt idx="0">
                  <c:v>0.80240000000000011</c:v>
                </c:pt>
                <c:pt idx="1">
                  <c:v>2.6494</c:v>
                </c:pt>
                <c:pt idx="2">
                  <c:v>3.0298000000000003</c:v>
                </c:pt>
                <c:pt idx="3">
                  <c:v>9.4324000000000012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81-6E42-A342-3578EF152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(Single-Node) Bellman-Ford - 5K-10K - Dense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p3.8xlarge - all'!$D$309</c:f>
              <c:strCache>
                <c:ptCount val="1"/>
                <c:pt idx="0">
                  <c:v>5K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p3.8xlarge - all'!$B$444:$B$447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all'!$L$314:$L$317</c:f>
              <c:numCache>
                <c:formatCode>#,##0.000</c:formatCode>
                <c:ptCount val="4"/>
                <c:pt idx="0">
                  <c:v>0.79200000000000004</c:v>
                </c:pt>
                <c:pt idx="1">
                  <c:v>1.5396000000000001</c:v>
                </c:pt>
                <c:pt idx="2">
                  <c:v>1.9327999999999999</c:v>
                </c:pt>
                <c:pt idx="3">
                  <c:v>9.1731999999999996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6846-A1D0-137A104E3837}"/>
            </c:ext>
          </c:extLst>
        </c:ser>
        <c:ser>
          <c:idx val="1"/>
          <c:order val="1"/>
          <c:tx>
            <c:strRef>
              <c:f>'AWS 1x p3.8xlarge - all'!$D$322</c:f>
              <c:strCache>
                <c:ptCount val="1"/>
                <c:pt idx="0">
                  <c:v>5.5K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p3.8xlarge - all'!$B$444:$B$447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all'!$L$327:$L$330</c:f>
              <c:numCache>
                <c:formatCode>#,##0.000</c:formatCode>
                <c:ptCount val="4"/>
                <c:pt idx="0">
                  <c:v>0.85760000000000003</c:v>
                </c:pt>
                <c:pt idx="1">
                  <c:v>1.6236000000000002</c:v>
                </c:pt>
                <c:pt idx="2">
                  <c:v>2.0425999999999997</c:v>
                </c:pt>
                <c:pt idx="3">
                  <c:v>11.036799999999999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6846-A1D0-137A104E3837}"/>
            </c:ext>
          </c:extLst>
        </c:ser>
        <c:ser>
          <c:idx val="2"/>
          <c:order val="2"/>
          <c:tx>
            <c:strRef>
              <c:f>'AWS 1x p3.8xlarge - all'!$D$335</c:f>
              <c:strCache>
                <c:ptCount val="1"/>
                <c:pt idx="0">
                  <c:v>6K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p3.8xlarge - all'!$B$444:$B$447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all'!$L$340:$L$343</c:f>
              <c:numCache>
                <c:formatCode>#,##0.000</c:formatCode>
                <c:ptCount val="4"/>
                <c:pt idx="0">
                  <c:v>0.86980000000000002</c:v>
                </c:pt>
                <c:pt idx="1">
                  <c:v>1.6596</c:v>
                </c:pt>
                <c:pt idx="2">
                  <c:v>2.0916000000000001</c:v>
                </c:pt>
                <c:pt idx="3">
                  <c:v>12.900200000000002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1-6846-A1D0-137A104E3837}"/>
            </c:ext>
          </c:extLst>
        </c:ser>
        <c:ser>
          <c:idx val="3"/>
          <c:order val="3"/>
          <c:tx>
            <c:strRef>
              <c:f>'AWS 1x p3.8xlarge - all'!$D$348</c:f>
              <c:strCache>
                <c:ptCount val="1"/>
                <c:pt idx="0">
                  <c:v>6.5K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p3.8xlarge - all'!$B$444:$B$447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all'!$L$353:$L$356</c:f>
              <c:numCache>
                <c:formatCode>#,##0.000</c:formatCode>
                <c:ptCount val="4"/>
                <c:pt idx="0">
                  <c:v>0.9608000000000001</c:v>
                </c:pt>
                <c:pt idx="1">
                  <c:v>1.7262</c:v>
                </c:pt>
                <c:pt idx="2">
                  <c:v>2.1274000000000002</c:v>
                </c:pt>
                <c:pt idx="3">
                  <c:v>14.909199999999998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91-6846-A1D0-137A104E3837}"/>
            </c:ext>
          </c:extLst>
        </c:ser>
        <c:ser>
          <c:idx val="4"/>
          <c:order val="4"/>
          <c:tx>
            <c:strRef>
              <c:f>'AWS 1x p3.8xlarge - all'!$D$361</c:f>
              <c:strCache>
                <c:ptCount val="1"/>
                <c:pt idx="0">
                  <c:v>7K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p3.8xlarge - all'!$B$444:$B$447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all'!$L$366:$L$369</c:f>
              <c:numCache>
                <c:formatCode>#,##0.000</c:formatCode>
                <c:ptCount val="4"/>
                <c:pt idx="0">
                  <c:v>1.0034000000000001</c:v>
                </c:pt>
                <c:pt idx="1">
                  <c:v>1.5741999999999998</c:v>
                </c:pt>
                <c:pt idx="2">
                  <c:v>1.8884000000000001</c:v>
                </c:pt>
                <c:pt idx="3">
                  <c:v>16.786999999999999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91-6846-A1D0-137A104E3837}"/>
            </c:ext>
          </c:extLst>
        </c:ser>
        <c:ser>
          <c:idx val="5"/>
          <c:order val="5"/>
          <c:tx>
            <c:strRef>
              <c:f>'AWS 1x p3.8xlarge - all'!$D$374</c:f>
              <c:strCache>
                <c:ptCount val="1"/>
                <c:pt idx="0">
                  <c:v>7.5K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p3.8xlarge - all'!$B$444:$B$447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all'!$L$379:$L$382</c:f>
              <c:numCache>
                <c:formatCode>#,##0.000</c:formatCode>
                <c:ptCount val="4"/>
                <c:pt idx="0">
                  <c:v>1.0784</c:v>
                </c:pt>
                <c:pt idx="1">
                  <c:v>1.6674</c:v>
                </c:pt>
                <c:pt idx="2">
                  <c:v>1.9362000000000001</c:v>
                </c:pt>
                <c:pt idx="3">
                  <c:v>19.250999999999998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91-6846-A1D0-137A104E3837}"/>
            </c:ext>
          </c:extLst>
        </c:ser>
        <c:ser>
          <c:idx val="6"/>
          <c:order val="6"/>
          <c:tx>
            <c:strRef>
              <c:f>'AWS 1x p3.8xlarge - all'!$D$387</c:f>
              <c:strCache>
                <c:ptCount val="1"/>
                <c:pt idx="0">
                  <c:v>8K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all'!$B$444:$B$447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all'!$L$392:$L$395</c:f>
              <c:numCache>
                <c:formatCode>#,##0.000</c:formatCode>
                <c:ptCount val="4"/>
                <c:pt idx="0">
                  <c:v>1.1150000000000002</c:v>
                </c:pt>
                <c:pt idx="1">
                  <c:v>1.8671999999999997</c:v>
                </c:pt>
                <c:pt idx="2">
                  <c:v>2.0513999999999997</c:v>
                </c:pt>
                <c:pt idx="3">
                  <c:v>21.755200000000002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91-6846-A1D0-137A104E3837}"/>
            </c:ext>
          </c:extLst>
        </c:ser>
        <c:ser>
          <c:idx val="7"/>
          <c:order val="7"/>
          <c:tx>
            <c:strRef>
              <c:f>'AWS 1x p3.8xlarge - all'!$D$400</c:f>
              <c:strCache>
                <c:ptCount val="1"/>
                <c:pt idx="0">
                  <c:v>8.5K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all'!$B$444:$B$447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all'!$L$405:$L$408</c:f>
              <c:numCache>
                <c:formatCode>#,##0.000</c:formatCode>
                <c:ptCount val="4"/>
                <c:pt idx="0">
                  <c:v>1.1600000000000001</c:v>
                </c:pt>
                <c:pt idx="1">
                  <c:v>1.8240000000000003</c:v>
                </c:pt>
                <c:pt idx="2">
                  <c:v>2.0230000000000001</c:v>
                </c:pt>
                <c:pt idx="3">
                  <c:v>24.3002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91-6846-A1D0-137A104E3837}"/>
            </c:ext>
          </c:extLst>
        </c:ser>
        <c:ser>
          <c:idx val="8"/>
          <c:order val="8"/>
          <c:tx>
            <c:strRef>
              <c:f>'AWS 1x p3.8xlarge - all'!$D$413</c:f>
              <c:strCache>
                <c:ptCount val="1"/>
                <c:pt idx="0">
                  <c:v>9K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all'!$B$444:$B$447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all'!$L$418:$L$421</c:f>
              <c:numCache>
                <c:formatCode>#,##0.000</c:formatCode>
                <c:ptCount val="4"/>
                <c:pt idx="0">
                  <c:v>1.1903999999999999</c:v>
                </c:pt>
                <c:pt idx="1">
                  <c:v>1.8109999999999999</c:v>
                </c:pt>
                <c:pt idx="2">
                  <c:v>1.9658000000000002</c:v>
                </c:pt>
                <c:pt idx="3">
                  <c:v>26.824999999999999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91-6846-A1D0-137A104E3837}"/>
            </c:ext>
          </c:extLst>
        </c:ser>
        <c:ser>
          <c:idx val="9"/>
          <c:order val="9"/>
          <c:tx>
            <c:strRef>
              <c:f>'AWS 1x p3.8xlarge - all'!$D$426</c:f>
              <c:strCache>
                <c:ptCount val="1"/>
                <c:pt idx="0">
                  <c:v>9.5K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all'!$B$444:$B$447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all'!$L$431:$L$434</c:f>
              <c:numCache>
                <c:formatCode>#,##0.000</c:formatCode>
                <c:ptCount val="4"/>
                <c:pt idx="0">
                  <c:v>1.2420000000000002</c:v>
                </c:pt>
                <c:pt idx="1">
                  <c:v>1.9076</c:v>
                </c:pt>
                <c:pt idx="2">
                  <c:v>1.9794</c:v>
                </c:pt>
                <c:pt idx="3">
                  <c:v>29.612600000000004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91-6846-A1D0-137A104E3837}"/>
            </c:ext>
          </c:extLst>
        </c:ser>
        <c:ser>
          <c:idx val="10"/>
          <c:order val="10"/>
          <c:tx>
            <c:strRef>
              <c:f>'AWS 1x p3.8xlarge - all'!$D$439</c:f>
              <c:strCache>
                <c:ptCount val="1"/>
                <c:pt idx="0">
                  <c:v>10K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all'!$B$444:$B$447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all'!$L$444:$L$447</c:f>
              <c:numCache>
                <c:formatCode>#,##0.000</c:formatCode>
                <c:ptCount val="4"/>
                <c:pt idx="0">
                  <c:v>1.2654000000000001</c:v>
                </c:pt>
                <c:pt idx="1">
                  <c:v>1.8788</c:v>
                </c:pt>
                <c:pt idx="2">
                  <c:v>2.0897999999999999</c:v>
                </c:pt>
                <c:pt idx="3">
                  <c:v>32.844000000000001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391-6846-A1D0-137A104E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(Single-Node) Bellman-Ford - 500K-1M - Sparse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p3.8xlarge - all'!$D$903</c:f>
              <c:strCache>
                <c:ptCount val="1"/>
                <c:pt idx="0">
                  <c:v>500K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p3.8xlarge - all'!$B$1038:$B$1041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all'!$L$908:$L$911</c:f>
              <c:numCache>
                <c:formatCode>#,##0.000</c:formatCode>
                <c:ptCount val="4"/>
                <c:pt idx="0">
                  <c:v>6.8524000000000003</c:v>
                </c:pt>
                <c:pt idx="1">
                  <c:v>108.1378</c:v>
                </c:pt>
                <c:pt idx="2">
                  <c:v>198.12899999999999</c:v>
                </c:pt>
                <c:pt idx="3">
                  <c:v>282.83879999999999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F-1B4C-9A74-F99A8769F798}"/>
            </c:ext>
          </c:extLst>
        </c:ser>
        <c:ser>
          <c:idx val="1"/>
          <c:order val="1"/>
          <c:tx>
            <c:strRef>
              <c:f>'AWS 1x p3.8xlarge - all'!$D$916</c:f>
              <c:strCache>
                <c:ptCount val="1"/>
                <c:pt idx="0">
                  <c:v>550K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p3.8xlarge - all'!$B$1038:$B$1041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all'!$L$921:$L$924</c:f>
              <c:numCache>
                <c:formatCode>#,##0.000</c:formatCode>
                <c:ptCount val="4"/>
                <c:pt idx="0">
                  <c:v>7.6049999999999995</c:v>
                </c:pt>
                <c:pt idx="1">
                  <c:v>127.5682</c:v>
                </c:pt>
                <c:pt idx="2">
                  <c:v>202.72640000000001</c:v>
                </c:pt>
                <c:pt idx="3">
                  <c:v>320.01319999999998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F-1B4C-9A74-F99A8769F798}"/>
            </c:ext>
          </c:extLst>
        </c:ser>
        <c:ser>
          <c:idx val="2"/>
          <c:order val="2"/>
          <c:tx>
            <c:strRef>
              <c:f>'AWS 1x p3.8xlarge - all'!$D$929</c:f>
              <c:strCache>
                <c:ptCount val="1"/>
                <c:pt idx="0">
                  <c:v>600K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p3.8xlarge - all'!$B$1038:$B$1041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all'!$L$934:$L$937</c:f>
              <c:numCache>
                <c:formatCode>#,##0.000</c:formatCode>
                <c:ptCount val="4"/>
                <c:pt idx="0">
                  <c:v>8.4211999999999989</c:v>
                </c:pt>
                <c:pt idx="1">
                  <c:v>120.94500000000001</c:v>
                </c:pt>
                <c:pt idx="2">
                  <c:v>244.61680000000001</c:v>
                </c:pt>
                <c:pt idx="3">
                  <c:v>358.19579999999996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F-1B4C-9A74-F99A8769F798}"/>
            </c:ext>
          </c:extLst>
        </c:ser>
        <c:ser>
          <c:idx val="3"/>
          <c:order val="3"/>
          <c:tx>
            <c:strRef>
              <c:f>'AWS 1x p3.8xlarge - all'!$D$942</c:f>
              <c:strCache>
                <c:ptCount val="1"/>
                <c:pt idx="0">
                  <c:v>650K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p3.8xlarge - all'!$B$1038:$B$1041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all'!$L$947:$L$950</c:f>
              <c:numCache>
                <c:formatCode>#,##0.000</c:formatCode>
                <c:ptCount val="4"/>
                <c:pt idx="0">
                  <c:v>9.4605999999999995</c:v>
                </c:pt>
                <c:pt idx="1">
                  <c:v>139.33439999999999</c:v>
                </c:pt>
                <c:pt idx="2">
                  <c:v>234.08840000000001</c:v>
                </c:pt>
                <c:pt idx="3">
                  <c:v>396.56059999999997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F-1B4C-9A74-F99A8769F798}"/>
            </c:ext>
          </c:extLst>
        </c:ser>
        <c:ser>
          <c:idx val="4"/>
          <c:order val="4"/>
          <c:tx>
            <c:strRef>
              <c:f>'AWS 1x p3.8xlarge - all'!$D$955</c:f>
              <c:strCache>
                <c:ptCount val="1"/>
                <c:pt idx="0">
                  <c:v>700K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p3.8xlarge - all'!$B$1038:$B$1041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all'!$L$960:$L$963</c:f>
              <c:numCache>
                <c:formatCode>#,##0.000</c:formatCode>
                <c:ptCount val="4"/>
                <c:pt idx="0">
                  <c:v>10.566800000000001</c:v>
                </c:pt>
                <c:pt idx="1">
                  <c:v>164.55900000000003</c:v>
                </c:pt>
                <c:pt idx="2">
                  <c:v>271.55420000000004</c:v>
                </c:pt>
                <c:pt idx="3">
                  <c:v>445.84839999999997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2F-1B4C-9A74-F99A8769F798}"/>
            </c:ext>
          </c:extLst>
        </c:ser>
        <c:ser>
          <c:idx val="5"/>
          <c:order val="5"/>
          <c:tx>
            <c:strRef>
              <c:f>'AWS 1x p3.8xlarge - all'!$D$968</c:f>
              <c:strCache>
                <c:ptCount val="1"/>
                <c:pt idx="0">
                  <c:v>750K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p3.8xlarge - all'!$B$1038:$B$1041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all'!$L$973:$L$976</c:f>
              <c:numCache>
                <c:formatCode>#,##0.000</c:formatCode>
                <c:ptCount val="4"/>
                <c:pt idx="0">
                  <c:v>12.416399999999999</c:v>
                </c:pt>
                <c:pt idx="1">
                  <c:v>165.31379999999999</c:v>
                </c:pt>
                <c:pt idx="2">
                  <c:v>291.47860000000003</c:v>
                </c:pt>
                <c:pt idx="3">
                  <c:v>472.15719999999999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2F-1B4C-9A74-F99A8769F798}"/>
            </c:ext>
          </c:extLst>
        </c:ser>
        <c:ser>
          <c:idx val="6"/>
          <c:order val="6"/>
          <c:tx>
            <c:strRef>
              <c:f>'AWS 1x p3.8xlarge - all'!$D$981</c:f>
              <c:strCache>
                <c:ptCount val="1"/>
                <c:pt idx="0">
                  <c:v>800K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all'!$B$1038:$B$1041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all'!$L$986:$L$989</c:f>
              <c:numCache>
                <c:formatCode>#,##0.000</c:formatCode>
                <c:ptCount val="4"/>
                <c:pt idx="0">
                  <c:v>13.693199999999999</c:v>
                </c:pt>
                <c:pt idx="1">
                  <c:v>166.97920000000002</c:v>
                </c:pt>
                <c:pt idx="2">
                  <c:v>259.64179999999999</c:v>
                </c:pt>
                <c:pt idx="3">
                  <c:v>493.92600000000004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2F-1B4C-9A74-F99A8769F798}"/>
            </c:ext>
          </c:extLst>
        </c:ser>
        <c:ser>
          <c:idx val="7"/>
          <c:order val="7"/>
          <c:tx>
            <c:strRef>
              <c:f>'AWS 1x p3.8xlarge - all'!$D$994</c:f>
              <c:strCache>
                <c:ptCount val="1"/>
                <c:pt idx="0">
                  <c:v>850K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all'!$B$1038:$B$1041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all'!$L$999:$L$1002</c:f>
              <c:numCache>
                <c:formatCode>#,##0.000</c:formatCode>
                <c:ptCount val="4"/>
                <c:pt idx="0">
                  <c:v>15.752600000000001</c:v>
                </c:pt>
                <c:pt idx="1">
                  <c:v>167.78479999999999</c:v>
                </c:pt>
                <c:pt idx="2">
                  <c:v>312.82499999999999</c:v>
                </c:pt>
                <c:pt idx="3">
                  <c:v>562.46019999999999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2F-1B4C-9A74-F99A8769F798}"/>
            </c:ext>
          </c:extLst>
        </c:ser>
        <c:ser>
          <c:idx val="8"/>
          <c:order val="8"/>
          <c:tx>
            <c:strRef>
              <c:f>'AWS 1x p3.8xlarge - all'!$D$1007</c:f>
              <c:strCache>
                <c:ptCount val="1"/>
                <c:pt idx="0">
                  <c:v>900K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all'!$B$1038:$B$1041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all'!$L$1012:$L$1015</c:f>
              <c:numCache>
                <c:formatCode>#,##0.000</c:formatCode>
                <c:ptCount val="4"/>
                <c:pt idx="0">
                  <c:v>17.105600000000003</c:v>
                </c:pt>
                <c:pt idx="1">
                  <c:v>181.0378</c:v>
                </c:pt>
                <c:pt idx="2">
                  <c:v>296.58639999999997</c:v>
                </c:pt>
                <c:pt idx="3">
                  <c:v>567.25440000000003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2F-1B4C-9A74-F99A8769F798}"/>
            </c:ext>
          </c:extLst>
        </c:ser>
        <c:ser>
          <c:idx val="9"/>
          <c:order val="9"/>
          <c:tx>
            <c:strRef>
              <c:f>'AWS 1x p3.8xlarge - all'!$D$1020</c:f>
              <c:strCache>
                <c:ptCount val="1"/>
                <c:pt idx="0">
                  <c:v>950K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all'!$B$1038:$B$1041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all'!$L$1025:$L$1028</c:f>
              <c:numCache>
                <c:formatCode>#,##0.000</c:formatCode>
                <c:ptCount val="4"/>
                <c:pt idx="0">
                  <c:v>19.128800000000002</c:v>
                </c:pt>
                <c:pt idx="1">
                  <c:v>209.0848</c:v>
                </c:pt>
                <c:pt idx="2">
                  <c:v>315.51080000000002</c:v>
                </c:pt>
                <c:pt idx="3">
                  <c:v>644.09260000000006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2F-1B4C-9A74-F99A8769F798}"/>
            </c:ext>
          </c:extLst>
        </c:ser>
        <c:ser>
          <c:idx val="10"/>
          <c:order val="10"/>
          <c:tx>
            <c:strRef>
              <c:f>'AWS 1x p3.8xlarge - all'!$D$1033</c:f>
              <c:strCache>
                <c:ptCount val="1"/>
                <c:pt idx="0">
                  <c:v>1M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all'!$B$1038:$B$1041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all'!$L$1038:$L$1041</c:f>
              <c:numCache>
                <c:formatCode>#,##0.000</c:formatCode>
                <c:ptCount val="4"/>
                <c:pt idx="0">
                  <c:v>21.581</c:v>
                </c:pt>
                <c:pt idx="1">
                  <c:v>208.53360000000004</c:v>
                </c:pt>
                <c:pt idx="2">
                  <c:v>363.14619999999996</c:v>
                </c:pt>
                <c:pt idx="3">
                  <c:v>687.07080000000008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2F-1B4C-9A74-F99A8769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(Single-Node) Bellman-Ford - 500K-1M - Medium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p3.8xlarge - all'!$D$1050</c:f>
              <c:strCache>
                <c:ptCount val="1"/>
                <c:pt idx="0">
                  <c:v>500K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p3.8xlarge - all'!$B$1185:$B$1188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all'!$L$1055:$L$1058</c:f>
              <c:numCache>
                <c:formatCode>#,##0.000</c:formatCode>
                <c:ptCount val="4"/>
                <c:pt idx="0">
                  <c:v>10.599399999999999</c:v>
                </c:pt>
                <c:pt idx="1">
                  <c:v>75.082800000000006</c:v>
                </c:pt>
                <c:pt idx="2">
                  <c:v>112.02640000000001</c:v>
                </c:pt>
                <c:pt idx="3">
                  <c:v>439.99359999999996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1-704D-B16E-DAA556C2A392}"/>
            </c:ext>
          </c:extLst>
        </c:ser>
        <c:ser>
          <c:idx val="1"/>
          <c:order val="1"/>
          <c:tx>
            <c:strRef>
              <c:f>'AWS 1x p3.8xlarge - all'!$D$1063</c:f>
              <c:strCache>
                <c:ptCount val="1"/>
                <c:pt idx="0">
                  <c:v>550K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p3.8xlarge - all'!$B$1185:$B$1188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all'!$L$1068:$L$1071</c:f>
              <c:numCache>
                <c:formatCode>#,##0.000</c:formatCode>
                <c:ptCount val="4"/>
                <c:pt idx="0">
                  <c:v>12.049199999999999</c:v>
                </c:pt>
                <c:pt idx="1">
                  <c:v>85.343400000000003</c:v>
                </c:pt>
                <c:pt idx="2">
                  <c:v>120.5116</c:v>
                </c:pt>
                <c:pt idx="3">
                  <c:v>505.87219999999996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1-704D-B16E-DAA556C2A392}"/>
            </c:ext>
          </c:extLst>
        </c:ser>
        <c:ser>
          <c:idx val="2"/>
          <c:order val="2"/>
          <c:tx>
            <c:strRef>
              <c:f>'AWS 1x p3.8xlarge - all'!$D$1076</c:f>
              <c:strCache>
                <c:ptCount val="1"/>
                <c:pt idx="0">
                  <c:v>600K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p3.8xlarge - all'!$B$1185:$B$1188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all'!$L$1081:$L$1084</c:f>
              <c:numCache>
                <c:formatCode>#,##0.000</c:formatCode>
                <c:ptCount val="4"/>
                <c:pt idx="0">
                  <c:v>13.598800000000001</c:v>
                </c:pt>
                <c:pt idx="1">
                  <c:v>94.246200000000002</c:v>
                </c:pt>
                <c:pt idx="2">
                  <c:v>135.57319999999999</c:v>
                </c:pt>
                <c:pt idx="3">
                  <c:v>602.89059999999995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1-704D-B16E-DAA556C2A392}"/>
            </c:ext>
          </c:extLst>
        </c:ser>
        <c:ser>
          <c:idx val="3"/>
          <c:order val="3"/>
          <c:tx>
            <c:strRef>
              <c:f>'AWS 1x p3.8xlarge - all'!$D$1089</c:f>
              <c:strCache>
                <c:ptCount val="1"/>
                <c:pt idx="0">
                  <c:v>650K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p3.8xlarge - all'!$B$1185:$B$1188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all'!$L$1094:$L$1097</c:f>
              <c:numCache>
                <c:formatCode>#,##0.000</c:formatCode>
                <c:ptCount val="4"/>
                <c:pt idx="0">
                  <c:v>15.3452</c:v>
                </c:pt>
                <c:pt idx="1">
                  <c:v>101.7898</c:v>
                </c:pt>
                <c:pt idx="2">
                  <c:v>147.45440000000002</c:v>
                </c:pt>
                <c:pt idx="3">
                  <c:v>681.35940000000005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91-704D-B16E-DAA556C2A392}"/>
            </c:ext>
          </c:extLst>
        </c:ser>
        <c:ser>
          <c:idx val="4"/>
          <c:order val="4"/>
          <c:tx>
            <c:strRef>
              <c:f>'AWS 1x p3.8xlarge - all'!$D$1102</c:f>
              <c:strCache>
                <c:ptCount val="1"/>
                <c:pt idx="0">
                  <c:v>700K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p3.8xlarge - all'!$B$1185:$B$1188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all'!$L$1107:$L$1110</c:f>
              <c:numCache>
                <c:formatCode>#,##0.000</c:formatCode>
                <c:ptCount val="4"/>
                <c:pt idx="0">
                  <c:v>18.166200000000003</c:v>
                </c:pt>
                <c:pt idx="1">
                  <c:v>104.7028</c:v>
                </c:pt>
                <c:pt idx="2">
                  <c:v>161.69580000000002</c:v>
                </c:pt>
                <c:pt idx="3">
                  <c:v>782.7278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91-704D-B16E-DAA556C2A392}"/>
            </c:ext>
          </c:extLst>
        </c:ser>
        <c:ser>
          <c:idx val="5"/>
          <c:order val="5"/>
          <c:tx>
            <c:strRef>
              <c:f>'AWS 1x p3.8xlarge - all'!$D$1115</c:f>
              <c:strCache>
                <c:ptCount val="1"/>
                <c:pt idx="0">
                  <c:v>750K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p3.8xlarge - all'!$B$1185:$B$1188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all'!$L$1120:$L$1123</c:f>
              <c:numCache>
                <c:formatCode>#,##0.000</c:formatCode>
                <c:ptCount val="4"/>
                <c:pt idx="0">
                  <c:v>22.1</c:v>
                </c:pt>
                <c:pt idx="1">
                  <c:v>128.25459999999998</c:v>
                </c:pt>
                <c:pt idx="2">
                  <c:v>173.33600000000001</c:v>
                </c:pt>
                <c:pt idx="3">
                  <c:v>882.00800000000004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91-704D-B16E-DAA556C2A392}"/>
            </c:ext>
          </c:extLst>
        </c:ser>
        <c:ser>
          <c:idx val="6"/>
          <c:order val="6"/>
          <c:tx>
            <c:strRef>
              <c:f>'AWS 1x p3.8xlarge - all'!$D$1128</c:f>
              <c:strCache>
                <c:ptCount val="1"/>
                <c:pt idx="0">
                  <c:v>800K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all'!$B$1185:$B$1188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all'!$L$1133:$L$1136</c:f>
              <c:numCache>
                <c:formatCode>#,##0.000</c:formatCode>
                <c:ptCount val="4"/>
                <c:pt idx="0">
                  <c:v>26.525799999999997</c:v>
                </c:pt>
                <c:pt idx="1">
                  <c:v>128.76240000000001</c:v>
                </c:pt>
                <c:pt idx="2">
                  <c:v>171.256</c:v>
                </c:pt>
                <c:pt idx="3">
                  <c:v>972.57720000000006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91-704D-B16E-DAA556C2A392}"/>
            </c:ext>
          </c:extLst>
        </c:ser>
        <c:ser>
          <c:idx val="7"/>
          <c:order val="7"/>
          <c:tx>
            <c:strRef>
              <c:f>'AWS 1x p3.8xlarge - all'!$D$1141</c:f>
              <c:strCache>
                <c:ptCount val="1"/>
                <c:pt idx="0">
                  <c:v>850K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all'!$B$1185:$B$1188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all'!$L$1146:$L$1149</c:f>
              <c:numCache>
                <c:formatCode>#,##0.000</c:formatCode>
                <c:ptCount val="4"/>
                <c:pt idx="0">
                  <c:v>31.787599999999998</c:v>
                </c:pt>
                <c:pt idx="1">
                  <c:v>145.64540000000002</c:v>
                </c:pt>
                <c:pt idx="2">
                  <c:v>191.78279999999998</c:v>
                </c:pt>
                <c:pt idx="3">
                  <c:v>1094.1248000000001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91-704D-B16E-DAA556C2A392}"/>
            </c:ext>
          </c:extLst>
        </c:ser>
        <c:ser>
          <c:idx val="8"/>
          <c:order val="8"/>
          <c:tx>
            <c:strRef>
              <c:f>'AWS 1x p3.8xlarge - all'!$D$1154</c:f>
              <c:strCache>
                <c:ptCount val="1"/>
                <c:pt idx="0">
                  <c:v>900K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all'!$B$1185:$B$1188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all'!$L$1159:$L$1162</c:f>
              <c:numCache>
                <c:formatCode>#,##0.000</c:formatCode>
                <c:ptCount val="4"/>
                <c:pt idx="0">
                  <c:v>37.337400000000002</c:v>
                </c:pt>
                <c:pt idx="1">
                  <c:v>160.9332</c:v>
                </c:pt>
                <c:pt idx="2">
                  <c:v>201.54840000000002</c:v>
                </c:pt>
                <c:pt idx="3">
                  <c:v>1218.8306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91-704D-B16E-DAA556C2A392}"/>
            </c:ext>
          </c:extLst>
        </c:ser>
        <c:ser>
          <c:idx val="9"/>
          <c:order val="9"/>
          <c:tx>
            <c:strRef>
              <c:f>'AWS 1x p3.8xlarge - all'!$D$1167</c:f>
              <c:strCache>
                <c:ptCount val="1"/>
                <c:pt idx="0">
                  <c:v>950K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all'!$B$1185:$B$1188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all'!$L$1172:$L$1175</c:f>
              <c:numCache>
                <c:formatCode>#,##0.000</c:formatCode>
                <c:ptCount val="4"/>
                <c:pt idx="0">
                  <c:v>43.365200000000002</c:v>
                </c:pt>
                <c:pt idx="1">
                  <c:v>182.1746</c:v>
                </c:pt>
                <c:pt idx="2">
                  <c:v>223.15</c:v>
                </c:pt>
                <c:pt idx="3">
                  <c:v>1341.6958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91-704D-B16E-DAA556C2A392}"/>
            </c:ext>
          </c:extLst>
        </c:ser>
        <c:ser>
          <c:idx val="10"/>
          <c:order val="10"/>
          <c:tx>
            <c:strRef>
              <c:f>'AWS 1x p3.8xlarge - all'!$D$1180</c:f>
              <c:strCache>
                <c:ptCount val="1"/>
                <c:pt idx="0">
                  <c:v>1M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all'!$B$1185:$B$1188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all'!$L$1185:$L$1188</c:f>
              <c:numCache>
                <c:formatCode>#,##0.000</c:formatCode>
                <c:ptCount val="4"/>
                <c:pt idx="0">
                  <c:v>45.546799999999998</c:v>
                </c:pt>
                <c:pt idx="1">
                  <c:v>169.44759999999999</c:v>
                </c:pt>
                <c:pt idx="2">
                  <c:v>234.286</c:v>
                </c:pt>
                <c:pt idx="3">
                  <c:v>1490.9869999999999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91-704D-B16E-DAA556C2A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(Single-Node) Bellman-Ford - 500K-1M - Dense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p3.8xlarge - all'!$D$1197</c:f>
              <c:strCache>
                <c:ptCount val="1"/>
                <c:pt idx="0">
                  <c:v>500K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p3.8xlarge - all'!$B$1332:$B$1335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all'!$L$1202:$L$1205</c:f>
              <c:numCache>
                <c:formatCode>#,##0.000</c:formatCode>
                <c:ptCount val="4"/>
                <c:pt idx="0">
                  <c:v>28.8262</c:v>
                </c:pt>
                <c:pt idx="1">
                  <c:v>71.814600000000013</c:v>
                </c:pt>
                <c:pt idx="2">
                  <c:v>83.500800000000012</c:v>
                </c:pt>
                <c:pt idx="3">
                  <c:v>3104.5563999999999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0-A44A-9599-6E92E3C5E54C}"/>
            </c:ext>
          </c:extLst>
        </c:ser>
        <c:ser>
          <c:idx val="1"/>
          <c:order val="1"/>
          <c:tx>
            <c:strRef>
              <c:f>'AWS 1x p3.8xlarge - all'!$D$1210</c:f>
              <c:strCache>
                <c:ptCount val="1"/>
                <c:pt idx="0">
                  <c:v>550K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p3.8xlarge - all'!$B$1332:$B$1335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all'!$L$1215:$L$1218</c:f>
              <c:numCache>
                <c:formatCode>#,##0.000</c:formatCode>
                <c:ptCount val="4"/>
                <c:pt idx="0">
                  <c:v>32.511000000000003</c:v>
                </c:pt>
                <c:pt idx="1">
                  <c:v>68.354399999999998</c:v>
                </c:pt>
                <c:pt idx="2">
                  <c:v>93.399600000000007</c:v>
                </c:pt>
                <c:pt idx="3">
                  <c:v>3745.9785999999999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0-A44A-9599-6E92E3C5E54C}"/>
            </c:ext>
          </c:extLst>
        </c:ser>
        <c:ser>
          <c:idx val="2"/>
          <c:order val="2"/>
          <c:tx>
            <c:strRef>
              <c:f>'AWS 1x p3.8xlarge - all'!$D$1223</c:f>
              <c:strCache>
                <c:ptCount val="1"/>
                <c:pt idx="0">
                  <c:v>600K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p3.8xlarge - all'!$B$1332:$B$1335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all'!$L$1228:$L$1231</c:f>
              <c:numCache>
                <c:formatCode>#,##0.000</c:formatCode>
                <c:ptCount val="4"/>
                <c:pt idx="0">
                  <c:v>39.956399999999995</c:v>
                </c:pt>
                <c:pt idx="1">
                  <c:v>79.849000000000004</c:v>
                </c:pt>
                <c:pt idx="2">
                  <c:v>91.728199999999987</c:v>
                </c:pt>
                <c:pt idx="3">
                  <c:v>4460.8895999999995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0-A44A-9599-6E92E3C5E54C}"/>
            </c:ext>
          </c:extLst>
        </c:ser>
        <c:ser>
          <c:idx val="3"/>
          <c:order val="3"/>
          <c:tx>
            <c:strRef>
              <c:f>'AWS 1x p3.8xlarge - all'!$D$1236</c:f>
              <c:strCache>
                <c:ptCount val="1"/>
                <c:pt idx="0">
                  <c:v>650K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p3.8xlarge - all'!$B$1332:$B$1335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all'!$L$1241:$L$1244</c:f>
              <c:numCache>
                <c:formatCode>#,##0.000</c:formatCode>
                <c:ptCount val="4"/>
                <c:pt idx="0">
                  <c:v>49.628799999999998</c:v>
                </c:pt>
                <c:pt idx="1">
                  <c:v>88.854600000000005</c:v>
                </c:pt>
                <c:pt idx="2">
                  <c:v>102.01259999999999</c:v>
                </c:pt>
                <c:pt idx="3">
                  <c:v>5212.8680000000004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0-A44A-9599-6E92E3C5E54C}"/>
            </c:ext>
          </c:extLst>
        </c:ser>
        <c:ser>
          <c:idx val="4"/>
          <c:order val="4"/>
          <c:tx>
            <c:strRef>
              <c:f>'AWS 1x p3.8xlarge - all'!$D$1249</c:f>
              <c:strCache>
                <c:ptCount val="1"/>
                <c:pt idx="0">
                  <c:v>700K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p3.8xlarge - all'!$B$1332:$B$1335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all'!$L$1254:$L$1257</c:f>
              <c:numCache>
                <c:formatCode>#,##0.000</c:formatCode>
                <c:ptCount val="4"/>
                <c:pt idx="0">
                  <c:v>71.157600000000002</c:v>
                </c:pt>
                <c:pt idx="1">
                  <c:v>117.40320000000001</c:v>
                </c:pt>
                <c:pt idx="2">
                  <c:v>122.41679999999999</c:v>
                </c:pt>
                <c:pt idx="3">
                  <c:v>6028.5334000000003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C0-A44A-9599-6E92E3C5E54C}"/>
            </c:ext>
          </c:extLst>
        </c:ser>
        <c:ser>
          <c:idx val="5"/>
          <c:order val="5"/>
          <c:tx>
            <c:strRef>
              <c:f>'AWS 1x p3.8xlarge - all'!$D$1262</c:f>
              <c:strCache>
                <c:ptCount val="1"/>
                <c:pt idx="0">
                  <c:v>750K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p3.8xlarge - all'!$B$1332:$B$1335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all'!$L$1267:$L$1270</c:f>
              <c:numCache>
                <c:formatCode>#,##0.000</c:formatCode>
                <c:ptCount val="4"/>
                <c:pt idx="0">
                  <c:v>86.416000000000011</c:v>
                </c:pt>
                <c:pt idx="1">
                  <c:v>136.15799999999999</c:v>
                </c:pt>
                <c:pt idx="2">
                  <c:v>146.46060000000003</c:v>
                </c:pt>
                <c:pt idx="3">
                  <c:v>6927.4230000000007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C0-A44A-9599-6E92E3C5E54C}"/>
            </c:ext>
          </c:extLst>
        </c:ser>
        <c:ser>
          <c:idx val="6"/>
          <c:order val="6"/>
          <c:tx>
            <c:strRef>
              <c:f>'AWS 1x p3.8xlarge - all'!$D$1275</c:f>
              <c:strCache>
                <c:ptCount val="1"/>
                <c:pt idx="0">
                  <c:v>800K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all'!$B$1332:$B$1335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all'!$L$1280:$L$1283</c:f>
              <c:numCache>
                <c:formatCode>#,##0.000</c:formatCode>
                <c:ptCount val="4"/>
                <c:pt idx="0">
                  <c:v>118.92519999999999</c:v>
                </c:pt>
                <c:pt idx="1">
                  <c:v>166.98259999999999</c:v>
                </c:pt>
                <c:pt idx="2">
                  <c:v>167.63380000000001</c:v>
                </c:pt>
                <c:pt idx="3">
                  <c:v>7872.6687999999995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C0-A44A-9599-6E92E3C5E54C}"/>
            </c:ext>
          </c:extLst>
        </c:ser>
        <c:ser>
          <c:idx val="7"/>
          <c:order val="7"/>
          <c:tx>
            <c:strRef>
              <c:f>'AWS 1x p3.8xlarge - all'!$D$1288</c:f>
              <c:strCache>
                <c:ptCount val="1"/>
                <c:pt idx="0">
                  <c:v>850K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all'!$B$1332:$B$1335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all'!$L$1293:$L$1296</c:f>
              <c:numCache>
                <c:formatCode>#,##0.000</c:formatCode>
                <c:ptCount val="4"/>
                <c:pt idx="0">
                  <c:v>152.58900000000003</c:v>
                </c:pt>
                <c:pt idx="1">
                  <c:v>197.65719999999999</c:v>
                </c:pt>
                <c:pt idx="2">
                  <c:v>199.60980000000001</c:v>
                </c:pt>
                <c:pt idx="3">
                  <c:v>8763.5640000000003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C0-A44A-9599-6E92E3C5E54C}"/>
            </c:ext>
          </c:extLst>
        </c:ser>
        <c:ser>
          <c:idx val="8"/>
          <c:order val="8"/>
          <c:tx>
            <c:strRef>
              <c:f>'AWS 1x p3.8xlarge - all'!$D$1301</c:f>
              <c:strCache>
                <c:ptCount val="1"/>
                <c:pt idx="0">
                  <c:v>900K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all'!$B$1332:$B$1335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all'!$L$1306:$L$1309</c:f>
              <c:numCache>
                <c:formatCode>#,##0.000</c:formatCode>
                <c:ptCount val="4"/>
                <c:pt idx="0">
                  <c:v>177.29240000000001</c:v>
                </c:pt>
                <c:pt idx="1">
                  <c:v>246.64259999999999</c:v>
                </c:pt>
                <c:pt idx="2">
                  <c:v>230.90940000000001</c:v>
                </c:pt>
                <c:pt idx="3">
                  <c:v>9586.1211999999996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C0-A44A-9599-6E92E3C5E54C}"/>
            </c:ext>
          </c:extLst>
        </c:ser>
        <c:ser>
          <c:idx val="9"/>
          <c:order val="9"/>
          <c:tx>
            <c:strRef>
              <c:f>'AWS 1x p3.8xlarge - all'!$D$1314</c:f>
              <c:strCache>
                <c:ptCount val="1"/>
                <c:pt idx="0">
                  <c:v>950K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all'!$B$1332:$B$1335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all'!$L$1319:$L$1322</c:f>
              <c:numCache>
                <c:formatCode>#,##0.000</c:formatCode>
                <c:ptCount val="4"/>
                <c:pt idx="0">
                  <c:v>217.65219999999999</c:v>
                </c:pt>
                <c:pt idx="1">
                  <c:v>269.94600000000003</c:v>
                </c:pt>
                <c:pt idx="2">
                  <c:v>239.20059999999998</c:v>
                </c:pt>
                <c:pt idx="3">
                  <c:v>10511.5628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C0-A44A-9599-6E92E3C5E54C}"/>
            </c:ext>
          </c:extLst>
        </c:ser>
        <c:ser>
          <c:idx val="10"/>
          <c:order val="10"/>
          <c:tx>
            <c:strRef>
              <c:f>'AWS 1x p3.8xlarge - all'!$D$1327</c:f>
              <c:strCache>
                <c:ptCount val="1"/>
                <c:pt idx="0">
                  <c:v>1M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all'!$B$1332:$B$1335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all'!$L$1332:$L$1335</c:f>
              <c:numCache>
                <c:formatCode>#,##0.000</c:formatCode>
                <c:ptCount val="4"/>
                <c:pt idx="0">
                  <c:v>206.42099999999999</c:v>
                </c:pt>
                <c:pt idx="1">
                  <c:v>309.65099999999995</c:v>
                </c:pt>
                <c:pt idx="2">
                  <c:v>264.76779999999997</c:v>
                </c:pt>
                <c:pt idx="3">
                  <c:v>11631.433599999998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C0-A44A-9599-6E92E3C5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MPI-GPU (Single-Node) Bellman-Ford - 50K-100K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p3.8xlarge - all'!$D$459</c:f>
              <c:strCache>
                <c:ptCount val="1"/>
                <c:pt idx="0">
                  <c:v>50K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p3.8xlarge - all'!$B$594:$B$597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all'!$L$464:$L$467</c:f>
              <c:numCache>
                <c:formatCode>#,##0.000</c:formatCode>
                <c:ptCount val="4"/>
                <c:pt idx="0">
                  <c:v>1.3846000000000001</c:v>
                </c:pt>
                <c:pt idx="1">
                  <c:v>6.5007999999999999</c:v>
                </c:pt>
                <c:pt idx="2">
                  <c:v>7.6935999999999991</c:v>
                </c:pt>
                <c:pt idx="3">
                  <c:v>42.2072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C-5A47-9101-9ED08DB6CCC2}"/>
            </c:ext>
          </c:extLst>
        </c:ser>
        <c:ser>
          <c:idx val="1"/>
          <c:order val="1"/>
          <c:tx>
            <c:strRef>
              <c:f>'AWS 1x p3.8xlarge - all'!$D$472</c:f>
              <c:strCache>
                <c:ptCount val="1"/>
                <c:pt idx="0">
                  <c:v>55K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p3.8xlarge - all'!$B$594:$B$597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all'!$L$477:$L$480</c:f>
              <c:numCache>
                <c:formatCode>#,##0.000</c:formatCode>
                <c:ptCount val="4"/>
                <c:pt idx="0">
                  <c:v>1.4414000000000002</c:v>
                </c:pt>
                <c:pt idx="1">
                  <c:v>6.6882000000000001</c:v>
                </c:pt>
                <c:pt idx="2">
                  <c:v>8.0671999999999997</c:v>
                </c:pt>
                <c:pt idx="3">
                  <c:v>49.530000000000008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C-5A47-9101-9ED08DB6CCC2}"/>
            </c:ext>
          </c:extLst>
        </c:ser>
        <c:ser>
          <c:idx val="2"/>
          <c:order val="2"/>
          <c:tx>
            <c:strRef>
              <c:f>'AWS 1x p3.8xlarge - all'!$D$485</c:f>
              <c:strCache>
                <c:ptCount val="1"/>
                <c:pt idx="0">
                  <c:v>60K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p3.8xlarge - all'!$B$594:$B$597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all'!$L$490:$L$493</c:f>
              <c:numCache>
                <c:formatCode>#,##0.000</c:formatCode>
                <c:ptCount val="4"/>
                <c:pt idx="0">
                  <c:v>1.6217999999999999</c:v>
                </c:pt>
                <c:pt idx="1">
                  <c:v>7.3982000000000001</c:v>
                </c:pt>
                <c:pt idx="2">
                  <c:v>8.718399999999999</c:v>
                </c:pt>
                <c:pt idx="3">
                  <c:v>57.296599999999998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C-5A47-9101-9ED08DB6CCC2}"/>
            </c:ext>
          </c:extLst>
        </c:ser>
        <c:ser>
          <c:idx val="3"/>
          <c:order val="3"/>
          <c:tx>
            <c:strRef>
              <c:f>'AWS 1x p3.8xlarge - all'!$D$498</c:f>
              <c:strCache>
                <c:ptCount val="1"/>
                <c:pt idx="0">
                  <c:v>65K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p3.8xlarge - all'!$B$594:$B$597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all'!$L$503:$L$506</c:f>
              <c:numCache>
                <c:formatCode>#,##0.000</c:formatCode>
                <c:ptCount val="4"/>
                <c:pt idx="0">
                  <c:v>1.6911999999999998</c:v>
                </c:pt>
                <c:pt idx="1">
                  <c:v>7.6883999999999997</c:v>
                </c:pt>
                <c:pt idx="2">
                  <c:v>8.1596000000000011</c:v>
                </c:pt>
                <c:pt idx="3">
                  <c:v>65.506200000000007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2C-5A47-9101-9ED08DB6CCC2}"/>
            </c:ext>
          </c:extLst>
        </c:ser>
        <c:ser>
          <c:idx val="4"/>
          <c:order val="4"/>
          <c:tx>
            <c:strRef>
              <c:f>'AWS 1x p3.8xlarge - all'!$D$511</c:f>
              <c:strCache>
                <c:ptCount val="1"/>
                <c:pt idx="0">
                  <c:v>70K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p3.8xlarge - all'!$B$594:$B$597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all'!$L$516:$L$519</c:f>
              <c:numCache>
                <c:formatCode>#,##0.000</c:formatCode>
                <c:ptCount val="4"/>
                <c:pt idx="0">
                  <c:v>1.8524</c:v>
                </c:pt>
                <c:pt idx="1">
                  <c:v>9.4283999999999999</c:v>
                </c:pt>
                <c:pt idx="2">
                  <c:v>13.508800000000003</c:v>
                </c:pt>
                <c:pt idx="3">
                  <c:v>73.441400000000002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C-5A47-9101-9ED08DB6CCC2}"/>
            </c:ext>
          </c:extLst>
        </c:ser>
        <c:ser>
          <c:idx val="5"/>
          <c:order val="5"/>
          <c:tx>
            <c:strRef>
              <c:f>'AWS 1x p3.8xlarge - all'!$D$524</c:f>
              <c:strCache>
                <c:ptCount val="1"/>
                <c:pt idx="0">
                  <c:v>75K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p3.8xlarge - all'!$B$594:$B$597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all'!$L$529:$L$532</c:f>
              <c:numCache>
                <c:formatCode>#,##0.000</c:formatCode>
                <c:ptCount val="4"/>
                <c:pt idx="0">
                  <c:v>1.9847999999999999</c:v>
                </c:pt>
                <c:pt idx="1">
                  <c:v>9.8591999999999995</c:v>
                </c:pt>
                <c:pt idx="2">
                  <c:v>14.267599999999998</c:v>
                </c:pt>
                <c:pt idx="3">
                  <c:v>82.297399999999996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2C-5A47-9101-9ED08DB6CCC2}"/>
            </c:ext>
          </c:extLst>
        </c:ser>
        <c:ser>
          <c:idx val="6"/>
          <c:order val="6"/>
          <c:tx>
            <c:strRef>
              <c:f>'AWS 1x p3.8xlarge - all'!$D$537</c:f>
              <c:strCache>
                <c:ptCount val="1"/>
                <c:pt idx="0">
                  <c:v>80K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all'!$B$594:$B$597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all'!$L$542:$L$545</c:f>
              <c:numCache>
                <c:formatCode>#,##0.000</c:formatCode>
                <c:ptCount val="4"/>
                <c:pt idx="0">
                  <c:v>2.0609999999999999</c:v>
                </c:pt>
                <c:pt idx="1">
                  <c:v>10.599600000000001</c:v>
                </c:pt>
                <c:pt idx="2">
                  <c:v>14.806999999999999</c:v>
                </c:pt>
                <c:pt idx="3">
                  <c:v>92.621400000000008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2C-5A47-9101-9ED08DB6CCC2}"/>
            </c:ext>
          </c:extLst>
        </c:ser>
        <c:ser>
          <c:idx val="7"/>
          <c:order val="7"/>
          <c:tx>
            <c:strRef>
              <c:f>'AWS 1x p3.8xlarge - all'!$D$550</c:f>
              <c:strCache>
                <c:ptCount val="1"/>
                <c:pt idx="0">
                  <c:v>85K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all'!$B$594:$B$597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all'!$L$555:$L$558</c:f>
              <c:numCache>
                <c:formatCode>#,##0.000</c:formatCode>
                <c:ptCount val="4"/>
                <c:pt idx="0">
                  <c:v>2.2358000000000002</c:v>
                </c:pt>
                <c:pt idx="1">
                  <c:v>11.239000000000001</c:v>
                </c:pt>
                <c:pt idx="2">
                  <c:v>15.767600000000002</c:v>
                </c:pt>
                <c:pt idx="3">
                  <c:v>103.84580000000001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2C-5A47-9101-9ED08DB6CCC2}"/>
            </c:ext>
          </c:extLst>
        </c:ser>
        <c:ser>
          <c:idx val="8"/>
          <c:order val="8"/>
          <c:tx>
            <c:strRef>
              <c:f>'AWS 1x p3.8xlarge - all'!$D$563</c:f>
              <c:strCache>
                <c:ptCount val="1"/>
                <c:pt idx="0">
                  <c:v>90K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all'!$B$594:$B$597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all'!$L$568:$L$571</c:f>
              <c:numCache>
                <c:formatCode>#,##0.000</c:formatCode>
                <c:ptCount val="4"/>
                <c:pt idx="0">
                  <c:v>2.4055999999999997</c:v>
                </c:pt>
                <c:pt idx="1">
                  <c:v>11.882400000000001</c:v>
                </c:pt>
                <c:pt idx="2">
                  <c:v>16.729400000000002</c:v>
                </c:pt>
                <c:pt idx="3">
                  <c:v>115.194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2C-5A47-9101-9ED08DB6CCC2}"/>
            </c:ext>
          </c:extLst>
        </c:ser>
        <c:ser>
          <c:idx val="9"/>
          <c:order val="9"/>
          <c:tx>
            <c:strRef>
              <c:f>'AWS 1x p3.8xlarge - all'!$D$576</c:f>
              <c:strCache>
                <c:ptCount val="1"/>
                <c:pt idx="0">
                  <c:v>95K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all'!$B$594:$B$597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all'!$L$581:$L$584</c:f>
              <c:numCache>
                <c:formatCode>#,##0.000</c:formatCode>
                <c:ptCount val="4"/>
                <c:pt idx="0">
                  <c:v>2.6430000000000002</c:v>
                </c:pt>
                <c:pt idx="1">
                  <c:v>12.710599999999999</c:v>
                </c:pt>
                <c:pt idx="2">
                  <c:v>18.063600000000001</c:v>
                </c:pt>
                <c:pt idx="3">
                  <c:v>128.0068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2C-5A47-9101-9ED08DB6CCC2}"/>
            </c:ext>
          </c:extLst>
        </c:ser>
        <c:ser>
          <c:idx val="10"/>
          <c:order val="10"/>
          <c:tx>
            <c:strRef>
              <c:f>'AWS 1x p3.8xlarge - all'!$D$589</c:f>
              <c:strCache>
                <c:ptCount val="1"/>
                <c:pt idx="0">
                  <c:v>100K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all'!$B$594:$B$597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all'!$L$594:$L$597</c:f>
              <c:numCache>
                <c:formatCode>#,##0.000</c:formatCode>
                <c:ptCount val="4"/>
                <c:pt idx="0">
                  <c:v>2.7</c:v>
                </c:pt>
                <c:pt idx="1">
                  <c:v>12.8004</c:v>
                </c:pt>
                <c:pt idx="2">
                  <c:v>15.9282</c:v>
                </c:pt>
                <c:pt idx="3">
                  <c:v>140.08519999999999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2C-5A47-9101-9ED08DB6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(Single-Node) Bellman-Ford - 50K-100K - Medium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p3.8xlarge - all'!$D$606</c:f>
              <c:strCache>
                <c:ptCount val="1"/>
                <c:pt idx="0">
                  <c:v>50K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p3.8xlarge - all'!$B$741:$B$744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all'!$L$611:$L$614</c:f>
              <c:numCache>
                <c:formatCode>#,##0.000</c:formatCode>
                <c:ptCount val="4"/>
                <c:pt idx="0">
                  <c:v>2.2686000000000002</c:v>
                </c:pt>
                <c:pt idx="1">
                  <c:v>5.4154</c:v>
                </c:pt>
                <c:pt idx="2">
                  <c:v>6.0456000000000003</c:v>
                </c:pt>
                <c:pt idx="3">
                  <c:v>159.202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0-3149-B24B-0FBCA78E64D8}"/>
            </c:ext>
          </c:extLst>
        </c:ser>
        <c:ser>
          <c:idx val="1"/>
          <c:order val="1"/>
          <c:tx>
            <c:strRef>
              <c:f>'AWS 1x p3.8xlarge - all'!$D$619</c:f>
              <c:strCache>
                <c:ptCount val="1"/>
                <c:pt idx="0">
                  <c:v>55K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p3.8xlarge - all'!$B$741:$B$744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all'!$L$624:$L$627</c:f>
              <c:numCache>
                <c:formatCode>#,##0.000</c:formatCode>
                <c:ptCount val="4"/>
                <c:pt idx="0">
                  <c:v>2.3484000000000003</c:v>
                </c:pt>
                <c:pt idx="1">
                  <c:v>5.1764000000000001</c:v>
                </c:pt>
                <c:pt idx="2">
                  <c:v>6.3852000000000002</c:v>
                </c:pt>
                <c:pt idx="3">
                  <c:v>191.75659999999999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0-3149-B24B-0FBCA78E64D8}"/>
            </c:ext>
          </c:extLst>
        </c:ser>
        <c:ser>
          <c:idx val="2"/>
          <c:order val="2"/>
          <c:tx>
            <c:strRef>
              <c:f>'AWS 1x p3.8xlarge - all'!$D$632</c:f>
              <c:strCache>
                <c:ptCount val="1"/>
                <c:pt idx="0">
                  <c:v>60K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p3.8xlarge - all'!$B$741:$B$744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all'!$L$637:$L$640</c:f>
              <c:numCache>
                <c:formatCode>#,##0.000</c:formatCode>
                <c:ptCount val="4"/>
                <c:pt idx="0">
                  <c:v>2.7033999999999998</c:v>
                </c:pt>
                <c:pt idx="1">
                  <c:v>5.5640000000000001</c:v>
                </c:pt>
                <c:pt idx="2">
                  <c:v>6.0236000000000001</c:v>
                </c:pt>
                <c:pt idx="3">
                  <c:v>224.35720000000001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0-3149-B24B-0FBCA78E64D8}"/>
            </c:ext>
          </c:extLst>
        </c:ser>
        <c:ser>
          <c:idx val="3"/>
          <c:order val="3"/>
          <c:tx>
            <c:strRef>
              <c:f>'AWS 1x p3.8xlarge - all'!$D$645</c:f>
              <c:strCache>
                <c:ptCount val="1"/>
                <c:pt idx="0">
                  <c:v>65K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p3.8xlarge - all'!$B$741:$B$744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all'!$L$650:$L$653</c:f>
              <c:numCache>
                <c:formatCode>#,##0.000</c:formatCode>
                <c:ptCount val="4"/>
                <c:pt idx="0">
                  <c:v>3.0609999999999999</c:v>
                </c:pt>
                <c:pt idx="1">
                  <c:v>6.1109999999999998</c:v>
                </c:pt>
                <c:pt idx="2">
                  <c:v>6.75</c:v>
                </c:pt>
                <c:pt idx="3">
                  <c:v>265.05240000000003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0-3149-B24B-0FBCA78E64D8}"/>
            </c:ext>
          </c:extLst>
        </c:ser>
        <c:ser>
          <c:idx val="4"/>
          <c:order val="4"/>
          <c:tx>
            <c:strRef>
              <c:f>'AWS 1x p3.8xlarge - all'!$D$658</c:f>
              <c:strCache>
                <c:ptCount val="1"/>
                <c:pt idx="0">
                  <c:v>70K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p3.8xlarge - all'!$B$741:$B$744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all'!$L$663:$L$666</c:f>
              <c:numCache>
                <c:formatCode>#,##0.000</c:formatCode>
                <c:ptCount val="4"/>
                <c:pt idx="0">
                  <c:v>3.3313999999999999</c:v>
                </c:pt>
                <c:pt idx="1">
                  <c:v>7.5641999999999996</c:v>
                </c:pt>
                <c:pt idx="2">
                  <c:v>9.0213999999999999</c:v>
                </c:pt>
                <c:pt idx="3">
                  <c:v>305.44839999999999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E0-3149-B24B-0FBCA78E64D8}"/>
            </c:ext>
          </c:extLst>
        </c:ser>
        <c:ser>
          <c:idx val="5"/>
          <c:order val="5"/>
          <c:tx>
            <c:strRef>
              <c:f>'AWS 1x p3.8xlarge - all'!$D$671</c:f>
              <c:strCache>
                <c:ptCount val="1"/>
                <c:pt idx="0">
                  <c:v>75K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p3.8xlarge - all'!$B$741:$B$744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all'!$L$676:$L$679</c:f>
              <c:numCache>
                <c:formatCode>#,##0.000</c:formatCode>
                <c:ptCount val="4"/>
                <c:pt idx="0">
                  <c:v>3.8938000000000001</c:v>
                </c:pt>
                <c:pt idx="1">
                  <c:v>7.9561999999999999</c:v>
                </c:pt>
                <c:pt idx="2">
                  <c:v>9.5147999999999993</c:v>
                </c:pt>
                <c:pt idx="3">
                  <c:v>350.06959999999998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E0-3149-B24B-0FBCA78E64D8}"/>
            </c:ext>
          </c:extLst>
        </c:ser>
        <c:ser>
          <c:idx val="6"/>
          <c:order val="6"/>
          <c:tx>
            <c:strRef>
              <c:f>'AWS 1x p3.8xlarge - all'!$D$684</c:f>
              <c:strCache>
                <c:ptCount val="1"/>
                <c:pt idx="0">
                  <c:v>80K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all'!$B$741:$B$744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all'!$L$689:$L$692</c:f>
              <c:numCache>
                <c:formatCode>#,##0.000</c:formatCode>
                <c:ptCount val="4"/>
                <c:pt idx="0">
                  <c:v>4.3298000000000005</c:v>
                </c:pt>
                <c:pt idx="1">
                  <c:v>8.6910000000000007</c:v>
                </c:pt>
                <c:pt idx="2">
                  <c:v>10.804</c:v>
                </c:pt>
                <c:pt idx="3">
                  <c:v>396.64160000000004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E0-3149-B24B-0FBCA78E64D8}"/>
            </c:ext>
          </c:extLst>
        </c:ser>
        <c:ser>
          <c:idx val="7"/>
          <c:order val="7"/>
          <c:tx>
            <c:strRef>
              <c:f>'AWS 1x p3.8xlarge - all'!$D$697</c:f>
              <c:strCache>
                <c:ptCount val="1"/>
                <c:pt idx="0">
                  <c:v>85K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all'!$B$741:$B$744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all'!$L$702:$L$705</c:f>
              <c:numCache>
                <c:formatCode>#,##0.000</c:formatCode>
                <c:ptCount val="4"/>
                <c:pt idx="0">
                  <c:v>4.8024000000000004</c:v>
                </c:pt>
                <c:pt idx="1">
                  <c:v>9.36</c:v>
                </c:pt>
                <c:pt idx="2">
                  <c:v>11.259600000000001</c:v>
                </c:pt>
                <c:pt idx="3">
                  <c:v>447.26779999999997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E0-3149-B24B-0FBCA78E64D8}"/>
            </c:ext>
          </c:extLst>
        </c:ser>
        <c:ser>
          <c:idx val="8"/>
          <c:order val="8"/>
          <c:tx>
            <c:strRef>
              <c:f>'AWS 1x p3.8xlarge - all'!$D$710</c:f>
              <c:strCache>
                <c:ptCount val="1"/>
                <c:pt idx="0">
                  <c:v>90K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all'!$B$741:$B$744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all'!$L$715:$L$718</c:f>
              <c:numCache>
                <c:formatCode>#,##0.000</c:formatCode>
                <c:ptCount val="4"/>
                <c:pt idx="0">
                  <c:v>5.2849999999999993</c:v>
                </c:pt>
                <c:pt idx="1">
                  <c:v>9.9847999999999999</c:v>
                </c:pt>
                <c:pt idx="2">
                  <c:v>12.199</c:v>
                </c:pt>
                <c:pt idx="3">
                  <c:v>500.19359999999995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E0-3149-B24B-0FBCA78E64D8}"/>
            </c:ext>
          </c:extLst>
        </c:ser>
        <c:ser>
          <c:idx val="9"/>
          <c:order val="9"/>
          <c:tx>
            <c:strRef>
              <c:f>'AWS 1x p3.8xlarge - all'!$D$723</c:f>
              <c:strCache>
                <c:ptCount val="1"/>
                <c:pt idx="0">
                  <c:v>95K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all'!$B$741:$B$744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all'!$L$728:$L$731</c:f>
              <c:numCache>
                <c:formatCode>#,##0.000</c:formatCode>
                <c:ptCount val="4"/>
                <c:pt idx="0">
                  <c:v>5.6898</c:v>
                </c:pt>
                <c:pt idx="1">
                  <c:v>10.773400000000001</c:v>
                </c:pt>
                <c:pt idx="2">
                  <c:v>12.798600000000002</c:v>
                </c:pt>
                <c:pt idx="3">
                  <c:v>557.66640000000007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E0-3149-B24B-0FBCA78E64D8}"/>
            </c:ext>
          </c:extLst>
        </c:ser>
        <c:ser>
          <c:idx val="10"/>
          <c:order val="10"/>
          <c:tx>
            <c:strRef>
              <c:f>'AWS 1x p3.8xlarge - all'!$D$736</c:f>
              <c:strCache>
                <c:ptCount val="1"/>
                <c:pt idx="0">
                  <c:v>100K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all'!$B$741:$B$744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all'!$L$741:$L$744</c:f>
              <c:numCache>
                <c:formatCode>#,##0.000</c:formatCode>
                <c:ptCount val="4"/>
                <c:pt idx="0">
                  <c:v>5.9820000000000011</c:v>
                </c:pt>
                <c:pt idx="1">
                  <c:v>11.3588</c:v>
                </c:pt>
                <c:pt idx="2">
                  <c:v>14.058600000000002</c:v>
                </c:pt>
                <c:pt idx="3">
                  <c:v>619.12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E0-3149-B24B-0FBCA78E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(Single-Node) Bellman-Ford - 50K-100K - Dense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p3.8xlarge - all'!$D$753</c:f>
              <c:strCache>
                <c:ptCount val="1"/>
                <c:pt idx="0">
                  <c:v>50K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p3.8xlarge - all'!$B$888:$B$891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all'!$L$758:$L$761</c:f>
              <c:numCache>
                <c:formatCode>#,##0.000</c:formatCode>
                <c:ptCount val="4"/>
                <c:pt idx="0">
                  <c:v>5.2492000000000001</c:v>
                </c:pt>
                <c:pt idx="1">
                  <c:v>5.4063999999999997</c:v>
                </c:pt>
                <c:pt idx="2">
                  <c:v>5.8482000000000003</c:v>
                </c:pt>
                <c:pt idx="3">
                  <c:v>760.89519999999993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F-D943-9FFF-321E34CBCD04}"/>
            </c:ext>
          </c:extLst>
        </c:ser>
        <c:ser>
          <c:idx val="1"/>
          <c:order val="1"/>
          <c:tx>
            <c:strRef>
              <c:f>'AWS 1x p3.8xlarge - all'!$D$766</c:f>
              <c:strCache>
                <c:ptCount val="1"/>
                <c:pt idx="0">
                  <c:v>55K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p3.8xlarge - all'!$B$888:$B$891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all'!$L$771:$L$774</c:f>
              <c:numCache>
                <c:formatCode>#,##0.000</c:formatCode>
                <c:ptCount val="4"/>
                <c:pt idx="0">
                  <c:v>6.0996000000000006</c:v>
                </c:pt>
                <c:pt idx="1">
                  <c:v>6.5670000000000002</c:v>
                </c:pt>
                <c:pt idx="2">
                  <c:v>6.6084000000000005</c:v>
                </c:pt>
                <c:pt idx="3">
                  <c:v>920.76820000000009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F-D943-9FFF-321E34CBCD04}"/>
            </c:ext>
          </c:extLst>
        </c:ser>
        <c:ser>
          <c:idx val="2"/>
          <c:order val="2"/>
          <c:tx>
            <c:strRef>
              <c:f>'AWS 1x p3.8xlarge - all'!$D$779</c:f>
              <c:strCache>
                <c:ptCount val="1"/>
                <c:pt idx="0">
                  <c:v>60K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p3.8xlarge - all'!$B$888:$B$891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all'!$L$784:$L$787</c:f>
              <c:numCache>
                <c:formatCode>#,##0.000</c:formatCode>
                <c:ptCount val="4"/>
                <c:pt idx="0">
                  <c:v>6.9550000000000001</c:v>
                </c:pt>
                <c:pt idx="1">
                  <c:v>7.2981999999999996</c:v>
                </c:pt>
                <c:pt idx="2">
                  <c:v>6.7573999999999996</c:v>
                </c:pt>
                <c:pt idx="3">
                  <c:v>1096.76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F-D943-9FFF-321E34CBCD04}"/>
            </c:ext>
          </c:extLst>
        </c:ser>
        <c:ser>
          <c:idx val="3"/>
          <c:order val="3"/>
          <c:tx>
            <c:strRef>
              <c:f>'AWS 1x p3.8xlarge - all'!$D$792</c:f>
              <c:strCache>
                <c:ptCount val="1"/>
                <c:pt idx="0">
                  <c:v>65K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p3.8xlarge - all'!$B$888:$B$891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all'!$L$797:$L$800</c:f>
              <c:numCache>
                <c:formatCode>#,##0.000</c:formatCode>
                <c:ptCount val="4"/>
                <c:pt idx="0">
                  <c:v>8.1967999999999996</c:v>
                </c:pt>
                <c:pt idx="1">
                  <c:v>8.3144000000000009</c:v>
                </c:pt>
                <c:pt idx="2">
                  <c:v>7.897800000000001</c:v>
                </c:pt>
                <c:pt idx="3">
                  <c:v>1285.8874000000001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F-D943-9FFF-321E34CBCD04}"/>
            </c:ext>
          </c:extLst>
        </c:ser>
        <c:ser>
          <c:idx val="4"/>
          <c:order val="4"/>
          <c:tx>
            <c:strRef>
              <c:f>'AWS 1x p3.8xlarge - all'!$D$805</c:f>
              <c:strCache>
                <c:ptCount val="1"/>
                <c:pt idx="0">
                  <c:v>70K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p3.8xlarge - all'!$B$888:$B$891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all'!$L$810:$L$813</c:f>
              <c:numCache>
                <c:formatCode>#,##0.000</c:formatCode>
                <c:ptCount val="4"/>
                <c:pt idx="0">
                  <c:v>9.343</c:v>
                </c:pt>
                <c:pt idx="1">
                  <c:v>10.225800000000001</c:v>
                </c:pt>
                <c:pt idx="2">
                  <c:v>10.356999999999999</c:v>
                </c:pt>
                <c:pt idx="3">
                  <c:v>1488.1146000000001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F-D943-9FFF-321E34CBCD04}"/>
            </c:ext>
          </c:extLst>
        </c:ser>
        <c:ser>
          <c:idx val="5"/>
          <c:order val="5"/>
          <c:tx>
            <c:strRef>
              <c:f>'AWS 1x p3.8xlarge - all'!$D$818</c:f>
              <c:strCache>
                <c:ptCount val="1"/>
                <c:pt idx="0">
                  <c:v>75K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p3.8xlarge - all'!$B$888:$B$891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all'!$L$823:$L$826</c:f>
              <c:numCache>
                <c:formatCode>#,##0.000</c:formatCode>
                <c:ptCount val="4"/>
                <c:pt idx="0">
                  <c:v>10.634</c:v>
                </c:pt>
                <c:pt idx="1">
                  <c:v>11.471400000000001</c:v>
                </c:pt>
                <c:pt idx="2">
                  <c:v>11.269200000000001</c:v>
                </c:pt>
                <c:pt idx="3">
                  <c:v>1713.1564000000003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6F-D943-9FFF-321E34CBCD04}"/>
            </c:ext>
          </c:extLst>
        </c:ser>
        <c:ser>
          <c:idx val="6"/>
          <c:order val="6"/>
          <c:tx>
            <c:strRef>
              <c:f>'AWS 1x p3.8xlarge - all'!$D$831</c:f>
              <c:strCache>
                <c:ptCount val="1"/>
                <c:pt idx="0">
                  <c:v>80K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all'!$B$888:$B$891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all'!$L$836:$L$839</c:f>
              <c:numCache>
                <c:formatCode>#,##0.000</c:formatCode>
                <c:ptCount val="4"/>
                <c:pt idx="0">
                  <c:v>12.022</c:v>
                </c:pt>
                <c:pt idx="1">
                  <c:v>12.810399999999998</c:v>
                </c:pt>
                <c:pt idx="2">
                  <c:v>12.4482</c:v>
                </c:pt>
                <c:pt idx="3">
                  <c:v>1949.6364000000001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F-D943-9FFF-321E34CBCD04}"/>
            </c:ext>
          </c:extLst>
        </c:ser>
        <c:ser>
          <c:idx val="7"/>
          <c:order val="7"/>
          <c:tx>
            <c:strRef>
              <c:f>'AWS 1x p3.8xlarge - all'!$D$844</c:f>
              <c:strCache>
                <c:ptCount val="1"/>
                <c:pt idx="0">
                  <c:v>85K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all'!$B$888:$B$891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all'!$L$849:$L$852</c:f>
              <c:numCache>
                <c:formatCode>#,##0.000</c:formatCode>
                <c:ptCount val="4"/>
                <c:pt idx="0">
                  <c:v>13.2928</c:v>
                </c:pt>
                <c:pt idx="1">
                  <c:v>14.137600000000001</c:v>
                </c:pt>
                <c:pt idx="2">
                  <c:v>13.6126</c:v>
                </c:pt>
                <c:pt idx="3">
                  <c:v>2201.7737999999999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6F-D943-9FFF-321E34CBCD04}"/>
            </c:ext>
          </c:extLst>
        </c:ser>
        <c:ser>
          <c:idx val="8"/>
          <c:order val="8"/>
          <c:tx>
            <c:strRef>
              <c:f>'AWS 1x p3.8xlarge - all'!$D$857</c:f>
              <c:strCache>
                <c:ptCount val="1"/>
                <c:pt idx="0">
                  <c:v>90K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all'!$B$888:$B$891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all'!$L$862:$L$865</c:f>
              <c:numCache>
                <c:formatCode>#,##0.000</c:formatCode>
                <c:ptCount val="4"/>
                <c:pt idx="0">
                  <c:v>14.9368</c:v>
                </c:pt>
                <c:pt idx="1">
                  <c:v>15.588600000000003</c:v>
                </c:pt>
                <c:pt idx="2">
                  <c:v>14.884</c:v>
                </c:pt>
                <c:pt idx="3">
                  <c:v>2459.3525999999997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F-D943-9FFF-321E34CBCD04}"/>
            </c:ext>
          </c:extLst>
        </c:ser>
        <c:ser>
          <c:idx val="9"/>
          <c:order val="9"/>
          <c:tx>
            <c:strRef>
              <c:f>'AWS 1x p3.8xlarge - all'!$D$870</c:f>
              <c:strCache>
                <c:ptCount val="1"/>
                <c:pt idx="0">
                  <c:v>95K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all'!$B$888:$B$891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all'!$L$875:$L$878</c:f>
              <c:numCache>
                <c:formatCode>#,##0.000</c:formatCode>
                <c:ptCount val="4"/>
                <c:pt idx="0">
                  <c:v>16.490200000000002</c:v>
                </c:pt>
                <c:pt idx="1">
                  <c:v>17.177799999999998</c:v>
                </c:pt>
                <c:pt idx="2">
                  <c:v>16.107000000000003</c:v>
                </c:pt>
                <c:pt idx="3">
                  <c:v>2748.2114000000001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6F-D943-9FFF-321E34CBCD04}"/>
            </c:ext>
          </c:extLst>
        </c:ser>
        <c:ser>
          <c:idx val="10"/>
          <c:order val="10"/>
          <c:tx>
            <c:strRef>
              <c:f>'AWS 1x p3.8xlarge - all'!$D$883</c:f>
              <c:strCache>
                <c:ptCount val="1"/>
                <c:pt idx="0">
                  <c:v>100K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p3.8xlarge - all'!$B$888:$B$891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1x p3.8xlarge - all'!$L$888:$L$891</c:f>
              <c:numCache>
                <c:formatCode>#,##0.000</c:formatCode>
                <c:ptCount val="4"/>
                <c:pt idx="0">
                  <c:v>18.196400000000001</c:v>
                </c:pt>
                <c:pt idx="1">
                  <c:v>18.768999999999998</c:v>
                </c:pt>
                <c:pt idx="2">
                  <c:v>18.294799999999999</c:v>
                </c:pt>
                <c:pt idx="3">
                  <c:v>3028.1298000000002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F-D943-9FFF-321E34CB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10</xdr:row>
      <xdr:rowOff>38100</xdr:rowOff>
    </xdr:from>
    <xdr:to>
      <xdr:col>25</xdr:col>
      <xdr:colOff>107950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CABDD-64FB-E645-AD21-40C84EBF4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158</xdr:row>
      <xdr:rowOff>12700</xdr:rowOff>
    </xdr:from>
    <xdr:to>
      <xdr:col>25</xdr:col>
      <xdr:colOff>82550</xdr:colOff>
      <xdr:row>180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E57B18-EA91-544D-91E5-A0C29244B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306</xdr:row>
      <xdr:rowOff>25400</xdr:rowOff>
    </xdr:from>
    <xdr:to>
      <xdr:col>25</xdr:col>
      <xdr:colOff>95250</xdr:colOff>
      <xdr:row>328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F1BF4F-7550-7446-9ED9-3DE8CDECE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44450</xdr:colOff>
      <xdr:row>900</xdr:row>
      <xdr:rowOff>38100</xdr:rowOff>
    </xdr:from>
    <xdr:to>
      <xdr:col>25</xdr:col>
      <xdr:colOff>107950</xdr:colOff>
      <xdr:row>922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10717D-86E2-B04E-AC99-A8375571B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1048</xdr:row>
      <xdr:rowOff>38100</xdr:rowOff>
    </xdr:from>
    <xdr:to>
      <xdr:col>25</xdr:col>
      <xdr:colOff>107950</xdr:colOff>
      <xdr:row>1070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ADEE34-439D-1242-9C7D-797D10D29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1194</xdr:row>
      <xdr:rowOff>38100</xdr:rowOff>
    </xdr:from>
    <xdr:to>
      <xdr:col>25</xdr:col>
      <xdr:colOff>107950</xdr:colOff>
      <xdr:row>1216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DA44C2-2FB2-874A-A487-BD968C7D4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44450</xdr:colOff>
      <xdr:row>456</xdr:row>
      <xdr:rowOff>25400</xdr:rowOff>
    </xdr:from>
    <xdr:to>
      <xdr:col>25</xdr:col>
      <xdr:colOff>107950</xdr:colOff>
      <xdr:row>478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2931B7-252D-3F4F-99BA-F4269D29E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44450</xdr:colOff>
      <xdr:row>603</xdr:row>
      <xdr:rowOff>38100</xdr:rowOff>
    </xdr:from>
    <xdr:to>
      <xdr:col>25</xdr:col>
      <xdr:colOff>107950</xdr:colOff>
      <xdr:row>625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7DE29D-5F42-064C-87E6-C585ACDB1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31750</xdr:colOff>
      <xdr:row>750</xdr:row>
      <xdr:rowOff>25400</xdr:rowOff>
    </xdr:from>
    <xdr:to>
      <xdr:col>25</xdr:col>
      <xdr:colOff>95250</xdr:colOff>
      <xdr:row>772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CA4C8A-B996-734C-8F16-62CF5866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628</xdr:row>
      <xdr:rowOff>38100</xdr:rowOff>
    </xdr:from>
    <xdr:to>
      <xdr:col>25</xdr:col>
      <xdr:colOff>101600</xdr:colOff>
      <xdr:row>650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770DB8-D833-F54A-94BD-92D6753F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38100</xdr:colOff>
      <xdr:row>775</xdr:row>
      <xdr:rowOff>25400</xdr:rowOff>
    </xdr:from>
    <xdr:to>
      <xdr:col>25</xdr:col>
      <xdr:colOff>101600</xdr:colOff>
      <xdr:row>797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4333831-7A74-9F4F-8045-A8D147D02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38100</xdr:colOff>
      <xdr:row>1073</xdr:row>
      <xdr:rowOff>38100</xdr:rowOff>
    </xdr:from>
    <xdr:to>
      <xdr:col>25</xdr:col>
      <xdr:colOff>101600</xdr:colOff>
      <xdr:row>1095</xdr:row>
      <xdr:rowOff>139700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D372C91-C9CF-4B4D-A597-D934579CC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38100</xdr:colOff>
      <xdr:row>1219</xdr:row>
      <xdr:rowOff>38100</xdr:rowOff>
    </xdr:from>
    <xdr:to>
      <xdr:col>25</xdr:col>
      <xdr:colOff>101600</xdr:colOff>
      <xdr:row>1241</xdr:row>
      <xdr:rowOff>139700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41BF64B-A34D-BA45-BACF-D8D65FAE2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38100</xdr:colOff>
      <xdr:row>481</xdr:row>
      <xdr:rowOff>38100</xdr:rowOff>
    </xdr:from>
    <xdr:to>
      <xdr:col>25</xdr:col>
      <xdr:colOff>101600</xdr:colOff>
      <xdr:row>503</xdr:row>
      <xdr:rowOff>139700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CF1259D-4CE8-A040-ABD7-1FEF98C1D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38100</xdr:colOff>
      <xdr:row>331</xdr:row>
      <xdr:rowOff>38100</xdr:rowOff>
    </xdr:from>
    <xdr:to>
      <xdr:col>25</xdr:col>
      <xdr:colOff>101600</xdr:colOff>
      <xdr:row>353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928926D-C0E6-1045-BF12-FE3E1AABE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5D6B-F262-6446-8947-5B6864FEC4FD}">
  <dimension ref="B3:M1339"/>
  <sheetViews>
    <sheetView tabSelected="1" zoomScaleNormal="100" workbookViewId="0">
      <selection activeCell="B8" sqref="B8"/>
    </sheetView>
  </sheetViews>
  <sheetFormatPr baseColWidth="10" defaultRowHeight="16" x14ac:dyDescent="0.2"/>
  <cols>
    <col min="1" max="1" width="10.83203125" customWidth="1"/>
    <col min="2" max="2" width="12.83203125" customWidth="1"/>
    <col min="3" max="3" width="2.83203125" customWidth="1"/>
    <col min="5" max="5" width="2.83203125" customWidth="1"/>
    <col min="11" max="11" width="2.83203125" customWidth="1"/>
  </cols>
  <sheetData>
    <row r="3" spans="2:13" ht="21" x14ac:dyDescent="0.25">
      <c r="B3" s="9" t="s">
        <v>67</v>
      </c>
      <c r="D3" s="10" t="s">
        <v>68</v>
      </c>
    </row>
    <row r="6" spans="2:13" x14ac:dyDescent="0.2">
      <c r="B6" s="8" t="s">
        <v>13</v>
      </c>
      <c r="D6" t="s">
        <v>185</v>
      </c>
    </row>
    <row r="11" spans="2:13" x14ac:dyDescent="0.2">
      <c r="B11" s="5" t="s">
        <v>3</v>
      </c>
      <c r="D11" s="1" t="s">
        <v>6</v>
      </c>
    </row>
    <row r="13" spans="2:13" x14ac:dyDescent="0.2">
      <c r="B13" s="5" t="s">
        <v>4</v>
      </c>
      <c r="D13" t="s">
        <v>86</v>
      </c>
    </row>
    <row r="14" spans="2:13" x14ac:dyDescent="0.2">
      <c r="H14" t="s">
        <v>1</v>
      </c>
    </row>
    <row r="16" spans="2:13" x14ac:dyDescent="0.2">
      <c r="B16" s="4" t="s">
        <v>7</v>
      </c>
      <c r="F16" s="4">
        <v>1</v>
      </c>
      <c r="G16" s="4">
        <v>2</v>
      </c>
      <c r="H16" s="4">
        <v>3</v>
      </c>
      <c r="I16" s="4">
        <v>4</v>
      </c>
      <c r="J16" s="4">
        <v>5</v>
      </c>
      <c r="L16" s="4" t="s">
        <v>2</v>
      </c>
      <c r="M16" s="4" t="s">
        <v>5</v>
      </c>
    </row>
    <row r="18" spans="2:13" x14ac:dyDescent="0.2">
      <c r="B18" s="7">
        <v>1</v>
      </c>
      <c r="D18" s="3"/>
      <c r="F18" s="1">
        <v>0.63900000000000001</v>
      </c>
      <c r="G18" s="2">
        <v>0.64300000000000002</v>
      </c>
      <c r="H18" s="2">
        <v>0.66700000000000004</v>
      </c>
      <c r="I18" s="2">
        <v>0.66300000000000003</v>
      </c>
      <c r="J18" s="2">
        <v>0.70899999999999996</v>
      </c>
      <c r="L18" s="2">
        <f>SUM((F18+G18+H18+I18+J18)/5)</f>
        <v>0.66420000000000001</v>
      </c>
      <c r="M18" s="2">
        <f>SUM(L18/1000)</f>
        <v>6.6419999999999999E-4</v>
      </c>
    </row>
    <row r="19" spans="2:13" x14ac:dyDescent="0.2">
      <c r="B19" s="7">
        <v>2</v>
      </c>
      <c r="D19" s="3"/>
      <c r="F19" s="1">
        <v>3.4980000000000002</v>
      </c>
      <c r="G19" s="2">
        <v>3.5150000000000001</v>
      </c>
      <c r="H19" s="2">
        <v>3.476</v>
      </c>
      <c r="I19" s="2">
        <v>3.4769999999999999</v>
      </c>
      <c r="J19" s="2">
        <v>3.4590000000000001</v>
      </c>
      <c r="L19" s="2">
        <f t="shared" ref="L19:L21" si="0">SUM((F19+G19+H19+I19+J19)/5)</f>
        <v>3.4850000000000003</v>
      </c>
      <c r="M19" s="2">
        <f t="shared" ref="M19:M21" si="1">SUM(L19/1000)</f>
        <v>3.4850000000000003E-3</v>
      </c>
    </row>
    <row r="20" spans="2:13" x14ac:dyDescent="0.2">
      <c r="B20" s="7">
        <v>3</v>
      </c>
      <c r="D20" s="3"/>
      <c r="F20" s="1">
        <v>4.7009999999999996</v>
      </c>
      <c r="G20" s="2">
        <v>4.63</v>
      </c>
      <c r="H20" s="2">
        <v>4.6040000000000001</v>
      </c>
      <c r="I20" s="2">
        <v>4.6260000000000003</v>
      </c>
      <c r="J20" s="2">
        <v>4.6539999999999999</v>
      </c>
      <c r="L20" s="2">
        <f t="shared" ref="L20" si="2">SUM((F20+G20+H20+I20+J20)/5)</f>
        <v>4.6429999999999998</v>
      </c>
      <c r="M20" s="2">
        <f t="shared" ref="M20" si="3">SUM(L20/1000)</f>
        <v>4.6429999999999996E-3</v>
      </c>
    </row>
    <row r="21" spans="2:13" x14ac:dyDescent="0.2">
      <c r="B21" s="7">
        <v>4</v>
      </c>
      <c r="D21" s="3"/>
      <c r="F21" s="1">
        <v>5.0709999999999997</v>
      </c>
      <c r="G21" s="2">
        <v>4.968</v>
      </c>
      <c r="H21" s="2">
        <v>5.0510000000000002</v>
      </c>
      <c r="I21" s="2">
        <v>4.9989999999999997</v>
      </c>
      <c r="J21" s="2">
        <v>5.1150000000000002</v>
      </c>
      <c r="L21" s="2">
        <f t="shared" si="0"/>
        <v>5.0407999999999999</v>
      </c>
      <c r="M21" s="2">
        <f t="shared" si="1"/>
        <v>5.0407999999999998E-3</v>
      </c>
    </row>
    <row r="22" spans="2:13" x14ac:dyDescent="0.2">
      <c r="B22" s="3"/>
      <c r="D22" s="3"/>
      <c r="F22" s="6"/>
      <c r="G22" s="6"/>
      <c r="H22" s="6"/>
      <c r="I22" s="6"/>
      <c r="J22" s="2"/>
      <c r="L22" s="2"/>
      <c r="M22" s="2"/>
    </row>
    <row r="23" spans="2:13" x14ac:dyDescent="0.2">
      <c r="B23" s="3"/>
      <c r="D23" s="3"/>
      <c r="F23" s="6"/>
      <c r="G23" s="6"/>
      <c r="H23" s="6"/>
      <c r="I23" s="6"/>
      <c r="J23" s="2"/>
      <c r="L23" s="2"/>
      <c r="M23" s="2"/>
    </row>
    <row r="24" spans="2:13" x14ac:dyDescent="0.2">
      <c r="B24" s="5" t="s">
        <v>3</v>
      </c>
      <c r="D24" s="1" t="s">
        <v>26</v>
      </c>
    </row>
    <row r="26" spans="2:13" x14ac:dyDescent="0.2">
      <c r="B26" s="5" t="s">
        <v>4</v>
      </c>
      <c r="D26" t="s">
        <v>87</v>
      </c>
    </row>
    <row r="27" spans="2:13" x14ac:dyDescent="0.2">
      <c r="H27" t="s">
        <v>1</v>
      </c>
    </row>
    <row r="29" spans="2:13" x14ac:dyDescent="0.2">
      <c r="B29" s="4" t="s">
        <v>7</v>
      </c>
      <c r="F29" s="4">
        <v>1</v>
      </c>
      <c r="G29" s="4">
        <v>2</v>
      </c>
      <c r="H29" s="4">
        <v>3</v>
      </c>
      <c r="I29" s="4">
        <v>4</v>
      </c>
      <c r="J29" s="4">
        <v>5</v>
      </c>
      <c r="L29" s="4" t="s">
        <v>2</v>
      </c>
      <c r="M29" s="4" t="s">
        <v>5</v>
      </c>
    </row>
    <row r="31" spans="2:13" x14ac:dyDescent="0.2">
      <c r="B31" s="7">
        <v>1</v>
      </c>
      <c r="D31" s="3"/>
      <c r="F31" s="1">
        <v>0.71099999999999997</v>
      </c>
      <c r="G31" s="2">
        <v>0.70299999999999996</v>
      </c>
      <c r="H31" s="2">
        <v>0.73799999999999999</v>
      </c>
      <c r="I31" s="2">
        <v>0.63300000000000001</v>
      </c>
      <c r="J31" s="2">
        <v>0.71399999999999997</v>
      </c>
      <c r="L31" s="2">
        <f>SUM((F31+G31+H31+I31+J31)/5)</f>
        <v>0.69979999999999998</v>
      </c>
      <c r="M31" s="2">
        <f>SUM(L31/1000)</f>
        <v>6.9979999999999999E-4</v>
      </c>
    </row>
    <row r="32" spans="2:13" x14ac:dyDescent="0.2">
      <c r="B32" s="7">
        <v>2</v>
      </c>
      <c r="D32" s="3"/>
      <c r="F32" s="1">
        <v>3.5539999999999998</v>
      </c>
      <c r="G32" s="2">
        <v>3.3940000000000001</v>
      </c>
      <c r="H32" s="2">
        <v>3.5089999999999999</v>
      </c>
      <c r="I32" s="2">
        <v>3.5150000000000001</v>
      </c>
      <c r="J32" s="2">
        <v>3.4569999999999999</v>
      </c>
      <c r="L32" s="2">
        <f t="shared" ref="L32:L34" si="4">SUM((F32+G32+H32+I32+J32)/5)</f>
        <v>3.4858000000000002</v>
      </c>
      <c r="M32" s="2">
        <f t="shared" ref="M32:M34" si="5">SUM(L32/1000)</f>
        <v>3.4858000000000003E-3</v>
      </c>
    </row>
    <row r="33" spans="2:13" x14ac:dyDescent="0.2">
      <c r="B33" s="7">
        <v>3</v>
      </c>
      <c r="D33" s="3"/>
      <c r="F33" s="1">
        <v>5.0199999999999996</v>
      </c>
      <c r="G33" s="2">
        <v>4.968</v>
      </c>
      <c r="H33" s="2">
        <v>4.9800000000000004</v>
      </c>
      <c r="I33" s="2">
        <v>4.9660000000000002</v>
      </c>
      <c r="J33" s="2">
        <v>4.9690000000000003</v>
      </c>
      <c r="L33" s="2">
        <f t="shared" ref="L33" si="6">SUM((F33+G33+H33+I33+J33)/5)</f>
        <v>4.9806000000000008</v>
      </c>
      <c r="M33" s="2">
        <f t="shared" ref="M33" si="7">SUM(L33/1000)</f>
        <v>4.9806000000000008E-3</v>
      </c>
    </row>
    <row r="34" spans="2:13" x14ac:dyDescent="0.2">
      <c r="B34" s="7">
        <v>4</v>
      </c>
      <c r="D34" s="3"/>
      <c r="F34" s="1">
        <v>5.3140000000000001</v>
      </c>
      <c r="G34" s="2">
        <v>5.3259999999999996</v>
      </c>
      <c r="H34" s="2">
        <v>5.2969999999999997</v>
      </c>
      <c r="I34" s="2">
        <v>5.4249999999999998</v>
      </c>
      <c r="J34" s="2">
        <v>5.3280000000000003</v>
      </c>
      <c r="L34" s="2">
        <f t="shared" si="4"/>
        <v>5.3380000000000001</v>
      </c>
      <c r="M34" s="2">
        <f t="shared" si="5"/>
        <v>5.3379999999999999E-3</v>
      </c>
    </row>
    <row r="35" spans="2:13" x14ac:dyDescent="0.2">
      <c r="B35" s="3"/>
      <c r="D35" s="3"/>
      <c r="F35" s="6"/>
      <c r="G35" s="6"/>
      <c r="H35" s="6"/>
      <c r="I35" s="6"/>
      <c r="J35" s="2"/>
      <c r="L35" s="2"/>
      <c r="M35" s="2"/>
    </row>
    <row r="36" spans="2:13" x14ac:dyDescent="0.2">
      <c r="B36" s="3"/>
      <c r="D36" s="3"/>
      <c r="F36" s="6"/>
      <c r="G36" s="6"/>
      <c r="H36" s="6"/>
      <c r="I36" s="6"/>
      <c r="J36" s="2"/>
      <c r="L36" s="2"/>
      <c r="M36" s="2"/>
    </row>
    <row r="37" spans="2:13" x14ac:dyDescent="0.2">
      <c r="B37" s="5" t="s">
        <v>3</v>
      </c>
      <c r="D37" s="1" t="s">
        <v>8</v>
      </c>
    </row>
    <row r="39" spans="2:13" x14ac:dyDescent="0.2">
      <c r="B39" s="5" t="s">
        <v>4</v>
      </c>
      <c r="D39" t="s">
        <v>88</v>
      </c>
    </row>
    <row r="40" spans="2:13" x14ac:dyDescent="0.2">
      <c r="H40" t="s">
        <v>1</v>
      </c>
    </row>
    <row r="42" spans="2:13" x14ac:dyDescent="0.2">
      <c r="B42" s="4" t="s">
        <v>7</v>
      </c>
      <c r="D42" s="4" t="s">
        <v>0</v>
      </c>
      <c r="F42" s="4">
        <v>1</v>
      </c>
      <c r="G42" s="4">
        <v>2</v>
      </c>
      <c r="H42" s="4">
        <v>3</v>
      </c>
      <c r="I42" s="4">
        <v>4</v>
      </c>
      <c r="J42" s="4">
        <v>5</v>
      </c>
      <c r="L42" s="4" t="s">
        <v>2</v>
      </c>
      <c r="M42" s="4" t="s">
        <v>5</v>
      </c>
    </row>
    <row r="44" spans="2:13" x14ac:dyDescent="0.2">
      <c r="B44" s="7">
        <v>1</v>
      </c>
      <c r="D44" s="3"/>
      <c r="F44" s="1">
        <v>0.69199999999999995</v>
      </c>
      <c r="G44" s="2">
        <v>0.69299999999999995</v>
      </c>
      <c r="H44" s="2">
        <v>0.72199999999999998</v>
      </c>
      <c r="I44" s="2">
        <v>0.69799999999999995</v>
      </c>
      <c r="J44" s="2">
        <v>0.69299999999999995</v>
      </c>
      <c r="L44" s="2">
        <f>SUM((F44+G44+H44+I44+J44)/5)</f>
        <v>0.6996</v>
      </c>
      <c r="M44" s="2">
        <f>SUM(L44/1000)</f>
        <v>6.9959999999999998E-4</v>
      </c>
    </row>
    <row r="45" spans="2:13" x14ac:dyDescent="0.2">
      <c r="B45" s="7">
        <v>2</v>
      </c>
      <c r="D45" s="3"/>
      <c r="F45" s="1">
        <v>4.1360000000000001</v>
      </c>
      <c r="G45" s="2">
        <v>4.0540000000000003</v>
      </c>
      <c r="H45" s="2">
        <v>4.1550000000000002</v>
      </c>
      <c r="I45" s="2">
        <v>4.1369999999999996</v>
      </c>
      <c r="J45" s="2">
        <v>4.1159999999999997</v>
      </c>
      <c r="L45" s="2">
        <f t="shared" ref="L45:L47" si="8">SUM((F45+G45+H45+I45+J45)/5)</f>
        <v>4.1196000000000002</v>
      </c>
      <c r="M45" s="2">
        <f t="shared" ref="M45:M47" si="9">SUM(L45/1000)</f>
        <v>4.1196000000000002E-3</v>
      </c>
    </row>
    <row r="46" spans="2:13" x14ac:dyDescent="0.2">
      <c r="B46" s="7">
        <v>3</v>
      </c>
      <c r="D46" s="3"/>
      <c r="F46" s="1">
        <v>5.1920000000000002</v>
      </c>
      <c r="G46" s="2">
        <v>5.2350000000000003</v>
      </c>
      <c r="H46" s="2">
        <v>5.1970000000000001</v>
      </c>
      <c r="I46" s="2">
        <v>5.3</v>
      </c>
      <c r="J46" s="2">
        <v>5.1639999999999997</v>
      </c>
      <c r="L46" s="2">
        <f t="shared" ref="L46" si="10">SUM((F46+G46+H46+I46+J46)/5)</f>
        <v>5.2176</v>
      </c>
      <c r="M46" s="2">
        <f t="shared" ref="M46" si="11">SUM(L46/1000)</f>
        <v>5.2176000000000002E-3</v>
      </c>
    </row>
    <row r="47" spans="2:13" x14ac:dyDescent="0.2">
      <c r="B47" s="7">
        <v>4</v>
      </c>
      <c r="D47" s="3"/>
      <c r="F47" s="1">
        <v>6.2779999999999996</v>
      </c>
      <c r="G47" s="2">
        <v>6.234</v>
      </c>
      <c r="H47" s="2">
        <v>6.2409999999999997</v>
      </c>
      <c r="I47" s="2">
        <v>6.2119999999999997</v>
      </c>
      <c r="J47" s="2">
        <v>6.2450000000000001</v>
      </c>
      <c r="L47" s="2">
        <f t="shared" si="8"/>
        <v>6.242</v>
      </c>
      <c r="M47" s="2">
        <f t="shared" si="9"/>
        <v>6.2420000000000002E-3</v>
      </c>
    </row>
    <row r="48" spans="2:13" x14ac:dyDescent="0.2">
      <c r="B48" s="3"/>
      <c r="D48" s="3"/>
      <c r="F48" s="6"/>
      <c r="G48" s="2"/>
      <c r="H48" s="2"/>
      <c r="I48" s="2"/>
      <c r="J48" s="2"/>
      <c r="L48" s="2"/>
      <c r="M48" s="2"/>
    </row>
    <row r="50" spans="2:13" x14ac:dyDescent="0.2">
      <c r="B50" s="5" t="s">
        <v>3</v>
      </c>
      <c r="D50" s="1" t="s">
        <v>27</v>
      </c>
    </row>
    <row r="52" spans="2:13" x14ac:dyDescent="0.2">
      <c r="B52" s="5" t="s">
        <v>4</v>
      </c>
      <c r="D52" t="s">
        <v>89</v>
      </c>
    </row>
    <row r="53" spans="2:13" x14ac:dyDescent="0.2">
      <c r="H53" t="s">
        <v>1</v>
      </c>
    </row>
    <row r="55" spans="2:13" x14ac:dyDescent="0.2">
      <c r="B55" s="4" t="s">
        <v>7</v>
      </c>
      <c r="D55" s="4" t="s">
        <v>0</v>
      </c>
      <c r="F55" s="4">
        <v>1</v>
      </c>
      <c r="G55" s="4">
        <v>2</v>
      </c>
      <c r="H55" s="4">
        <v>3</v>
      </c>
      <c r="I55" s="4">
        <v>4</v>
      </c>
      <c r="J55" s="4">
        <v>5</v>
      </c>
      <c r="L55" s="4" t="s">
        <v>2</v>
      </c>
      <c r="M55" s="4" t="s">
        <v>5</v>
      </c>
    </row>
    <row r="57" spans="2:13" x14ac:dyDescent="0.2">
      <c r="B57" s="7">
        <v>1</v>
      </c>
      <c r="D57" s="3"/>
      <c r="F57" s="1">
        <v>0.71</v>
      </c>
      <c r="G57" s="2">
        <v>0.72199999999999998</v>
      </c>
      <c r="H57" s="2">
        <v>0.73099999999999998</v>
      </c>
      <c r="I57" s="2">
        <v>0.68600000000000005</v>
      </c>
      <c r="J57" s="2">
        <v>0.71199999999999997</v>
      </c>
      <c r="L57" s="2">
        <f>SUM((F57+G57+H57+I57+J57)/5)</f>
        <v>0.71219999999999994</v>
      </c>
      <c r="M57" s="2">
        <f>SUM(L57/1000)</f>
        <v>7.1219999999999996E-4</v>
      </c>
    </row>
    <row r="58" spans="2:13" x14ac:dyDescent="0.2">
      <c r="B58" s="7">
        <v>2</v>
      </c>
      <c r="D58" s="3"/>
      <c r="F58" s="1">
        <v>3.6139999999999999</v>
      </c>
      <c r="G58" s="2">
        <v>3.5840000000000001</v>
      </c>
      <c r="H58" s="2">
        <v>3.601</v>
      </c>
      <c r="I58" s="2">
        <v>3.605</v>
      </c>
      <c r="J58" s="2">
        <v>3.5830000000000002</v>
      </c>
      <c r="L58" s="2">
        <f t="shared" ref="L58:L60" si="12">SUM((F58+G58+H58+I58+J58)/5)</f>
        <v>3.5974000000000004</v>
      </c>
      <c r="M58" s="2">
        <f t="shared" ref="M58:M60" si="13">SUM(L58/1000)</f>
        <v>3.5974000000000002E-3</v>
      </c>
    </row>
    <row r="59" spans="2:13" x14ac:dyDescent="0.2">
      <c r="B59" s="7">
        <v>3</v>
      </c>
      <c r="D59" s="3"/>
      <c r="F59" s="1">
        <v>4.9749999999999996</v>
      </c>
      <c r="G59" s="2">
        <v>4.9690000000000003</v>
      </c>
      <c r="H59" s="2">
        <v>5.0179999999999998</v>
      </c>
      <c r="I59" s="2">
        <v>4.9550000000000001</v>
      </c>
      <c r="J59" s="2">
        <v>5.0449999999999999</v>
      </c>
      <c r="L59" s="2">
        <f t="shared" si="12"/>
        <v>4.9924000000000008</v>
      </c>
      <c r="M59" s="2">
        <f t="shared" si="13"/>
        <v>4.992400000000001E-3</v>
      </c>
    </row>
    <row r="60" spans="2:13" x14ac:dyDescent="0.2">
      <c r="B60" s="7">
        <v>4</v>
      </c>
      <c r="D60" s="3"/>
      <c r="F60" s="1">
        <v>4.8360000000000003</v>
      </c>
      <c r="G60" s="2">
        <v>4.7249999999999996</v>
      </c>
      <c r="H60" s="2">
        <v>4.6829999999999998</v>
      </c>
      <c r="I60" s="2">
        <v>4.6870000000000003</v>
      </c>
      <c r="J60" s="2">
        <v>4.7670000000000003</v>
      </c>
      <c r="L60" s="2">
        <f t="shared" si="12"/>
        <v>4.7396000000000003</v>
      </c>
      <c r="M60" s="2">
        <f t="shared" si="13"/>
        <v>4.7396000000000001E-3</v>
      </c>
    </row>
    <row r="61" spans="2:13" x14ac:dyDescent="0.2">
      <c r="B61" s="3"/>
      <c r="D61" s="3"/>
      <c r="F61" s="6"/>
      <c r="G61" s="2"/>
      <c r="H61" s="2"/>
      <c r="I61" s="2"/>
      <c r="J61" s="2"/>
      <c r="L61" s="2"/>
      <c r="M61" s="2"/>
    </row>
    <row r="63" spans="2:13" x14ac:dyDescent="0.2">
      <c r="B63" s="5" t="s">
        <v>3</v>
      </c>
      <c r="D63" s="1" t="s">
        <v>9</v>
      </c>
    </row>
    <row r="65" spans="2:13" x14ac:dyDescent="0.2">
      <c r="B65" s="5" t="s">
        <v>4</v>
      </c>
      <c r="D65" t="s">
        <v>90</v>
      </c>
    </row>
    <row r="66" spans="2:13" x14ac:dyDescent="0.2">
      <c r="H66" t="s">
        <v>1</v>
      </c>
    </row>
    <row r="68" spans="2:13" x14ac:dyDescent="0.2">
      <c r="B68" s="4" t="s">
        <v>7</v>
      </c>
      <c r="D68" s="4" t="s">
        <v>0</v>
      </c>
      <c r="F68" s="4">
        <v>1</v>
      </c>
      <c r="G68" s="4">
        <v>2</v>
      </c>
      <c r="H68" s="4">
        <v>3</v>
      </c>
      <c r="I68" s="4">
        <v>4</v>
      </c>
      <c r="J68" s="4">
        <v>5</v>
      </c>
      <c r="L68" s="4" t="s">
        <v>2</v>
      </c>
      <c r="M68" s="4" t="s">
        <v>5</v>
      </c>
    </row>
    <row r="70" spans="2:13" x14ac:dyDescent="0.2">
      <c r="B70" s="7">
        <v>1</v>
      </c>
      <c r="D70" s="3"/>
      <c r="F70" s="1">
        <v>0.79</v>
      </c>
      <c r="G70" s="2">
        <v>0.77700000000000002</v>
      </c>
      <c r="H70" s="2">
        <v>0.72199999999999998</v>
      </c>
      <c r="I70" s="2">
        <v>0.70099999999999996</v>
      </c>
      <c r="J70" s="2">
        <v>0.70499999999999996</v>
      </c>
      <c r="L70" s="2">
        <f>SUM((F70+G70+H70+I70+J70)/5)</f>
        <v>0.7390000000000001</v>
      </c>
      <c r="M70" s="2">
        <f>SUM(L70/1000)</f>
        <v>7.3900000000000007E-4</v>
      </c>
    </row>
    <row r="71" spans="2:13" x14ac:dyDescent="0.2">
      <c r="B71" s="7">
        <v>2</v>
      </c>
      <c r="D71" s="3"/>
      <c r="F71" s="1">
        <v>4.141</v>
      </c>
      <c r="G71" s="2">
        <v>4.2450000000000001</v>
      </c>
      <c r="H71" s="2">
        <v>4.2610000000000001</v>
      </c>
      <c r="I71" s="2">
        <v>4.2629999999999999</v>
      </c>
      <c r="J71" s="2">
        <v>4.2910000000000004</v>
      </c>
      <c r="L71" s="2">
        <f t="shared" ref="L71:L73" si="14">SUM((F71+G71+H71+I71+J71)/5)</f>
        <v>4.2401999999999997</v>
      </c>
      <c r="M71" s="2">
        <f t="shared" ref="M71:M73" si="15">SUM(L71/1000)</f>
        <v>4.2401999999999995E-3</v>
      </c>
    </row>
    <row r="72" spans="2:13" x14ac:dyDescent="0.2">
      <c r="B72" s="7">
        <v>3</v>
      </c>
      <c r="D72" s="3"/>
      <c r="F72" s="1">
        <v>5.1840000000000002</v>
      </c>
      <c r="G72" s="2">
        <v>5.24</v>
      </c>
      <c r="H72" s="2">
        <v>5.17</v>
      </c>
      <c r="I72" s="2">
        <v>5.2329999999999997</v>
      </c>
      <c r="J72" s="2">
        <v>5.2610000000000001</v>
      </c>
      <c r="L72" s="2">
        <f t="shared" si="14"/>
        <v>5.2175999999999991</v>
      </c>
      <c r="M72" s="2">
        <f t="shared" si="15"/>
        <v>5.2175999999999993E-3</v>
      </c>
    </row>
    <row r="73" spans="2:13" x14ac:dyDescent="0.2">
      <c r="B73" s="7">
        <v>4</v>
      </c>
      <c r="D73" s="3"/>
      <c r="F73" s="1">
        <v>5.6070000000000002</v>
      </c>
      <c r="G73" s="2">
        <v>5.6829999999999998</v>
      </c>
      <c r="H73" s="2">
        <v>5.5860000000000003</v>
      </c>
      <c r="I73" s="2">
        <v>5.6929999999999996</v>
      </c>
      <c r="J73" s="2">
        <v>5.5960000000000001</v>
      </c>
      <c r="L73" s="2">
        <f t="shared" si="14"/>
        <v>5.6329999999999991</v>
      </c>
      <c r="M73" s="2">
        <f t="shared" si="15"/>
        <v>5.6329999999999991E-3</v>
      </c>
    </row>
    <row r="76" spans="2:13" x14ac:dyDescent="0.2">
      <c r="B76" s="5" t="s">
        <v>3</v>
      </c>
      <c r="D76" s="1" t="s">
        <v>28</v>
      </c>
    </row>
    <row r="78" spans="2:13" x14ac:dyDescent="0.2">
      <c r="B78" s="5" t="s">
        <v>4</v>
      </c>
      <c r="D78" t="s">
        <v>91</v>
      </c>
    </row>
    <row r="79" spans="2:13" x14ac:dyDescent="0.2">
      <c r="H79" t="s">
        <v>1</v>
      </c>
    </row>
    <row r="81" spans="2:13" x14ac:dyDescent="0.2">
      <c r="B81" s="4" t="s">
        <v>7</v>
      </c>
      <c r="D81" s="4" t="s">
        <v>0</v>
      </c>
      <c r="F81" s="4">
        <v>1</v>
      </c>
      <c r="G81" s="4">
        <v>2</v>
      </c>
      <c r="H81" s="4">
        <v>3</v>
      </c>
      <c r="I81" s="4">
        <v>4</v>
      </c>
      <c r="J81" s="4">
        <v>5</v>
      </c>
      <c r="L81" s="4" t="s">
        <v>2</v>
      </c>
      <c r="M81" s="4" t="s">
        <v>5</v>
      </c>
    </row>
    <row r="83" spans="2:13" x14ac:dyDescent="0.2">
      <c r="B83" s="7">
        <v>1</v>
      </c>
      <c r="D83" s="3"/>
      <c r="F83" s="1">
        <v>0.78500000000000003</v>
      </c>
      <c r="G83" s="2">
        <v>0.74299999999999999</v>
      </c>
      <c r="H83" s="2">
        <v>0.76500000000000001</v>
      </c>
      <c r="I83" s="2">
        <v>0.76500000000000001</v>
      </c>
      <c r="J83" s="2">
        <v>0.70599999999999996</v>
      </c>
      <c r="L83" s="2">
        <f>SUM((F83+G83+H83+I83+J83)/5)</f>
        <v>0.75280000000000002</v>
      </c>
      <c r="M83" s="2">
        <f>SUM(L83/1000)</f>
        <v>7.5279999999999998E-4</v>
      </c>
    </row>
    <row r="84" spans="2:13" x14ac:dyDescent="0.2">
      <c r="B84" s="7">
        <v>2</v>
      </c>
      <c r="D84" s="3"/>
      <c r="F84" s="1">
        <v>4.1859999999999999</v>
      </c>
      <c r="G84" s="2">
        <v>4.1619999999999999</v>
      </c>
      <c r="H84" s="2">
        <v>4.1379999999999999</v>
      </c>
      <c r="I84" s="2">
        <v>4.149</v>
      </c>
      <c r="J84" s="2">
        <v>4.2279999999999998</v>
      </c>
      <c r="L84" s="2">
        <f t="shared" ref="L84:L86" si="16">SUM((F84+G84+H84+I84+J84)/5)</f>
        <v>4.1726000000000001</v>
      </c>
      <c r="M84" s="2">
        <f t="shared" ref="M84:M86" si="17">SUM(L84/1000)</f>
        <v>4.1726000000000003E-3</v>
      </c>
    </row>
    <row r="85" spans="2:13" x14ac:dyDescent="0.2">
      <c r="B85" s="7">
        <v>3</v>
      </c>
      <c r="D85" s="3"/>
      <c r="F85" s="1">
        <v>5.3239999999999998</v>
      </c>
      <c r="G85" s="2">
        <v>5.2789999999999999</v>
      </c>
      <c r="H85" s="2">
        <v>5.343</v>
      </c>
      <c r="I85" s="2">
        <v>5.343</v>
      </c>
      <c r="J85" s="2">
        <v>5.359</v>
      </c>
      <c r="L85" s="2">
        <f t="shared" si="16"/>
        <v>5.329600000000001</v>
      </c>
      <c r="M85" s="2">
        <f t="shared" si="17"/>
        <v>5.3296000000000012E-3</v>
      </c>
    </row>
    <row r="86" spans="2:13" x14ac:dyDescent="0.2">
      <c r="B86" s="7">
        <v>4</v>
      </c>
      <c r="D86" s="3"/>
      <c r="F86" s="1">
        <v>5.8579999999999997</v>
      </c>
      <c r="G86" s="2">
        <v>5.9089999999999998</v>
      </c>
      <c r="H86" s="2">
        <v>5.9349999999999996</v>
      </c>
      <c r="I86" s="2">
        <v>5.9669999999999996</v>
      </c>
      <c r="J86" s="2">
        <v>6.0039999999999996</v>
      </c>
      <c r="L86" s="2">
        <f t="shared" si="16"/>
        <v>5.9345999999999988</v>
      </c>
      <c r="M86" s="2">
        <f t="shared" si="17"/>
        <v>5.9345999999999991E-3</v>
      </c>
    </row>
    <row r="89" spans="2:13" x14ac:dyDescent="0.2">
      <c r="B89" s="5" t="s">
        <v>3</v>
      </c>
      <c r="D89" s="1" t="s">
        <v>10</v>
      </c>
    </row>
    <row r="91" spans="2:13" x14ac:dyDescent="0.2">
      <c r="B91" s="5" t="s">
        <v>4</v>
      </c>
      <c r="D91" t="s">
        <v>92</v>
      </c>
    </row>
    <row r="92" spans="2:13" x14ac:dyDescent="0.2">
      <c r="H92" t="s">
        <v>1</v>
      </c>
    </row>
    <row r="94" spans="2:13" x14ac:dyDescent="0.2">
      <c r="B94" s="4" t="s">
        <v>7</v>
      </c>
      <c r="D94" s="4" t="s">
        <v>0</v>
      </c>
      <c r="F94" s="4">
        <v>1</v>
      </c>
      <c r="G94" s="4">
        <v>2</v>
      </c>
      <c r="H94" s="4">
        <v>3</v>
      </c>
      <c r="I94" s="4">
        <v>4</v>
      </c>
      <c r="J94" s="4">
        <v>5</v>
      </c>
      <c r="L94" s="4" t="s">
        <v>2</v>
      </c>
      <c r="M94" s="4" t="s">
        <v>5</v>
      </c>
    </row>
    <row r="96" spans="2:13" x14ac:dyDescent="0.2">
      <c r="B96" s="7">
        <v>1</v>
      </c>
      <c r="D96" s="3"/>
      <c r="F96" s="1">
        <v>0.73199999999999998</v>
      </c>
      <c r="G96" s="2">
        <v>0.70899999999999996</v>
      </c>
      <c r="H96" s="2">
        <v>0.68300000000000005</v>
      </c>
      <c r="I96" s="2">
        <v>0.78500000000000003</v>
      </c>
      <c r="J96" s="2">
        <v>0.82599999999999996</v>
      </c>
      <c r="L96" s="2">
        <f>SUM((F96+G96+H96+I96+J96)/5)</f>
        <v>0.747</v>
      </c>
      <c r="M96" s="2">
        <f>SUM(L96/1000)</f>
        <v>7.4700000000000005E-4</v>
      </c>
    </row>
    <row r="97" spans="2:13" x14ac:dyDescent="0.2">
      <c r="B97" s="7">
        <v>2</v>
      </c>
      <c r="D97" s="3"/>
      <c r="F97" s="1">
        <v>3.6949999999999998</v>
      </c>
      <c r="G97" s="2">
        <v>3.7360000000000002</v>
      </c>
      <c r="H97" s="2">
        <v>3.7629999999999999</v>
      </c>
      <c r="I97" s="2">
        <v>3.7410000000000001</v>
      </c>
      <c r="J97" s="2">
        <v>3.7410000000000001</v>
      </c>
      <c r="L97" s="2">
        <f t="shared" ref="L97:L99" si="18">SUM((F97+G97+H97+I97+J97)/5)</f>
        <v>3.7351999999999999</v>
      </c>
      <c r="M97" s="2">
        <f t="shared" ref="M97:M99" si="19">SUM(L97/1000)</f>
        <v>3.7351999999999997E-3</v>
      </c>
    </row>
    <row r="98" spans="2:13" x14ac:dyDescent="0.2">
      <c r="B98" s="7">
        <v>3</v>
      </c>
      <c r="D98" s="3"/>
      <c r="F98" s="1">
        <v>5.0350000000000001</v>
      </c>
      <c r="G98" s="2">
        <v>5.0750000000000002</v>
      </c>
      <c r="H98" s="2">
        <v>5.0890000000000004</v>
      </c>
      <c r="I98" s="2">
        <v>4.9809999999999999</v>
      </c>
      <c r="J98" s="2">
        <v>5.0529999999999999</v>
      </c>
      <c r="L98" s="2">
        <f t="shared" si="18"/>
        <v>5.0465999999999998</v>
      </c>
      <c r="M98" s="2">
        <f t="shared" si="19"/>
        <v>5.0466E-3</v>
      </c>
    </row>
    <row r="99" spans="2:13" x14ac:dyDescent="0.2">
      <c r="B99" s="7">
        <v>4</v>
      </c>
      <c r="D99" s="3"/>
      <c r="F99" s="1">
        <v>5.44</v>
      </c>
      <c r="G99" s="2">
        <v>5.4459999999999997</v>
      </c>
      <c r="H99" s="2">
        <v>5.431</v>
      </c>
      <c r="I99" s="2">
        <v>5.4550000000000001</v>
      </c>
      <c r="J99" s="2">
        <v>5.4180000000000001</v>
      </c>
      <c r="L99" s="2">
        <f t="shared" si="18"/>
        <v>5.4379999999999997</v>
      </c>
      <c r="M99" s="2">
        <f t="shared" si="19"/>
        <v>5.4380000000000001E-3</v>
      </c>
    </row>
    <row r="102" spans="2:13" x14ac:dyDescent="0.2">
      <c r="B102" s="5" t="s">
        <v>3</v>
      </c>
      <c r="D102" s="1" t="s">
        <v>29</v>
      </c>
    </row>
    <row r="103" spans="2:13" x14ac:dyDescent="0.2">
      <c r="B103" s="6"/>
      <c r="C103" s="6"/>
      <c r="D103" s="6"/>
    </row>
    <row r="104" spans="2:13" x14ac:dyDescent="0.2">
      <c r="B104" s="5" t="s">
        <v>4</v>
      </c>
      <c r="D104" t="s">
        <v>93</v>
      </c>
    </row>
    <row r="105" spans="2:13" x14ac:dyDescent="0.2">
      <c r="H105" t="s">
        <v>1</v>
      </c>
    </row>
    <row r="107" spans="2:13" x14ac:dyDescent="0.2">
      <c r="B107" s="4" t="s">
        <v>7</v>
      </c>
      <c r="D107" s="4" t="s">
        <v>0</v>
      </c>
      <c r="F107" s="4">
        <v>1</v>
      </c>
      <c r="G107" s="4">
        <v>2</v>
      </c>
      <c r="H107" s="4">
        <v>3</v>
      </c>
      <c r="I107" s="4">
        <v>4</v>
      </c>
      <c r="J107" s="4">
        <v>5</v>
      </c>
      <c r="L107" s="4" t="s">
        <v>2</v>
      </c>
      <c r="M107" s="4" t="s">
        <v>5</v>
      </c>
    </row>
    <row r="109" spans="2:13" x14ac:dyDescent="0.2">
      <c r="B109" s="7">
        <v>1</v>
      </c>
      <c r="D109" s="3"/>
      <c r="F109" s="1">
        <v>0.77200000000000002</v>
      </c>
      <c r="G109" s="2">
        <v>0.83399999999999996</v>
      </c>
      <c r="H109" s="2">
        <v>0.82199999999999995</v>
      </c>
      <c r="I109" s="2">
        <v>0.84</v>
      </c>
      <c r="J109" s="2">
        <v>0.82599999999999996</v>
      </c>
      <c r="L109" s="2">
        <f>SUM((F109+G109+H109+I109+J109)/5)</f>
        <v>0.81879999999999986</v>
      </c>
      <c r="M109" s="2">
        <f>SUM(L109/1000)</f>
        <v>8.1879999999999984E-4</v>
      </c>
    </row>
    <row r="110" spans="2:13" x14ac:dyDescent="0.2">
      <c r="B110" s="7">
        <v>2</v>
      </c>
      <c r="D110" s="3"/>
      <c r="F110" s="1">
        <v>3.895</v>
      </c>
      <c r="G110" s="2">
        <v>3.88</v>
      </c>
      <c r="H110" s="2">
        <v>3.9359999999999999</v>
      </c>
      <c r="I110" s="2">
        <v>3.8420000000000001</v>
      </c>
      <c r="J110" s="2">
        <v>3.8090000000000002</v>
      </c>
      <c r="L110" s="2">
        <f t="shared" ref="L110:L112" si="20">SUM((F110+G110+H110+I110+J110)/5)</f>
        <v>3.8724000000000003</v>
      </c>
      <c r="M110" s="2">
        <f t="shared" ref="M110:M112" si="21">SUM(L110/1000)</f>
        <v>3.8724000000000002E-3</v>
      </c>
    </row>
    <row r="111" spans="2:13" x14ac:dyDescent="0.2">
      <c r="B111" s="7">
        <v>3</v>
      </c>
      <c r="D111" s="3"/>
      <c r="F111" s="1">
        <v>4.6929999999999996</v>
      </c>
      <c r="G111" s="2">
        <v>4.492</v>
      </c>
      <c r="H111" s="2">
        <v>4.5110000000000001</v>
      </c>
      <c r="I111" s="2">
        <v>4.55</v>
      </c>
      <c r="J111" s="2">
        <v>4.4729999999999999</v>
      </c>
      <c r="L111" s="2">
        <f t="shared" si="20"/>
        <v>4.5437999999999992</v>
      </c>
      <c r="M111" s="2">
        <f t="shared" si="21"/>
        <v>4.5437999999999989E-3</v>
      </c>
    </row>
    <row r="112" spans="2:13" x14ac:dyDescent="0.2">
      <c r="B112" s="7">
        <v>4</v>
      </c>
      <c r="D112" s="3"/>
      <c r="F112" s="1">
        <v>5.9169999999999998</v>
      </c>
      <c r="G112" s="2">
        <v>5.9669999999999996</v>
      </c>
      <c r="H112" s="2">
        <v>5.9790000000000001</v>
      </c>
      <c r="I112" s="2">
        <v>5.9420000000000002</v>
      </c>
      <c r="J112" s="2">
        <v>6.0419999999999998</v>
      </c>
      <c r="L112" s="2">
        <f t="shared" si="20"/>
        <v>5.9694000000000003</v>
      </c>
      <c r="M112" s="2">
        <f t="shared" si="21"/>
        <v>5.9694000000000006E-3</v>
      </c>
    </row>
    <row r="115" spans="2:13" x14ac:dyDescent="0.2">
      <c r="B115" s="5" t="s">
        <v>3</v>
      </c>
      <c r="D115" s="1" t="s">
        <v>11</v>
      </c>
    </row>
    <row r="116" spans="2:13" x14ac:dyDescent="0.2">
      <c r="B116" s="6"/>
      <c r="C116" s="6"/>
      <c r="D116" s="6"/>
    </row>
    <row r="117" spans="2:13" x14ac:dyDescent="0.2">
      <c r="B117" s="5" t="s">
        <v>4</v>
      </c>
      <c r="D117" t="s">
        <v>94</v>
      </c>
    </row>
    <row r="118" spans="2:13" x14ac:dyDescent="0.2">
      <c r="H118" t="s">
        <v>1</v>
      </c>
    </row>
    <row r="120" spans="2:13" x14ac:dyDescent="0.2">
      <c r="B120" s="4" t="s">
        <v>7</v>
      </c>
      <c r="D120" s="4" t="s">
        <v>0</v>
      </c>
      <c r="F120" s="4">
        <v>1</v>
      </c>
      <c r="G120" s="4">
        <v>2</v>
      </c>
      <c r="H120" s="4">
        <v>3</v>
      </c>
      <c r="I120" s="4">
        <v>4</v>
      </c>
      <c r="J120" s="4">
        <v>5</v>
      </c>
      <c r="L120" s="4" t="s">
        <v>2</v>
      </c>
      <c r="M120" s="4" t="s">
        <v>5</v>
      </c>
    </row>
    <row r="122" spans="2:13" x14ac:dyDescent="0.2">
      <c r="B122" s="7">
        <v>1</v>
      </c>
      <c r="D122" s="3"/>
      <c r="F122" s="1">
        <v>0.81100000000000005</v>
      </c>
      <c r="G122" s="2">
        <v>0.78700000000000003</v>
      </c>
      <c r="H122" s="2">
        <v>0.81</v>
      </c>
      <c r="I122" s="2">
        <v>0.78300000000000003</v>
      </c>
      <c r="J122" s="2">
        <v>0.81299999999999994</v>
      </c>
      <c r="L122" s="2">
        <f>SUM((F122+G122+H122+I122+J122)/5)</f>
        <v>0.80080000000000007</v>
      </c>
      <c r="M122" s="2">
        <f>SUM(L122/1000)</f>
        <v>8.0080000000000006E-4</v>
      </c>
    </row>
    <row r="123" spans="2:13" x14ac:dyDescent="0.2">
      <c r="B123" s="7">
        <v>2</v>
      </c>
      <c r="D123" s="3"/>
      <c r="F123" s="1">
        <v>4.3129999999999997</v>
      </c>
      <c r="G123" s="2">
        <v>4.43</v>
      </c>
      <c r="H123" s="2">
        <v>4.4260000000000002</v>
      </c>
      <c r="I123" s="2">
        <v>4.4219999999999997</v>
      </c>
      <c r="J123" s="2">
        <v>4.28</v>
      </c>
      <c r="L123" s="2">
        <f t="shared" ref="L123:L125" si="22">SUM((F123+G123+H123+I123+J123)/5)</f>
        <v>4.3742000000000001</v>
      </c>
      <c r="M123" s="2">
        <f t="shared" ref="M123:M125" si="23">SUM(L123/1000)</f>
        <v>4.3742E-3</v>
      </c>
    </row>
    <row r="124" spans="2:13" x14ac:dyDescent="0.2">
      <c r="B124" s="7">
        <v>3</v>
      </c>
      <c r="D124" s="3"/>
      <c r="F124" s="1">
        <v>5.4249999999999998</v>
      </c>
      <c r="G124" s="2">
        <v>5.3650000000000002</v>
      </c>
      <c r="H124" s="2">
        <v>5.4539999999999997</v>
      </c>
      <c r="I124" s="2">
        <v>5.4470000000000001</v>
      </c>
      <c r="J124" s="2">
        <v>5.391</v>
      </c>
      <c r="L124" s="2">
        <f t="shared" si="22"/>
        <v>5.4164000000000003</v>
      </c>
      <c r="M124" s="2">
        <f t="shared" si="23"/>
        <v>5.4164E-3</v>
      </c>
    </row>
    <row r="125" spans="2:13" x14ac:dyDescent="0.2">
      <c r="B125" s="7">
        <v>4</v>
      </c>
      <c r="D125" s="3"/>
      <c r="F125" s="1">
        <v>6.74</v>
      </c>
      <c r="G125" s="2">
        <v>6.77</v>
      </c>
      <c r="H125" s="2">
        <v>6.7720000000000002</v>
      </c>
      <c r="I125" s="2">
        <v>6.7329999999999997</v>
      </c>
      <c r="J125" s="2">
        <v>6.7210000000000001</v>
      </c>
      <c r="L125" s="2">
        <f t="shared" si="22"/>
        <v>6.7472000000000012</v>
      </c>
      <c r="M125" s="2">
        <f t="shared" si="23"/>
        <v>6.7472000000000009E-3</v>
      </c>
    </row>
    <row r="128" spans="2:13" x14ac:dyDescent="0.2">
      <c r="B128" s="5" t="s">
        <v>3</v>
      </c>
      <c r="D128" s="1" t="s">
        <v>30</v>
      </c>
    </row>
    <row r="129" spans="2:13" x14ac:dyDescent="0.2">
      <c r="B129" s="6"/>
      <c r="C129" s="6"/>
      <c r="D129" s="6"/>
    </row>
    <row r="130" spans="2:13" x14ac:dyDescent="0.2">
      <c r="B130" s="5" t="s">
        <v>4</v>
      </c>
      <c r="D130" t="s">
        <v>95</v>
      </c>
    </row>
    <row r="131" spans="2:13" x14ac:dyDescent="0.2">
      <c r="H131" t="s">
        <v>1</v>
      </c>
    </row>
    <row r="133" spans="2:13" x14ac:dyDescent="0.2">
      <c r="B133" s="4" t="s">
        <v>7</v>
      </c>
      <c r="D133" s="4" t="s">
        <v>0</v>
      </c>
      <c r="F133" s="4">
        <v>1</v>
      </c>
      <c r="G133" s="4">
        <v>2</v>
      </c>
      <c r="H133" s="4">
        <v>3</v>
      </c>
      <c r="I133" s="4">
        <v>4</v>
      </c>
      <c r="J133" s="4">
        <v>5</v>
      </c>
      <c r="L133" s="4" t="s">
        <v>2</v>
      </c>
      <c r="M133" s="4" t="s">
        <v>5</v>
      </c>
    </row>
    <row r="135" spans="2:13" x14ac:dyDescent="0.2">
      <c r="B135" s="7">
        <v>1</v>
      </c>
      <c r="D135" s="3"/>
      <c r="F135" s="1">
        <v>0.82899999999999996</v>
      </c>
      <c r="G135" s="2">
        <v>0.77200000000000002</v>
      </c>
      <c r="H135" s="2">
        <v>0.78400000000000003</v>
      </c>
      <c r="I135" s="2">
        <v>0.81599999999999995</v>
      </c>
      <c r="J135" s="2">
        <v>0.72499999999999998</v>
      </c>
      <c r="L135" s="2">
        <f>SUM((F135+G135+H135+I135+J135)/5)</f>
        <v>0.7851999999999999</v>
      </c>
      <c r="M135" s="2">
        <f>SUM(L135/1000)</f>
        <v>7.851999999999999E-4</v>
      </c>
    </row>
    <row r="136" spans="2:13" x14ac:dyDescent="0.2">
      <c r="B136" s="7">
        <v>2</v>
      </c>
      <c r="D136" s="3"/>
      <c r="F136" s="1">
        <v>3.879</v>
      </c>
      <c r="G136" s="2">
        <v>3.9489999999999998</v>
      </c>
      <c r="H136" s="2">
        <v>3.911</v>
      </c>
      <c r="I136" s="2">
        <v>4.0030000000000001</v>
      </c>
      <c r="J136" s="2">
        <v>3.9950000000000001</v>
      </c>
      <c r="L136" s="2">
        <f t="shared" ref="L136:L138" si="24">SUM((F136+G136+H136+I136+J136)/5)</f>
        <v>3.9473999999999996</v>
      </c>
      <c r="M136" s="2">
        <f t="shared" ref="M136:M138" si="25">SUM(L136/1000)</f>
        <v>3.9473999999999993E-3</v>
      </c>
    </row>
    <row r="137" spans="2:13" x14ac:dyDescent="0.2">
      <c r="B137" s="7">
        <v>3</v>
      </c>
      <c r="D137" s="3"/>
      <c r="F137" s="1">
        <v>4.55</v>
      </c>
      <c r="G137" s="2">
        <v>4.5289999999999999</v>
      </c>
      <c r="H137" s="2">
        <v>4.4749999999999996</v>
      </c>
      <c r="I137" s="2">
        <v>4.5759999999999996</v>
      </c>
      <c r="J137" s="2">
        <v>4.5789999999999997</v>
      </c>
      <c r="L137" s="2">
        <f t="shared" si="24"/>
        <v>4.5418000000000003</v>
      </c>
      <c r="M137" s="2">
        <f t="shared" si="25"/>
        <v>4.5418000000000004E-3</v>
      </c>
    </row>
    <row r="138" spans="2:13" x14ac:dyDescent="0.2">
      <c r="B138" s="7">
        <v>4</v>
      </c>
      <c r="D138" s="3"/>
      <c r="F138" s="1">
        <v>5.7229999999999999</v>
      </c>
      <c r="G138" s="2">
        <v>5.726</v>
      </c>
      <c r="H138" s="2">
        <v>5.7649999999999997</v>
      </c>
      <c r="I138" s="2">
        <v>5.7169999999999996</v>
      </c>
      <c r="J138" s="2">
        <v>5.8029999999999999</v>
      </c>
      <c r="L138" s="2">
        <f t="shared" si="24"/>
        <v>5.7467999999999995</v>
      </c>
      <c r="M138" s="2">
        <f t="shared" si="25"/>
        <v>5.7467999999999998E-3</v>
      </c>
    </row>
    <row r="141" spans="2:13" x14ac:dyDescent="0.2">
      <c r="B141" s="5" t="s">
        <v>3</v>
      </c>
      <c r="D141" s="1" t="s">
        <v>12</v>
      </c>
    </row>
    <row r="142" spans="2:13" x14ac:dyDescent="0.2">
      <c r="B142" s="6"/>
      <c r="C142" s="6"/>
      <c r="D142" s="6"/>
    </row>
    <row r="143" spans="2:13" x14ac:dyDescent="0.2">
      <c r="B143" s="5" t="s">
        <v>4</v>
      </c>
      <c r="D143" t="s">
        <v>96</v>
      </c>
    </row>
    <row r="144" spans="2:13" x14ac:dyDescent="0.2">
      <c r="H144" t="s">
        <v>1</v>
      </c>
    </row>
    <row r="146" spans="2:13" x14ac:dyDescent="0.2">
      <c r="B146" s="4" t="s">
        <v>7</v>
      </c>
      <c r="D146" s="4" t="s">
        <v>0</v>
      </c>
      <c r="F146" s="4">
        <v>1</v>
      </c>
      <c r="G146" s="4">
        <v>2</v>
      </c>
      <c r="H146" s="4">
        <v>3</v>
      </c>
      <c r="I146" s="4">
        <v>4</v>
      </c>
      <c r="J146" s="4">
        <v>5</v>
      </c>
      <c r="L146" s="4" t="s">
        <v>2</v>
      </c>
      <c r="M146" s="4" t="s">
        <v>5</v>
      </c>
    </row>
    <row r="148" spans="2:13" x14ac:dyDescent="0.2">
      <c r="B148" s="7">
        <v>1</v>
      </c>
      <c r="D148" s="3"/>
      <c r="F148" s="1">
        <v>0.80500000000000005</v>
      </c>
      <c r="G148" s="2">
        <v>0.80400000000000005</v>
      </c>
      <c r="H148" s="2">
        <v>0.78300000000000003</v>
      </c>
      <c r="I148" s="2">
        <v>0.80600000000000005</v>
      </c>
      <c r="J148" s="2">
        <v>0.78100000000000003</v>
      </c>
      <c r="L148" s="2">
        <f>SUM((F148+G148+H148+I148+J148)/5)</f>
        <v>0.79580000000000006</v>
      </c>
      <c r="M148" s="2">
        <f>SUM(L148/1000)</f>
        <v>7.9580000000000004E-4</v>
      </c>
    </row>
    <row r="149" spans="2:13" x14ac:dyDescent="0.2">
      <c r="B149" s="7">
        <v>2</v>
      </c>
      <c r="D149" s="3"/>
      <c r="F149" s="1">
        <v>3.7010000000000001</v>
      </c>
      <c r="G149" s="2">
        <v>3.7829999999999999</v>
      </c>
      <c r="H149" s="2">
        <v>3.74</v>
      </c>
      <c r="I149" s="2">
        <v>3.7160000000000002</v>
      </c>
      <c r="J149" s="2">
        <v>3.7959999999999998</v>
      </c>
      <c r="L149" s="2">
        <f t="shared" ref="L149:L151" si="26">SUM((F149+G149+H149+I149+J149)/5)</f>
        <v>3.7472000000000003</v>
      </c>
      <c r="M149" s="2">
        <f t="shared" ref="M149:M151" si="27">SUM(L149/1000)</f>
        <v>3.7472000000000004E-3</v>
      </c>
    </row>
    <row r="150" spans="2:13" x14ac:dyDescent="0.2">
      <c r="B150" s="7">
        <v>3</v>
      </c>
      <c r="D150" s="3"/>
      <c r="F150" s="1">
        <v>4.51</v>
      </c>
      <c r="G150" s="2">
        <v>4.5140000000000002</v>
      </c>
      <c r="H150" s="2">
        <v>4.5170000000000003</v>
      </c>
      <c r="I150" s="2">
        <v>4.5039999999999996</v>
      </c>
      <c r="J150" s="2">
        <v>4.6150000000000002</v>
      </c>
      <c r="L150" s="2">
        <f t="shared" si="26"/>
        <v>4.5320000000000009</v>
      </c>
      <c r="M150" s="2">
        <f t="shared" si="27"/>
        <v>4.5320000000000013E-3</v>
      </c>
    </row>
    <row r="151" spans="2:13" x14ac:dyDescent="0.2">
      <c r="B151" s="7">
        <v>4</v>
      </c>
      <c r="D151" s="3"/>
      <c r="F151" s="1">
        <v>5.577</v>
      </c>
      <c r="G151" s="2">
        <v>5.5369999999999999</v>
      </c>
      <c r="H151" s="2">
        <v>5.6219999999999999</v>
      </c>
      <c r="I151" s="2">
        <v>5.6909999999999998</v>
      </c>
      <c r="J151" s="2">
        <v>5.6260000000000003</v>
      </c>
      <c r="L151" s="2">
        <f t="shared" si="26"/>
        <v>5.6105999999999998</v>
      </c>
      <c r="M151" s="2">
        <f t="shared" si="27"/>
        <v>5.6105999999999994E-3</v>
      </c>
    </row>
    <row r="152" spans="2:13" x14ac:dyDescent="0.2">
      <c r="F152" s="6"/>
      <c r="G152" s="2"/>
      <c r="H152" s="2"/>
      <c r="I152" s="2"/>
      <c r="J152" s="2"/>
      <c r="L152" s="2"/>
      <c r="M152" s="2"/>
    </row>
    <row r="153" spans="2:13" x14ac:dyDescent="0.2">
      <c r="F153" s="6"/>
      <c r="G153" s="2"/>
      <c r="H153" s="2"/>
      <c r="I153" s="2"/>
      <c r="J153" s="2"/>
      <c r="L153" s="2"/>
      <c r="M153" s="2"/>
    </row>
    <row r="154" spans="2:13" x14ac:dyDescent="0.2">
      <c r="F154" s="6"/>
      <c r="G154" s="2"/>
      <c r="H154" s="2"/>
      <c r="I154" s="2"/>
      <c r="J154" s="2"/>
      <c r="L154" s="2"/>
      <c r="M154" s="2"/>
    </row>
    <row r="155" spans="2:13" x14ac:dyDescent="0.2">
      <c r="F155" s="6"/>
      <c r="G155" s="2"/>
      <c r="H155" s="2"/>
      <c r="I155" s="2"/>
      <c r="J155" s="2"/>
      <c r="L155" s="2"/>
      <c r="M155" s="2"/>
    </row>
    <row r="156" spans="2:13" ht="19" x14ac:dyDescent="0.25">
      <c r="B156" s="12" t="s">
        <v>84</v>
      </c>
      <c r="F156" s="6"/>
      <c r="G156" s="2"/>
      <c r="H156" s="2"/>
      <c r="I156" s="2"/>
      <c r="J156" s="2"/>
      <c r="L156" s="2"/>
      <c r="M156" s="2"/>
    </row>
    <row r="157" spans="2:13" x14ac:dyDescent="0.2">
      <c r="F157" s="6"/>
      <c r="G157" s="2"/>
      <c r="H157" s="2"/>
      <c r="I157" s="2"/>
      <c r="J157" s="2"/>
      <c r="L157" s="2"/>
      <c r="M157" s="2"/>
    </row>
    <row r="158" spans="2:13" x14ac:dyDescent="0.2">
      <c r="F158" s="6"/>
      <c r="G158" s="2"/>
      <c r="H158" s="2"/>
      <c r="I158" s="2"/>
      <c r="J158" s="2"/>
      <c r="L158" s="2"/>
      <c r="M158" s="2"/>
    </row>
    <row r="159" spans="2:13" x14ac:dyDescent="0.2">
      <c r="B159" s="5" t="s">
        <v>3</v>
      </c>
      <c r="D159" s="1" t="s">
        <v>14</v>
      </c>
    </row>
    <row r="161" spans="2:13" x14ac:dyDescent="0.2">
      <c r="B161" s="5" t="s">
        <v>4</v>
      </c>
      <c r="D161" t="s">
        <v>97</v>
      </c>
    </row>
    <row r="162" spans="2:13" x14ac:dyDescent="0.2">
      <c r="H162" t="s">
        <v>1</v>
      </c>
    </row>
    <row r="164" spans="2:13" x14ac:dyDescent="0.2">
      <c r="B164" s="4" t="s">
        <v>7</v>
      </c>
      <c r="F164" s="4">
        <v>1</v>
      </c>
      <c r="G164" s="4">
        <v>2</v>
      </c>
      <c r="H164" s="4">
        <v>3</v>
      </c>
      <c r="I164" s="4">
        <v>4</v>
      </c>
      <c r="J164" s="4">
        <v>5</v>
      </c>
      <c r="L164" s="4" t="s">
        <v>2</v>
      </c>
      <c r="M164" s="4" t="s">
        <v>5</v>
      </c>
    </row>
    <row r="166" spans="2:13" x14ac:dyDescent="0.2">
      <c r="B166" s="7">
        <v>1</v>
      </c>
      <c r="D166" s="3"/>
      <c r="F166" s="1">
        <v>0.71699999999999997</v>
      </c>
      <c r="G166" s="2">
        <v>0.68600000000000005</v>
      </c>
      <c r="H166" s="2">
        <v>0.74099999999999999</v>
      </c>
      <c r="I166" s="2">
        <v>0.751</v>
      </c>
      <c r="J166" s="2">
        <v>0.751</v>
      </c>
      <c r="L166" s="2">
        <f>SUM((F166+G166+H166+I166+J166)/5)</f>
        <v>0.72919999999999996</v>
      </c>
      <c r="M166" s="2">
        <f>SUM(L166/1000)</f>
        <v>7.2919999999999994E-4</v>
      </c>
    </row>
    <row r="167" spans="2:13" x14ac:dyDescent="0.2">
      <c r="B167" s="7">
        <v>2</v>
      </c>
      <c r="D167" s="3"/>
      <c r="F167" s="1">
        <v>2.5590000000000002</v>
      </c>
      <c r="G167" s="2">
        <v>2.4860000000000002</v>
      </c>
      <c r="H167" s="2">
        <v>2.544</v>
      </c>
      <c r="I167" s="2">
        <v>2.5089999999999999</v>
      </c>
      <c r="J167" s="2">
        <v>2.4750000000000001</v>
      </c>
      <c r="L167" s="2">
        <f t="shared" ref="L167:L169" si="28">SUM((F167+G167+H167+I167+J167)/5)</f>
        <v>2.5146000000000002</v>
      </c>
      <c r="M167" s="2">
        <f t="shared" ref="M167:M169" si="29">SUM(L167/1000)</f>
        <v>2.5146000000000001E-3</v>
      </c>
    </row>
    <row r="168" spans="2:13" x14ac:dyDescent="0.2">
      <c r="B168" s="7">
        <v>3</v>
      </c>
      <c r="D168" s="3"/>
      <c r="F168" s="1">
        <v>3.08</v>
      </c>
      <c r="G168" s="2">
        <v>3.04</v>
      </c>
      <c r="H168" s="2">
        <v>3.0910000000000002</v>
      </c>
      <c r="I168" s="2">
        <v>3.1019999999999999</v>
      </c>
      <c r="J168" s="2">
        <v>3.03</v>
      </c>
      <c r="L168" s="2">
        <f t="shared" si="28"/>
        <v>3.0686</v>
      </c>
      <c r="M168" s="2">
        <f t="shared" si="29"/>
        <v>3.0685999999999999E-3</v>
      </c>
    </row>
    <row r="169" spans="2:13" x14ac:dyDescent="0.2">
      <c r="B169" s="7">
        <v>4</v>
      </c>
      <c r="D169" s="3"/>
      <c r="F169" s="1">
        <v>4.3010000000000002</v>
      </c>
      <c r="G169" s="2">
        <v>4.3049999999999997</v>
      </c>
      <c r="H169" s="2">
        <v>4.181</v>
      </c>
      <c r="I169" s="2">
        <v>4.3310000000000004</v>
      </c>
      <c r="J169" s="2">
        <v>4.274</v>
      </c>
      <c r="L169" s="2">
        <f t="shared" si="28"/>
        <v>4.2783999999999995</v>
      </c>
      <c r="M169" s="2">
        <f t="shared" si="29"/>
        <v>4.2783999999999999E-3</v>
      </c>
    </row>
    <row r="170" spans="2:13" x14ac:dyDescent="0.2">
      <c r="B170" s="3"/>
      <c r="D170" s="3"/>
      <c r="F170" s="6"/>
      <c r="G170" s="6"/>
      <c r="H170" s="6"/>
      <c r="I170" s="6"/>
      <c r="J170" s="2"/>
      <c r="L170" s="2"/>
      <c r="M170" s="2"/>
    </row>
    <row r="171" spans="2:13" x14ac:dyDescent="0.2">
      <c r="B171" s="3"/>
      <c r="D171" s="3"/>
      <c r="F171" s="6"/>
      <c r="G171" s="6"/>
      <c r="H171" s="6"/>
      <c r="I171" s="6"/>
      <c r="J171" s="2"/>
      <c r="L171" s="2"/>
      <c r="M171" s="2"/>
    </row>
    <row r="172" spans="2:13" x14ac:dyDescent="0.2">
      <c r="B172" s="5" t="s">
        <v>3</v>
      </c>
      <c r="D172" s="1" t="s">
        <v>31</v>
      </c>
    </row>
    <row r="174" spans="2:13" x14ac:dyDescent="0.2">
      <c r="B174" s="5" t="s">
        <v>4</v>
      </c>
      <c r="D174" t="s">
        <v>98</v>
      </c>
    </row>
    <row r="175" spans="2:13" x14ac:dyDescent="0.2">
      <c r="H175" t="s">
        <v>1</v>
      </c>
    </row>
    <row r="177" spans="2:13" x14ac:dyDescent="0.2">
      <c r="B177" s="4" t="s">
        <v>7</v>
      </c>
      <c r="F177" s="4">
        <v>1</v>
      </c>
      <c r="G177" s="4">
        <v>2</v>
      </c>
      <c r="H177" s="4">
        <v>3</v>
      </c>
      <c r="I177" s="4">
        <v>4</v>
      </c>
      <c r="J177" s="4">
        <v>5</v>
      </c>
      <c r="L177" s="4" t="s">
        <v>2</v>
      </c>
      <c r="M177" s="4" t="s">
        <v>5</v>
      </c>
    </row>
    <row r="179" spans="2:13" x14ac:dyDescent="0.2">
      <c r="B179" s="7">
        <v>1</v>
      </c>
      <c r="D179" s="3"/>
      <c r="F179" s="1">
        <v>0.747</v>
      </c>
      <c r="G179" s="2">
        <v>0.73799999999999999</v>
      </c>
      <c r="H179" s="2">
        <v>0.745</v>
      </c>
      <c r="I179" s="2">
        <v>0.74</v>
      </c>
      <c r="J179" s="2">
        <v>0.71699999999999997</v>
      </c>
      <c r="L179" s="2">
        <f>SUM((F179+G179+H179+I179+J179)/5)</f>
        <v>0.73739999999999994</v>
      </c>
      <c r="M179" s="2">
        <f>SUM(L179/1000)</f>
        <v>7.3739999999999993E-4</v>
      </c>
    </row>
    <row r="180" spans="2:13" x14ac:dyDescent="0.2">
      <c r="B180" s="7">
        <v>2</v>
      </c>
      <c r="D180" s="3"/>
      <c r="F180" s="1">
        <v>2.2360000000000002</v>
      </c>
      <c r="G180" s="2">
        <v>2.2909999999999999</v>
      </c>
      <c r="H180" s="2">
        <v>2.2040000000000002</v>
      </c>
      <c r="I180" s="2">
        <v>2.2170000000000001</v>
      </c>
      <c r="J180" s="2">
        <v>2.254</v>
      </c>
      <c r="L180" s="2">
        <f t="shared" ref="L180:L182" si="30">SUM((F180+G180+H180+I180+J180)/5)</f>
        <v>2.2404000000000002</v>
      </c>
      <c r="M180" s="2">
        <f t="shared" ref="M180:M182" si="31">SUM(L180/1000)</f>
        <v>2.2404E-3</v>
      </c>
    </row>
    <row r="181" spans="2:13" x14ac:dyDescent="0.2">
      <c r="B181" s="7">
        <v>3</v>
      </c>
      <c r="D181" s="3"/>
      <c r="F181" s="1">
        <v>2.867</v>
      </c>
      <c r="G181" s="2">
        <v>2.9369999999999998</v>
      </c>
      <c r="H181" s="2">
        <v>2.98</v>
      </c>
      <c r="I181" s="2">
        <v>2.9180000000000001</v>
      </c>
      <c r="J181" s="2">
        <v>2.9329999999999998</v>
      </c>
      <c r="L181" s="2">
        <f t="shared" si="30"/>
        <v>2.9270000000000005</v>
      </c>
      <c r="M181" s="2">
        <f t="shared" si="31"/>
        <v>2.9270000000000003E-3</v>
      </c>
    </row>
    <row r="182" spans="2:13" x14ac:dyDescent="0.2">
      <c r="B182" s="7">
        <v>4</v>
      </c>
      <c r="D182" s="3"/>
      <c r="F182" s="1">
        <v>4.4489999999999998</v>
      </c>
      <c r="G182" s="2">
        <v>4.423</v>
      </c>
      <c r="H182" s="2">
        <v>4.2770000000000001</v>
      </c>
      <c r="I182" s="2">
        <v>4.4130000000000003</v>
      </c>
      <c r="J182" s="2">
        <v>4.423</v>
      </c>
      <c r="L182" s="2">
        <f t="shared" si="30"/>
        <v>4.3970000000000002</v>
      </c>
      <c r="M182" s="2">
        <f t="shared" si="31"/>
        <v>4.3969999999999999E-3</v>
      </c>
    </row>
    <row r="183" spans="2:13" x14ac:dyDescent="0.2">
      <c r="B183" s="3"/>
      <c r="D183" s="3"/>
      <c r="F183" s="6"/>
      <c r="G183" s="6"/>
      <c r="H183" s="6"/>
      <c r="I183" s="6"/>
      <c r="J183" s="2"/>
      <c r="L183" s="2"/>
      <c r="M183" s="2"/>
    </row>
    <row r="184" spans="2:13" x14ac:dyDescent="0.2">
      <c r="B184" s="3"/>
      <c r="D184" s="3"/>
      <c r="F184" s="6"/>
      <c r="G184" s="6"/>
      <c r="H184" s="6"/>
      <c r="I184" s="6"/>
      <c r="J184" s="2"/>
      <c r="L184" s="2"/>
      <c r="M184" s="2"/>
    </row>
    <row r="185" spans="2:13" x14ac:dyDescent="0.2">
      <c r="B185" s="5" t="s">
        <v>3</v>
      </c>
      <c r="D185" s="1" t="s">
        <v>15</v>
      </c>
    </row>
    <row r="187" spans="2:13" x14ac:dyDescent="0.2">
      <c r="B187" s="5" t="s">
        <v>4</v>
      </c>
      <c r="D187" t="s">
        <v>99</v>
      </c>
    </row>
    <row r="188" spans="2:13" x14ac:dyDescent="0.2">
      <c r="H188" t="s">
        <v>1</v>
      </c>
    </row>
    <row r="190" spans="2:13" x14ac:dyDescent="0.2">
      <c r="B190" s="4" t="s">
        <v>7</v>
      </c>
      <c r="D190" s="4" t="s">
        <v>0</v>
      </c>
      <c r="F190" s="4">
        <v>1</v>
      </c>
      <c r="G190" s="4">
        <v>2</v>
      </c>
      <c r="H190" s="4">
        <v>3</v>
      </c>
      <c r="I190" s="4">
        <v>4</v>
      </c>
      <c r="J190" s="4">
        <v>5</v>
      </c>
      <c r="L190" s="4" t="s">
        <v>2</v>
      </c>
      <c r="M190" s="4" t="s">
        <v>5</v>
      </c>
    </row>
    <row r="192" spans="2:13" x14ac:dyDescent="0.2">
      <c r="B192" s="7">
        <v>1</v>
      </c>
      <c r="D192" s="3"/>
      <c r="F192" s="1">
        <v>0.754</v>
      </c>
      <c r="G192" s="2">
        <v>0.69799999999999995</v>
      </c>
      <c r="H192" s="2">
        <v>0.77700000000000002</v>
      </c>
      <c r="I192" s="2">
        <v>0.75700000000000001</v>
      </c>
      <c r="J192" s="2">
        <v>0.71399999999999997</v>
      </c>
      <c r="L192" s="2">
        <f>SUM((F192+G192+H192+I192+J192)/5)</f>
        <v>0.74</v>
      </c>
      <c r="M192" s="2">
        <f>SUM(L192/1000)</f>
        <v>7.3999999999999999E-4</v>
      </c>
    </row>
    <row r="193" spans="2:13" x14ac:dyDescent="0.2">
      <c r="B193" s="7">
        <v>2</v>
      </c>
      <c r="D193" s="3"/>
      <c r="F193" s="1">
        <v>2.2200000000000002</v>
      </c>
      <c r="G193" s="2">
        <v>2.202</v>
      </c>
      <c r="H193" s="2">
        <v>2.2229999999999999</v>
      </c>
      <c r="I193" s="2">
        <v>2.1859999999999999</v>
      </c>
      <c r="J193" s="2">
        <v>2.278</v>
      </c>
      <c r="L193" s="2">
        <f t="shared" ref="L193:L195" si="32">SUM((F193+G193+H193+I193+J193)/5)</f>
        <v>2.2218</v>
      </c>
      <c r="M193" s="2">
        <f t="shared" ref="M193:M195" si="33">SUM(L193/1000)</f>
        <v>2.2217999999999999E-3</v>
      </c>
    </row>
    <row r="194" spans="2:13" x14ac:dyDescent="0.2">
      <c r="B194" s="7">
        <v>3</v>
      </c>
      <c r="D194" s="3"/>
      <c r="F194" s="1">
        <v>2.927</v>
      </c>
      <c r="G194" s="2">
        <v>2.9079999999999999</v>
      </c>
      <c r="H194" s="2">
        <v>2.9430000000000001</v>
      </c>
      <c r="I194" s="2">
        <v>2.9860000000000002</v>
      </c>
      <c r="J194" s="2">
        <v>2.9830000000000001</v>
      </c>
      <c r="L194" s="2">
        <f t="shared" si="32"/>
        <v>2.9494000000000002</v>
      </c>
      <c r="M194" s="2">
        <f t="shared" si="33"/>
        <v>2.9494000000000005E-3</v>
      </c>
    </row>
    <row r="195" spans="2:13" x14ac:dyDescent="0.2">
      <c r="B195" s="7">
        <v>4</v>
      </c>
      <c r="D195" s="3"/>
      <c r="F195" s="1">
        <v>4.6689999999999996</v>
      </c>
      <c r="G195" s="2">
        <v>4.806</v>
      </c>
      <c r="H195" s="2">
        <v>4.8639999999999999</v>
      </c>
      <c r="I195" s="2">
        <v>4.7619999999999996</v>
      </c>
      <c r="J195" s="2">
        <v>4.8470000000000004</v>
      </c>
      <c r="L195" s="2">
        <f t="shared" si="32"/>
        <v>4.7896000000000001</v>
      </c>
      <c r="M195" s="2">
        <f t="shared" si="33"/>
        <v>4.7895999999999998E-3</v>
      </c>
    </row>
    <row r="196" spans="2:13" x14ac:dyDescent="0.2">
      <c r="B196" s="3"/>
      <c r="D196" s="3"/>
      <c r="F196" s="6"/>
      <c r="G196" s="2"/>
      <c r="H196" s="2"/>
      <c r="I196" s="2"/>
      <c r="J196" s="2"/>
      <c r="L196" s="2"/>
      <c r="M196" s="2"/>
    </row>
    <row r="198" spans="2:13" x14ac:dyDescent="0.2">
      <c r="B198" s="5" t="s">
        <v>3</v>
      </c>
      <c r="D198" s="1" t="s">
        <v>32</v>
      </c>
    </row>
    <row r="200" spans="2:13" x14ac:dyDescent="0.2">
      <c r="B200" s="5" t="s">
        <v>4</v>
      </c>
      <c r="D200" t="s">
        <v>100</v>
      </c>
    </row>
    <row r="201" spans="2:13" x14ac:dyDescent="0.2">
      <c r="H201" t="s">
        <v>1</v>
      </c>
    </row>
    <row r="203" spans="2:13" x14ac:dyDescent="0.2">
      <c r="B203" s="4" t="s">
        <v>7</v>
      </c>
      <c r="D203" s="4" t="s">
        <v>0</v>
      </c>
      <c r="F203" s="4">
        <v>1</v>
      </c>
      <c r="G203" s="4">
        <v>2</v>
      </c>
      <c r="H203" s="4">
        <v>3</v>
      </c>
      <c r="I203" s="4">
        <v>4</v>
      </c>
      <c r="J203" s="4">
        <v>5</v>
      </c>
      <c r="L203" s="4" t="s">
        <v>2</v>
      </c>
      <c r="M203" s="4" t="s">
        <v>5</v>
      </c>
    </row>
    <row r="205" spans="2:13" x14ac:dyDescent="0.2">
      <c r="B205" s="7">
        <v>1</v>
      </c>
      <c r="D205" s="3"/>
      <c r="F205" s="1">
        <v>0.74299999999999999</v>
      </c>
      <c r="G205" s="2">
        <v>0.72799999999999998</v>
      </c>
      <c r="H205" s="2">
        <v>0.72499999999999998</v>
      </c>
      <c r="I205" s="2">
        <v>0.73399999999999999</v>
      </c>
      <c r="J205" s="2">
        <v>0.70499999999999996</v>
      </c>
      <c r="L205" s="2">
        <f>SUM((F205+G205+H205+I205+J205)/5)</f>
        <v>0.72700000000000009</v>
      </c>
      <c r="M205" s="2">
        <f>SUM(L205/1000)</f>
        <v>7.2700000000000011E-4</v>
      </c>
    </row>
    <row r="206" spans="2:13" x14ac:dyDescent="0.2">
      <c r="B206" s="7">
        <v>2</v>
      </c>
      <c r="D206" s="3"/>
      <c r="F206" s="1">
        <v>2.5110000000000001</v>
      </c>
      <c r="G206" s="2">
        <v>2.5670000000000002</v>
      </c>
      <c r="H206" s="2">
        <v>2.5270000000000001</v>
      </c>
      <c r="I206" s="2">
        <v>2.5139999999999998</v>
      </c>
      <c r="J206" s="2">
        <v>2.4929999999999999</v>
      </c>
      <c r="L206" s="2">
        <f t="shared" ref="L206:L208" si="34">SUM((F206+G206+H206+I206+J206)/5)</f>
        <v>2.5224000000000002</v>
      </c>
      <c r="M206" s="2">
        <f t="shared" ref="M206:M208" si="35">SUM(L206/1000)</f>
        <v>2.5224000000000002E-3</v>
      </c>
    </row>
    <row r="207" spans="2:13" x14ac:dyDescent="0.2">
      <c r="B207" s="7">
        <v>3</v>
      </c>
      <c r="D207" s="3"/>
      <c r="F207" s="1">
        <v>3.0579999999999998</v>
      </c>
      <c r="G207" s="2">
        <v>3.0680000000000001</v>
      </c>
      <c r="H207" s="2">
        <v>3.1080000000000001</v>
      </c>
      <c r="I207" s="2">
        <v>3.0840000000000001</v>
      </c>
      <c r="J207" s="2">
        <v>3.1379999999999999</v>
      </c>
      <c r="L207" s="2">
        <f t="shared" si="34"/>
        <v>3.0911999999999997</v>
      </c>
      <c r="M207" s="2">
        <f t="shared" si="35"/>
        <v>3.0911999999999997E-3</v>
      </c>
    </row>
    <row r="208" spans="2:13" x14ac:dyDescent="0.2">
      <c r="B208" s="7">
        <v>4</v>
      </c>
      <c r="D208" s="3"/>
      <c r="F208" s="1">
        <v>5.0910000000000002</v>
      </c>
      <c r="G208" s="2">
        <v>5.3479999999999999</v>
      </c>
      <c r="H208" s="2">
        <v>5.1040000000000001</v>
      </c>
      <c r="I208" s="2">
        <v>5.3120000000000003</v>
      </c>
      <c r="J208" s="2">
        <v>4.9580000000000002</v>
      </c>
      <c r="L208" s="2">
        <f t="shared" si="34"/>
        <v>5.1626000000000003</v>
      </c>
      <c r="M208" s="2">
        <f t="shared" si="35"/>
        <v>5.1626000000000007E-3</v>
      </c>
    </row>
    <row r="209" spans="2:13" x14ac:dyDescent="0.2">
      <c r="B209" s="3"/>
      <c r="D209" s="3"/>
      <c r="F209" s="6"/>
      <c r="G209" s="2"/>
      <c r="H209" s="2"/>
      <c r="I209" s="2"/>
      <c r="J209" s="2"/>
      <c r="L209" s="2"/>
      <c r="M209" s="2"/>
    </row>
    <row r="211" spans="2:13" x14ac:dyDescent="0.2">
      <c r="B211" s="5" t="s">
        <v>3</v>
      </c>
      <c r="D211" s="1" t="s">
        <v>16</v>
      </c>
    </row>
    <row r="213" spans="2:13" x14ac:dyDescent="0.2">
      <c r="B213" s="5" t="s">
        <v>4</v>
      </c>
      <c r="D213" t="s">
        <v>101</v>
      </c>
    </row>
    <row r="214" spans="2:13" x14ac:dyDescent="0.2">
      <c r="H214" t="s">
        <v>1</v>
      </c>
    </row>
    <row r="216" spans="2:13" x14ac:dyDescent="0.2">
      <c r="B216" s="4" t="s">
        <v>7</v>
      </c>
      <c r="D216" s="4" t="s">
        <v>0</v>
      </c>
      <c r="F216" s="4">
        <v>1</v>
      </c>
      <c r="G216" s="4">
        <v>2</v>
      </c>
      <c r="H216" s="4">
        <v>3</v>
      </c>
      <c r="I216" s="4">
        <v>4</v>
      </c>
      <c r="J216" s="4">
        <v>5</v>
      </c>
      <c r="L216" s="4" t="s">
        <v>2</v>
      </c>
      <c r="M216" s="4" t="s">
        <v>5</v>
      </c>
    </row>
    <row r="218" spans="2:13" x14ac:dyDescent="0.2">
      <c r="B218" s="7">
        <v>1</v>
      </c>
      <c r="D218" s="3"/>
      <c r="F218" s="1">
        <v>0.75</v>
      </c>
      <c r="G218" s="2">
        <v>0.75900000000000001</v>
      </c>
      <c r="H218" s="2">
        <v>0.76200000000000001</v>
      </c>
      <c r="I218" s="2">
        <v>0.75</v>
      </c>
      <c r="J218" s="2">
        <v>0.72599999999999998</v>
      </c>
      <c r="L218" s="2">
        <f>SUM((F218+G218+H218+I218+J218)/5)</f>
        <v>0.74939999999999996</v>
      </c>
      <c r="M218" s="2">
        <f>SUM(L218/1000)</f>
        <v>7.494E-4</v>
      </c>
    </row>
    <row r="219" spans="2:13" x14ac:dyDescent="0.2">
      <c r="B219" s="7">
        <v>2</v>
      </c>
      <c r="D219" s="3"/>
      <c r="F219" s="1">
        <v>2.58</v>
      </c>
      <c r="G219" s="2">
        <v>2.681</v>
      </c>
      <c r="H219" s="2">
        <v>2.6429999999999998</v>
      </c>
      <c r="I219" s="2">
        <v>2.6269999999999998</v>
      </c>
      <c r="J219" s="2">
        <v>2.5840000000000001</v>
      </c>
      <c r="L219" s="2">
        <f t="shared" ref="L219:L221" si="36">SUM((F219+G219+H219+I219+J219)/5)</f>
        <v>2.6229999999999998</v>
      </c>
      <c r="M219" s="2">
        <f t="shared" ref="M219:M221" si="37">SUM(L219/1000)</f>
        <v>2.6229999999999999E-3</v>
      </c>
    </row>
    <row r="220" spans="2:13" x14ac:dyDescent="0.2">
      <c r="B220" s="7">
        <v>3</v>
      </c>
      <c r="D220" s="3"/>
      <c r="F220" s="1">
        <v>3.3889999999999998</v>
      </c>
      <c r="G220" s="2">
        <v>3.3650000000000002</v>
      </c>
      <c r="H220" s="2">
        <v>3.4060000000000001</v>
      </c>
      <c r="I220" s="2">
        <v>3.4420000000000002</v>
      </c>
      <c r="J220" s="2">
        <v>3.3849999999999998</v>
      </c>
      <c r="L220" s="2">
        <f t="shared" si="36"/>
        <v>3.3974000000000002</v>
      </c>
      <c r="M220" s="2">
        <f t="shared" si="37"/>
        <v>3.3974000000000001E-3</v>
      </c>
    </row>
    <row r="221" spans="2:13" x14ac:dyDescent="0.2">
      <c r="B221" s="7">
        <v>4</v>
      </c>
      <c r="D221" s="3"/>
      <c r="F221" s="1">
        <v>5.65</v>
      </c>
      <c r="G221" s="2">
        <v>5.6159999999999997</v>
      </c>
      <c r="H221" s="2">
        <v>5.5919999999999996</v>
      </c>
      <c r="I221" s="2">
        <v>5.7519999999999998</v>
      </c>
      <c r="J221" s="2">
        <v>5.6040000000000001</v>
      </c>
      <c r="L221" s="2">
        <f t="shared" si="36"/>
        <v>5.6427999999999994</v>
      </c>
      <c r="M221" s="2">
        <f t="shared" si="37"/>
        <v>5.642799999999999E-3</v>
      </c>
    </row>
    <row r="224" spans="2:13" x14ac:dyDescent="0.2">
      <c r="B224" s="5" t="s">
        <v>3</v>
      </c>
      <c r="D224" s="1" t="s">
        <v>33</v>
      </c>
    </row>
    <row r="226" spans="2:13" x14ac:dyDescent="0.2">
      <c r="B226" s="5" t="s">
        <v>4</v>
      </c>
      <c r="D226" t="s">
        <v>102</v>
      </c>
    </row>
    <row r="227" spans="2:13" x14ac:dyDescent="0.2">
      <c r="H227" t="s">
        <v>1</v>
      </c>
    </row>
    <row r="229" spans="2:13" x14ac:dyDescent="0.2">
      <c r="B229" s="4" t="s">
        <v>7</v>
      </c>
      <c r="D229" s="4" t="s">
        <v>0</v>
      </c>
      <c r="F229" s="4">
        <v>1</v>
      </c>
      <c r="G229" s="4">
        <v>2</v>
      </c>
      <c r="H229" s="4">
        <v>3</v>
      </c>
      <c r="I229" s="4">
        <v>4</v>
      </c>
      <c r="J229" s="4">
        <v>5</v>
      </c>
      <c r="L229" s="4" t="s">
        <v>2</v>
      </c>
      <c r="M229" s="4" t="s">
        <v>5</v>
      </c>
    </row>
    <row r="231" spans="2:13" x14ac:dyDescent="0.2">
      <c r="B231" s="7">
        <v>1</v>
      </c>
      <c r="D231" s="3"/>
      <c r="F231" s="1">
        <v>0.79400000000000004</v>
      </c>
      <c r="G231" s="2">
        <v>0.80200000000000005</v>
      </c>
      <c r="H231" s="2">
        <v>0.74</v>
      </c>
      <c r="I231" s="2">
        <v>0.77300000000000002</v>
      </c>
      <c r="J231" s="2">
        <v>0.85699999999999998</v>
      </c>
      <c r="L231" s="2">
        <f>SUM((F231+G231+H231+I231+J231)/5)</f>
        <v>0.79320000000000002</v>
      </c>
      <c r="M231" s="2">
        <f>SUM(L231/1000)</f>
        <v>7.9319999999999998E-4</v>
      </c>
    </row>
    <row r="232" spans="2:13" x14ac:dyDescent="0.2">
      <c r="B232" s="7">
        <v>2</v>
      </c>
      <c r="D232" s="3"/>
      <c r="F232" s="1">
        <v>2.7029999999999998</v>
      </c>
      <c r="G232" s="2">
        <v>2.7450000000000001</v>
      </c>
      <c r="H232" s="2">
        <v>2.6760000000000002</v>
      </c>
      <c r="I232" s="2">
        <v>2.7549999999999999</v>
      </c>
      <c r="J232" s="2">
        <v>2.762</v>
      </c>
      <c r="L232" s="2">
        <f t="shared" ref="L232:L234" si="38">SUM((F232+G232+H232+I232+J232)/5)</f>
        <v>2.7282000000000002</v>
      </c>
      <c r="M232" s="2">
        <f t="shared" ref="M232:M234" si="39">SUM(L232/1000)</f>
        <v>2.7282000000000001E-3</v>
      </c>
    </row>
    <row r="233" spans="2:13" x14ac:dyDescent="0.2">
      <c r="B233" s="7">
        <v>3</v>
      </c>
      <c r="D233" s="3"/>
      <c r="F233" s="1">
        <v>3.6989999999999998</v>
      </c>
      <c r="G233" s="2">
        <v>3.7639999999999998</v>
      </c>
      <c r="H233" s="2">
        <v>3.7229999999999999</v>
      </c>
      <c r="I233" s="2">
        <v>3.7410000000000001</v>
      </c>
      <c r="J233" s="2">
        <v>3.7469999999999999</v>
      </c>
      <c r="L233" s="2">
        <f t="shared" si="38"/>
        <v>3.7347999999999999</v>
      </c>
      <c r="M233" s="2">
        <f t="shared" si="39"/>
        <v>3.7347999999999999E-3</v>
      </c>
    </row>
    <row r="234" spans="2:13" x14ac:dyDescent="0.2">
      <c r="B234" s="7">
        <v>4</v>
      </c>
      <c r="D234" s="3"/>
      <c r="F234" s="1">
        <v>6.5439999999999996</v>
      </c>
      <c r="G234" s="2">
        <v>6.5010000000000003</v>
      </c>
      <c r="H234" s="2">
        <v>6.758</v>
      </c>
      <c r="I234" s="2">
        <v>6.7359999999999998</v>
      </c>
      <c r="J234" s="2">
        <v>6.6559999999999997</v>
      </c>
      <c r="L234" s="2">
        <f t="shared" si="38"/>
        <v>6.6390000000000002</v>
      </c>
      <c r="M234" s="2">
        <f t="shared" si="39"/>
        <v>6.6389999999999999E-3</v>
      </c>
    </row>
    <row r="237" spans="2:13" x14ac:dyDescent="0.2">
      <c r="B237" s="5" t="s">
        <v>3</v>
      </c>
      <c r="D237" s="1" t="s">
        <v>17</v>
      </c>
    </row>
    <row r="239" spans="2:13" x14ac:dyDescent="0.2">
      <c r="B239" s="5" t="s">
        <v>4</v>
      </c>
      <c r="D239" t="s">
        <v>103</v>
      </c>
    </row>
    <row r="240" spans="2:13" x14ac:dyDescent="0.2">
      <c r="H240" t="s">
        <v>1</v>
      </c>
    </row>
    <row r="242" spans="2:13" x14ac:dyDescent="0.2">
      <c r="B242" s="4" t="s">
        <v>7</v>
      </c>
      <c r="D242" s="4" t="s">
        <v>0</v>
      </c>
      <c r="F242" s="4">
        <v>1</v>
      </c>
      <c r="G242" s="4">
        <v>2</v>
      </c>
      <c r="H242" s="4">
        <v>3</v>
      </c>
      <c r="I242" s="4">
        <v>4</v>
      </c>
      <c r="J242" s="4">
        <v>5</v>
      </c>
      <c r="L242" s="4" t="s">
        <v>2</v>
      </c>
      <c r="M242" s="4" t="s">
        <v>5</v>
      </c>
    </row>
    <row r="244" spans="2:13" x14ac:dyDescent="0.2">
      <c r="B244" s="7">
        <v>1</v>
      </c>
      <c r="D244" s="3"/>
      <c r="F244" s="1">
        <v>0.75900000000000001</v>
      </c>
      <c r="G244" s="2">
        <v>0.78</v>
      </c>
      <c r="H244" s="2">
        <v>0.75900000000000001</v>
      </c>
      <c r="I244" s="2">
        <v>0.752</v>
      </c>
      <c r="J244" s="2">
        <v>0.76100000000000001</v>
      </c>
      <c r="L244" s="2">
        <f>SUM((F244+G244+H244+I244+J244)/5)</f>
        <v>0.76219999999999999</v>
      </c>
      <c r="M244" s="2">
        <f>SUM(L244/1000)</f>
        <v>7.6219999999999999E-4</v>
      </c>
    </row>
    <row r="245" spans="2:13" x14ac:dyDescent="0.2">
      <c r="B245" s="7">
        <v>2</v>
      </c>
      <c r="D245" s="3"/>
      <c r="F245" s="1">
        <v>2.4329999999999998</v>
      </c>
      <c r="G245" s="2">
        <v>2.4220000000000002</v>
      </c>
      <c r="H245" s="2">
        <v>2.3969999999999998</v>
      </c>
      <c r="I245" s="2">
        <v>2.4580000000000002</v>
      </c>
      <c r="J245" s="2">
        <v>2.4689999999999999</v>
      </c>
      <c r="L245" s="2">
        <f t="shared" ref="L245:L247" si="40">SUM((F245+G245+H245+I245+J245)/5)</f>
        <v>2.4358</v>
      </c>
      <c r="M245" s="2">
        <f t="shared" ref="M245:M247" si="41">SUM(L245/1000)</f>
        <v>2.4358000000000001E-3</v>
      </c>
    </row>
    <row r="246" spans="2:13" x14ac:dyDescent="0.2">
      <c r="B246" s="7">
        <v>3</v>
      </c>
      <c r="D246" s="3"/>
      <c r="F246" s="1">
        <v>3.3740000000000001</v>
      </c>
      <c r="G246" s="2">
        <v>3.4</v>
      </c>
      <c r="H246" s="2">
        <v>3.3769999999999998</v>
      </c>
      <c r="I246" s="2">
        <v>3.4510000000000001</v>
      </c>
      <c r="J246" s="2">
        <v>3.3460000000000001</v>
      </c>
      <c r="L246" s="2">
        <f t="shared" si="40"/>
        <v>3.3896000000000002</v>
      </c>
      <c r="M246" s="2">
        <f t="shared" si="41"/>
        <v>3.3896E-3</v>
      </c>
    </row>
    <row r="247" spans="2:13" x14ac:dyDescent="0.2">
      <c r="B247" s="7">
        <v>4</v>
      </c>
      <c r="D247" s="3"/>
      <c r="F247" s="1">
        <v>6.8090000000000002</v>
      </c>
      <c r="G247" s="2">
        <v>6.7309999999999999</v>
      </c>
      <c r="H247" s="2">
        <v>6.8479999999999999</v>
      </c>
      <c r="I247" s="2">
        <v>6.7560000000000002</v>
      </c>
      <c r="J247" s="2">
        <v>6.8460000000000001</v>
      </c>
      <c r="L247" s="2">
        <f t="shared" si="40"/>
        <v>6.7979999999999992</v>
      </c>
      <c r="M247" s="2">
        <f t="shared" si="41"/>
        <v>6.7979999999999994E-3</v>
      </c>
    </row>
    <row r="250" spans="2:13" x14ac:dyDescent="0.2">
      <c r="B250" s="5" t="s">
        <v>3</v>
      </c>
      <c r="D250" s="1" t="s">
        <v>34</v>
      </c>
    </row>
    <row r="252" spans="2:13" x14ac:dyDescent="0.2">
      <c r="B252" s="5" t="s">
        <v>4</v>
      </c>
      <c r="D252" t="s">
        <v>104</v>
      </c>
    </row>
    <row r="253" spans="2:13" x14ac:dyDescent="0.2">
      <c r="H253" t="s">
        <v>1</v>
      </c>
    </row>
    <row r="255" spans="2:13" x14ac:dyDescent="0.2">
      <c r="B255" s="4" t="s">
        <v>7</v>
      </c>
      <c r="D255" s="4" t="s">
        <v>0</v>
      </c>
      <c r="F255" s="4">
        <v>1</v>
      </c>
      <c r="G255" s="4">
        <v>2</v>
      </c>
      <c r="H255" s="4">
        <v>3</v>
      </c>
      <c r="I255" s="4">
        <v>4</v>
      </c>
      <c r="J255" s="4">
        <v>5</v>
      </c>
      <c r="L255" s="4" t="s">
        <v>2</v>
      </c>
      <c r="M255" s="4" t="s">
        <v>5</v>
      </c>
    </row>
    <row r="257" spans="2:13" x14ac:dyDescent="0.2">
      <c r="B257" s="7">
        <v>1</v>
      </c>
      <c r="D257" s="3"/>
      <c r="F257" s="1">
        <v>0.78</v>
      </c>
      <c r="G257" s="2">
        <v>0.81100000000000005</v>
      </c>
      <c r="H257" s="2">
        <v>0.82299999999999995</v>
      </c>
      <c r="I257" s="2">
        <v>0.84799999999999998</v>
      </c>
      <c r="J257" s="2">
        <v>0.77900000000000003</v>
      </c>
      <c r="L257" s="2">
        <f>SUM((F257+G257+H257+I257+J257)/5)</f>
        <v>0.80820000000000003</v>
      </c>
      <c r="M257" s="2">
        <f>SUM(L257/1000)</f>
        <v>8.0820000000000002E-4</v>
      </c>
    </row>
    <row r="258" spans="2:13" x14ac:dyDescent="0.2">
      <c r="B258" s="7">
        <v>2</v>
      </c>
      <c r="D258" s="3"/>
      <c r="F258" s="1">
        <v>2.242</v>
      </c>
      <c r="G258" s="2">
        <v>2.2480000000000002</v>
      </c>
      <c r="H258" s="2">
        <v>2.2549999999999999</v>
      </c>
      <c r="I258" s="2">
        <v>2.262</v>
      </c>
      <c r="J258" s="2">
        <v>2.2170000000000001</v>
      </c>
      <c r="L258" s="2">
        <f t="shared" ref="L258:L260" si="42">SUM((F258+G258+H258+I258+J258)/5)</f>
        <v>2.2448000000000001</v>
      </c>
      <c r="M258" s="2">
        <f t="shared" ref="M258:M260" si="43">SUM(L258/1000)</f>
        <v>2.2447999999999999E-3</v>
      </c>
    </row>
    <row r="259" spans="2:13" x14ac:dyDescent="0.2">
      <c r="B259" s="7">
        <v>3</v>
      </c>
      <c r="D259" s="3"/>
      <c r="F259" s="1">
        <v>2.7869999999999999</v>
      </c>
      <c r="G259" s="2">
        <v>2.8260000000000001</v>
      </c>
      <c r="H259" s="2">
        <v>2.8010000000000002</v>
      </c>
      <c r="I259" s="2">
        <v>2.8380000000000001</v>
      </c>
      <c r="J259" s="2">
        <v>2.766</v>
      </c>
      <c r="L259" s="2">
        <f t="shared" si="42"/>
        <v>2.8035999999999999</v>
      </c>
      <c r="M259" s="2">
        <f t="shared" si="43"/>
        <v>2.8035999999999998E-3</v>
      </c>
    </row>
    <row r="260" spans="2:13" x14ac:dyDescent="0.2">
      <c r="B260" s="7">
        <v>4</v>
      </c>
      <c r="D260" s="3"/>
      <c r="F260" s="1">
        <v>7.6079999999999997</v>
      </c>
      <c r="G260" s="2">
        <v>7.3789999999999996</v>
      </c>
      <c r="H260" s="2">
        <v>7.4589999999999996</v>
      </c>
      <c r="I260" s="2">
        <v>7.2220000000000004</v>
      </c>
      <c r="J260" s="2">
        <v>7.6280000000000001</v>
      </c>
      <c r="L260" s="2">
        <f t="shared" si="42"/>
        <v>7.4592000000000001</v>
      </c>
      <c r="M260" s="2">
        <f t="shared" si="43"/>
        <v>7.4592E-3</v>
      </c>
    </row>
    <row r="263" spans="2:13" x14ac:dyDescent="0.2">
      <c r="B263" s="5" t="s">
        <v>3</v>
      </c>
      <c r="D263" s="1" t="s">
        <v>18</v>
      </c>
    </row>
    <row r="265" spans="2:13" x14ac:dyDescent="0.2">
      <c r="B265" s="5" t="s">
        <v>4</v>
      </c>
      <c r="D265" t="s">
        <v>105</v>
      </c>
    </row>
    <row r="266" spans="2:13" x14ac:dyDescent="0.2">
      <c r="H266" t="s">
        <v>1</v>
      </c>
    </row>
    <row r="268" spans="2:13" x14ac:dyDescent="0.2">
      <c r="B268" s="4" t="s">
        <v>7</v>
      </c>
      <c r="D268" s="4" t="s">
        <v>0</v>
      </c>
      <c r="F268" s="4">
        <v>1</v>
      </c>
      <c r="G268" s="4">
        <v>2</v>
      </c>
      <c r="H268" s="4">
        <v>3</v>
      </c>
      <c r="I268" s="4">
        <v>4</v>
      </c>
      <c r="J268" s="4">
        <v>5</v>
      </c>
      <c r="L268" s="4" t="s">
        <v>2</v>
      </c>
      <c r="M268" s="4" t="s">
        <v>5</v>
      </c>
    </row>
    <row r="270" spans="2:13" x14ac:dyDescent="0.2">
      <c r="B270" s="7">
        <v>1</v>
      </c>
      <c r="D270" s="3"/>
      <c r="F270" s="1">
        <v>0.86599999999999999</v>
      </c>
      <c r="G270" s="2">
        <v>0.80200000000000005</v>
      </c>
      <c r="H270" s="2">
        <v>0.80200000000000005</v>
      </c>
      <c r="I270" s="2">
        <v>0.80200000000000005</v>
      </c>
      <c r="J270" s="2">
        <v>0.75700000000000001</v>
      </c>
      <c r="L270" s="2">
        <f>SUM((F270+G270+H270+I270+J270)/5)</f>
        <v>0.80579999999999996</v>
      </c>
      <c r="M270" s="2">
        <f>SUM(L270/1000)</f>
        <v>8.0579999999999996E-4</v>
      </c>
    </row>
    <row r="271" spans="2:13" x14ac:dyDescent="0.2">
      <c r="B271" s="7">
        <v>2</v>
      </c>
      <c r="D271" s="3"/>
      <c r="F271" s="1">
        <v>2.383</v>
      </c>
      <c r="G271" s="2">
        <v>2.3940000000000001</v>
      </c>
      <c r="H271" s="2">
        <v>2.4390000000000001</v>
      </c>
      <c r="I271" s="2">
        <v>2.4470000000000001</v>
      </c>
      <c r="J271" s="2">
        <v>2.4340000000000002</v>
      </c>
      <c r="L271" s="2">
        <f t="shared" ref="L271:L273" si="44">SUM((F271+G271+H271+I271+J271)/5)</f>
        <v>2.4194000000000004</v>
      </c>
      <c r="M271" s="2">
        <f t="shared" ref="M271:M273" si="45">SUM(L271/1000)</f>
        <v>2.4194000000000004E-3</v>
      </c>
    </row>
    <row r="272" spans="2:13" x14ac:dyDescent="0.2">
      <c r="B272" s="7">
        <v>3</v>
      </c>
      <c r="D272" s="3"/>
      <c r="F272" s="1">
        <v>2.7559999999999998</v>
      </c>
      <c r="G272" s="2">
        <v>2.7109999999999999</v>
      </c>
      <c r="H272" s="2">
        <v>2.6459999999999999</v>
      </c>
      <c r="I272" s="2">
        <v>2.681</v>
      </c>
      <c r="J272" s="2">
        <v>2.6440000000000001</v>
      </c>
      <c r="L272" s="2">
        <f t="shared" si="44"/>
        <v>2.6876000000000002</v>
      </c>
      <c r="M272" s="2">
        <f t="shared" si="45"/>
        <v>2.6876000000000001E-3</v>
      </c>
    </row>
    <row r="273" spans="2:13" x14ac:dyDescent="0.2">
      <c r="B273" s="7">
        <v>4</v>
      </c>
      <c r="D273" s="3"/>
      <c r="F273" s="1">
        <v>7.8449999999999998</v>
      </c>
      <c r="G273" s="2">
        <v>7.8559999999999999</v>
      </c>
      <c r="H273" s="2">
        <v>7.8559999999999999</v>
      </c>
      <c r="I273" s="2">
        <v>8.0069999999999997</v>
      </c>
      <c r="J273" s="2">
        <v>7.8230000000000004</v>
      </c>
      <c r="L273" s="2">
        <f t="shared" si="44"/>
        <v>7.8773999999999997</v>
      </c>
      <c r="M273" s="2">
        <f t="shared" si="45"/>
        <v>7.8773999999999997E-3</v>
      </c>
    </row>
    <row r="276" spans="2:13" x14ac:dyDescent="0.2">
      <c r="B276" s="5" t="s">
        <v>3</v>
      </c>
      <c r="D276" s="1" t="s">
        <v>35</v>
      </c>
    </row>
    <row r="278" spans="2:13" x14ac:dyDescent="0.2">
      <c r="B278" s="5" t="s">
        <v>4</v>
      </c>
      <c r="D278" t="s">
        <v>106</v>
      </c>
    </row>
    <row r="279" spans="2:13" x14ac:dyDescent="0.2">
      <c r="H279" t="s">
        <v>1</v>
      </c>
    </row>
    <row r="281" spans="2:13" x14ac:dyDescent="0.2">
      <c r="B281" s="4" t="s">
        <v>7</v>
      </c>
      <c r="D281" s="4" t="s">
        <v>0</v>
      </c>
      <c r="F281" s="4">
        <v>1</v>
      </c>
      <c r="G281" s="4">
        <v>2</v>
      </c>
      <c r="H281" s="4">
        <v>3</v>
      </c>
      <c r="I281" s="4">
        <v>4</v>
      </c>
      <c r="J281" s="4">
        <v>5</v>
      </c>
      <c r="L281" s="4" t="s">
        <v>2</v>
      </c>
      <c r="M281" s="4" t="s">
        <v>5</v>
      </c>
    </row>
    <row r="283" spans="2:13" x14ac:dyDescent="0.2">
      <c r="B283" s="7">
        <v>1</v>
      </c>
      <c r="D283" s="3"/>
      <c r="F283" s="1">
        <v>0.75600000000000001</v>
      </c>
      <c r="G283" s="2">
        <v>0.80300000000000005</v>
      </c>
      <c r="H283" s="2">
        <v>0.76500000000000001</v>
      </c>
      <c r="I283" s="2">
        <v>0.76600000000000001</v>
      </c>
      <c r="J283" s="2">
        <v>0.76100000000000001</v>
      </c>
      <c r="L283" s="2">
        <f>SUM((F283+G283+H283+I283+J283)/5)</f>
        <v>0.77020000000000011</v>
      </c>
      <c r="M283" s="2">
        <f>SUM(L283/1000)</f>
        <v>7.7020000000000007E-4</v>
      </c>
    </row>
    <row r="284" spans="2:13" x14ac:dyDescent="0.2">
      <c r="B284" s="7">
        <v>2</v>
      </c>
      <c r="D284" s="3"/>
      <c r="F284" s="1">
        <v>2.1589999999999998</v>
      </c>
      <c r="G284" s="2">
        <v>2.2829999999999999</v>
      </c>
      <c r="H284" s="2">
        <v>2.27</v>
      </c>
      <c r="I284" s="2">
        <v>2.2850000000000001</v>
      </c>
      <c r="J284" s="2">
        <v>2.2349999999999999</v>
      </c>
      <c r="L284" s="2">
        <f t="shared" ref="L284:L286" si="46">SUM((F284+G284+H284+I284+J284)/5)</f>
        <v>2.2464</v>
      </c>
      <c r="M284" s="2">
        <f t="shared" ref="M284:M286" si="47">SUM(L284/1000)</f>
        <v>2.2464E-3</v>
      </c>
    </row>
    <row r="285" spans="2:13" x14ac:dyDescent="0.2">
      <c r="B285" s="7">
        <v>3</v>
      </c>
      <c r="D285" s="3"/>
      <c r="F285" s="1">
        <v>2.4009999999999998</v>
      </c>
      <c r="G285" s="2">
        <v>2.3079999999999998</v>
      </c>
      <c r="H285" s="2">
        <v>2.3769999999999998</v>
      </c>
      <c r="I285" s="2">
        <v>2.4420000000000002</v>
      </c>
      <c r="J285" s="2">
        <v>2.3860000000000001</v>
      </c>
      <c r="L285" s="2">
        <f t="shared" si="46"/>
        <v>2.3827999999999996</v>
      </c>
      <c r="M285" s="2">
        <f t="shared" si="47"/>
        <v>2.3827999999999996E-3</v>
      </c>
    </row>
    <row r="286" spans="2:13" x14ac:dyDescent="0.2">
      <c r="B286" s="7">
        <v>4</v>
      </c>
      <c r="D286" s="3"/>
      <c r="F286" s="1">
        <v>8.5060000000000002</v>
      </c>
      <c r="G286" s="2">
        <v>8.56</v>
      </c>
      <c r="H286" s="2">
        <v>8.266</v>
      </c>
      <c r="I286" s="2">
        <v>8.5470000000000006</v>
      </c>
      <c r="J286" s="2">
        <v>8.4079999999999995</v>
      </c>
      <c r="L286" s="2">
        <f t="shared" si="46"/>
        <v>8.4574000000000016</v>
      </c>
      <c r="M286" s="2">
        <f t="shared" si="47"/>
        <v>8.4574000000000021E-3</v>
      </c>
    </row>
    <row r="289" spans="2:13" x14ac:dyDescent="0.2">
      <c r="B289" s="5" t="s">
        <v>3</v>
      </c>
      <c r="D289" s="1" t="s">
        <v>19</v>
      </c>
    </row>
    <row r="291" spans="2:13" x14ac:dyDescent="0.2">
      <c r="B291" s="5" t="s">
        <v>4</v>
      </c>
      <c r="D291" t="s">
        <v>107</v>
      </c>
    </row>
    <row r="292" spans="2:13" x14ac:dyDescent="0.2">
      <c r="H292" t="s">
        <v>1</v>
      </c>
    </row>
    <row r="294" spans="2:13" x14ac:dyDescent="0.2">
      <c r="B294" s="4" t="s">
        <v>7</v>
      </c>
      <c r="D294" s="4" t="s">
        <v>0</v>
      </c>
      <c r="F294" s="4">
        <v>1</v>
      </c>
      <c r="G294" s="4">
        <v>2</v>
      </c>
      <c r="H294" s="4">
        <v>3</v>
      </c>
      <c r="I294" s="4">
        <v>4</v>
      </c>
      <c r="J294" s="4">
        <v>5</v>
      </c>
      <c r="L294" s="4" t="s">
        <v>2</v>
      </c>
      <c r="M294" s="4" t="s">
        <v>5</v>
      </c>
    </row>
    <row r="296" spans="2:13" x14ac:dyDescent="0.2">
      <c r="B296" s="7">
        <v>1</v>
      </c>
      <c r="D296" s="3"/>
      <c r="F296" s="1">
        <v>0.82399999999999995</v>
      </c>
      <c r="G296" s="2">
        <v>0.81200000000000006</v>
      </c>
      <c r="H296" s="2">
        <v>0.81799999999999995</v>
      </c>
      <c r="I296" s="2">
        <v>0.76</v>
      </c>
      <c r="J296" s="2">
        <v>0.79800000000000004</v>
      </c>
      <c r="L296" s="2">
        <f>SUM((F296+G296+H296+I296+J296)/5)</f>
        <v>0.80240000000000011</v>
      </c>
      <c r="M296" s="2">
        <f>SUM(L296/1000)</f>
        <v>8.024000000000001E-4</v>
      </c>
    </row>
    <row r="297" spans="2:13" x14ac:dyDescent="0.2">
      <c r="B297" s="7">
        <v>2</v>
      </c>
      <c r="D297" s="3"/>
      <c r="F297" s="1">
        <v>2.6190000000000002</v>
      </c>
      <c r="G297" s="2">
        <v>2.669</v>
      </c>
      <c r="H297" s="2">
        <v>2.6989999999999998</v>
      </c>
      <c r="I297" s="2">
        <v>2.617</v>
      </c>
      <c r="J297" s="2">
        <v>2.6429999999999998</v>
      </c>
      <c r="L297" s="2">
        <f t="shared" ref="L297:L299" si="48">SUM((F297+G297+H297+I297+J297)/5)</f>
        <v>2.6494</v>
      </c>
      <c r="M297" s="2">
        <f t="shared" ref="M297:M299" si="49">SUM(L297/1000)</f>
        <v>2.6494000000000001E-3</v>
      </c>
    </row>
    <row r="298" spans="2:13" x14ac:dyDescent="0.2">
      <c r="B298" s="7">
        <v>3</v>
      </c>
      <c r="D298" s="3"/>
      <c r="F298" s="1">
        <v>3.048</v>
      </c>
      <c r="G298" s="2">
        <v>3.0409999999999999</v>
      </c>
      <c r="H298" s="2">
        <v>3.0009999999999999</v>
      </c>
      <c r="I298" s="2">
        <v>3.0270000000000001</v>
      </c>
      <c r="J298" s="2">
        <v>3.032</v>
      </c>
      <c r="L298" s="2">
        <f t="shared" si="48"/>
        <v>3.0298000000000003</v>
      </c>
      <c r="M298" s="2">
        <f t="shared" si="49"/>
        <v>3.0298000000000005E-3</v>
      </c>
    </row>
    <row r="299" spans="2:13" x14ac:dyDescent="0.2">
      <c r="B299" s="7">
        <v>4</v>
      </c>
      <c r="D299" s="3"/>
      <c r="F299" s="1">
        <v>9.4610000000000003</v>
      </c>
      <c r="G299" s="2">
        <v>9.3290000000000006</v>
      </c>
      <c r="H299" s="2">
        <v>9.5020000000000007</v>
      </c>
      <c r="I299" s="2">
        <v>9.3439999999999994</v>
      </c>
      <c r="J299" s="2">
        <v>9.5259999999999998</v>
      </c>
      <c r="L299" s="2">
        <f t="shared" si="48"/>
        <v>9.4324000000000012</v>
      </c>
      <c r="M299" s="2">
        <f t="shared" si="49"/>
        <v>9.4324000000000005E-3</v>
      </c>
    </row>
    <row r="300" spans="2:13" x14ac:dyDescent="0.2">
      <c r="F300" s="6"/>
      <c r="G300" s="2"/>
      <c r="H300" s="2"/>
      <c r="I300" s="2"/>
      <c r="J300" s="2"/>
      <c r="L300" s="2"/>
      <c r="M300" s="2"/>
    </row>
    <row r="301" spans="2:13" x14ac:dyDescent="0.2">
      <c r="F301" s="6"/>
      <c r="G301" s="2"/>
      <c r="H301" s="2"/>
      <c r="I301" s="2"/>
      <c r="J301" s="2"/>
      <c r="L301" s="2"/>
      <c r="M301" s="2"/>
    </row>
    <row r="302" spans="2:13" x14ac:dyDescent="0.2">
      <c r="F302" s="6"/>
      <c r="G302" s="2"/>
      <c r="H302" s="2"/>
      <c r="I302" s="2"/>
      <c r="J302" s="2"/>
      <c r="L302" s="2"/>
      <c r="M302" s="2"/>
    </row>
    <row r="303" spans="2:13" x14ac:dyDescent="0.2">
      <c r="F303" s="6"/>
      <c r="G303" s="2"/>
      <c r="H303" s="2"/>
      <c r="I303" s="2"/>
      <c r="J303" s="2"/>
      <c r="L303" s="2"/>
      <c r="M303" s="2"/>
    </row>
    <row r="304" spans="2:13" ht="19" x14ac:dyDescent="0.25">
      <c r="B304" s="12" t="s">
        <v>85</v>
      </c>
      <c r="F304" s="6"/>
      <c r="G304" s="2"/>
      <c r="H304" s="2"/>
      <c r="I304" s="2"/>
      <c r="J304" s="2"/>
      <c r="L304" s="2"/>
      <c r="M304" s="2"/>
    </row>
    <row r="305" spans="2:13" x14ac:dyDescent="0.2">
      <c r="F305" s="6"/>
      <c r="G305" s="2"/>
      <c r="H305" s="2"/>
      <c r="I305" s="2"/>
      <c r="J305" s="2"/>
      <c r="L305" s="2"/>
      <c r="M305" s="2"/>
    </row>
    <row r="306" spans="2:13" x14ac:dyDescent="0.2">
      <c r="F306" s="6"/>
      <c r="G306" s="2"/>
      <c r="H306" s="2"/>
      <c r="I306" s="2"/>
      <c r="J306" s="2"/>
      <c r="L306" s="2"/>
      <c r="M306" s="2"/>
    </row>
    <row r="307" spans="2:13" x14ac:dyDescent="0.2">
      <c r="B307" s="5" t="s">
        <v>3</v>
      </c>
      <c r="D307" s="1" t="s">
        <v>20</v>
      </c>
    </row>
    <row r="309" spans="2:13" x14ac:dyDescent="0.2">
      <c r="B309" s="5" t="s">
        <v>4</v>
      </c>
      <c r="D309" t="s">
        <v>108</v>
      </c>
    </row>
    <row r="310" spans="2:13" x14ac:dyDescent="0.2">
      <c r="H310" t="s">
        <v>1</v>
      </c>
    </row>
    <row r="312" spans="2:13" x14ac:dyDescent="0.2">
      <c r="B312" s="4" t="s">
        <v>7</v>
      </c>
      <c r="F312" s="4">
        <v>1</v>
      </c>
      <c r="G312" s="4">
        <v>2</v>
      </c>
      <c r="H312" s="4">
        <v>3</v>
      </c>
      <c r="I312" s="4">
        <v>4</v>
      </c>
      <c r="J312" s="4">
        <v>5</v>
      </c>
      <c r="L312" s="4" t="s">
        <v>2</v>
      </c>
      <c r="M312" s="4" t="s">
        <v>5</v>
      </c>
    </row>
    <row r="314" spans="2:13" x14ac:dyDescent="0.2">
      <c r="B314" s="7">
        <v>1</v>
      </c>
      <c r="D314" s="3"/>
      <c r="F314" s="11">
        <v>0.81299999999999994</v>
      </c>
      <c r="G314" s="2">
        <v>0.80800000000000005</v>
      </c>
      <c r="H314" s="2">
        <v>0.75900000000000001</v>
      </c>
      <c r="I314" s="2">
        <v>0.80400000000000005</v>
      </c>
      <c r="J314" s="2">
        <v>0.77600000000000002</v>
      </c>
      <c r="L314" s="2">
        <f>SUM((F314+G314+H314+I314+J314)/5)</f>
        <v>0.79200000000000004</v>
      </c>
      <c r="M314" s="2">
        <f>SUM(L314/1000)</f>
        <v>7.9200000000000006E-4</v>
      </c>
    </row>
    <row r="315" spans="2:13" x14ac:dyDescent="0.2">
      <c r="B315" s="7">
        <v>2</v>
      </c>
      <c r="D315" s="3"/>
      <c r="F315" s="11">
        <v>1.5</v>
      </c>
      <c r="G315" s="2">
        <v>1.5469999999999999</v>
      </c>
      <c r="H315" s="2">
        <v>1.5489999999999999</v>
      </c>
      <c r="I315" s="2">
        <v>1.6080000000000001</v>
      </c>
      <c r="J315" s="2">
        <v>1.494</v>
      </c>
      <c r="L315" s="2">
        <f t="shared" ref="L315:L317" si="50">SUM((F315+G315+H315+I315+J315)/5)</f>
        <v>1.5396000000000001</v>
      </c>
      <c r="M315" s="2">
        <f t="shared" ref="M315:M317" si="51">SUM(L315/1000)</f>
        <v>1.5396000000000001E-3</v>
      </c>
    </row>
    <row r="316" spans="2:13" x14ac:dyDescent="0.2">
      <c r="B316" s="7">
        <v>3</v>
      </c>
      <c r="D316" s="3"/>
      <c r="F316" s="11">
        <v>1.9119999999999999</v>
      </c>
      <c r="G316" s="2">
        <v>1.9379999999999999</v>
      </c>
      <c r="H316" s="2">
        <v>1.9039999999999999</v>
      </c>
      <c r="I316" s="2">
        <v>1.9419999999999999</v>
      </c>
      <c r="J316" s="2">
        <v>1.968</v>
      </c>
      <c r="L316" s="2">
        <f t="shared" si="50"/>
        <v>1.9327999999999999</v>
      </c>
      <c r="M316" s="2">
        <f t="shared" si="51"/>
        <v>1.9327999999999999E-3</v>
      </c>
    </row>
    <row r="317" spans="2:13" x14ac:dyDescent="0.2">
      <c r="B317" s="7">
        <v>4</v>
      </c>
      <c r="D317" s="3"/>
      <c r="F317" s="11">
        <v>9.2430000000000003</v>
      </c>
      <c r="G317" s="2">
        <v>9.1839999999999993</v>
      </c>
      <c r="H317" s="2">
        <v>9.0269999999999992</v>
      </c>
      <c r="I317" s="2">
        <v>9.2579999999999991</v>
      </c>
      <c r="J317" s="2">
        <v>9.1539999999999999</v>
      </c>
      <c r="L317" s="2">
        <f t="shared" si="50"/>
        <v>9.1731999999999996</v>
      </c>
      <c r="M317" s="2">
        <f t="shared" si="51"/>
        <v>9.1731999999999994E-3</v>
      </c>
    </row>
    <row r="318" spans="2:13" x14ac:dyDescent="0.2">
      <c r="B318" s="3"/>
      <c r="D318" s="3"/>
      <c r="F318" s="6"/>
      <c r="G318" s="6"/>
      <c r="H318" s="6"/>
      <c r="I318" s="6"/>
      <c r="J318" s="2"/>
      <c r="L318" s="2"/>
      <c r="M318" s="2"/>
    </row>
    <row r="319" spans="2:13" x14ac:dyDescent="0.2">
      <c r="B319" s="3"/>
      <c r="D319" s="3"/>
      <c r="F319" s="6"/>
      <c r="G319" s="6"/>
      <c r="H319" s="6"/>
      <c r="I319" s="6"/>
      <c r="J319" s="2"/>
      <c r="L319" s="2"/>
      <c r="M319" s="2"/>
    </row>
    <row r="320" spans="2:13" x14ac:dyDescent="0.2">
      <c r="B320" s="5" t="s">
        <v>3</v>
      </c>
      <c r="D320" s="1" t="s">
        <v>39</v>
      </c>
    </row>
    <row r="322" spans="2:13" x14ac:dyDescent="0.2">
      <c r="B322" s="5" t="s">
        <v>4</v>
      </c>
      <c r="D322" t="s">
        <v>109</v>
      </c>
    </row>
    <row r="323" spans="2:13" x14ac:dyDescent="0.2">
      <c r="H323" t="s">
        <v>1</v>
      </c>
    </row>
    <row r="325" spans="2:13" x14ac:dyDescent="0.2">
      <c r="B325" s="4" t="s">
        <v>7</v>
      </c>
      <c r="F325" s="4">
        <v>1</v>
      </c>
      <c r="G325" s="4">
        <v>2</v>
      </c>
      <c r="H325" s="4">
        <v>3</v>
      </c>
      <c r="I325" s="4">
        <v>4</v>
      </c>
      <c r="J325" s="4">
        <v>5</v>
      </c>
      <c r="L325" s="4" t="s">
        <v>2</v>
      </c>
      <c r="M325" s="4" t="s">
        <v>5</v>
      </c>
    </row>
    <row r="327" spans="2:13" x14ac:dyDescent="0.2">
      <c r="B327" s="7">
        <v>1</v>
      </c>
      <c r="D327" s="3"/>
      <c r="F327" s="11">
        <v>0.85099999999999998</v>
      </c>
      <c r="G327" s="2">
        <v>0.88</v>
      </c>
      <c r="H327" s="2">
        <v>0.89900000000000002</v>
      </c>
      <c r="I327" s="2">
        <v>0.81699999999999995</v>
      </c>
      <c r="J327" s="2">
        <v>0.84099999999999997</v>
      </c>
      <c r="L327" s="2">
        <f>SUM((F327+G327+H327+I327+J327)/5)</f>
        <v>0.85760000000000003</v>
      </c>
      <c r="M327" s="2">
        <f>SUM(L327/1000)</f>
        <v>8.5760000000000003E-4</v>
      </c>
    </row>
    <row r="328" spans="2:13" x14ac:dyDescent="0.2">
      <c r="B328" s="7">
        <v>2</v>
      </c>
      <c r="D328" s="3"/>
      <c r="F328" s="11">
        <v>1.595</v>
      </c>
      <c r="G328" s="2">
        <v>1.601</v>
      </c>
      <c r="H328" s="2">
        <v>1.6120000000000001</v>
      </c>
      <c r="I328" s="2">
        <v>1.67</v>
      </c>
      <c r="J328" s="2">
        <v>1.64</v>
      </c>
      <c r="L328" s="2">
        <f t="shared" ref="L328:L330" si="52">SUM((F328+G328+H328+I328+J328)/5)</f>
        <v>1.6236000000000002</v>
      </c>
      <c r="M328" s="2">
        <f t="shared" ref="M328:M330" si="53">SUM(L328/1000)</f>
        <v>1.6236000000000002E-3</v>
      </c>
    </row>
    <row r="329" spans="2:13" x14ac:dyDescent="0.2">
      <c r="B329" s="7">
        <v>3</v>
      </c>
      <c r="D329" s="3"/>
      <c r="F329" s="11">
        <v>2.0339999999999998</v>
      </c>
      <c r="G329" s="2">
        <v>2.048</v>
      </c>
      <c r="H329" s="2">
        <v>2.04</v>
      </c>
      <c r="I329" s="2">
        <v>2.0550000000000002</v>
      </c>
      <c r="J329" s="2">
        <v>2.036</v>
      </c>
      <c r="L329" s="2">
        <f t="shared" si="52"/>
        <v>2.0425999999999997</v>
      </c>
      <c r="M329" s="2">
        <f t="shared" si="53"/>
        <v>2.0425999999999999E-3</v>
      </c>
    </row>
    <row r="330" spans="2:13" x14ac:dyDescent="0.2">
      <c r="B330" s="7">
        <v>4</v>
      </c>
      <c r="D330" s="3"/>
      <c r="F330" s="11">
        <v>11.03</v>
      </c>
      <c r="G330" s="2">
        <v>11.076000000000001</v>
      </c>
      <c r="H330" s="2">
        <v>11.071999999999999</v>
      </c>
      <c r="I330" s="2">
        <v>11.02</v>
      </c>
      <c r="J330" s="2">
        <v>10.986000000000001</v>
      </c>
      <c r="L330" s="2">
        <f t="shared" si="52"/>
        <v>11.036799999999999</v>
      </c>
      <c r="M330" s="2">
        <f t="shared" si="53"/>
        <v>1.1036799999999999E-2</v>
      </c>
    </row>
    <row r="331" spans="2:13" x14ac:dyDescent="0.2">
      <c r="B331" s="3"/>
      <c r="D331" s="3"/>
      <c r="F331" s="6"/>
      <c r="G331" s="6"/>
      <c r="H331" s="6"/>
      <c r="I331" s="6"/>
      <c r="J331" s="2"/>
      <c r="L331" s="2"/>
      <c r="M331" s="2"/>
    </row>
    <row r="332" spans="2:13" x14ac:dyDescent="0.2">
      <c r="B332" s="3"/>
      <c r="D332" s="3"/>
      <c r="F332" s="6"/>
      <c r="G332" s="6"/>
      <c r="H332" s="6"/>
      <c r="I332" s="6"/>
      <c r="J332" s="2"/>
      <c r="L332" s="2"/>
      <c r="M332" s="2"/>
    </row>
    <row r="333" spans="2:13" x14ac:dyDescent="0.2">
      <c r="B333" s="5" t="s">
        <v>3</v>
      </c>
      <c r="D333" s="1" t="s">
        <v>21</v>
      </c>
    </row>
    <row r="335" spans="2:13" x14ac:dyDescent="0.2">
      <c r="B335" s="5" t="s">
        <v>4</v>
      </c>
      <c r="D335" t="s">
        <v>110</v>
      </c>
    </row>
    <row r="336" spans="2:13" x14ac:dyDescent="0.2">
      <c r="H336" t="s">
        <v>1</v>
      </c>
    </row>
    <row r="338" spans="2:13" x14ac:dyDescent="0.2">
      <c r="B338" s="4" t="s">
        <v>7</v>
      </c>
      <c r="D338" s="4" t="s">
        <v>0</v>
      </c>
      <c r="F338" s="4">
        <v>1</v>
      </c>
      <c r="G338" s="4">
        <v>2</v>
      </c>
      <c r="H338" s="4">
        <v>3</v>
      </c>
      <c r="I338" s="4">
        <v>4</v>
      </c>
      <c r="J338" s="4">
        <v>5</v>
      </c>
      <c r="L338" s="4" t="s">
        <v>2</v>
      </c>
      <c r="M338" s="4" t="s">
        <v>5</v>
      </c>
    </row>
    <row r="340" spans="2:13" x14ac:dyDescent="0.2">
      <c r="B340" s="7">
        <v>1</v>
      </c>
      <c r="D340" s="3"/>
      <c r="F340" s="11">
        <v>0.86899999999999999</v>
      </c>
      <c r="G340" s="2">
        <v>0.85499999999999998</v>
      </c>
      <c r="H340" s="2">
        <v>0.90200000000000002</v>
      </c>
      <c r="I340" s="2">
        <v>0.85399999999999998</v>
      </c>
      <c r="J340" s="2">
        <v>0.86899999999999999</v>
      </c>
      <c r="L340" s="2">
        <f>SUM((F340+G340+H340+I340+J340)/5)</f>
        <v>0.86980000000000002</v>
      </c>
      <c r="M340" s="2">
        <f>SUM(L340/1000)</f>
        <v>8.698E-4</v>
      </c>
    </row>
    <row r="341" spans="2:13" x14ac:dyDescent="0.2">
      <c r="B341" s="7">
        <v>2</v>
      </c>
      <c r="D341" s="3"/>
      <c r="F341" s="11">
        <v>1.6160000000000001</v>
      </c>
      <c r="G341" s="2">
        <v>1.6419999999999999</v>
      </c>
      <c r="H341" s="2">
        <v>1.704</v>
      </c>
      <c r="I341" s="2">
        <v>1.6659999999999999</v>
      </c>
      <c r="J341" s="2">
        <v>1.67</v>
      </c>
      <c r="L341" s="2">
        <f t="shared" ref="L341:L343" si="54">SUM((F341+G341+H341+I341+J341)/5)</f>
        <v>1.6596</v>
      </c>
      <c r="M341" s="2">
        <f t="shared" ref="M341:M343" si="55">SUM(L341/1000)</f>
        <v>1.6596E-3</v>
      </c>
    </row>
    <row r="342" spans="2:13" x14ac:dyDescent="0.2">
      <c r="B342" s="7">
        <v>3</v>
      </c>
      <c r="D342" s="3"/>
      <c r="F342" s="11">
        <v>2.1419999999999999</v>
      </c>
      <c r="G342" s="2">
        <v>2.069</v>
      </c>
      <c r="H342" s="2">
        <v>2.0649999999999999</v>
      </c>
      <c r="I342" s="2">
        <v>2.0579999999999998</v>
      </c>
      <c r="J342" s="2">
        <v>2.1240000000000001</v>
      </c>
      <c r="L342" s="2">
        <f t="shared" si="54"/>
        <v>2.0916000000000001</v>
      </c>
      <c r="M342" s="2">
        <f t="shared" si="55"/>
        <v>2.0916000000000003E-3</v>
      </c>
    </row>
    <row r="343" spans="2:13" x14ac:dyDescent="0.2">
      <c r="B343" s="7">
        <v>4</v>
      </c>
      <c r="D343" s="3"/>
      <c r="F343" s="11">
        <v>13.07</v>
      </c>
      <c r="G343" s="2">
        <v>12.975</v>
      </c>
      <c r="H343" s="2">
        <v>12.955</v>
      </c>
      <c r="I343" s="2">
        <v>12.669</v>
      </c>
      <c r="J343" s="2">
        <v>12.832000000000001</v>
      </c>
      <c r="L343" s="2">
        <f t="shared" si="54"/>
        <v>12.900200000000002</v>
      </c>
      <c r="M343" s="2">
        <f t="shared" si="55"/>
        <v>1.2900200000000002E-2</v>
      </c>
    </row>
    <row r="344" spans="2:13" x14ac:dyDescent="0.2">
      <c r="B344" s="3"/>
      <c r="D344" s="3"/>
      <c r="F344" s="6"/>
      <c r="G344" s="2"/>
      <c r="H344" s="2"/>
      <c r="I344" s="2"/>
      <c r="J344" s="2"/>
      <c r="L344" s="2"/>
      <c r="M344" s="2"/>
    </row>
    <row r="346" spans="2:13" x14ac:dyDescent="0.2">
      <c r="B346" s="5" t="s">
        <v>3</v>
      </c>
      <c r="D346" s="1" t="s">
        <v>38</v>
      </c>
    </row>
    <row r="348" spans="2:13" x14ac:dyDescent="0.2">
      <c r="B348" s="5" t="s">
        <v>4</v>
      </c>
      <c r="D348" t="s">
        <v>111</v>
      </c>
    </row>
    <row r="349" spans="2:13" x14ac:dyDescent="0.2">
      <c r="H349" t="s">
        <v>1</v>
      </c>
    </row>
    <row r="351" spans="2:13" x14ac:dyDescent="0.2">
      <c r="B351" s="4" t="s">
        <v>7</v>
      </c>
      <c r="D351" s="4" t="s">
        <v>0</v>
      </c>
      <c r="F351" s="4">
        <v>1</v>
      </c>
      <c r="G351" s="4">
        <v>2</v>
      </c>
      <c r="H351" s="4">
        <v>3</v>
      </c>
      <c r="I351" s="4">
        <v>4</v>
      </c>
      <c r="J351" s="4">
        <v>5</v>
      </c>
      <c r="L351" s="4" t="s">
        <v>2</v>
      </c>
      <c r="M351" s="4" t="s">
        <v>5</v>
      </c>
    </row>
    <row r="353" spans="2:13" x14ac:dyDescent="0.2">
      <c r="B353" s="7">
        <v>1</v>
      </c>
      <c r="D353" s="3"/>
      <c r="F353" s="11">
        <v>1.014</v>
      </c>
      <c r="G353" s="2">
        <v>0.92600000000000005</v>
      </c>
      <c r="H353" s="2">
        <v>0.96599999999999997</v>
      </c>
      <c r="I353" s="2">
        <v>0.97499999999999998</v>
      </c>
      <c r="J353" s="2">
        <v>0.92300000000000004</v>
      </c>
      <c r="L353" s="2">
        <f>SUM((F353+G353+H353+I353+J353)/5)</f>
        <v>0.9608000000000001</v>
      </c>
      <c r="M353" s="2">
        <f>SUM(L353/1000)</f>
        <v>9.6080000000000015E-4</v>
      </c>
    </row>
    <row r="354" spans="2:13" x14ac:dyDescent="0.2">
      <c r="B354" s="7">
        <v>2</v>
      </c>
      <c r="D354" s="3"/>
      <c r="F354" s="11">
        <v>1.6859999999999999</v>
      </c>
      <c r="G354" s="2">
        <v>1.776</v>
      </c>
      <c r="H354" s="2">
        <v>1.6859999999999999</v>
      </c>
      <c r="I354" s="2">
        <v>1.708</v>
      </c>
      <c r="J354" s="2">
        <v>1.7749999999999999</v>
      </c>
      <c r="L354" s="2">
        <f t="shared" ref="L354:L356" si="56">SUM((F354+G354+H354+I354+J354)/5)</f>
        <v>1.7262</v>
      </c>
      <c r="M354" s="2">
        <f t="shared" ref="M354:M356" si="57">SUM(L354/1000)</f>
        <v>1.7262E-3</v>
      </c>
    </row>
    <row r="355" spans="2:13" x14ac:dyDescent="0.2">
      <c r="B355" s="7">
        <v>3</v>
      </c>
      <c r="D355" s="3"/>
      <c r="F355" s="11">
        <v>2.17</v>
      </c>
      <c r="G355" s="2">
        <v>2.1070000000000002</v>
      </c>
      <c r="H355" s="2">
        <v>2.0419999999999998</v>
      </c>
      <c r="I355" s="2">
        <v>2.1520000000000001</v>
      </c>
      <c r="J355" s="2">
        <v>2.1659999999999999</v>
      </c>
      <c r="L355" s="2">
        <f t="shared" si="56"/>
        <v>2.1274000000000002</v>
      </c>
      <c r="M355" s="2">
        <f t="shared" si="57"/>
        <v>2.1274000000000002E-3</v>
      </c>
    </row>
    <row r="356" spans="2:13" x14ac:dyDescent="0.2">
      <c r="B356" s="7">
        <v>4</v>
      </c>
      <c r="D356" s="3"/>
      <c r="F356" s="11">
        <v>14.84</v>
      </c>
      <c r="G356" s="2">
        <v>14.898999999999999</v>
      </c>
      <c r="H356" s="2">
        <v>14.989000000000001</v>
      </c>
      <c r="I356" s="2">
        <v>15.06</v>
      </c>
      <c r="J356" s="2">
        <v>14.757999999999999</v>
      </c>
      <c r="L356" s="2">
        <f t="shared" si="56"/>
        <v>14.909199999999998</v>
      </c>
      <c r="M356" s="2">
        <f t="shared" si="57"/>
        <v>1.4909199999999999E-2</v>
      </c>
    </row>
    <row r="357" spans="2:13" x14ac:dyDescent="0.2">
      <c r="B357" s="3"/>
      <c r="D357" s="3"/>
      <c r="F357" s="6"/>
      <c r="G357" s="2"/>
      <c r="H357" s="2"/>
      <c r="I357" s="2"/>
      <c r="J357" s="2"/>
      <c r="L357" s="2"/>
      <c r="M357" s="2"/>
    </row>
    <row r="359" spans="2:13" x14ac:dyDescent="0.2">
      <c r="B359" s="5" t="s">
        <v>3</v>
      </c>
      <c r="D359" s="1" t="s">
        <v>22</v>
      </c>
    </row>
    <row r="361" spans="2:13" x14ac:dyDescent="0.2">
      <c r="B361" s="5" t="s">
        <v>4</v>
      </c>
      <c r="D361" t="s">
        <v>112</v>
      </c>
    </row>
    <row r="362" spans="2:13" x14ac:dyDescent="0.2">
      <c r="H362" t="s">
        <v>1</v>
      </c>
    </row>
    <row r="364" spans="2:13" x14ac:dyDescent="0.2">
      <c r="B364" s="4" t="s">
        <v>7</v>
      </c>
      <c r="D364" s="4" t="s">
        <v>0</v>
      </c>
      <c r="F364" s="4">
        <v>1</v>
      </c>
      <c r="G364" s="4">
        <v>2</v>
      </c>
      <c r="H364" s="4">
        <v>3</v>
      </c>
      <c r="I364" s="4">
        <v>4</v>
      </c>
      <c r="J364" s="4">
        <v>5</v>
      </c>
      <c r="L364" s="4" t="s">
        <v>2</v>
      </c>
      <c r="M364" s="4" t="s">
        <v>5</v>
      </c>
    </row>
    <row r="366" spans="2:13" x14ac:dyDescent="0.2">
      <c r="B366" s="7">
        <v>1</v>
      </c>
      <c r="D366" s="3"/>
      <c r="F366" s="11">
        <v>0.999</v>
      </c>
      <c r="G366" s="2">
        <v>1.032</v>
      </c>
      <c r="H366" s="2">
        <v>0.98899999999999999</v>
      </c>
      <c r="I366" s="2">
        <v>1.026</v>
      </c>
      <c r="J366" s="2">
        <v>0.97099999999999997</v>
      </c>
      <c r="L366" s="2">
        <f>SUM((F366+G366+H366+I366+J366)/5)</f>
        <v>1.0034000000000001</v>
      </c>
      <c r="M366" s="2">
        <f>SUM(L366/1000)</f>
        <v>1.0034E-3</v>
      </c>
    </row>
    <row r="367" spans="2:13" x14ac:dyDescent="0.2">
      <c r="B367" s="7">
        <v>2</v>
      </c>
      <c r="D367" s="3"/>
      <c r="F367" s="11">
        <v>1.6719999999999999</v>
      </c>
      <c r="G367" s="2">
        <v>1.6040000000000001</v>
      </c>
      <c r="H367" s="2">
        <v>1.4790000000000001</v>
      </c>
      <c r="I367" s="2">
        <v>1.526</v>
      </c>
      <c r="J367" s="2">
        <v>1.59</v>
      </c>
      <c r="L367" s="2">
        <f t="shared" ref="L367:L369" si="58">SUM((F367+G367+H367+I367+J367)/5)</f>
        <v>1.5741999999999998</v>
      </c>
      <c r="M367" s="2">
        <f t="shared" ref="M367:M369" si="59">SUM(L367/1000)</f>
        <v>1.5741999999999998E-3</v>
      </c>
    </row>
    <row r="368" spans="2:13" x14ac:dyDescent="0.2">
      <c r="B368" s="7">
        <v>3</v>
      </c>
      <c r="D368" s="3"/>
      <c r="F368" s="11">
        <v>1.921</v>
      </c>
      <c r="G368" s="2">
        <v>1.8879999999999999</v>
      </c>
      <c r="H368" s="2">
        <v>1.9039999999999999</v>
      </c>
      <c r="I368" s="2">
        <v>1.8859999999999999</v>
      </c>
      <c r="J368" s="2">
        <v>1.843</v>
      </c>
      <c r="L368" s="2">
        <f t="shared" si="58"/>
        <v>1.8884000000000001</v>
      </c>
      <c r="M368" s="2">
        <f t="shared" si="59"/>
        <v>1.8884000000000001E-3</v>
      </c>
    </row>
    <row r="369" spans="2:13" x14ac:dyDescent="0.2">
      <c r="B369" s="7">
        <v>4</v>
      </c>
      <c r="D369" s="3"/>
      <c r="F369" s="11">
        <v>16.638999999999999</v>
      </c>
      <c r="G369" s="2">
        <v>16.834</v>
      </c>
      <c r="H369" s="2">
        <v>16.815000000000001</v>
      </c>
      <c r="I369" s="2">
        <v>16.954000000000001</v>
      </c>
      <c r="J369" s="2">
        <v>16.693000000000001</v>
      </c>
      <c r="L369" s="2">
        <f t="shared" si="58"/>
        <v>16.786999999999999</v>
      </c>
      <c r="M369" s="2">
        <f t="shared" si="59"/>
        <v>1.6787E-2</v>
      </c>
    </row>
    <row r="372" spans="2:13" x14ac:dyDescent="0.2">
      <c r="B372" s="5" t="s">
        <v>3</v>
      </c>
      <c r="D372" s="1" t="s">
        <v>37</v>
      </c>
    </row>
    <row r="374" spans="2:13" x14ac:dyDescent="0.2">
      <c r="B374" s="5" t="s">
        <v>4</v>
      </c>
      <c r="D374" t="s">
        <v>113</v>
      </c>
    </row>
    <row r="375" spans="2:13" x14ac:dyDescent="0.2">
      <c r="H375" t="s">
        <v>1</v>
      </c>
    </row>
    <row r="377" spans="2:13" x14ac:dyDescent="0.2">
      <c r="B377" s="4" t="s">
        <v>7</v>
      </c>
      <c r="D377" s="4" t="s">
        <v>0</v>
      </c>
      <c r="F377" s="4">
        <v>1</v>
      </c>
      <c r="G377" s="4">
        <v>2</v>
      </c>
      <c r="H377" s="4">
        <v>3</v>
      </c>
      <c r="I377" s="4">
        <v>4</v>
      </c>
      <c r="J377" s="4">
        <v>5</v>
      </c>
      <c r="L377" s="4" t="s">
        <v>2</v>
      </c>
      <c r="M377" s="4" t="s">
        <v>5</v>
      </c>
    </row>
    <row r="379" spans="2:13" x14ac:dyDescent="0.2">
      <c r="B379" s="7">
        <v>1</v>
      </c>
      <c r="D379" s="3"/>
      <c r="F379" s="11">
        <v>1.1639999999999999</v>
      </c>
      <c r="G379" s="2">
        <v>1.0449999999999999</v>
      </c>
      <c r="H379" s="2">
        <v>1.0860000000000001</v>
      </c>
      <c r="I379" s="2">
        <v>1.054</v>
      </c>
      <c r="J379" s="2">
        <v>1.0429999999999999</v>
      </c>
      <c r="L379" s="2">
        <f>SUM((F379+G379+H379+I379+J379)/5)</f>
        <v>1.0784</v>
      </c>
      <c r="M379" s="2">
        <f>SUM(L379/1000)</f>
        <v>1.0784E-3</v>
      </c>
    </row>
    <row r="380" spans="2:13" x14ac:dyDescent="0.2">
      <c r="B380" s="7">
        <v>2</v>
      </c>
      <c r="D380" s="3"/>
      <c r="F380" s="11">
        <v>1.6819999999999999</v>
      </c>
      <c r="G380" s="2">
        <v>1.661</v>
      </c>
      <c r="H380" s="2">
        <v>1.7</v>
      </c>
      <c r="I380" s="2">
        <v>1.611</v>
      </c>
      <c r="J380" s="2">
        <v>1.6830000000000001</v>
      </c>
      <c r="L380" s="2">
        <f t="shared" ref="L380:L382" si="60">SUM((F380+G380+H380+I380+J380)/5)</f>
        <v>1.6674</v>
      </c>
      <c r="M380" s="2">
        <f t="shared" ref="M380:M382" si="61">SUM(L380/1000)</f>
        <v>1.6674000000000001E-3</v>
      </c>
    </row>
    <row r="381" spans="2:13" x14ac:dyDescent="0.2">
      <c r="B381" s="7">
        <v>3</v>
      </c>
      <c r="D381" s="3"/>
      <c r="F381" s="11">
        <v>1.9339999999999999</v>
      </c>
      <c r="G381" s="2">
        <v>1.929</v>
      </c>
      <c r="H381" s="2">
        <v>1.9059999999999999</v>
      </c>
      <c r="I381" s="2">
        <v>1.944</v>
      </c>
      <c r="J381" s="2">
        <v>1.968</v>
      </c>
      <c r="L381" s="2">
        <f t="shared" si="60"/>
        <v>1.9362000000000001</v>
      </c>
      <c r="M381" s="2">
        <f t="shared" si="61"/>
        <v>1.9362000000000001E-3</v>
      </c>
    </row>
    <row r="382" spans="2:13" x14ac:dyDescent="0.2">
      <c r="B382" s="7">
        <v>4</v>
      </c>
      <c r="D382" s="3"/>
      <c r="F382" s="11">
        <v>19.212</v>
      </c>
      <c r="G382" s="2">
        <v>19.023</v>
      </c>
      <c r="H382" s="2">
        <v>19.222999999999999</v>
      </c>
      <c r="I382" s="2">
        <v>19.471</v>
      </c>
      <c r="J382" s="2">
        <v>19.326000000000001</v>
      </c>
      <c r="L382" s="2">
        <f t="shared" si="60"/>
        <v>19.250999999999998</v>
      </c>
      <c r="M382" s="2">
        <f t="shared" si="61"/>
        <v>1.9250999999999997E-2</v>
      </c>
    </row>
    <row r="385" spans="2:13" x14ac:dyDescent="0.2">
      <c r="B385" s="5" t="s">
        <v>3</v>
      </c>
      <c r="D385" s="1" t="s">
        <v>23</v>
      </c>
    </row>
    <row r="387" spans="2:13" x14ac:dyDescent="0.2">
      <c r="B387" s="5" t="s">
        <v>4</v>
      </c>
      <c r="D387" t="s">
        <v>114</v>
      </c>
    </row>
    <row r="388" spans="2:13" x14ac:dyDescent="0.2">
      <c r="H388" t="s">
        <v>1</v>
      </c>
    </row>
    <row r="390" spans="2:13" x14ac:dyDescent="0.2">
      <c r="B390" s="4" t="s">
        <v>7</v>
      </c>
      <c r="D390" s="4" t="s">
        <v>0</v>
      </c>
      <c r="F390" s="4">
        <v>1</v>
      </c>
      <c r="G390" s="4">
        <v>2</v>
      </c>
      <c r="H390" s="4">
        <v>3</v>
      </c>
      <c r="I390" s="4">
        <v>4</v>
      </c>
      <c r="J390" s="4">
        <v>5</v>
      </c>
      <c r="L390" s="4" t="s">
        <v>2</v>
      </c>
      <c r="M390" s="4" t="s">
        <v>5</v>
      </c>
    </row>
    <row r="392" spans="2:13" x14ac:dyDescent="0.2">
      <c r="B392" s="7">
        <v>1</v>
      </c>
      <c r="D392" s="3"/>
      <c r="F392" s="11">
        <v>1.123</v>
      </c>
      <c r="G392" s="2">
        <v>1.127</v>
      </c>
      <c r="H392" s="2">
        <v>1.0860000000000001</v>
      </c>
      <c r="I392" s="2">
        <v>1.1080000000000001</v>
      </c>
      <c r="J392" s="2">
        <v>1.131</v>
      </c>
      <c r="L392" s="2">
        <f>SUM((F392+G392+H392+I392+J392)/5)</f>
        <v>1.1150000000000002</v>
      </c>
      <c r="M392" s="2">
        <f>SUM(L392/1000)</f>
        <v>1.1150000000000001E-3</v>
      </c>
    </row>
    <row r="393" spans="2:13" x14ac:dyDescent="0.2">
      <c r="B393" s="7">
        <v>2</v>
      </c>
      <c r="D393" s="3"/>
      <c r="F393" s="11">
        <v>1.865</v>
      </c>
      <c r="G393" s="2">
        <v>1.8069999999999999</v>
      </c>
      <c r="H393" s="2">
        <v>1.871</v>
      </c>
      <c r="I393" s="2">
        <v>1.895</v>
      </c>
      <c r="J393" s="2">
        <v>1.8979999999999999</v>
      </c>
      <c r="L393" s="2">
        <f t="shared" ref="L393:L395" si="62">SUM((F393+G393+H393+I393+J393)/5)</f>
        <v>1.8671999999999997</v>
      </c>
      <c r="M393" s="2">
        <f t="shared" ref="M393:M395" si="63">SUM(L393/1000)</f>
        <v>1.8671999999999998E-3</v>
      </c>
    </row>
    <row r="394" spans="2:13" x14ac:dyDescent="0.2">
      <c r="B394" s="7">
        <v>3</v>
      </c>
      <c r="D394" s="3"/>
      <c r="F394" s="11">
        <v>2.1</v>
      </c>
      <c r="G394" s="2">
        <v>2.109</v>
      </c>
      <c r="H394" s="2">
        <v>2.008</v>
      </c>
      <c r="I394" s="2">
        <v>2.0259999999999998</v>
      </c>
      <c r="J394" s="2">
        <v>2.0139999999999998</v>
      </c>
      <c r="L394" s="2">
        <f t="shared" si="62"/>
        <v>2.0513999999999997</v>
      </c>
      <c r="M394" s="2">
        <f t="shared" si="63"/>
        <v>2.0513999999999997E-3</v>
      </c>
    </row>
    <row r="395" spans="2:13" x14ac:dyDescent="0.2">
      <c r="B395" s="7">
        <v>4</v>
      </c>
      <c r="D395" s="3"/>
      <c r="F395" s="11">
        <v>22.021000000000001</v>
      </c>
      <c r="G395" s="2">
        <v>21.581</v>
      </c>
      <c r="H395" s="2">
        <v>21.728000000000002</v>
      </c>
      <c r="I395" s="2">
        <v>21.536000000000001</v>
      </c>
      <c r="J395" s="2">
        <v>21.91</v>
      </c>
      <c r="L395" s="2">
        <f t="shared" si="62"/>
        <v>21.755200000000002</v>
      </c>
      <c r="M395" s="2">
        <f t="shared" si="63"/>
        <v>2.1755200000000002E-2</v>
      </c>
    </row>
    <row r="400" spans="2:13" x14ac:dyDescent="0.2">
      <c r="B400" s="5" t="s">
        <v>4</v>
      </c>
      <c r="D400" t="s">
        <v>115</v>
      </c>
    </row>
    <row r="401" spans="2:13" x14ac:dyDescent="0.2">
      <c r="H401" t="s">
        <v>1</v>
      </c>
    </row>
    <row r="403" spans="2:13" x14ac:dyDescent="0.2">
      <c r="B403" s="4" t="s">
        <v>7</v>
      </c>
      <c r="D403" s="4" t="s">
        <v>0</v>
      </c>
      <c r="F403" s="4">
        <v>1</v>
      </c>
      <c r="G403" s="4">
        <v>2</v>
      </c>
      <c r="H403" s="4">
        <v>3</v>
      </c>
      <c r="I403" s="4">
        <v>4</v>
      </c>
      <c r="J403" s="4">
        <v>5</v>
      </c>
      <c r="L403" s="4" t="s">
        <v>2</v>
      </c>
      <c r="M403" s="4" t="s">
        <v>5</v>
      </c>
    </row>
    <row r="405" spans="2:13" x14ac:dyDescent="0.2">
      <c r="B405" s="7">
        <v>1</v>
      </c>
      <c r="D405" s="3"/>
      <c r="F405" s="11">
        <v>1.155</v>
      </c>
      <c r="G405" s="2">
        <v>1.157</v>
      </c>
      <c r="H405" s="2">
        <v>1.1850000000000001</v>
      </c>
      <c r="I405" s="2">
        <v>1.1419999999999999</v>
      </c>
      <c r="J405" s="2">
        <v>1.161</v>
      </c>
      <c r="L405" s="2">
        <f>SUM((F405+G405+H405+I405+J405)/5)</f>
        <v>1.1600000000000001</v>
      </c>
      <c r="M405" s="2">
        <f>SUM(L405/1000)</f>
        <v>1.1600000000000002E-3</v>
      </c>
    </row>
    <row r="406" spans="2:13" x14ac:dyDescent="0.2">
      <c r="B406" s="7">
        <v>2</v>
      </c>
      <c r="D406" s="3"/>
      <c r="F406" s="11">
        <v>1.86</v>
      </c>
      <c r="G406" s="2">
        <v>1.806</v>
      </c>
      <c r="H406" s="2">
        <v>1.8360000000000001</v>
      </c>
      <c r="I406" s="2">
        <v>1.7809999999999999</v>
      </c>
      <c r="J406" s="2">
        <v>1.837</v>
      </c>
      <c r="L406" s="2">
        <f t="shared" ref="L406:L408" si="64">SUM((F406+G406+H406+I406+J406)/5)</f>
        <v>1.8240000000000003</v>
      </c>
      <c r="M406" s="2">
        <f t="shared" ref="M406:M408" si="65">SUM(L406/1000)</f>
        <v>1.8240000000000003E-3</v>
      </c>
    </row>
    <row r="407" spans="2:13" x14ac:dyDescent="0.2">
      <c r="B407" s="7">
        <v>3</v>
      </c>
      <c r="D407" s="3"/>
      <c r="F407" s="11">
        <v>1.911</v>
      </c>
      <c r="G407" s="2">
        <v>2.0979999999999999</v>
      </c>
      <c r="H407" s="2">
        <v>2.02</v>
      </c>
      <c r="I407" s="2">
        <v>2.0390000000000001</v>
      </c>
      <c r="J407" s="2">
        <v>2.0470000000000002</v>
      </c>
      <c r="L407" s="2">
        <f t="shared" si="64"/>
        <v>2.0230000000000001</v>
      </c>
      <c r="M407" s="2">
        <f t="shared" si="65"/>
        <v>2.0230000000000001E-3</v>
      </c>
    </row>
    <row r="408" spans="2:13" x14ac:dyDescent="0.2">
      <c r="B408" s="7">
        <v>4</v>
      </c>
      <c r="D408" s="3"/>
      <c r="F408" s="11">
        <v>24.37</v>
      </c>
      <c r="G408" s="2">
        <v>24.053999999999998</v>
      </c>
      <c r="H408" s="2">
        <v>24.413</v>
      </c>
      <c r="I408" s="2">
        <v>24.433</v>
      </c>
      <c r="J408" s="2">
        <v>24.231000000000002</v>
      </c>
      <c r="L408" s="2">
        <f t="shared" si="64"/>
        <v>24.3002</v>
      </c>
      <c r="M408" s="2">
        <f t="shared" si="65"/>
        <v>2.4300200000000001E-2</v>
      </c>
    </row>
    <row r="411" spans="2:13" x14ac:dyDescent="0.2">
      <c r="B411" s="5" t="s">
        <v>3</v>
      </c>
      <c r="D411" s="1" t="s">
        <v>24</v>
      </c>
    </row>
    <row r="413" spans="2:13" x14ac:dyDescent="0.2">
      <c r="B413" s="5" t="s">
        <v>4</v>
      </c>
      <c r="D413" t="s">
        <v>116</v>
      </c>
    </row>
    <row r="414" spans="2:13" x14ac:dyDescent="0.2">
      <c r="H414" t="s">
        <v>1</v>
      </c>
    </row>
    <row r="416" spans="2:13" x14ac:dyDescent="0.2">
      <c r="B416" s="4" t="s">
        <v>7</v>
      </c>
      <c r="D416" s="4" t="s">
        <v>0</v>
      </c>
      <c r="F416" s="4">
        <v>1</v>
      </c>
      <c r="G416" s="4">
        <v>2</v>
      </c>
      <c r="H416" s="4">
        <v>3</v>
      </c>
      <c r="I416" s="4">
        <v>4</v>
      </c>
      <c r="J416" s="4">
        <v>5</v>
      </c>
      <c r="L416" s="4" t="s">
        <v>2</v>
      </c>
      <c r="M416" s="4" t="s">
        <v>5</v>
      </c>
    </row>
    <row r="418" spans="2:13" x14ac:dyDescent="0.2">
      <c r="B418" s="7">
        <v>1</v>
      </c>
      <c r="D418" s="3"/>
      <c r="F418" s="11">
        <v>1.1930000000000001</v>
      </c>
      <c r="G418" s="2">
        <v>1.1910000000000001</v>
      </c>
      <c r="H418" s="2">
        <v>1.2070000000000001</v>
      </c>
      <c r="I418" s="2">
        <v>1.1779999999999999</v>
      </c>
      <c r="J418" s="2">
        <v>1.1830000000000001</v>
      </c>
      <c r="L418" s="2">
        <f>SUM((F418+G418+H418+I418+J418)/5)</f>
        <v>1.1903999999999999</v>
      </c>
      <c r="M418" s="2">
        <f>SUM(L418/1000)</f>
        <v>1.1903999999999999E-3</v>
      </c>
    </row>
    <row r="419" spans="2:13" x14ac:dyDescent="0.2">
      <c r="B419" s="7">
        <v>2</v>
      </c>
      <c r="D419" s="3"/>
      <c r="F419" s="11">
        <v>1.8029999999999999</v>
      </c>
      <c r="G419" s="2">
        <v>1.7549999999999999</v>
      </c>
      <c r="H419" s="2">
        <v>1.8340000000000001</v>
      </c>
      <c r="I419" s="2">
        <v>1.859</v>
      </c>
      <c r="J419" s="2">
        <v>1.804</v>
      </c>
      <c r="L419" s="2">
        <f t="shared" ref="L419:L421" si="66">SUM((F419+G419+H419+I419+J419)/5)</f>
        <v>1.8109999999999999</v>
      </c>
      <c r="M419" s="2">
        <f t="shared" ref="M419:M421" si="67">SUM(L419/1000)</f>
        <v>1.8109999999999999E-3</v>
      </c>
    </row>
    <row r="420" spans="2:13" x14ac:dyDescent="0.2">
      <c r="B420" s="7">
        <v>3</v>
      </c>
      <c r="D420" s="3"/>
      <c r="F420" s="11">
        <v>1.992</v>
      </c>
      <c r="G420" s="2">
        <v>1.98</v>
      </c>
      <c r="H420" s="2">
        <v>1.9630000000000001</v>
      </c>
      <c r="I420" s="2">
        <v>2.0059999999999998</v>
      </c>
      <c r="J420" s="2">
        <v>1.8879999999999999</v>
      </c>
      <c r="L420" s="2">
        <f t="shared" si="66"/>
        <v>1.9658000000000002</v>
      </c>
      <c r="M420" s="2">
        <f t="shared" si="67"/>
        <v>1.9658000000000002E-3</v>
      </c>
    </row>
    <row r="421" spans="2:13" x14ac:dyDescent="0.2">
      <c r="B421" s="7">
        <v>4</v>
      </c>
      <c r="D421" s="3"/>
      <c r="F421" s="11">
        <v>26.448</v>
      </c>
      <c r="G421" s="2">
        <v>26.881</v>
      </c>
      <c r="H421" s="2">
        <v>27.128</v>
      </c>
      <c r="I421" s="2">
        <v>26.97</v>
      </c>
      <c r="J421" s="2">
        <v>26.698</v>
      </c>
      <c r="L421" s="2">
        <f t="shared" si="66"/>
        <v>26.824999999999999</v>
      </c>
      <c r="M421" s="2">
        <f t="shared" si="67"/>
        <v>2.6824999999999998E-2</v>
      </c>
    </row>
    <row r="424" spans="2:13" x14ac:dyDescent="0.2">
      <c r="B424" s="5" t="s">
        <v>3</v>
      </c>
      <c r="D424" s="1" t="s">
        <v>36</v>
      </c>
    </row>
    <row r="426" spans="2:13" x14ac:dyDescent="0.2">
      <c r="B426" s="5" t="s">
        <v>4</v>
      </c>
      <c r="D426" t="s">
        <v>117</v>
      </c>
    </row>
    <row r="427" spans="2:13" x14ac:dyDescent="0.2">
      <c r="H427" t="s">
        <v>1</v>
      </c>
    </row>
    <row r="429" spans="2:13" x14ac:dyDescent="0.2">
      <c r="B429" s="4" t="s">
        <v>7</v>
      </c>
      <c r="D429" s="4" t="s">
        <v>0</v>
      </c>
      <c r="F429" s="4">
        <v>1</v>
      </c>
      <c r="G429" s="4">
        <v>2</v>
      </c>
      <c r="H429" s="4">
        <v>3</v>
      </c>
      <c r="I429" s="4">
        <v>4</v>
      </c>
      <c r="J429" s="4">
        <v>5</v>
      </c>
      <c r="L429" s="4" t="s">
        <v>2</v>
      </c>
      <c r="M429" s="4" t="s">
        <v>5</v>
      </c>
    </row>
    <row r="431" spans="2:13" x14ac:dyDescent="0.2">
      <c r="B431" s="7">
        <v>1</v>
      </c>
      <c r="D431" s="3"/>
      <c r="F431" s="11">
        <v>1.2649999999999999</v>
      </c>
      <c r="G431" s="2">
        <v>1.2470000000000001</v>
      </c>
      <c r="H431" s="2">
        <v>1.2310000000000001</v>
      </c>
      <c r="I431" s="2">
        <v>1.2490000000000001</v>
      </c>
      <c r="J431" s="2">
        <v>1.218</v>
      </c>
      <c r="L431" s="2">
        <f>SUM((F431+G431+H431+I431+J431)/5)</f>
        <v>1.2420000000000002</v>
      </c>
      <c r="M431" s="2">
        <f>SUM(L431/1000)</f>
        <v>1.2420000000000003E-3</v>
      </c>
    </row>
    <row r="432" spans="2:13" x14ac:dyDescent="0.2">
      <c r="B432" s="7">
        <v>2</v>
      </c>
      <c r="D432" s="3"/>
      <c r="F432" s="11">
        <v>1.9930000000000001</v>
      </c>
      <c r="G432" s="2">
        <v>1.9359999999999999</v>
      </c>
      <c r="H432" s="2">
        <v>1.837</v>
      </c>
      <c r="I432" s="2">
        <v>1.8640000000000001</v>
      </c>
      <c r="J432" s="2">
        <v>1.9079999999999999</v>
      </c>
      <c r="L432" s="2">
        <f t="shared" ref="L432:L434" si="68">SUM((F432+G432+H432+I432+J432)/5)</f>
        <v>1.9076</v>
      </c>
      <c r="M432" s="2">
        <f t="shared" ref="M432:M434" si="69">SUM(L432/1000)</f>
        <v>1.9076E-3</v>
      </c>
    </row>
    <row r="433" spans="2:13" x14ac:dyDescent="0.2">
      <c r="B433" s="7">
        <v>3</v>
      </c>
      <c r="D433" s="3"/>
      <c r="F433" s="11">
        <v>1.986</v>
      </c>
      <c r="G433" s="2">
        <v>1.9750000000000001</v>
      </c>
      <c r="H433" s="2">
        <v>2.0390000000000001</v>
      </c>
      <c r="I433" s="2">
        <v>1.99</v>
      </c>
      <c r="J433" s="2">
        <v>1.907</v>
      </c>
      <c r="L433" s="2">
        <f t="shared" si="68"/>
        <v>1.9794</v>
      </c>
      <c r="M433" s="2">
        <f t="shared" si="69"/>
        <v>1.9794000000000001E-3</v>
      </c>
    </row>
    <row r="434" spans="2:13" x14ac:dyDescent="0.2">
      <c r="B434" s="7">
        <v>4</v>
      </c>
      <c r="D434" s="3"/>
      <c r="F434" s="11">
        <v>29.756</v>
      </c>
      <c r="G434" s="2">
        <v>29.518999999999998</v>
      </c>
      <c r="H434" s="2">
        <v>29.556000000000001</v>
      </c>
      <c r="I434" s="2">
        <v>29.465</v>
      </c>
      <c r="J434" s="2">
        <v>29.766999999999999</v>
      </c>
      <c r="L434" s="2">
        <f t="shared" si="68"/>
        <v>29.612600000000004</v>
      </c>
      <c r="M434" s="2">
        <f t="shared" si="69"/>
        <v>2.9612600000000003E-2</v>
      </c>
    </row>
    <row r="437" spans="2:13" x14ac:dyDescent="0.2">
      <c r="B437" s="5" t="s">
        <v>3</v>
      </c>
      <c r="D437" s="1" t="s">
        <v>25</v>
      </c>
    </row>
    <row r="439" spans="2:13" x14ac:dyDescent="0.2">
      <c r="B439" s="5" t="s">
        <v>4</v>
      </c>
      <c r="D439" t="s">
        <v>118</v>
      </c>
    </row>
    <row r="440" spans="2:13" x14ac:dyDescent="0.2">
      <c r="H440" t="s">
        <v>1</v>
      </c>
    </row>
    <row r="442" spans="2:13" x14ac:dyDescent="0.2">
      <c r="B442" s="4" t="s">
        <v>7</v>
      </c>
      <c r="D442" s="4" t="s">
        <v>0</v>
      </c>
      <c r="F442" s="4">
        <v>1</v>
      </c>
      <c r="G442" s="4">
        <v>2</v>
      </c>
      <c r="H442" s="4">
        <v>3</v>
      </c>
      <c r="I442" s="4">
        <v>4</v>
      </c>
      <c r="J442" s="4">
        <v>5</v>
      </c>
      <c r="L442" s="4" t="s">
        <v>2</v>
      </c>
      <c r="M442" s="4" t="s">
        <v>5</v>
      </c>
    </row>
    <row r="444" spans="2:13" x14ac:dyDescent="0.2">
      <c r="B444" s="7">
        <v>1</v>
      </c>
      <c r="D444" s="3"/>
      <c r="F444" s="11">
        <v>1.298</v>
      </c>
      <c r="G444" s="2">
        <v>1.3</v>
      </c>
      <c r="H444" s="2">
        <v>1.2789999999999999</v>
      </c>
      <c r="I444" s="2">
        <v>1.2190000000000001</v>
      </c>
      <c r="J444" s="2">
        <v>1.2310000000000001</v>
      </c>
      <c r="L444" s="2">
        <f>SUM((F444+G444+H444+I444+J444)/5)</f>
        <v>1.2654000000000001</v>
      </c>
      <c r="M444" s="2">
        <f>SUM(L444/1000)</f>
        <v>1.2654000000000001E-3</v>
      </c>
    </row>
    <row r="445" spans="2:13" x14ac:dyDescent="0.2">
      <c r="B445" s="7">
        <v>2</v>
      </c>
      <c r="D445" s="3"/>
      <c r="F445" s="11">
        <v>1.8460000000000001</v>
      </c>
      <c r="G445" s="2">
        <v>1.87</v>
      </c>
      <c r="H445" s="2">
        <v>1.8779999999999999</v>
      </c>
      <c r="I445" s="2">
        <v>1.905</v>
      </c>
      <c r="J445" s="2">
        <v>1.895</v>
      </c>
      <c r="L445" s="2">
        <f t="shared" ref="L445:L447" si="70">SUM((F445+G445+H445+I445+J445)/5)</f>
        <v>1.8788</v>
      </c>
      <c r="M445" s="2">
        <f t="shared" ref="M445:M447" si="71">SUM(L445/1000)</f>
        <v>1.8788000000000001E-3</v>
      </c>
    </row>
    <row r="446" spans="2:13" x14ac:dyDescent="0.2">
      <c r="B446" s="7">
        <v>3</v>
      </c>
      <c r="D446" s="3"/>
      <c r="F446" s="11">
        <v>2.0499999999999998</v>
      </c>
      <c r="G446" s="2">
        <v>2.1080000000000001</v>
      </c>
      <c r="H446" s="2">
        <v>2.0339999999999998</v>
      </c>
      <c r="I446" s="2">
        <v>2.085</v>
      </c>
      <c r="J446" s="2">
        <v>2.1720000000000002</v>
      </c>
      <c r="L446" s="2">
        <f t="shared" si="70"/>
        <v>2.0897999999999999</v>
      </c>
      <c r="M446" s="2">
        <f t="shared" si="71"/>
        <v>2.0897999999999997E-3</v>
      </c>
    </row>
    <row r="447" spans="2:13" x14ac:dyDescent="0.2">
      <c r="B447" s="7">
        <v>4</v>
      </c>
      <c r="D447" s="3"/>
      <c r="F447" s="11">
        <v>33.01</v>
      </c>
      <c r="G447" s="2">
        <v>33.182000000000002</v>
      </c>
      <c r="H447" s="2">
        <v>32.865000000000002</v>
      </c>
      <c r="I447" s="2">
        <v>32.860999999999997</v>
      </c>
      <c r="J447" s="2">
        <v>32.302</v>
      </c>
      <c r="L447" s="2">
        <f t="shared" si="70"/>
        <v>32.844000000000001</v>
      </c>
      <c r="M447" s="2">
        <f t="shared" si="71"/>
        <v>3.2843999999999998E-2</v>
      </c>
    </row>
    <row r="448" spans="2:13" x14ac:dyDescent="0.2">
      <c r="F448" s="6"/>
      <c r="G448" s="2"/>
      <c r="H448" s="2"/>
      <c r="I448" s="2"/>
      <c r="J448" s="2"/>
      <c r="L448" s="2"/>
      <c r="M448" s="2"/>
    </row>
    <row r="449" spans="2:13" x14ac:dyDescent="0.2">
      <c r="F449" s="6"/>
      <c r="G449" s="2"/>
      <c r="H449" s="2"/>
      <c r="I449" s="2"/>
      <c r="J449" s="2"/>
      <c r="L449" s="2"/>
      <c r="M449" s="2"/>
    </row>
    <row r="450" spans="2:13" x14ac:dyDescent="0.2">
      <c r="F450" s="6"/>
      <c r="G450" s="2"/>
      <c r="H450" s="2"/>
      <c r="I450" s="2"/>
      <c r="J450" s="2"/>
      <c r="L450" s="2"/>
      <c r="M450" s="2"/>
    </row>
    <row r="451" spans="2:13" x14ac:dyDescent="0.2">
      <c r="F451" s="6"/>
      <c r="G451" s="2"/>
      <c r="H451" s="2"/>
      <c r="I451" s="2"/>
      <c r="J451" s="2"/>
      <c r="L451" s="2"/>
      <c r="M451" s="2"/>
    </row>
    <row r="452" spans="2:13" ht="21" x14ac:dyDescent="0.25">
      <c r="B452" s="9" t="s">
        <v>69</v>
      </c>
      <c r="F452" s="6"/>
      <c r="G452" s="2"/>
      <c r="H452" s="2"/>
      <c r="I452" s="2"/>
      <c r="J452" s="2"/>
      <c r="L452" s="2"/>
      <c r="M452" s="2"/>
    </row>
    <row r="453" spans="2:13" x14ac:dyDescent="0.2">
      <c r="F453" s="6"/>
      <c r="G453" s="2"/>
      <c r="H453" s="2"/>
      <c r="I453" s="2"/>
      <c r="J453" s="2"/>
      <c r="L453" s="2"/>
      <c r="M453" s="2"/>
    </row>
    <row r="454" spans="2:13" x14ac:dyDescent="0.2">
      <c r="F454" s="6"/>
      <c r="G454" s="2"/>
      <c r="H454" s="2"/>
      <c r="I454" s="2"/>
      <c r="J454" s="2"/>
      <c r="L454" s="2"/>
      <c r="M454" s="2"/>
    </row>
    <row r="455" spans="2:13" ht="19" x14ac:dyDescent="0.25">
      <c r="B455" s="12" t="s">
        <v>71</v>
      </c>
      <c r="F455" s="6"/>
      <c r="G455" s="2"/>
      <c r="H455" s="2"/>
      <c r="I455" s="2"/>
      <c r="J455" s="2"/>
      <c r="L455" s="2"/>
      <c r="M455" s="2"/>
    </row>
    <row r="456" spans="2:13" x14ac:dyDescent="0.2">
      <c r="F456" s="6"/>
      <c r="G456" s="2"/>
      <c r="H456" s="2"/>
      <c r="I456" s="2"/>
      <c r="J456" s="2"/>
      <c r="L456" s="2"/>
      <c r="M456" s="2"/>
    </row>
    <row r="457" spans="2:13" x14ac:dyDescent="0.2">
      <c r="B457" s="5" t="s">
        <v>3</v>
      </c>
      <c r="D457" s="1" t="s">
        <v>72</v>
      </c>
    </row>
    <row r="459" spans="2:13" x14ac:dyDescent="0.2">
      <c r="B459" s="5" t="s">
        <v>4</v>
      </c>
      <c r="D459" t="s">
        <v>119</v>
      </c>
    </row>
    <row r="460" spans="2:13" x14ac:dyDescent="0.2">
      <c r="H460" t="s">
        <v>1</v>
      </c>
    </row>
    <row r="462" spans="2:13" x14ac:dyDescent="0.2">
      <c r="B462" s="4" t="s">
        <v>7</v>
      </c>
      <c r="F462" s="4">
        <v>1</v>
      </c>
      <c r="G462" s="4">
        <v>2</v>
      </c>
      <c r="H462" s="4">
        <v>3</v>
      </c>
      <c r="I462" s="4">
        <v>4</v>
      </c>
      <c r="J462" s="4">
        <v>5</v>
      </c>
      <c r="L462" s="4" t="s">
        <v>2</v>
      </c>
      <c r="M462" s="4" t="s">
        <v>5</v>
      </c>
    </row>
    <row r="464" spans="2:13" x14ac:dyDescent="0.2">
      <c r="B464" s="7">
        <v>1</v>
      </c>
      <c r="D464" s="3"/>
      <c r="F464" s="1">
        <v>1.379</v>
      </c>
      <c r="G464" s="2">
        <v>1.371</v>
      </c>
      <c r="H464" s="2">
        <v>1.3859999999999999</v>
      </c>
      <c r="I464" s="2">
        <v>1.3959999999999999</v>
      </c>
      <c r="J464" s="2">
        <v>1.391</v>
      </c>
      <c r="L464" s="2">
        <f>SUM((F464+G464+H464+I464+J464)/5)</f>
        <v>1.3846000000000001</v>
      </c>
      <c r="M464" s="2">
        <f>SUM(L464/1000)</f>
        <v>1.3846000000000002E-3</v>
      </c>
    </row>
    <row r="465" spans="2:13" x14ac:dyDescent="0.2">
      <c r="B465" s="7">
        <v>2</v>
      </c>
      <c r="D465" s="3"/>
      <c r="F465" s="1">
        <v>6.5469999999999997</v>
      </c>
      <c r="G465" s="2">
        <v>6.59</v>
      </c>
      <c r="H465" s="2">
        <v>6.4420000000000002</v>
      </c>
      <c r="I465" s="2">
        <v>6.452</v>
      </c>
      <c r="J465" s="2">
        <v>6.4729999999999999</v>
      </c>
      <c r="L465" s="2">
        <f t="shared" ref="L465:L467" si="72">SUM((F465+G465+H465+I465+J465)/5)</f>
        <v>6.5007999999999999</v>
      </c>
      <c r="M465" s="2">
        <f t="shared" ref="M465:M467" si="73">SUM(L465/1000)</f>
        <v>6.5008000000000002E-3</v>
      </c>
    </row>
    <row r="466" spans="2:13" x14ac:dyDescent="0.2">
      <c r="B466" s="7">
        <v>3</v>
      </c>
      <c r="D466" s="3"/>
      <c r="F466" s="1">
        <v>7.8010000000000002</v>
      </c>
      <c r="G466" s="2">
        <v>7.6689999999999996</v>
      </c>
      <c r="H466" s="2">
        <v>7.7320000000000002</v>
      </c>
      <c r="I466" s="2">
        <v>7.6829999999999998</v>
      </c>
      <c r="J466" s="2">
        <v>7.5830000000000002</v>
      </c>
      <c r="L466" s="2">
        <f t="shared" si="72"/>
        <v>7.6935999999999991</v>
      </c>
      <c r="M466" s="2">
        <f t="shared" si="73"/>
        <v>7.6935999999999992E-3</v>
      </c>
    </row>
    <row r="467" spans="2:13" x14ac:dyDescent="0.2">
      <c r="B467" s="7">
        <v>4</v>
      </c>
      <c r="D467" s="3"/>
      <c r="F467" s="1">
        <v>41.933999999999997</v>
      </c>
      <c r="G467" s="2">
        <v>42.277999999999999</v>
      </c>
      <c r="H467" s="2">
        <v>42.597999999999999</v>
      </c>
      <c r="I467" s="2">
        <v>42.156999999999996</v>
      </c>
      <c r="J467" s="2">
        <v>42.069000000000003</v>
      </c>
      <c r="L467" s="2">
        <f t="shared" si="72"/>
        <v>42.2072</v>
      </c>
      <c r="M467" s="2">
        <f t="shared" si="73"/>
        <v>4.22072E-2</v>
      </c>
    </row>
    <row r="468" spans="2:13" x14ac:dyDescent="0.2">
      <c r="B468" s="3"/>
      <c r="D468" s="3"/>
      <c r="F468" s="6"/>
      <c r="G468" s="6"/>
      <c r="H468" s="6"/>
      <c r="I468" s="6"/>
      <c r="J468" s="2"/>
      <c r="L468" s="2"/>
      <c r="M468" s="2"/>
    </row>
    <row r="469" spans="2:13" x14ac:dyDescent="0.2">
      <c r="B469" s="3"/>
      <c r="D469" s="3"/>
      <c r="F469" s="6"/>
      <c r="G469" s="6"/>
      <c r="H469" s="6"/>
      <c r="I469" s="6"/>
      <c r="J469" s="2"/>
      <c r="L469" s="2"/>
      <c r="M469" s="2"/>
    </row>
    <row r="470" spans="2:13" x14ac:dyDescent="0.2">
      <c r="B470" s="5" t="s">
        <v>3</v>
      </c>
      <c r="D470" s="3"/>
    </row>
    <row r="472" spans="2:13" x14ac:dyDescent="0.2">
      <c r="B472" s="5" t="s">
        <v>4</v>
      </c>
      <c r="D472" t="s">
        <v>120</v>
      </c>
    </row>
    <row r="473" spans="2:13" x14ac:dyDescent="0.2">
      <c r="H473" t="s">
        <v>1</v>
      </c>
    </row>
    <row r="475" spans="2:13" x14ac:dyDescent="0.2">
      <c r="B475" s="4" t="s">
        <v>7</v>
      </c>
      <c r="F475" s="4">
        <v>1</v>
      </c>
      <c r="G475" s="4">
        <v>2</v>
      </c>
      <c r="H475" s="4">
        <v>3</v>
      </c>
      <c r="I475" s="4">
        <v>4</v>
      </c>
      <c r="J475" s="4">
        <v>5</v>
      </c>
      <c r="L475" s="4" t="s">
        <v>2</v>
      </c>
      <c r="M475" s="4" t="s">
        <v>5</v>
      </c>
    </row>
    <row r="477" spans="2:13" x14ac:dyDescent="0.2">
      <c r="B477" s="7">
        <v>1</v>
      </c>
      <c r="D477" s="3"/>
      <c r="F477" s="1">
        <v>1.4390000000000001</v>
      </c>
      <c r="G477" s="2">
        <v>1.4390000000000001</v>
      </c>
      <c r="H477" s="2">
        <v>1.4370000000000001</v>
      </c>
      <c r="I477" s="2">
        <v>1.4390000000000001</v>
      </c>
      <c r="J477" s="2">
        <v>1.4530000000000001</v>
      </c>
      <c r="L477" s="2">
        <f>SUM((F477+G477+H477+I477+J477)/5)</f>
        <v>1.4414000000000002</v>
      </c>
      <c r="M477" s="2">
        <f>SUM(L477/1000)</f>
        <v>1.4414000000000002E-3</v>
      </c>
    </row>
    <row r="478" spans="2:13" x14ac:dyDescent="0.2">
      <c r="B478" s="7">
        <v>2</v>
      </c>
      <c r="D478" s="3"/>
      <c r="F478" s="1">
        <v>6.6619999999999999</v>
      </c>
      <c r="G478" s="2">
        <v>6.7089999999999996</v>
      </c>
      <c r="H478" s="2">
        <v>6.702</v>
      </c>
      <c r="I478" s="2">
        <v>6.7210000000000001</v>
      </c>
      <c r="J478" s="2">
        <v>6.6470000000000002</v>
      </c>
      <c r="L478" s="2">
        <f t="shared" ref="L478:L480" si="74">SUM((F478+G478+H478+I478+J478)/5)</f>
        <v>6.6882000000000001</v>
      </c>
      <c r="M478" s="2">
        <f t="shared" ref="M478:M480" si="75">SUM(L478/1000)</f>
        <v>6.6882E-3</v>
      </c>
    </row>
    <row r="479" spans="2:13" x14ac:dyDescent="0.2">
      <c r="B479" s="7">
        <v>3</v>
      </c>
      <c r="D479" s="3"/>
      <c r="F479" s="1">
        <v>7.944</v>
      </c>
      <c r="G479" s="2">
        <v>8.0760000000000005</v>
      </c>
      <c r="H479" s="2">
        <v>8.2629999999999999</v>
      </c>
      <c r="I479" s="2">
        <v>7.9969999999999999</v>
      </c>
      <c r="J479" s="2">
        <v>8.0559999999999992</v>
      </c>
      <c r="L479" s="2">
        <f t="shared" si="74"/>
        <v>8.0671999999999997</v>
      </c>
      <c r="M479" s="2">
        <f t="shared" si="75"/>
        <v>8.0672000000000001E-3</v>
      </c>
    </row>
    <row r="480" spans="2:13" x14ac:dyDescent="0.2">
      <c r="B480" s="7">
        <v>4</v>
      </c>
      <c r="D480" s="3"/>
      <c r="F480" s="1">
        <v>49.514000000000003</v>
      </c>
      <c r="G480" s="2">
        <v>49.726999999999997</v>
      </c>
      <c r="H480" s="2">
        <v>49.511000000000003</v>
      </c>
      <c r="I480" s="2">
        <v>49.3</v>
      </c>
      <c r="J480" s="2">
        <v>49.597999999999999</v>
      </c>
      <c r="L480" s="2">
        <f t="shared" si="74"/>
        <v>49.530000000000008</v>
      </c>
      <c r="M480" s="2">
        <f t="shared" si="75"/>
        <v>4.9530000000000012E-2</v>
      </c>
    </row>
    <row r="481" spans="2:13" x14ac:dyDescent="0.2">
      <c r="B481" s="3"/>
      <c r="D481" s="3"/>
      <c r="F481" s="6"/>
      <c r="G481" s="6"/>
      <c r="H481" s="6"/>
      <c r="I481" s="6"/>
      <c r="J481" s="2"/>
      <c r="L481" s="2"/>
      <c r="M481" s="2"/>
    </row>
    <row r="482" spans="2:13" x14ac:dyDescent="0.2">
      <c r="B482" s="3"/>
      <c r="D482" s="3"/>
      <c r="F482" s="6"/>
      <c r="G482" s="6"/>
      <c r="H482" s="6"/>
      <c r="I482" s="6"/>
      <c r="J482" s="2"/>
      <c r="L482" s="2"/>
      <c r="M482" s="2"/>
    </row>
    <row r="483" spans="2:13" x14ac:dyDescent="0.2">
      <c r="B483" s="5" t="s">
        <v>3</v>
      </c>
      <c r="D483" s="1" t="s">
        <v>73</v>
      </c>
    </row>
    <row r="485" spans="2:13" x14ac:dyDescent="0.2">
      <c r="B485" s="5" t="s">
        <v>4</v>
      </c>
      <c r="D485" t="s">
        <v>121</v>
      </c>
    </row>
    <row r="486" spans="2:13" x14ac:dyDescent="0.2">
      <c r="H486" t="s">
        <v>1</v>
      </c>
    </row>
    <row r="488" spans="2:13" x14ac:dyDescent="0.2">
      <c r="B488" s="4" t="s">
        <v>7</v>
      </c>
      <c r="D488" s="4" t="s">
        <v>0</v>
      </c>
      <c r="F488" s="4">
        <v>1</v>
      </c>
      <c r="G488" s="4">
        <v>2</v>
      </c>
      <c r="H488" s="4">
        <v>3</v>
      </c>
      <c r="I488" s="4">
        <v>4</v>
      </c>
      <c r="J488" s="4">
        <v>5</v>
      </c>
      <c r="L488" s="4" t="s">
        <v>2</v>
      </c>
      <c r="M488" s="4" t="s">
        <v>5</v>
      </c>
    </row>
    <row r="490" spans="2:13" x14ac:dyDescent="0.2">
      <c r="B490" s="7">
        <v>1</v>
      </c>
      <c r="D490" s="3"/>
      <c r="F490" s="1">
        <v>1.58</v>
      </c>
      <c r="G490" s="2">
        <v>1.7230000000000001</v>
      </c>
      <c r="H490" s="2">
        <v>1.609</v>
      </c>
      <c r="I490" s="2">
        <v>1.589</v>
      </c>
      <c r="J490" s="2">
        <v>1.6080000000000001</v>
      </c>
      <c r="L490" s="2">
        <f>SUM((F490+G490+H490+I490+J490)/5)</f>
        <v>1.6217999999999999</v>
      </c>
      <c r="M490" s="2">
        <f>SUM(L490/1000)</f>
        <v>1.6217999999999998E-3</v>
      </c>
    </row>
    <row r="491" spans="2:13" x14ac:dyDescent="0.2">
      <c r="B491" s="7">
        <v>2</v>
      </c>
      <c r="D491" s="3"/>
      <c r="F491" s="1">
        <v>7.5140000000000002</v>
      </c>
      <c r="G491" s="2">
        <v>7.4539999999999997</v>
      </c>
      <c r="H491" s="2">
        <v>7.306</v>
      </c>
      <c r="I491" s="2">
        <v>7.3769999999999998</v>
      </c>
      <c r="J491" s="2">
        <v>7.34</v>
      </c>
      <c r="L491" s="2">
        <f t="shared" ref="L491:L493" si="76">SUM((F491+G491+H491+I491+J491)/5)</f>
        <v>7.3982000000000001</v>
      </c>
      <c r="M491" s="2">
        <f t="shared" ref="M491:M493" si="77">SUM(L491/1000)</f>
        <v>7.3981999999999997E-3</v>
      </c>
    </row>
    <row r="492" spans="2:13" x14ac:dyDescent="0.2">
      <c r="B492" s="7">
        <v>3</v>
      </c>
      <c r="D492" s="3"/>
      <c r="F492" s="1">
        <v>8.6039999999999992</v>
      </c>
      <c r="G492" s="2">
        <v>8.718</v>
      </c>
      <c r="H492" s="2">
        <v>8.8030000000000008</v>
      </c>
      <c r="I492" s="2">
        <v>8.7590000000000003</v>
      </c>
      <c r="J492" s="2">
        <v>8.7080000000000002</v>
      </c>
      <c r="L492" s="2">
        <f t="shared" si="76"/>
        <v>8.718399999999999</v>
      </c>
      <c r="M492" s="2">
        <f t="shared" si="77"/>
        <v>8.7183999999999994E-3</v>
      </c>
    </row>
    <row r="493" spans="2:13" x14ac:dyDescent="0.2">
      <c r="B493" s="7">
        <v>4</v>
      </c>
      <c r="D493" s="3"/>
      <c r="F493" s="1">
        <v>57.985999999999997</v>
      </c>
      <c r="G493" s="2">
        <v>57.438000000000002</v>
      </c>
      <c r="H493" s="2">
        <v>57.317</v>
      </c>
      <c r="I493" s="2">
        <v>57.069000000000003</v>
      </c>
      <c r="J493" s="2">
        <v>56.673000000000002</v>
      </c>
      <c r="L493" s="2">
        <f t="shared" si="76"/>
        <v>57.296599999999998</v>
      </c>
      <c r="M493" s="2">
        <f t="shared" si="77"/>
        <v>5.7296599999999996E-2</v>
      </c>
    </row>
    <row r="494" spans="2:13" x14ac:dyDescent="0.2">
      <c r="B494" s="3"/>
      <c r="D494" s="3"/>
      <c r="F494" s="6"/>
      <c r="G494" s="2"/>
      <c r="H494" s="2"/>
      <c r="I494" s="2"/>
      <c r="J494" s="2"/>
      <c r="L494" s="2"/>
      <c r="M494" s="2"/>
    </row>
    <row r="496" spans="2:13" x14ac:dyDescent="0.2">
      <c r="B496" s="5" t="s">
        <v>3</v>
      </c>
    </row>
    <row r="498" spans="2:13" x14ac:dyDescent="0.2">
      <c r="B498" s="5" t="s">
        <v>4</v>
      </c>
      <c r="D498" t="s">
        <v>122</v>
      </c>
    </row>
    <row r="499" spans="2:13" x14ac:dyDescent="0.2">
      <c r="H499" t="s">
        <v>1</v>
      </c>
    </row>
    <row r="501" spans="2:13" x14ac:dyDescent="0.2">
      <c r="B501" s="4" t="s">
        <v>7</v>
      </c>
      <c r="D501" s="4" t="s">
        <v>0</v>
      </c>
      <c r="F501" s="4">
        <v>1</v>
      </c>
      <c r="G501" s="4">
        <v>2</v>
      </c>
      <c r="H501" s="4">
        <v>3</v>
      </c>
      <c r="I501" s="4">
        <v>4</v>
      </c>
      <c r="J501" s="4">
        <v>5</v>
      </c>
      <c r="L501" s="4" t="s">
        <v>2</v>
      </c>
      <c r="M501" s="4" t="s">
        <v>5</v>
      </c>
    </row>
    <row r="503" spans="2:13" x14ac:dyDescent="0.2">
      <c r="B503" s="7">
        <v>1</v>
      </c>
      <c r="D503" s="3"/>
      <c r="F503" s="1">
        <v>1.726</v>
      </c>
      <c r="G503" s="2">
        <v>1.5920000000000001</v>
      </c>
      <c r="H503" s="2">
        <v>1.714</v>
      </c>
      <c r="I503" s="2">
        <v>1.718</v>
      </c>
      <c r="J503" s="2">
        <v>1.706</v>
      </c>
      <c r="L503" s="2">
        <f>SUM((F503+G503+H503+I503+J503)/5)</f>
        <v>1.6911999999999998</v>
      </c>
      <c r="M503" s="2">
        <f>SUM(L503/1000)</f>
        <v>1.6911999999999999E-3</v>
      </c>
    </row>
    <row r="504" spans="2:13" x14ac:dyDescent="0.2">
      <c r="B504" s="7">
        <v>2</v>
      </c>
      <c r="D504" s="3"/>
      <c r="F504" s="1">
        <v>7.5830000000000002</v>
      </c>
      <c r="G504" s="2">
        <v>7.7539999999999996</v>
      </c>
      <c r="H504" s="2">
        <v>7.702</v>
      </c>
      <c r="I504" s="2">
        <v>7.7160000000000002</v>
      </c>
      <c r="J504" s="2">
        <v>7.6870000000000003</v>
      </c>
      <c r="L504" s="2">
        <f t="shared" ref="L504:L506" si="78">SUM((F504+G504+H504+I504+J504)/5)</f>
        <v>7.6883999999999997</v>
      </c>
      <c r="M504" s="2">
        <f t="shared" ref="M504:M506" si="79">SUM(L504/1000)</f>
        <v>7.6883999999999997E-3</v>
      </c>
    </row>
    <row r="505" spans="2:13" x14ac:dyDescent="0.2">
      <c r="B505" s="7">
        <v>3</v>
      </c>
      <c r="D505" s="3"/>
      <c r="F505" s="1">
        <v>8.1449999999999996</v>
      </c>
      <c r="G505" s="2">
        <v>8.2149999999999999</v>
      </c>
      <c r="H505" s="2">
        <v>8.2029999999999994</v>
      </c>
      <c r="I505" s="2">
        <v>8.0890000000000004</v>
      </c>
      <c r="J505" s="2">
        <v>8.1460000000000008</v>
      </c>
      <c r="L505" s="2">
        <f t="shared" si="78"/>
        <v>8.1596000000000011</v>
      </c>
      <c r="M505" s="2">
        <f t="shared" si="79"/>
        <v>8.1596000000000012E-3</v>
      </c>
    </row>
    <row r="506" spans="2:13" x14ac:dyDescent="0.2">
      <c r="B506" s="7">
        <v>4</v>
      </c>
      <c r="D506" s="3"/>
      <c r="F506" s="1">
        <v>65.478999999999999</v>
      </c>
      <c r="G506" s="2">
        <v>65.757999999999996</v>
      </c>
      <c r="H506" s="2">
        <v>65.582999999999998</v>
      </c>
      <c r="I506" s="2">
        <v>65.718000000000004</v>
      </c>
      <c r="J506" s="2">
        <v>64.992999999999995</v>
      </c>
      <c r="L506" s="2">
        <f t="shared" si="78"/>
        <v>65.506200000000007</v>
      </c>
      <c r="M506" s="2">
        <f t="shared" si="79"/>
        <v>6.5506200000000001E-2</v>
      </c>
    </row>
    <row r="507" spans="2:13" x14ac:dyDescent="0.2">
      <c r="B507" s="3"/>
      <c r="D507" s="3"/>
      <c r="F507" s="6"/>
      <c r="G507" s="2"/>
      <c r="H507" s="2"/>
      <c r="I507" s="2"/>
      <c r="J507" s="2"/>
      <c r="L507" s="2"/>
      <c r="M507" s="2"/>
    </row>
    <row r="509" spans="2:13" x14ac:dyDescent="0.2">
      <c r="B509" s="5" t="s">
        <v>3</v>
      </c>
      <c r="D509" s="1" t="s">
        <v>74</v>
      </c>
    </row>
    <row r="511" spans="2:13" x14ac:dyDescent="0.2">
      <c r="B511" s="5" t="s">
        <v>4</v>
      </c>
      <c r="D511" t="s">
        <v>123</v>
      </c>
    </row>
    <row r="512" spans="2:13" x14ac:dyDescent="0.2">
      <c r="H512" t="s">
        <v>1</v>
      </c>
    </row>
    <row r="514" spans="2:13" x14ac:dyDescent="0.2">
      <c r="B514" s="4" t="s">
        <v>7</v>
      </c>
      <c r="D514" s="4" t="s">
        <v>0</v>
      </c>
      <c r="F514" s="4">
        <v>1</v>
      </c>
      <c r="G514" s="4">
        <v>2</v>
      </c>
      <c r="H514" s="4">
        <v>3</v>
      </c>
      <c r="I514" s="4">
        <v>4</v>
      </c>
      <c r="J514" s="4">
        <v>5</v>
      </c>
      <c r="L514" s="4" t="s">
        <v>2</v>
      </c>
      <c r="M514" s="4" t="s">
        <v>5</v>
      </c>
    </row>
    <row r="516" spans="2:13" x14ac:dyDescent="0.2">
      <c r="B516" s="7">
        <v>1</v>
      </c>
      <c r="D516" s="3"/>
      <c r="F516" s="1">
        <v>1.895</v>
      </c>
      <c r="G516" s="2">
        <v>1.911</v>
      </c>
      <c r="H516" s="2">
        <v>1.79</v>
      </c>
      <c r="I516" s="2">
        <v>1.7729999999999999</v>
      </c>
      <c r="J516" s="2">
        <v>1.893</v>
      </c>
      <c r="L516" s="2">
        <f>SUM((F516+G516+H516+I516+J516)/5)</f>
        <v>1.8524</v>
      </c>
      <c r="M516" s="2">
        <f>SUM(L516/1000)</f>
        <v>1.8524000000000001E-3</v>
      </c>
    </row>
    <row r="517" spans="2:13" x14ac:dyDescent="0.2">
      <c r="B517" s="7">
        <v>2</v>
      </c>
      <c r="D517" s="3"/>
      <c r="F517" s="1">
        <v>9.5579999999999998</v>
      </c>
      <c r="G517" s="2">
        <v>9.3759999999999994</v>
      </c>
      <c r="H517" s="2">
        <v>9.3800000000000008</v>
      </c>
      <c r="I517" s="2">
        <v>9.4719999999999995</v>
      </c>
      <c r="J517" s="2">
        <v>9.3559999999999999</v>
      </c>
      <c r="L517" s="2">
        <f t="shared" ref="L517:L519" si="80">SUM((F517+G517+H517+I517+J517)/5)</f>
        <v>9.4283999999999999</v>
      </c>
      <c r="M517" s="2">
        <f t="shared" ref="M517:M519" si="81">SUM(L517/1000)</f>
        <v>9.4284E-3</v>
      </c>
    </row>
    <row r="518" spans="2:13" x14ac:dyDescent="0.2">
      <c r="B518" s="7">
        <v>3</v>
      </c>
      <c r="D518" s="3"/>
      <c r="F518" s="1">
        <v>13.464</v>
      </c>
      <c r="G518" s="2">
        <v>13.420999999999999</v>
      </c>
      <c r="H518" s="2">
        <v>13.428000000000001</v>
      </c>
      <c r="I518" s="2">
        <v>13.590999999999999</v>
      </c>
      <c r="J518" s="2">
        <v>13.64</v>
      </c>
      <c r="L518" s="2">
        <f t="shared" si="80"/>
        <v>13.508800000000003</v>
      </c>
      <c r="M518" s="2">
        <f t="shared" si="81"/>
        <v>1.3508800000000003E-2</v>
      </c>
    </row>
    <row r="519" spans="2:13" x14ac:dyDescent="0.2">
      <c r="B519" s="7">
        <v>4</v>
      </c>
      <c r="D519" s="3"/>
      <c r="F519" s="1">
        <v>73.790000000000006</v>
      </c>
      <c r="G519" s="2">
        <v>73.198999999999998</v>
      </c>
      <c r="H519" s="2">
        <v>73.58</v>
      </c>
      <c r="I519" s="2">
        <v>73.305000000000007</v>
      </c>
      <c r="J519" s="2">
        <v>73.332999999999998</v>
      </c>
      <c r="L519" s="2">
        <f t="shared" si="80"/>
        <v>73.441400000000002</v>
      </c>
      <c r="M519" s="2">
        <f t="shared" si="81"/>
        <v>7.3441400000000004E-2</v>
      </c>
    </row>
    <row r="522" spans="2:13" x14ac:dyDescent="0.2">
      <c r="B522" s="5" t="s">
        <v>3</v>
      </c>
    </row>
    <row r="524" spans="2:13" x14ac:dyDescent="0.2">
      <c r="B524" s="5" t="s">
        <v>4</v>
      </c>
      <c r="D524" t="s">
        <v>124</v>
      </c>
    </row>
    <row r="525" spans="2:13" x14ac:dyDescent="0.2">
      <c r="H525" t="s">
        <v>1</v>
      </c>
    </row>
    <row r="527" spans="2:13" x14ac:dyDescent="0.2">
      <c r="B527" s="4" t="s">
        <v>7</v>
      </c>
      <c r="D527" s="4" t="s">
        <v>0</v>
      </c>
      <c r="F527" s="4">
        <v>1</v>
      </c>
      <c r="G527" s="4">
        <v>2</v>
      </c>
      <c r="H527" s="4">
        <v>3</v>
      </c>
      <c r="I527" s="4">
        <v>4</v>
      </c>
      <c r="J527" s="4">
        <v>5</v>
      </c>
      <c r="L527" s="4" t="s">
        <v>2</v>
      </c>
      <c r="M527" s="4" t="s">
        <v>5</v>
      </c>
    </row>
    <row r="529" spans="2:13" x14ac:dyDescent="0.2">
      <c r="B529" s="7">
        <v>1</v>
      </c>
      <c r="D529" s="3"/>
      <c r="F529" s="1">
        <v>1.881</v>
      </c>
      <c r="G529" s="2">
        <v>2.0470000000000002</v>
      </c>
      <c r="H529" s="2">
        <v>2.0390000000000001</v>
      </c>
      <c r="I529" s="2">
        <v>2.0529999999999999</v>
      </c>
      <c r="J529" s="2">
        <v>1.9039999999999999</v>
      </c>
      <c r="L529" s="2">
        <f>SUM((F529+G529+H529+I529+J529)/5)</f>
        <v>1.9847999999999999</v>
      </c>
      <c r="M529" s="2">
        <f>SUM(L529/1000)</f>
        <v>1.9848000000000001E-3</v>
      </c>
    </row>
    <row r="530" spans="2:13" x14ac:dyDescent="0.2">
      <c r="B530" s="7">
        <v>2</v>
      </c>
      <c r="D530" s="3"/>
      <c r="F530" s="1">
        <v>9.8059999999999992</v>
      </c>
      <c r="G530" s="2">
        <v>9.8650000000000002</v>
      </c>
      <c r="H530" s="2">
        <v>9.8940000000000001</v>
      </c>
      <c r="I530" s="2">
        <v>9.85</v>
      </c>
      <c r="J530" s="2">
        <v>9.8810000000000002</v>
      </c>
      <c r="L530" s="2">
        <f t="shared" ref="L530:L532" si="82">SUM((F530+G530+H530+I530+J530)/5)</f>
        <v>9.8591999999999995</v>
      </c>
      <c r="M530" s="2">
        <f t="shared" ref="M530:M532" si="83">SUM(L530/1000)</f>
        <v>9.8592000000000003E-3</v>
      </c>
    </row>
    <row r="531" spans="2:13" x14ac:dyDescent="0.2">
      <c r="B531" s="7">
        <v>3</v>
      </c>
      <c r="D531" s="3"/>
      <c r="F531" s="1">
        <v>14.315</v>
      </c>
      <c r="G531" s="2">
        <v>14.13</v>
      </c>
      <c r="H531" s="2">
        <v>14.286</v>
      </c>
      <c r="I531" s="2">
        <v>14.132</v>
      </c>
      <c r="J531" s="2">
        <v>14.475</v>
      </c>
      <c r="L531" s="2">
        <f t="shared" si="82"/>
        <v>14.267599999999998</v>
      </c>
      <c r="M531" s="2">
        <f t="shared" si="83"/>
        <v>1.4267599999999998E-2</v>
      </c>
    </row>
    <row r="532" spans="2:13" x14ac:dyDescent="0.2">
      <c r="B532" s="7">
        <v>4</v>
      </c>
      <c r="D532" s="3"/>
      <c r="F532" s="1">
        <v>82.171999999999997</v>
      </c>
      <c r="G532" s="2">
        <v>82.221000000000004</v>
      </c>
      <c r="H532" s="2">
        <v>82.71</v>
      </c>
      <c r="I532" s="2">
        <v>82.289000000000001</v>
      </c>
      <c r="J532" s="2">
        <v>82.094999999999999</v>
      </c>
      <c r="L532" s="2">
        <f t="shared" si="82"/>
        <v>82.297399999999996</v>
      </c>
      <c r="M532" s="2">
        <f t="shared" si="83"/>
        <v>8.2297399999999993E-2</v>
      </c>
    </row>
    <row r="535" spans="2:13" x14ac:dyDescent="0.2">
      <c r="B535" s="5" t="s">
        <v>3</v>
      </c>
      <c r="D535" s="1" t="s">
        <v>75</v>
      </c>
    </row>
    <row r="537" spans="2:13" x14ac:dyDescent="0.2">
      <c r="B537" s="5" t="s">
        <v>4</v>
      </c>
      <c r="D537" t="s">
        <v>125</v>
      </c>
    </row>
    <row r="538" spans="2:13" x14ac:dyDescent="0.2">
      <c r="H538" t="s">
        <v>1</v>
      </c>
    </row>
    <row r="540" spans="2:13" x14ac:dyDescent="0.2">
      <c r="B540" s="4" t="s">
        <v>7</v>
      </c>
      <c r="D540" s="4" t="s">
        <v>0</v>
      </c>
      <c r="F540" s="4">
        <v>1</v>
      </c>
      <c r="G540" s="4">
        <v>2</v>
      </c>
      <c r="H540" s="4">
        <v>3</v>
      </c>
      <c r="I540" s="4">
        <v>4</v>
      </c>
      <c r="J540" s="4">
        <v>5</v>
      </c>
      <c r="L540" s="4" t="s">
        <v>2</v>
      </c>
      <c r="M540" s="4" t="s">
        <v>5</v>
      </c>
    </row>
    <row r="542" spans="2:13" x14ac:dyDescent="0.2">
      <c r="B542" s="7">
        <v>1</v>
      </c>
      <c r="D542" s="3"/>
      <c r="F542" s="1">
        <v>2.0680000000000001</v>
      </c>
      <c r="G542" s="2">
        <v>2.0609999999999999</v>
      </c>
      <c r="H542" s="2">
        <v>2.0659999999999998</v>
      </c>
      <c r="I542" s="2">
        <v>2.0529999999999999</v>
      </c>
      <c r="J542" s="2">
        <v>2.0569999999999999</v>
      </c>
      <c r="L542" s="2">
        <f>SUM((F542+G542+H542+I542+J542)/5)</f>
        <v>2.0609999999999999</v>
      </c>
      <c r="M542" s="2">
        <f>SUM(L542/1000)</f>
        <v>2.0609999999999999E-3</v>
      </c>
    </row>
    <row r="543" spans="2:13" x14ac:dyDescent="0.2">
      <c r="B543" s="7">
        <v>2</v>
      </c>
      <c r="D543" s="3"/>
      <c r="F543" s="1">
        <v>10.513999999999999</v>
      </c>
      <c r="G543" s="2">
        <v>10.500999999999999</v>
      </c>
      <c r="H543" s="2">
        <v>10.746</v>
      </c>
      <c r="I543" s="2">
        <v>10.621</v>
      </c>
      <c r="J543" s="2">
        <v>10.616</v>
      </c>
      <c r="L543" s="2">
        <f t="shared" ref="L543:L545" si="84">SUM((F543+G543+H543+I543+J543)/5)</f>
        <v>10.599600000000001</v>
      </c>
      <c r="M543" s="2">
        <f t="shared" ref="M543:M545" si="85">SUM(L543/1000)</f>
        <v>1.0599600000000001E-2</v>
      </c>
    </row>
    <row r="544" spans="2:13" x14ac:dyDescent="0.2">
      <c r="B544" s="7">
        <v>3</v>
      </c>
      <c r="D544" s="3"/>
      <c r="F544" s="1">
        <v>14.763999999999999</v>
      </c>
      <c r="G544" s="2">
        <v>14.763999999999999</v>
      </c>
      <c r="H544" s="2">
        <v>14.827</v>
      </c>
      <c r="I544" s="2">
        <v>14.87</v>
      </c>
      <c r="J544" s="2">
        <v>14.81</v>
      </c>
      <c r="L544" s="2">
        <f t="shared" si="84"/>
        <v>14.806999999999999</v>
      </c>
      <c r="M544" s="2">
        <f t="shared" si="85"/>
        <v>1.4806999999999999E-2</v>
      </c>
    </row>
    <row r="545" spans="2:13" x14ac:dyDescent="0.2">
      <c r="B545" s="7">
        <v>4</v>
      </c>
      <c r="D545" s="3"/>
      <c r="F545" s="1">
        <v>93.793000000000006</v>
      </c>
      <c r="G545" s="2">
        <v>92.709000000000003</v>
      </c>
      <c r="H545" s="2">
        <v>92.456999999999994</v>
      </c>
      <c r="I545" s="2">
        <v>92.783000000000001</v>
      </c>
      <c r="J545" s="2">
        <v>91.364999999999995</v>
      </c>
      <c r="L545" s="2">
        <f t="shared" si="84"/>
        <v>92.621400000000008</v>
      </c>
      <c r="M545" s="2">
        <f t="shared" si="85"/>
        <v>9.2621400000000007E-2</v>
      </c>
    </row>
    <row r="548" spans="2:13" x14ac:dyDescent="0.2">
      <c r="B548" s="5" t="s">
        <v>3</v>
      </c>
      <c r="C548" s="6"/>
      <c r="D548" s="6"/>
    </row>
    <row r="549" spans="2:13" x14ac:dyDescent="0.2">
      <c r="B549" s="6"/>
      <c r="C549" s="6"/>
      <c r="D549" s="6"/>
    </row>
    <row r="550" spans="2:13" x14ac:dyDescent="0.2">
      <c r="B550" s="5" t="s">
        <v>4</v>
      </c>
      <c r="D550" t="s">
        <v>126</v>
      </c>
    </row>
    <row r="551" spans="2:13" x14ac:dyDescent="0.2">
      <c r="H551" t="s">
        <v>1</v>
      </c>
    </row>
    <row r="553" spans="2:13" x14ac:dyDescent="0.2">
      <c r="B553" s="4" t="s">
        <v>7</v>
      </c>
      <c r="D553" s="4" t="s">
        <v>0</v>
      </c>
      <c r="F553" s="4">
        <v>1</v>
      </c>
      <c r="G553" s="4">
        <v>2</v>
      </c>
      <c r="H553" s="4">
        <v>3</v>
      </c>
      <c r="I553" s="4">
        <v>4</v>
      </c>
      <c r="J553" s="4">
        <v>5</v>
      </c>
      <c r="L553" s="4" t="s">
        <v>2</v>
      </c>
      <c r="M553" s="4" t="s">
        <v>5</v>
      </c>
    </row>
    <row r="555" spans="2:13" x14ac:dyDescent="0.2">
      <c r="B555" s="7">
        <v>1</v>
      </c>
      <c r="D555" s="3"/>
      <c r="F555" s="1">
        <v>2.2389999999999999</v>
      </c>
      <c r="G555" s="2">
        <v>2.246</v>
      </c>
      <c r="H555" s="2">
        <v>2.2320000000000002</v>
      </c>
      <c r="I555" s="2">
        <v>2.2309999999999999</v>
      </c>
      <c r="J555" s="2">
        <v>2.2309999999999999</v>
      </c>
      <c r="L555" s="2">
        <f>SUM((F555+G555+H555+I555+J555)/5)</f>
        <v>2.2358000000000002</v>
      </c>
      <c r="M555" s="2">
        <f>SUM(L555/1000)</f>
        <v>2.2358E-3</v>
      </c>
    </row>
    <row r="556" spans="2:13" x14ac:dyDescent="0.2">
      <c r="B556" s="7">
        <v>2</v>
      </c>
      <c r="D556" s="3"/>
      <c r="F556" s="1">
        <v>11.254</v>
      </c>
      <c r="G556" s="2">
        <v>11.205</v>
      </c>
      <c r="H556" s="2">
        <v>11.242000000000001</v>
      </c>
      <c r="I556" s="2">
        <v>11.249000000000001</v>
      </c>
      <c r="J556" s="2">
        <v>11.244999999999999</v>
      </c>
      <c r="L556" s="2">
        <f t="shared" ref="L556:L558" si="86">SUM((F556+G556+H556+I556+J556)/5)</f>
        <v>11.239000000000001</v>
      </c>
      <c r="M556" s="2">
        <f t="shared" ref="M556:M558" si="87">SUM(L556/1000)</f>
        <v>1.1239000000000001E-2</v>
      </c>
    </row>
    <row r="557" spans="2:13" x14ac:dyDescent="0.2">
      <c r="B557" s="7">
        <v>3</v>
      </c>
      <c r="D557" s="3"/>
      <c r="F557" s="1">
        <v>15.821</v>
      </c>
      <c r="G557" s="2">
        <v>15.708</v>
      </c>
      <c r="H557" s="2">
        <v>15.683</v>
      </c>
      <c r="I557" s="2">
        <v>15.673999999999999</v>
      </c>
      <c r="J557" s="2">
        <v>15.952</v>
      </c>
      <c r="L557" s="2">
        <f t="shared" si="86"/>
        <v>15.767600000000002</v>
      </c>
      <c r="M557" s="2">
        <f t="shared" si="87"/>
        <v>1.5767600000000003E-2</v>
      </c>
    </row>
    <row r="558" spans="2:13" x14ac:dyDescent="0.2">
      <c r="B558" s="7">
        <v>4</v>
      </c>
      <c r="D558" s="3"/>
      <c r="F558" s="1">
        <v>104.80200000000001</v>
      </c>
      <c r="G558" s="2">
        <v>103.666</v>
      </c>
      <c r="H558" s="2">
        <v>103.39700000000001</v>
      </c>
      <c r="I558" s="2">
        <v>103.797</v>
      </c>
      <c r="J558" s="2">
        <v>103.56699999999999</v>
      </c>
      <c r="L558" s="2">
        <f t="shared" si="86"/>
        <v>103.84580000000001</v>
      </c>
      <c r="M558" s="2">
        <f t="shared" si="87"/>
        <v>0.10384580000000002</v>
      </c>
    </row>
    <row r="561" spans="2:13" x14ac:dyDescent="0.2">
      <c r="B561" s="5" t="s">
        <v>3</v>
      </c>
      <c r="D561" s="1" t="s">
        <v>76</v>
      </c>
    </row>
    <row r="562" spans="2:13" x14ac:dyDescent="0.2">
      <c r="B562" s="6"/>
      <c r="C562" s="6"/>
      <c r="D562" s="6"/>
    </row>
    <row r="563" spans="2:13" x14ac:dyDescent="0.2">
      <c r="B563" s="5" t="s">
        <v>4</v>
      </c>
      <c r="D563" t="s">
        <v>127</v>
      </c>
    </row>
    <row r="564" spans="2:13" x14ac:dyDescent="0.2">
      <c r="H564" t="s">
        <v>1</v>
      </c>
    </row>
    <row r="566" spans="2:13" x14ac:dyDescent="0.2">
      <c r="B566" s="4" t="s">
        <v>7</v>
      </c>
      <c r="D566" s="4" t="s">
        <v>0</v>
      </c>
      <c r="F566" s="4">
        <v>1</v>
      </c>
      <c r="G566" s="4">
        <v>2</v>
      </c>
      <c r="H566" s="4">
        <v>3</v>
      </c>
      <c r="I566" s="4">
        <v>4</v>
      </c>
      <c r="J566" s="4">
        <v>5</v>
      </c>
      <c r="L566" s="4" t="s">
        <v>2</v>
      </c>
      <c r="M566" s="4" t="s">
        <v>5</v>
      </c>
    </row>
    <row r="568" spans="2:13" x14ac:dyDescent="0.2">
      <c r="B568" s="7">
        <v>1</v>
      </c>
      <c r="D568" s="3"/>
      <c r="F568" s="1">
        <v>2.4409999999999998</v>
      </c>
      <c r="G568" s="2">
        <v>2.3879999999999999</v>
      </c>
      <c r="H568" s="2">
        <v>2.4060000000000001</v>
      </c>
      <c r="I568" s="2">
        <v>2.3980000000000001</v>
      </c>
      <c r="J568" s="2">
        <v>2.395</v>
      </c>
      <c r="L568" s="2">
        <f>SUM((F568+G568+H568+I568+J568)/5)</f>
        <v>2.4055999999999997</v>
      </c>
      <c r="M568" s="2">
        <f>SUM(L568/1000)</f>
        <v>2.4055999999999999E-3</v>
      </c>
    </row>
    <row r="569" spans="2:13" x14ac:dyDescent="0.2">
      <c r="B569" s="7">
        <v>2</v>
      </c>
      <c r="D569" s="3"/>
      <c r="F569" s="1">
        <v>11.884</v>
      </c>
      <c r="G569" s="2">
        <v>11.842000000000001</v>
      </c>
      <c r="H569" s="2">
        <v>11.853999999999999</v>
      </c>
      <c r="I569" s="2">
        <v>11.997</v>
      </c>
      <c r="J569" s="2">
        <v>11.835000000000001</v>
      </c>
      <c r="L569" s="2">
        <f t="shared" ref="L569:L571" si="88">SUM((F569+G569+H569+I569+J569)/5)</f>
        <v>11.882400000000001</v>
      </c>
      <c r="M569" s="2">
        <f t="shared" ref="M569:M571" si="89">SUM(L569/1000)</f>
        <v>1.1882400000000001E-2</v>
      </c>
    </row>
    <row r="570" spans="2:13" x14ac:dyDescent="0.2">
      <c r="B570" s="7">
        <v>3</v>
      </c>
      <c r="D570" s="3"/>
      <c r="F570" s="1">
        <v>16.481999999999999</v>
      </c>
      <c r="G570" s="2">
        <v>16.719000000000001</v>
      </c>
      <c r="H570" s="2">
        <v>16.888999999999999</v>
      </c>
      <c r="I570" s="2">
        <v>16.716999999999999</v>
      </c>
      <c r="J570" s="2">
        <v>16.84</v>
      </c>
      <c r="L570" s="2">
        <f t="shared" si="88"/>
        <v>16.729400000000002</v>
      </c>
      <c r="M570" s="2">
        <f t="shared" si="89"/>
        <v>1.6729400000000002E-2</v>
      </c>
    </row>
    <row r="571" spans="2:13" x14ac:dyDescent="0.2">
      <c r="B571" s="7">
        <v>4</v>
      </c>
      <c r="D571" s="3"/>
      <c r="F571" s="1">
        <v>115.482</v>
      </c>
      <c r="G571" s="2">
        <v>114.947</v>
      </c>
      <c r="H571" s="2">
        <v>115.251</v>
      </c>
      <c r="I571" s="2">
        <v>114.712</v>
      </c>
      <c r="J571" s="2">
        <v>115.578</v>
      </c>
      <c r="L571" s="2">
        <f t="shared" si="88"/>
        <v>115.194</v>
      </c>
      <c r="M571" s="2">
        <f t="shared" si="89"/>
        <v>0.115194</v>
      </c>
    </row>
    <row r="574" spans="2:13" x14ac:dyDescent="0.2">
      <c r="B574" s="5" t="s">
        <v>3</v>
      </c>
      <c r="C574" s="6"/>
      <c r="D574" s="6"/>
    </row>
    <row r="575" spans="2:13" x14ac:dyDescent="0.2">
      <c r="B575" s="6"/>
      <c r="C575" s="6"/>
      <c r="D575" s="6"/>
    </row>
    <row r="576" spans="2:13" x14ac:dyDescent="0.2">
      <c r="B576" s="5" t="s">
        <v>4</v>
      </c>
      <c r="D576" t="s">
        <v>128</v>
      </c>
    </row>
    <row r="577" spans="2:13" x14ac:dyDescent="0.2">
      <c r="H577" t="s">
        <v>1</v>
      </c>
    </row>
    <row r="579" spans="2:13" x14ac:dyDescent="0.2">
      <c r="B579" s="4" t="s">
        <v>7</v>
      </c>
      <c r="D579" s="4" t="s">
        <v>0</v>
      </c>
      <c r="F579" s="4">
        <v>1</v>
      </c>
      <c r="G579" s="4">
        <v>2</v>
      </c>
      <c r="H579" s="4">
        <v>3</v>
      </c>
      <c r="I579" s="4">
        <v>4</v>
      </c>
      <c r="J579" s="4">
        <v>5</v>
      </c>
      <c r="L579" s="4" t="s">
        <v>2</v>
      </c>
      <c r="M579" s="4" t="s">
        <v>5</v>
      </c>
    </row>
    <row r="581" spans="2:13" x14ac:dyDescent="0.2">
      <c r="B581" s="7">
        <v>1</v>
      </c>
      <c r="D581" s="3"/>
      <c r="F581" s="1">
        <v>2.605</v>
      </c>
      <c r="G581" s="2">
        <v>2.6</v>
      </c>
      <c r="H581" s="2">
        <v>2.8130000000000002</v>
      </c>
      <c r="I581" s="2">
        <v>2.6110000000000002</v>
      </c>
      <c r="J581" s="2">
        <v>2.5859999999999999</v>
      </c>
      <c r="L581" s="2">
        <f>SUM((F581+G581+H581+I581+J581)/5)</f>
        <v>2.6430000000000002</v>
      </c>
      <c r="M581" s="2">
        <f>SUM(L581/1000)</f>
        <v>2.6430000000000004E-3</v>
      </c>
    </row>
    <row r="582" spans="2:13" x14ac:dyDescent="0.2">
      <c r="B582" s="7">
        <v>2</v>
      </c>
      <c r="D582" s="3"/>
      <c r="F582" s="1">
        <v>12.766</v>
      </c>
      <c r="G582" s="2">
        <v>12.584</v>
      </c>
      <c r="H582" s="2">
        <v>12.625999999999999</v>
      </c>
      <c r="I582" s="2">
        <v>12.795999999999999</v>
      </c>
      <c r="J582" s="2">
        <v>12.781000000000001</v>
      </c>
      <c r="L582" s="2">
        <f t="shared" ref="L582:L584" si="90">SUM((F582+G582+H582+I582+J582)/5)</f>
        <v>12.710599999999999</v>
      </c>
      <c r="M582" s="2">
        <f t="shared" ref="M582:M584" si="91">SUM(L582/1000)</f>
        <v>1.2710599999999999E-2</v>
      </c>
    </row>
    <row r="583" spans="2:13" x14ac:dyDescent="0.2">
      <c r="B583" s="7">
        <v>3</v>
      </c>
      <c r="D583" s="3"/>
      <c r="F583" s="1">
        <v>18.170000000000002</v>
      </c>
      <c r="G583" s="2">
        <v>18.062999999999999</v>
      </c>
      <c r="H583" s="2">
        <v>18.084</v>
      </c>
      <c r="I583" s="2">
        <v>18</v>
      </c>
      <c r="J583" s="2">
        <v>18.001000000000001</v>
      </c>
      <c r="L583" s="2">
        <f t="shared" si="90"/>
        <v>18.063600000000001</v>
      </c>
      <c r="M583" s="2">
        <f t="shared" si="91"/>
        <v>1.8063600000000003E-2</v>
      </c>
    </row>
    <row r="584" spans="2:13" x14ac:dyDescent="0.2">
      <c r="B584" s="7">
        <v>4</v>
      </c>
      <c r="D584" s="3"/>
      <c r="F584" s="1">
        <v>128.97200000000001</v>
      </c>
      <c r="G584" s="2">
        <v>128.41900000000001</v>
      </c>
      <c r="H584" s="2">
        <v>127.07299999999999</v>
      </c>
      <c r="I584" s="2">
        <v>127.816</v>
      </c>
      <c r="J584" s="2">
        <v>127.754</v>
      </c>
      <c r="L584" s="2">
        <f t="shared" si="90"/>
        <v>128.0068</v>
      </c>
      <c r="M584" s="2">
        <f t="shared" si="91"/>
        <v>0.1280068</v>
      </c>
    </row>
    <row r="587" spans="2:13" x14ac:dyDescent="0.2">
      <c r="B587" s="5" t="s">
        <v>3</v>
      </c>
      <c r="D587" s="1" t="s">
        <v>77</v>
      </c>
    </row>
    <row r="588" spans="2:13" x14ac:dyDescent="0.2">
      <c r="B588" s="6"/>
      <c r="C588" s="6"/>
      <c r="D588" s="6"/>
    </row>
    <row r="589" spans="2:13" x14ac:dyDescent="0.2">
      <c r="B589" s="5" t="s">
        <v>4</v>
      </c>
      <c r="D589" t="s">
        <v>129</v>
      </c>
    </row>
    <row r="590" spans="2:13" x14ac:dyDescent="0.2">
      <c r="H590" t="s">
        <v>1</v>
      </c>
    </row>
    <row r="592" spans="2:13" x14ac:dyDescent="0.2">
      <c r="B592" s="4" t="s">
        <v>7</v>
      </c>
      <c r="D592" s="4" t="s">
        <v>0</v>
      </c>
      <c r="F592" s="4">
        <v>1</v>
      </c>
      <c r="G592" s="4">
        <v>2</v>
      </c>
      <c r="H592" s="4">
        <v>3</v>
      </c>
      <c r="I592" s="4">
        <v>4</v>
      </c>
      <c r="J592" s="4">
        <v>5</v>
      </c>
      <c r="L592" s="4" t="s">
        <v>2</v>
      </c>
      <c r="M592" s="4" t="s">
        <v>5</v>
      </c>
    </row>
    <row r="594" spans="2:13" x14ac:dyDescent="0.2">
      <c r="B594" s="7">
        <v>1</v>
      </c>
      <c r="D594" s="3"/>
      <c r="F594" s="1">
        <v>2.569</v>
      </c>
      <c r="G594" s="2">
        <v>2.7909999999999999</v>
      </c>
      <c r="H594" s="2">
        <v>2.552</v>
      </c>
      <c r="I594" s="2">
        <v>2.7970000000000002</v>
      </c>
      <c r="J594" s="2">
        <v>2.7909999999999999</v>
      </c>
      <c r="L594" s="2">
        <f>SUM((F594+G594+H594+I594+J594)/5)</f>
        <v>2.7</v>
      </c>
      <c r="M594" s="2">
        <f>SUM(L594/1000)</f>
        <v>2.7000000000000001E-3</v>
      </c>
    </row>
    <row r="595" spans="2:13" x14ac:dyDescent="0.2">
      <c r="B595" s="7">
        <v>2</v>
      </c>
      <c r="D595" s="3"/>
      <c r="F595" s="1">
        <v>12.853999999999999</v>
      </c>
      <c r="G595" s="2">
        <v>12.776999999999999</v>
      </c>
      <c r="H595" s="2">
        <v>12.79</v>
      </c>
      <c r="I595" s="2">
        <v>12.757</v>
      </c>
      <c r="J595" s="2">
        <v>12.824</v>
      </c>
      <c r="L595" s="2">
        <f t="shared" ref="L595:L597" si="92">SUM((F595+G595+H595+I595+J595)/5)</f>
        <v>12.8004</v>
      </c>
      <c r="M595" s="2">
        <f t="shared" ref="M595:M597" si="93">SUM(L595/1000)</f>
        <v>1.28004E-2</v>
      </c>
    </row>
    <row r="596" spans="2:13" x14ac:dyDescent="0.2">
      <c r="B596" s="7">
        <v>3</v>
      </c>
      <c r="D596" s="3"/>
      <c r="F596" s="1">
        <v>15.829000000000001</v>
      </c>
      <c r="G596" s="2">
        <v>15.756</v>
      </c>
      <c r="H596" s="2">
        <v>16.006</v>
      </c>
      <c r="I596" s="2">
        <v>16.276</v>
      </c>
      <c r="J596" s="2">
        <v>15.773999999999999</v>
      </c>
      <c r="L596" s="2">
        <f t="shared" si="92"/>
        <v>15.9282</v>
      </c>
      <c r="M596" s="2">
        <f t="shared" si="93"/>
        <v>1.59282E-2</v>
      </c>
    </row>
    <row r="597" spans="2:13" x14ac:dyDescent="0.2">
      <c r="B597" s="7">
        <v>4</v>
      </c>
      <c r="D597" s="3"/>
      <c r="F597" s="1">
        <v>140.58000000000001</v>
      </c>
      <c r="G597" s="2">
        <v>139.607</v>
      </c>
      <c r="H597" s="2">
        <v>139.881</v>
      </c>
      <c r="I597" s="2">
        <v>140.94399999999999</v>
      </c>
      <c r="J597" s="2">
        <v>139.41399999999999</v>
      </c>
      <c r="L597" s="2">
        <f t="shared" si="92"/>
        <v>140.08519999999999</v>
      </c>
      <c r="M597" s="2">
        <f t="shared" si="93"/>
        <v>0.14008519999999999</v>
      </c>
    </row>
    <row r="598" spans="2:13" x14ac:dyDescent="0.2">
      <c r="F598" s="6"/>
      <c r="G598" s="2"/>
      <c r="H598" s="2"/>
      <c r="I598" s="2"/>
      <c r="J598" s="2"/>
      <c r="L598" s="2"/>
      <c r="M598" s="2"/>
    </row>
    <row r="599" spans="2:13" x14ac:dyDescent="0.2">
      <c r="F599" s="6"/>
      <c r="G599" s="2"/>
      <c r="H599" s="2"/>
      <c r="I599" s="2"/>
      <c r="J599" s="2"/>
      <c r="L599" s="2"/>
      <c r="M599" s="2"/>
    </row>
    <row r="600" spans="2:13" x14ac:dyDescent="0.2">
      <c r="F600" s="6"/>
      <c r="G600" s="2"/>
      <c r="H600" s="2"/>
      <c r="I600" s="2"/>
      <c r="J600" s="2"/>
      <c r="L600" s="2"/>
      <c r="M600" s="2"/>
    </row>
    <row r="601" spans="2:13" x14ac:dyDescent="0.2">
      <c r="F601" s="6"/>
      <c r="G601" s="2"/>
      <c r="H601" s="2"/>
      <c r="I601" s="2"/>
      <c r="J601" s="2"/>
      <c r="L601" s="2"/>
      <c r="M601" s="2"/>
    </row>
    <row r="602" spans="2:13" ht="19" x14ac:dyDescent="0.25">
      <c r="B602" s="12" t="s">
        <v>84</v>
      </c>
      <c r="F602" s="6"/>
      <c r="G602" s="2"/>
      <c r="H602" s="2"/>
      <c r="I602" s="2"/>
      <c r="J602" s="2"/>
      <c r="L602" s="2"/>
      <c r="M602" s="2"/>
    </row>
    <row r="603" spans="2:13" x14ac:dyDescent="0.2">
      <c r="F603" s="6"/>
      <c r="G603" s="2"/>
      <c r="H603" s="2"/>
      <c r="I603" s="2"/>
      <c r="J603" s="2"/>
      <c r="L603" s="2"/>
      <c r="M603" s="2"/>
    </row>
    <row r="604" spans="2:13" x14ac:dyDescent="0.2">
      <c r="B604" s="5" t="s">
        <v>3</v>
      </c>
      <c r="D604" s="1" t="s">
        <v>78</v>
      </c>
    </row>
    <row r="606" spans="2:13" x14ac:dyDescent="0.2">
      <c r="B606" s="5" t="s">
        <v>4</v>
      </c>
      <c r="D606" t="s">
        <v>130</v>
      </c>
    </row>
    <row r="607" spans="2:13" x14ac:dyDescent="0.2">
      <c r="H607" t="s">
        <v>1</v>
      </c>
    </row>
    <row r="609" spans="2:13" x14ac:dyDescent="0.2">
      <c r="B609" s="4" t="s">
        <v>7</v>
      </c>
      <c r="F609" s="4">
        <v>1</v>
      </c>
      <c r="G609" s="4">
        <v>2</v>
      </c>
      <c r="H609" s="4">
        <v>3</v>
      </c>
      <c r="I609" s="4">
        <v>4</v>
      </c>
      <c r="J609" s="4">
        <v>5</v>
      </c>
      <c r="L609" s="4" t="s">
        <v>2</v>
      </c>
      <c r="M609" s="4" t="s">
        <v>5</v>
      </c>
    </row>
    <row r="611" spans="2:13" x14ac:dyDescent="0.2">
      <c r="B611" s="7">
        <v>1</v>
      </c>
      <c r="D611" s="3"/>
      <c r="F611" s="1">
        <v>2.3180000000000001</v>
      </c>
      <c r="G611" s="2">
        <v>2.0550000000000002</v>
      </c>
      <c r="H611" s="2">
        <v>2.3210000000000002</v>
      </c>
      <c r="I611" s="2">
        <v>2.3239999999999998</v>
      </c>
      <c r="J611" s="2">
        <v>2.3250000000000002</v>
      </c>
      <c r="L611" s="2">
        <f>SUM((F611+G611+H611+I611+J611)/5)</f>
        <v>2.2686000000000002</v>
      </c>
      <c r="M611" s="2">
        <f>SUM(L611/1000)</f>
        <v>2.2686E-3</v>
      </c>
    </row>
    <row r="612" spans="2:13" x14ac:dyDescent="0.2">
      <c r="B612" s="7">
        <v>2</v>
      </c>
      <c r="D612" s="3"/>
      <c r="F612" s="1">
        <v>5.3209999999999997</v>
      </c>
      <c r="G612" s="2">
        <v>5.4550000000000001</v>
      </c>
      <c r="H612" s="2">
        <v>5.47</v>
      </c>
      <c r="I612" s="2">
        <v>5.5069999999999997</v>
      </c>
      <c r="J612" s="2">
        <v>5.3239999999999998</v>
      </c>
      <c r="L612" s="2">
        <f t="shared" ref="L612:L614" si="94">SUM((F612+G612+H612+I612+J612)/5)</f>
        <v>5.4154</v>
      </c>
      <c r="M612" s="2">
        <f t="shared" ref="M612:M614" si="95">SUM(L612/1000)</f>
        <v>5.4153999999999999E-3</v>
      </c>
    </row>
    <row r="613" spans="2:13" x14ac:dyDescent="0.2">
      <c r="B613" s="7">
        <v>3</v>
      </c>
      <c r="D613" s="3"/>
      <c r="F613" s="1">
        <v>5.9489999999999998</v>
      </c>
      <c r="G613" s="2">
        <v>6.38</v>
      </c>
      <c r="H613" s="2">
        <v>5.92</v>
      </c>
      <c r="I613" s="2">
        <v>6.2220000000000004</v>
      </c>
      <c r="J613" s="2">
        <v>5.7569999999999997</v>
      </c>
      <c r="L613" s="2">
        <f t="shared" si="94"/>
        <v>6.0456000000000003</v>
      </c>
      <c r="M613" s="2">
        <f t="shared" si="95"/>
        <v>6.0455999999999999E-3</v>
      </c>
    </row>
    <row r="614" spans="2:13" x14ac:dyDescent="0.2">
      <c r="B614" s="7">
        <v>4</v>
      </c>
      <c r="D614" s="3"/>
      <c r="F614" s="1">
        <v>159.88</v>
      </c>
      <c r="G614" s="2">
        <v>159.45500000000001</v>
      </c>
      <c r="H614" s="2">
        <v>158.94200000000001</v>
      </c>
      <c r="I614" s="2">
        <v>158.482</v>
      </c>
      <c r="J614" s="2">
        <v>159.251</v>
      </c>
      <c r="L614" s="2">
        <f t="shared" si="94"/>
        <v>159.202</v>
      </c>
      <c r="M614" s="2">
        <f t="shared" si="95"/>
        <v>0.15920200000000001</v>
      </c>
    </row>
    <row r="615" spans="2:13" x14ac:dyDescent="0.2">
      <c r="B615" s="3"/>
      <c r="D615" s="3"/>
      <c r="F615" s="6"/>
      <c r="G615" s="6"/>
      <c r="H615" s="6"/>
      <c r="I615" s="6"/>
      <c r="J615" s="2"/>
      <c r="L615" s="2"/>
      <c r="M615" s="2"/>
    </row>
    <row r="616" spans="2:13" x14ac:dyDescent="0.2">
      <c r="B616" s="3"/>
      <c r="D616" s="3"/>
      <c r="F616" s="6"/>
      <c r="G616" s="6"/>
      <c r="H616" s="6"/>
      <c r="I616" s="6"/>
      <c r="J616" s="2"/>
      <c r="L616" s="2"/>
      <c r="M616" s="2"/>
    </row>
    <row r="617" spans="2:13" x14ac:dyDescent="0.2">
      <c r="B617" s="5" t="s">
        <v>3</v>
      </c>
    </row>
    <row r="619" spans="2:13" x14ac:dyDescent="0.2">
      <c r="B619" s="5" t="s">
        <v>4</v>
      </c>
      <c r="D619" t="s">
        <v>131</v>
      </c>
    </row>
    <row r="620" spans="2:13" x14ac:dyDescent="0.2">
      <c r="H620" t="s">
        <v>1</v>
      </c>
    </row>
    <row r="622" spans="2:13" x14ac:dyDescent="0.2">
      <c r="B622" s="4" t="s">
        <v>7</v>
      </c>
      <c r="F622" s="4">
        <v>1</v>
      </c>
      <c r="G622" s="4">
        <v>2</v>
      </c>
      <c r="H622" s="4">
        <v>3</v>
      </c>
      <c r="I622" s="4">
        <v>4</v>
      </c>
      <c r="J622" s="4">
        <v>5</v>
      </c>
      <c r="L622" s="4" t="s">
        <v>2</v>
      </c>
      <c r="M622" s="4" t="s">
        <v>5</v>
      </c>
    </row>
    <row r="624" spans="2:13" x14ac:dyDescent="0.2">
      <c r="B624" s="7">
        <v>1</v>
      </c>
      <c r="D624" s="3"/>
      <c r="F624" s="1">
        <v>2.3660000000000001</v>
      </c>
      <c r="G624" s="2">
        <v>2.3439999999999999</v>
      </c>
      <c r="H624" s="2">
        <v>2.3460000000000001</v>
      </c>
      <c r="I624" s="2">
        <v>2.3410000000000002</v>
      </c>
      <c r="J624" s="2">
        <v>2.3450000000000002</v>
      </c>
      <c r="L624" s="2">
        <f>SUM((F624+G624+H624+I624+J624)/5)</f>
        <v>2.3484000000000003</v>
      </c>
      <c r="M624" s="2">
        <f>SUM(L624/1000)</f>
        <v>2.3484000000000001E-3</v>
      </c>
    </row>
    <row r="625" spans="2:13" x14ac:dyDescent="0.2">
      <c r="B625" s="7">
        <v>2</v>
      </c>
      <c r="D625" s="3"/>
      <c r="F625" s="1">
        <v>5.2110000000000003</v>
      </c>
      <c r="G625" s="2">
        <v>5.1340000000000003</v>
      </c>
      <c r="H625" s="2">
        <v>5.2389999999999999</v>
      </c>
      <c r="I625" s="2">
        <v>5.117</v>
      </c>
      <c r="J625" s="2">
        <v>5.181</v>
      </c>
      <c r="L625" s="2">
        <f t="shared" ref="L625:L627" si="96">SUM((F625+G625+H625+I625+J625)/5)</f>
        <v>5.1764000000000001</v>
      </c>
      <c r="M625" s="2">
        <f t="shared" ref="M625:M627" si="97">SUM(L625/1000)</f>
        <v>5.1764000000000003E-3</v>
      </c>
    </row>
    <row r="626" spans="2:13" x14ac:dyDescent="0.2">
      <c r="B626" s="7">
        <v>3</v>
      </c>
      <c r="D626" s="3"/>
      <c r="F626" s="1">
        <v>6.47</v>
      </c>
      <c r="G626" s="2">
        <v>6.4240000000000004</v>
      </c>
      <c r="H626" s="2">
        <v>6.19</v>
      </c>
      <c r="I626" s="2">
        <v>6.5149999999999997</v>
      </c>
      <c r="J626" s="2">
        <v>6.327</v>
      </c>
      <c r="L626" s="2">
        <f t="shared" si="96"/>
        <v>6.3852000000000002</v>
      </c>
      <c r="M626" s="2">
        <f t="shared" si="97"/>
        <v>6.3852000000000006E-3</v>
      </c>
    </row>
    <row r="627" spans="2:13" x14ac:dyDescent="0.2">
      <c r="B627" s="7">
        <v>4</v>
      </c>
      <c r="D627" s="3"/>
      <c r="F627" s="1">
        <v>192.328</v>
      </c>
      <c r="G627" s="2">
        <v>190.48</v>
      </c>
      <c r="H627" s="2">
        <v>191.917</v>
      </c>
      <c r="I627" s="2">
        <v>192.81899999999999</v>
      </c>
      <c r="J627" s="2">
        <v>191.239</v>
      </c>
      <c r="L627" s="2">
        <f t="shared" si="96"/>
        <v>191.75659999999999</v>
      </c>
      <c r="M627" s="2">
        <f t="shared" si="97"/>
        <v>0.1917566</v>
      </c>
    </row>
    <row r="628" spans="2:13" x14ac:dyDescent="0.2">
      <c r="B628" s="3"/>
      <c r="D628" s="3"/>
      <c r="F628" s="6"/>
      <c r="G628" s="6"/>
      <c r="H628" s="6"/>
      <c r="I628" s="6"/>
      <c r="J628" s="2"/>
      <c r="L628" s="2"/>
      <c r="M628" s="2"/>
    </row>
    <row r="629" spans="2:13" x14ac:dyDescent="0.2">
      <c r="B629" s="3"/>
      <c r="D629" s="3"/>
      <c r="F629" s="6"/>
      <c r="G629" s="6"/>
      <c r="H629" s="6"/>
      <c r="I629" s="6"/>
      <c r="J629" s="2"/>
      <c r="L629" s="2"/>
      <c r="M629" s="2"/>
    </row>
    <row r="630" spans="2:13" x14ac:dyDescent="0.2">
      <c r="B630" s="5" t="s">
        <v>3</v>
      </c>
      <c r="D630" s="1" t="s">
        <v>79</v>
      </c>
    </row>
    <row r="632" spans="2:13" x14ac:dyDescent="0.2">
      <c r="B632" s="5" t="s">
        <v>4</v>
      </c>
      <c r="D632" t="s">
        <v>132</v>
      </c>
    </row>
    <row r="633" spans="2:13" x14ac:dyDescent="0.2">
      <c r="H633" t="s">
        <v>1</v>
      </c>
    </row>
    <row r="635" spans="2:13" x14ac:dyDescent="0.2">
      <c r="B635" s="4" t="s">
        <v>7</v>
      </c>
      <c r="D635" s="4" t="s">
        <v>0</v>
      </c>
      <c r="F635" s="4">
        <v>1</v>
      </c>
      <c r="G635" s="4">
        <v>2</v>
      </c>
      <c r="H635" s="4">
        <v>3</v>
      </c>
      <c r="I635" s="4">
        <v>4</v>
      </c>
      <c r="J635" s="4">
        <v>5</v>
      </c>
      <c r="L635" s="4" t="s">
        <v>2</v>
      </c>
      <c r="M635" s="4" t="s">
        <v>5</v>
      </c>
    </row>
    <row r="637" spans="2:13" x14ac:dyDescent="0.2">
      <c r="B637" s="7">
        <v>1</v>
      </c>
      <c r="D637" s="3"/>
      <c r="F637" s="1">
        <v>2.7050000000000001</v>
      </c>
      <c r="G637" s="2">
        <v>2.7170000000000001</v>
      </c>
      <c r="H637" s="2">
        <v>2.7</v>
      </c>
      <c r="I637" s="2">
        <v>2.694</v>
      </c>
      <c r="J637" s="2">
        <v>2.7010000000000001</v>
      </c>
      <c r="L637" s="2">
        <f>SUM((F637+G637+H637+I637+J637)/5)</f>
        <v>2.7033999999999998</v>
      </c>
      <c r="M637" s="2">
        <f>SUM(L637/1000)</f>
        <v>2.7033999999999999E-3</v>
      </c>
    </row>
    <row r="638" spans="2:13" x14ac:dyDescent="0.2">
      <c r="B638" s="7">
        <v>2</v>
      </c>
      <c r="D638" s="3"/>
      <c r="F638" s="1">
        <v>5.7510000000000003</v>
      </c>
      <c r="G638" s="2">
        <v>5.5259999999999998</v>
      </c>
      <c r="H638" s="2">
        <v>5.5229999999999997</v>
      </c>
      <c r="I638" s="2">
        <v>5.4980000000000002</v>
      </c>
      <c r="J638" s="2">
        <v>5.5220000000000002</v>
      </c>
      <c r="L638" s="2">
        <f t="shared" ref="L638:L640" si="98">SUM((F638+G638+H638+I638+J638)/5)</f>
        <v>5.5640000000000001</v>
      </c>
      <c r="M638" s="2">
        <f t="shared" ref="M638:M640" si="99">SUM(L638/1000)</f>
        <v>5.5640000000000004E-3</v>
      </c>
    </row>
    <row r="639" spans="2:13" x14ac:dyDescent="0.2">
      <c r="B639" s="7">
        <v>3</v>
      </c>
      <c r="D639" s="3"/>
      <c r="F639" s="1">
        <v>5.9450000000000003</v>
      </c>
      <c r="G639" s="2">
        <v>5.8789999999999996</v>
      </c>
      <c r="H639" s="2">
        <v>6.2210000000000001</v>
      </c>
      <c r="I639" s="2">
        <v>6.1280000000000001</v>
      </c>
      <c r="J639" s="2">
        <v>5.9450000000000003</v>
      </c>
      <c r="L639" s="2">
        <f t="shared" si="98"/>
        <v>6.0236000000000001</v>
      </c>
      <c r="M639" s="2">
        <f t="shared" si="99"/>
        <v>6.0236000000000005E-3</v>
      </c>
    </row>
    <row r="640" spans="2:13" x14ac:dyDescent="0.2">
      <c r="B640" s="7">
        <v>4</v>
      </c>
      <c r="D640" s="3"/>
      <c r="F640" s="1">
        <v>226.4</v>
      </c>
      <c r="G640" s="2">
        <v>223.99</v>
      </c>
      <c r="H640" s="2">
        <v>224.82900000000001</v>
      </c>
      <c r="I640" s="2">
        <v>224.297</v>
      </c>
      <c r="J640" s="2">
        <v>222.27</v>
      </c>
      <c r="L640" s="2">
        <f t="shared" si="98"/>
        <v>224.35720000000001</v>
      </c>
      <c r="M640" s="2">
        <f t="shared" si="99"/>
        <v>0.22435720000000001</v>
      </c>
    </row>
    <row r="641" spans="2:13" x14ac:dyDescent="0.2">
      <c r="B641" s="3"/>
      <c r="D641" s="3"/>
      <c r="F641" s="6"/>
      <c r="G641" s="2"/>
      <c r="H641" s="2"/>
      <c r="I641" s="2"/>
      <c r="J641" s="2"/>
      <c r="L641" s="2"/>
      <c r="M641" s="2"/>
    </row>
    <row r="643" spans="2:13" x14ac:dyDescent="0.2">
      <c r="B643" s="5" t="s">
        <v>3</v>
      </c>
    </row>
    <row r="645" spans="2:13" x14ac:dyDescent="0.2">
      <c r="B645" s="5" t="s">
        <v>4</v>
      </c>
      <c r="D645" t="s">
        <v>133</v>
      </c>
    </row>
    <row r="646" spans="2:13" x14ac:dyDescent="0.2">
      <c r="H646" t="s">
        <v>1</v>
      </c>
    </row>
    <row r="648" spans="2:13" x14ac:dyDescent="0.2">
      <c r="B648" s="4" t="s">
        <v>7</v>
      </c>
      <c r="D648" s="4" t="s">
        <v>0</v>
      </c>
      <c r="F648" s="4">
        <v>1</v>
      </c>
      <c r="G648" s="4">
        <v>2</v>
      </c>
      <c r="H648" s="4">
        <v>3</v>
      </c>
      <c r="I648" s="4">
        <v>4</v>
      </c>
      <c r="J648" s="4">
        <v>5</v>
      </c>
      <c r="L648" s="4" t="s">
        <v>2</v>
      </c>
      <c r="M648" s="4" t="s">
        <v>5</v>
      </c>
    </row>
    <row r="650" spans="2:13" x14ac:dyDescent="0.2">
      <c r="B650" s="7">
        <v>1</v>
      </c>
      <c r="D650" s="3"/>
      <c r="F650" s="1">
        <v>3.0670000000000002</v>
      </c>
      <c r="G650" s="2">
        <v>3.081</v>
      </c>
      <c r="H650" s="2">
        <v>3.0510000000000002</v>
      </c>
      <c r="I650" s="2">
        <v>3.05</v>
      </c>
      <c r="J650" s="2">
        <v>3.056</v>
      </c>
      <c r="L650" s="2">
        <f>SUM((F650+G650+H650+I650+J650)/5)</f>
        <v>3.0609999999999999</v>
      </c>
      <c r="M650" s="2">
        <f>SUM(L650/1000)</f>
        <v>3.0609999999999999E-3</v>
      </c>
    </row>
    <row r="651" spans="2:13" x14ac:dyDescent="0.2">
      <c r="B651" s="7">
        <v>2</v>
      </c>
      <c r="D651" s="3"/>
      <c r="F651" s="1">
        <v>6.133</v>
      </c>
      <c r="G651" s="2">
        <v>6.1360000000000001</v>
      </c>
      <c r="H651" s="2">
        <v>6.117</v>
      </c>
      <c r="I651" s="2">
        <v>6.1520000000000001</v>
      </c>
      <c r="J651" s="2">
        <v>6.0170000000000003</v>
      </c>
      <c r="L651" s="2">
        <f t="shared" ref="L651:L653" si="100">SUM((F651+G651+H651+I651+J651)/5)</f>
        <v>6.1109999999999998</v>
      </c>
      <c r="M651" s="2">
        <f t="shared" ref="M651:M653" si="101">SUM(L651/1000)</f>
        <v>6.1110000000000001E-3</v>
      </c>
    </row>
    <row r="652" spans="2:13" x14ac:dyDescent="0.2">
      <c r="B652" s="7">
        <v>3</v>
      </c>
      <c r="D652" s="3"/>
      <c r="F652" s="1">
        <v>6.7350000000000003</v>
      </c>
      <c r="G652" s="2">
        <v>6.5780000000000003</v>
      </c>
      <c r="H652" s="2">
        <v>6.76</v>
      </c>
      <c r="I652" s="2">
        <v>6.984</v>
      </c>
      <c r="J652" s="2">
        <v>6.6929999999999996</v>
      </c>
      <c r="L652" s="2">
        <f t="shared" si="100"/>
        <v>6.75</v>
      </c>
      <c r="M652" s="2">
        <f t="shared" si="101"/>
        <v>6.7499999999999999E-3</v>
      </c>
    </row>
    <row r="653" spans="2:13" x14ac:dyDescent="0.2">
      <c r="B653" s="7">
        <v>4</v>
      </c>
      <c r="D653" s="3"/>
      <c r="F653" s="1">
        <v>265.125</v>
      </c>
      <c r="G653" s="2">
        <v>266.524</v>
      </c>
      <c r="H653" s="2">
        <v>264.17700000000002</v>
      </c>
      <c r="I653" s="2">
        <v>264.20800000000003</v>
      </c>
      <c r="J653" s="2">
        <v>265.22800000000001</v>
      </c>
      <c r="L653" s="2">
        <f t="shared" si="100"/>
        <v>265.05240000000003</v>
      </c>
      <c r="M653" s="2">
        <f t="shared" si="101"/>
        <v>0.26505240000000002</v>
      </c>
    </row>
    <row r="654" spans="2:13" x14ac:dyDescent="0.2">
      <c r="B654" s="3"/>
      <c r="D654" s="3"/>
      <c r="F654" s="6"/>
      <c r="G654" s="2"/>
      <c r="H654" s="2"/>
      <c r="I654" s="2"/>
      <c r="J654" s="2"/>
      <c r="L654" s="2"/>
      <c r="M654" s="2"/>
    </row>
    <row r="656" spans="2:13" x14ac:dyDescent="0.2">
      <c r="B656" s="5" t="s">
        <v>3</v>
      </c>
      <c r="D656" s="1" t="s">
        <v>80</v>
      </c>
    </row>
    <row r="658" spans="2:13" x14ac:dyDescent="0.2">
      <c r="B658" s="5" t="s">
        <v>4</v>
      </c>
      <c r="D658" t="s">
        <v>134</v>
      </c>
    </row>
    <row r="659" spans="2:13" x14ac:dyDescent="0.2">
      <c r="H659" t="s">
        <v>1</v>
      </c>
    </row>
    <row r="661" spans="2:13" x14ac:dyDescent="0.2">
      <c r="B661" s="4" t="s">
        <v>7</v>
      </c>
      <c r="D661" s="4" t="s">
        <v>0</v>
      </c>
      <c r="F661" s="4">
        <v>1</v>
      </c>
      <c r="G661" s="4">
        <v>2</v>
      </c>
      <c r="H661" s="4">
        <v>3</v>
      </c>
      <c r="I661" s="4">
        <v>4</v>
      </c>
      <c r="J661" s="4">
        <v>5</v>
      </c>
      <c r="L661" s="4" t="s">
        <v>2</v>
      </c>
      <c r="M661" s="4" t="s">
        <v>5</v>
      </c>
    </row>
    <row r="663" spans="2:13" x14ac:dyDescent="0.2">
      <c r="B663" s="7">
        <v>1</v>
      </c>
      <c r="D663" s="3"/>
      <c r="F663" s="1">
        <v>3.427</v>
      </c>
      <c r="G663" s="2">
        <v>3.427</v>
      </c>
      <c r="H663" s="2">
        <v>3.4609999999999999</v>
      </c>
      <c r="I663" s="2">
        <v>3.4289999999999998</v>
      </c>
      <c r="J663" s="2">
        <v>2.9129999999999998</v>
      </c>
      <c r="L663" s="2">
        <f>SUM((F663+G663+H663+I663+J663)/5)</f>
        <v>3.3313999999999999</v>
      </c>
      <c r="M663" s="2">
        <f>SUM(L663/1000)</f>
        <v>3.3314E-3</v>
      </c>
    </row>
    <row r="664" spans="2:13" x14ac:dyDescent="0.2">
      <c r="B664" s="7">
        <v>2</v>
      </c>
      <c r="D664" s="3"/>
      <c r="F664" s="1">
        <v>7.3010000000000002</v>
      </c>
      <c r="G664" s="2">
        <v>7.6369999999999996</v>
      </c>
      <c r="H664" s="2">
        <v>7.6189999999999998</v>
      </c>
      <c r="I664" s="2">
        <v>7.6420000000000003</v>
      </c>
      <c r="J664" s="2">
        <v>7.6219999999999999</v>
      </c>
      <c r="L664" s="2">
        <f t="shared" ref="L664:L666" si="102">SUM((F664+G664+H664+I664+J664)/5)</f>
        <v>7.5641999999999996</v>
      </c>
      <c r="M664" s="2">
        <f t="shared" ref="M664:M666" si="103">SUM(L664/1000)</f>
        <v>7.5641999999999992E-3</v>
      </c>
    </row>
    <row r="665" spans="2:13" x14ac:dyDescent="0.2">
      <c r="B665" s="7">
        <v>3</v>
      </c>
      <c r="D665" s="3"/>
      <c r="F665" s="1">
        <v>9.1370000000000005</v>
      </c>
      <c r="G665" s="2">
        <v>8.8219999999999992</v>
      </c>
      <c r="H665" s="2">
        <v>8.9979999999999993</v>
      </c>
      <c r="I665" s="2">
        <v>9.1029999999999998</v>
      </c>
      <c r="J665" s="2">
        <v>9.0470000000000006</v>
      </c>
      <c r="L665" s="2">
        <f t="shared" si="102"/>
        <v>9.0213999999999999</v>
      </c>
      <c r="M665" s="2">
        <f t="shared" si="103"/>
        <v>9.0214000000000006E-3</v>
      </c>
    </row>
    <row r="666" spans="2:13" x14ac:dyDescent="0.2">
      <c r="B666" s="7">
        <v>4</v>
      </c>
      <c r="D666" s="3"/>
      <c r="F666" s="1">
        <v>307.06700000000001</v>
      </c>
      <c r="G666" s="2">
        <v>303.18099999999998</v>
      </c>
      <c r="H666" s="2">
        <v>306.416</v>
      </c>
      <c r="I666" s="2">
        <v>306.51400000000001</v>
      </c>
      <c r="J666" s="2">
        <v>304.06400000000002</v>
      </c>
      <c r="L666" s="2">
        <f t="shared" si="102"/>
        <v>305.44839999999999</v>
      </c>
      <c r="M666" s="2">
        <f t="shared" si="103"/>
        <v>0.30544840000000001</v>
      </c>
    </row>
    <row r="669" spans="2:13" x14ac:dyDescent="0.2">
      <c r="B669" s="5" t="s">
        <v>3</v>
      </c>
    </row>
    <row r="671" spans="2:13" x14ac:dyDescent="0.2">
      <c r="B671" s="5" t="s">
        <v>4</v>
      </c>
      <c r="D671" t="s">
        <v>135</v>
      </c>
    </row>
    <row r="672" spans="2:13" x14ac:dyDescent="0.2">
      <c r="H672" t="s">
        <v>1</v>
      </c>
    </row>
    <row r="674" spans="2:13" x14ac:dyDescent="0.2">
      <c r="B674" s="4" t="s">
        <v>7</v>
      </c>
      <c r="D674" s="4" t="s">
        <v>0</v>
      </c>
      <c r="F674" s="4">
        <v>1</v>
      </c>
      <c r="G674" s="4">
        <v>2</v>
      </c>
      <c r="H674" s="4">
        <v>3</v>
      </c>
      <c r="I674" s="4">
        <v>4</v>
      </c>
      <c r="J674" s="4">
        <v>5</v>
      </c>
      <c r="L674" s="4" t="s">
        <v>2</v>
      </c>
      <c r="M674" s="4" t="s">
        <v>5</v>
      </c>
    </row>
    <row r="676" spans="2:13" x14ac:dyDescent="0.2">
      <c r="B676" s="7">
        <v>1</v>
      </c>
      <c r="D676" s="3"/>
      <c r="F676" s="1">
        <v>3.8959999999999999</v>
      </c>
      <c r="G676" s="2">
        <v>3.8919999999999999</v>
      </c>
      <c r="H676" s="2">
        <v>3.9129999999999998</v>
      </c>
      <c r="I676" s="2">
        <v>3.8879999999999999</v>
      </c>
      <c r="J676" s="2">
        <v>3.88</v>
      </c>
      <c r="L676" s="2">
        <f>SUM((F676+G676+H676+I676+J676)/5)</f>
        <v>3.8938000000000001</v>
      </c>
      <c r="M676" s="2">
        <f>SUM(L676/1000)</f>
        <v>3.8938000000000002E-3</v>
      </c>
    </row>
    <row r="677" spans="2:13" x14ac:dyDescent="0.2">
      <c r="B677" s="7">
        <v>2</v>
      </c>
      <c r="D677" s="3"/>
      <c r="F677" s="1">
        <v>8.09</v>
      </c>
      <c r="G677" s="2">
        <v>8.218</v>
      </c>
      <c r="H677" s="2">
        <v>7.97</v>
      </c>
      <c r="I677" s="2">
        <v>7.7309999999999999</v>
      </c>
      <c r="J677" s="2">
        <v>7.7720000000000002</v>
      </c>
      <c r="L677" s="2">
        <f t="shared" ref="L677:L679" si="104">SUM((F677+G677+H677+I677+J677)/5)</f>
        <v>7.9561999999999999</v>
      </c>
      <c r="M677" s="2">
        <f t="shared" ref="M677:M679" si="105">SUM(L677/1000)</f>
        <v>7.9562000000000001E-3</v>
      </c>
    </row>
    <row r="678" spans="2:13" x14ac:dyDescent="0.2">
      <c r="B678" s="7">
        <v>3</v>
      </c>
      <c r="D678" s="3"/>
      <c r="F678" s="1">
        <v>9.8140000000000001</v>
      </c>
      <c r="G678" s="2">
        <v>9.5039999999999996</v>
      </c>
      <c r="H678" s="2">
        <v>9.4039999999999999</v>
      </c>
      <c r="I678" s="2">
        <v>9.3849999999999998</v>
      </c>
      <c r="J678" s="2">
        <v>9.4670000000000005</v>
      </c>
      <c r="L678" s="2">
        <f t="shared" si="104"/>
        <v>9.5147999999999993</v>
      </c>
      <c r="M678" s="2">
        <f t="shared" si="105"/>
        <v>9.5147999999999986E-3</v>
      </c>
    </row>
    <row r="679" spans="2:13" x14ac:dyDescent="0.2">
      <c r="B679" s="7">
        <v>4</v>
      </c>
      <c r="D679" s="3"/>
      <c r="F679" s="1">
        <v>351.62900000000002</v>
      </c>
      <c r="G679" s="2">
        <v>348.60399999999998</v>
      </c>
      <c r="H679" s="2">
        <v>349.23599999999999</v>
      </c>
      <c r="I679" s="2">
        <v>353.01799999999997</v>
      </c>
      <c r="J679" s="2">
        <v>347.86099999999999</v>
      </c>
      <c r="L679" s="2">
        <f t="shared" si="104"/>
        <v>350.06959999999998</v>
      </c>
      <c r="M679" s="2">
        <f t="shared" si="105"/>
        <v>0.35006959999999998</v>
      </c>
    </row>
    <row r="682" spans="2:13" x14ac:dyDescent="0.2">
      <c r="B682" s="5" t="s">
        <v>3</v>
      </c>
      <c r="D682" s="1" t="s">
        <v>81</v>
      </c>
    </row>
    <row r="684" spans="2:13" x14ac:dyDescent="0.2">
      <c r="B684" s="5" t="s">
        <v>4</v>
      </c>
      <c r="D684" t="s">
        <v>136</v>
      </c>
    </row>
    <row r="685" spans="2:13" x14ac:dyDescent="0.2">
      <c r="H685" t="s">
        <v>1</v>
      </c>
    </row>
    <row r="687" spans="2:13" x14ac:dyDescent="0.2">
      <c r="B687" s="4" t="s">
        <v>7</v>
      </c>
      <c r="D687" s="4" t="s">
        <v>0</v>
      </c>
      <c r="F687" s="4">
        <v>1</v>
      </c>
      <c r="G687" s="4">
        <v>2</v>
      </c>
      <c r="H687" s="4">
        <v>3</v>
      </c>
      <c r="I687" s="4">
        <v>4</v>
      </c>
      <c r="J687" s="4">
        <v>5</v>
      </c>
      <c r="L687" s="4" t="s">
        <v>2</v>
      </c>
      <c r="M687" s="4" t="s">
        <v>5</v>
      </c>
    </row>
    <row r="689" spans="2:13" x14ac:dyDescent="0.2">
      <c r="B689" s="7">
        <v>1</v>
      </c>
      <c r="D689" s="3"/>
      <c r="F689" s="1">
        <v>4.3289999999999997</v>
      </c>
      <c r="G689" s="2">
        <v>4.3310000000000004</v>
      </c>
      <c r="H689" s="2">
        <v>4.3289999999999997</v>
      </c>
      <c r="I689" s="2">
        <v>4.3230000000000004</v>
      </c>
      <c r="J689" s="2">
        <v>4.3369999999999997</v>
      </c>
      <c r="L689" s="2">
        <f>SUM((F689+G689+H689+I689+J689)/5)</f>
        <v>4.3298000000000005</v>
      </c>
      <c r="M689" s="2">
        <f>SUM(L689/1000)</f>
        <v>4.3298000000000008E-3</v>
      </c>
    </row>
    <row r="690" spans="2:13" x14ac:dyDescent="0.2">
      <c r="B690" s="7">
        <v>2</v>
      </c>
      <c r="D690" s="3"/>
      <c r="F690" s="1">
        <v>8.9640000000000004</v>
      </c>
      <c r="G690" s="2">
        <v>8.9380000000000006</v>
      </c>
      <c r="H690" s="2">
        <v>8.5570000000000004</v>
      </c>
      <c r="I690" s="2">
        <v>8.6859999999999999</v>
      </c>
      <c r="J690" s="2">
        <v>8.31</v>
      </c>
      <c r="L690" s="2">
        <f t="shared" ref="L690:L692" si="106">SUM((F690+G690+H690+I690+J690)/5)</f>
        <v>8.6910000000000007</v>
      </c>
      <c r="M690" s="2">
        <f t="shared" ref="M690:M692" si="107">SUM(L690/1000)</f>
        <v>8.6910000000000008E-3</v>
      </c>
    </row>
    <row r="691" spans="2:13" x14ac:dyDescent="0.2">
      <c r="B691" s="7">
        <v>3</v>
      </c>
      <c r="D691" s="3"/>
      <c r="F691" s="1">
        <v>11.792999999999999</v>
      </c>
      <c r="G691" s="2">
        <v>10.558</v>
      </c>
      <c r="H691" s="2">
        <v>10.545</v>
      </c>
      <c r="I691" s="2">
        <v>10.563000000000001</v>
      </c>
      <c r="J691" s="2">
        <v>10.561</v>
      </c>
      <c r="L691" s="2">
        <f t="shared" si="106"/>
        <v>10.804</v>
      </c>
      <c r="M691" s="2">
        <f t="shared" si="107"/>
        <v>1.0804000000000001E-2</v>
      </c>
    </row>
    <row r="692" spans="2:13" x14ac:dyDescent="0.2">
      <c r="B692" s="7">
        <v>4</v>
      </c>
      <c r="D692" s="3"/>
      <c r="F692" s="1">
        <v>398.22300000000001</v>
      </c>
      <c r="G692" s="2">
        <v>395.08800000000002</v>
      </c>
      <c r="H692" s="2">
        <v>398.44200000000001</v>
      </c>
      <c r="I692" s="2">
        <v>395.267</v>
      </c>
      <c r="J692" s="2">
        <v>396.18799999999999</v>
      </c>
      <c r="L692" s="2">
        <f t="shared" si="106"/>
        <v>396.64160000000004</v>
      </c>
      <c r="M692" s="2">
        <f t="shared" si="107"/>
        <v>0.39664160000000004</v>
      </c>
    </row>
    <row r="695" spans="2:13" x14ac:dyDescent="0.2">
      <c r="B695" s="5" t="s">
        <v>3</v>
      </c>
    </row>
    <row r="697" spans="2:13" x14ac:dyDescent="0.2">
      <c r="B697" s="5" t="s">
        <v>4</v>
      </c>
      <c r="D697" t="s">
        <v>137</v>
      </c>
    </row>
    <row r="698" spans="2:13" x14ac:dyDescent="0.2">
      <c r="H698" t="s">
        <v>1</v>
      </c>
    </row>
    <row r="700" spans="2:13" x14ac:dyDescent="0.2">
      <c r="B700" s="4" t="s">
        <v>7</v>
      </c>
      <c r="D700" s="4" t="s">
        <v>0</v>
      </c>
      <c r="F700" s="4">
        <v>1</v>
      </c>
      <c r="G700" s="4">
        <v>2</v>
      </c>
      <c r="H700" s="4">
        <v>3</v>
      </c>
      <c r="I700" s="4">
        <v>4</v>
      </c>
      <c r="J700" s="4">
        <v>5</v>
      </c>
      <c r="L700" s="4" t="s">
        <v>2</v>
      </c>
      <c r="M700" s="4" t="s">
        <v>5</v>
      </c>
    </row>
    <row r="702" spans="2:13" x14ac:dyDescent="0.2">
      <c r="B702" s="7">
        <v>1</v>
      </c>
      <c r="D702" s="3"/>
      <c r="F702" s="1">
        <v>4.8019999999999996</v>
      </c>
      <c r="G702" s="2">
        <v>4.8120000000000003</v>
      </c>
      <c r="H702" s="2">
        <v>4.7949999999999999</v>
      </c>
      <c r="I702" s="2">
        <v>4.7990000000000004</v>
      </c>
      <c r="J702" s="2">
        <v>4.8040000000000003</v>
      </c>
      <c r="L702" s="2">
        <f>SUM((F702+G702+H702+I702+J702)/5)</f>
        <v>4.8024000000000004</v>
      </c>
      <c r="M702" s="2">
        <f>SUM(L702/1000)</f>
        <v>4.8024000000000001E-3</v>
      </c>
    </row>
    <row r="703" spans="2:13" x14ac:dyDescent="0.2">
      <c r="B703" s="7">
        <v>2</v>
      </c>
      <c r="D703" s="3"/>
      <c r="F703" s="1">
        <v>9.2680000000000007</v>
      </c>
      <c r="G703" s="2">
        <v>9.6809999999999992</v>
      </c>
      <c r="H703" s="2">
        <v>9.2070000000000007</v>
      </c>
      <c r="I703" s="2">
        <v>9.4580000000000002</v>
      </c>
      <c r="J703" s="2">
        <v>9.1859999999999999</v>
      </c>
      <c r="L703" s="2">
        <f t="shared" ref="L703:L705" si="108">SUM((F703+G703+H703+I703+J703)/5)</f>
        <v>9.36</v>
      </c>
      <c r="M703" s="2">
        <f t="shared" ref="M703:M705" si="109">SUM(L703/1000)</f>
        <v>9.3600000000000003E-3</v>
      </c>
    </row>
    <row r="704" spans="2:13" x14ac:dyDescent="0.2">
      <c r="B704" s="7">
        <v>3</v>
      </c>
      <c r="D704" s="3"/>
      <c r="F704" s="1">
        <v>11.101000000000001</v>
      </c>
      <c r="G704" s="2">
        <v>11.346</v>
      </c>
      <c r="H704" s="2">
        <v>11.294</v>
      </c>
      <c r="I704" s="2">
        <v>11.212</v>
      </c>
      <c r="J704" s="2">
        <v>11.345000000000001</v>
      </c>
      <c r="L704" s="2">
        <f t="shared" si="108"/>
        <v>11.259600000000001</v>
      </c>
      <c r="M704" s="2">
        <f t="shared" si="109"/>
        <v>1.1259600000000002E-2</v>
      </c>
    </row>
    <row r="705" spans="2:13" x14ac:dyDescent="0.2">
      <c r="B705" s="7">
        <v>4</v>
      </c>
      <c r="D705" s="3"/>
      <c r="F705" s="1">
        <v>448.65100000000001</v>
      </c>
      <c r="G705" s="2">
        <v>445.24200000000002</v>
      </c>
      <c r="H705" s="2">
        <v>448.28500000000003</v>
      </c>
      <c r="I705" s="2">
        <v>447.79899999999998</v>
      </c>
      <c r="J705" s="2">
        <v>446.36200000000002</v>
      </c>
      <c r="L705" s="2">
        <f t="shared" si="108"/>
        <v>447.26779999999997</v>
      </c>
      <c r="M705" s="2">
        <f t="shared" si="109"/>
        <v>0.44726779999999999</v>
      </c>
    </row>
    <row r="708" spans="2:13" x14ac:dyDescent="0.2">
      <c r="B708" s="5" t="s">
        <v>3</v>
      </c>
      <c r="D708" s="1" t="s">
        <v>82</v>
      </c>
    </row>
    <row r="710" spans="2:13" x14ac:dyDescent="0.2">
      <c r="B710" s="5" t="s">
        <v>4</v>
      </c>
      <c r="D710" t="s">
        <v>138</v>
      </c>
    </row>
    <row r="711" spans="2:13" x14ac:dyDescent="0.2">
      <c r="H711" t="s">
        <v>1</v>
      </c>
    </row>
    <row r="713" spans="2:13" x14ac:dyDescent="0.2">
      <c r="B713" s="4" t="s">
        <v>7</v>
      </c>
      <c r="D713" s="4" t="s">
        <v>0</v>
      </c>
      <c r="F713" s="4">
        <v>1</v>
      </c>
      <c r="G713" s="4">
        <v>2</v>
      </c>
      <c r="H713" s="4">
        <v>3</v>
      </c>
      <c r="I713" s="4">
        <v>4</v>
      </c>
      <c r="J713" s="4">
        <v>5</v>
      </c>
      <c r="L713" s="4" t="s">
        <v>2</v>
      </c>
      <c r="M713" s="4" t="s">
        <v>5</v>
      </c>
    </row>
    <row r="715" spans="2:13" x14ac:dyDescent="0.2">
      <c r="B715" s="7">
        <v>1</v>
      </c>
      <c r="D715" s="3"/>
      <c r="F715" s="1">
        <v>5.2830000000000004</v>
      </c>
      <c r="G715" s="2">
        <v>5.2839999999999998</v>
      </c>
      <c r="H715" s="2">
        <v>5.2690000000000001</v>
      </c>
      <c r="I715" s="2">
        <v>5.3079999999999998</v>
      </c>
      <c r="J715" s="2">
        <v>5.2809999999999997</v>
      </c>
      <c r="L715" s="2">
        <f>SUM((F715+G715+H715+I715+J715)/5)</f>
        <v>5.2849999999999993</v>
      </c>
      <c r="M715" s="2">
        <f>SUM(L715/1000)</f>
        <v>5.2849999999999989E-3</v>
      </c>
    </row>
    <row r="716" spans="2:13" x14ac:dyDescent="0.2">
      <c r="B716" s="7">
        <v>2</v>
      </c>
      <c r="D716" s="3"/>
      <c r="F716" s="1">
        <v>10.071999999999999</v>
      </c>
      <c r="G716" s="2">
        <v>10.031000000000001</v>
      </c>
      <c r="H716" s="2">
        <v>10.545999999999999</v>
      </c>
      <c r="I716" s="2">
        <v>9.641</v>
      </c>
      <c r="J716" s="2">
        <v>9.6340000000000003</v>
      </c>
      <c r="L716" s="2">
        <f t="shared" ref="L716:L718" si="110">SUM((F716+G716+H716+I716+J716)/5)</f>
        <v>9.9847999999999999</v>
      </c>
      <c r="M716" s="2">
        <f t="shared" ref="M716:M718" si="111">SUM(L716/1000)</f>
        <v>9.9848000000000003E-3</v>
      </c>
    </row>
    <row r="717" spans="2:13" x14ac:dyDescent="0.2">
      <c r="B717" s="7">
        <v>3</v>
      </c>
      <c r="D717" s="3"/>
      <c r="F717" s="1">
        <v>12.2</v>
      </c>
      <c r="G717" s="2">
        <v>12.611000000000001</v>
      </c>
      <c r="H717" s="2">
        <v>11.932</v>
      </c>
      <c r="I717" s="2">
        <v>12.352</v>
      </c>
      <c r="J717" s="2">
        <v>11.9</v>
      </c>
      <c r="L717" s="2">
        <f t="shared" si="110"/>
        <v>12.199</v>
      </c>
      <c r="M717" s="2">
        <f t="shared" si="111"/>
        <v>1.2199E-2</v>
      </c>
    </row>
    <row r="718" spans="2:13" x14ac:dyDescent="0.2">
      <c r="B718" s="7">
        <v>4</v>
      </c>
      <c r="D718" s="3"/>
      <c r="F718" s="1">
        <v>506.24799999999999</v>
      </c>
      <c r="G718" s="2">
        <v>496.03399999999999</v>
      </c>
      <c r="H718" s="2">
        <v>499.16899999999998</v>
      </c>
      <c r="I718" s="2">
        <v>502.827</v>
      </c>
      <c r="J718" s="2">
        <v>496.69</v>
      </c>
      <c r="L718" s="2">
        <f t="shared" si="110"/>
        <v>500.19359999999995</v>
      </c>
      <c r="M718" s="2">
        <f t="shared" si="111"/>
        <v>0.5001935999999999</v>
      </c>
    </row>
    <row r="721" spans="2:13" x14ac:dyDescent="0.2">
      <c r="B721" s="5" t="s">
        <v>3</v>
      </c>
    </row>
    <row r="723" spans="2:13" x14ac:dyDescent="0.2">
      <c r="B723" s="5" t="s">
        <v>4</v>
      </c>
      <c r="D723" t="s">
        <v>139</v>
      </c>
    </row>
    <row r="724" spans="2:13" x14ac:dyDescent="0.2">
      <c r="H724" t="s">
        <v>1</v>
      </c>
    </row>
    <row r="726" spans="2:13" x14ac:dyDescent="0.2">
      <c r="B726" s="4" t="s">
        <v>7</v>
      </c>
      <c r="D726" s="4" t="s">
        <v>0</v>
      </c>
      <c r="F726" s="4">
        <v>1</v>
      </c>
      <c r="G726" s="4">
        <v>2</v>
      </c>
      <c r="H726" s="4">
        <v>3</v>
      </c>
      <c r="I726" s="4">
        <v>4</v>
      </c>
      <c r="J726" s="4">
        <v>5</v>
      </c>
      <c r="L726" s="4" t="s">
        <v>2</v>
      </c>
      <c r="M726" s="4" t="s">
        <v>5</v>
      </c>
    </row>
    <row r="728" spans="2:13" x14ac:dyDescent="0.2">
      <c r="B728" s="7">
        <v>1</v>
      </c>
      <c r="D728" s="3"/>
      <c r="F728" s="1">
        <v>5.8170000000000002</v>
      </c>
      <c r="G728" s="2">
        <v>5.819</v>
      </c>
      <c r="H728" s="2">
        <v>5.8140000000000001</v>
      </c>
      <c r="I728" s="2">
        <v>5.492</v>
      </c>
      <c r="J728" s="2">
        <v>5.5069999999999997</v>
      </c>
      <c r="L728" s="2">
        <f>SUM((F728+G728+H728+I728+J728)/5)</f>
        <v>5.6898</v>
      </c>
      <c r="M728" s="2">
        <f>SUM(L728/1000)</f>
        <v>5.6898000000000001E-3</v>
      </c>
    </row>
    <row r="729" spans="2:13" x14ac:dyDescent="0.2">
      <c r="B729" s="7">
        <v>2</v>
      </c>
      <c r="D729" s="3"/>
      <c r="F729" s="1">
        <v>11.138999999999999</v>
      </c>
      <c r="G729" s="2">
        <v>10.917</v>
      </c>
      <c r="H729" s="2">
        <v>10.692</v>
      </c>
      <c r="I729" s="2">
        <v>10.88</v>
      </c>
      <c r="J729" s="2">
        <v>10.239000000000001</v>
      </c>
      <c r="L729" s="2">
        <f t="shared" ref="L729:L731" si="112">SUM((F729+G729+H729+I729+J729)/5)</f>
        <v>10.773400000000001</v>
      </c>
      <c r="M729" s="2">
        <f t="shared" ref="M729:M731" si="113">SUM(L729/1000)</f>
        <v>1.0773400000000001E-2</v>
      </c>
    </row>
    <row r="730" spans="2:13" x14ac:dyDescent="0.2">
      <c r="B730" s="7">
        <v>3</v>
      </c>
      <c r="D730" s="3"/>
      <c r="F730" s="1">
        <v>12.44</v>
      </c>
      <c r="G730" s="2">
        <v>13.162000000000001</v>
      </c>
      <c r="H730" s="2">
        <v>12.98</v>
      </c>
      <c r="I730" s="2">
        <v>12.553000000000001</v>
      </c>
      <c r="J730" s="2">
        <v>12.858000000000001</v>
      </c>
      <c r="L730" s="2">
        <f t="shared" si="112"/>
        <v>12.798600000000002</v>
      </c>
      <c r="M730" s="2">
        <f t="shared" si="113"/>
        <v>1.2798600000000002E-2</v>
      </c>
    </row>
    <row r="731" spans="2:13" x14ac:dyDescent="0.2">
      <c r="B731" s="7">
        <v>4</v>
      </c>
      <c r="D731" s="3"/>
      <c r="F731" s="1">
        <v>564.16200000000003</v>
      </c>
      <c r="G731" s="2">
        <v>554.64700000000005</v>
      </c>
      <c r="H731" s="2">
        <v>555.69100000000003</v>
      </c>
      <c r="I731" s="2">
        <v>557.99900000000002</v>
      </c>
      <c r="J731" s="2">
        <v>555.83299999999997</v>
      </c>
      <c r="L731" s="2">
        <f t="shared" si="112"/>
        <v>557.66640000000007</v>
      </c>
      <c r="M731" s="2">
        <f t="shared" si="113"/>
        <v>0.55766640000000012</v>
      </c>
    </row>
    <row r="734" spans="2:13" x14ac:dyDescent="0.2">
      <c r="B734" s="5" t="s">
        <v>3</v>
      </c>
      <c r="D734" s="1" t="s">
        <v>83</v>
      </c>
    </row>
    <row r="736" spans="2:13" x14ac:dyDescent="0.2">
      <c r="B736" s="5" t="s">
        <v>4</v>
      </c>
      <c r="D736" t="s">
        <v>140</v>
      </c>
    </row>
    <row r="737" spans="2:13" x14ac:dyDescent="0.2">
      <c r="H737" t="s">
        <v>1</v>
      </c>
    </row>
    <row r="739" spans="2:13" x14ac:dyDescent="0.2">
      <c r="B739" s="4" t="s">
        <v>7</v>
      </c>
      <c r="D739" s="4" t="s">
        <v>0</v>
      </c>
      <c r="F739" s="4">
        <v>1</v>
      </c>
      <c r="G739" s="4">
        <v>2</v>
      </c>
      <c r="H739" s="4">
        <v>3</v>
      </c>
      <c r="I739" s="4">
        <v>4</v>
      </c>
      <c r="J739" s="4">
        <v>5</v>
      </c>
      <c r="L739" s="4" t="s">
        <v>2</v>
      </c>
      <c r="M739" s="4" t="s">
        <v>5</v>
      </c>
    </row>
    <row r="741" spans="2:13" x14ac:dyDescent="0.2">
      <c r="B741" s="7">
        <v>1</v>
      </c>
      <c r="D741" s="3"/>
      <c r="F741" s="1">
        <v>6.4050000000000002</v>
      </c>
      <c r="G741" s="2">
        <v>6.4219999999999997</v>
      </c>
      <c r="H741" s="2">
        <v>5.3470000000000004</v>
      </c>
      <c r="I741" s="2">
        <v>5.8710000000000004</v>
      </c>
      <c r="J741" s="2">
        <v>5.8650000000000002</v>
      </c>
      <c r="L741" s="2">
        <f>SUM((F741+G741+H741+I741+J741)/5)</f>
        <v>5.9820000000000011</v>
      </c>
      <c r="M741" s="2">
        <f>SUM(L741/1000)</f>
        <v>5.9820000000000012E-3</v>
      </c>
    </row>
    <row r="742" spans="2:13" x14ac:dyDescent="0.2">
      <c r="B742" s="7">
        <v>2</v>
      </c>
      <c r="D742" s="3"/>
      <c r="F742" s="1">
        <v>11.859</v>
      </c>
      <c r="G742" s="2">
        <v>11.29</v>
      </c>
      <c r="H742" s="2">
        <v>11.654999999999999</v>
      </c>
      <c r="I742" s="2">
        <v>10.965999999999999</v>
      </c>
      <c r="J742" s="2">
        <v>11.023999999999999</v>
      </c>
      <c r="L742" s="2">
        <f t="shared" ref="L742:L744" si="114">SUM((F742+G742+H742+I742+J742)/5)</f>
        <v>11.3588</v>
      </c>
      <c r="M742" s="2">
        <f t="shared" ref="M742:M744" si="115">SUM(L742/1000)</f>
        <v>1.13588E-2</v>
      </c>
    </row>
    <row r="743" spans="2:13" x14ac:dyDescent="0.2">
      <c r="B743" s="7">
        <v>3</v>
      </c>
      <c r="D743" s="3"/>
      <c r="F743" s="1">
        <v>14.132999999999999</v>
      </c>
      <c r="G743" s="2">
        <v>14.156000000000001</v>
      </c>
      <c r="H743" s="2">
        <v>14.109</v>
      </c>
      <c r="I743" s="2">
        <v>13.747999999999999</v>
      </c>
      <c r="J743" s="2">
        <v>14.147</v>
      </c>
      <c r="L743" s="2">
        <f t="shared" si="114"/>
        <v>14.058600000000002</v>
      </c>
      <c r="M743" s="2">
        <f t="shared" si="115"/>
        <v>1.4058600000000003E-2</v>
      </c>
    </row>
    <row r="744" spans="2:13" x14ac:dyDescent="0.2">
      <c r="B744" s="7">
        <v>4</v>
      </c>
      <c r="D744" s="3"/>
      <c r="F744" s="1">
        <v>626.86</v>
      </c>
      <c r="G744" s="2">
        <v>618.70799999999997</v>
      </c>
      <c r="H744" s="2">
        <v>616.26099999999997</v>
      </c>
      <c r="I744" s="2">
        <v>616.91800000000001</v>
      </c>
      <c r="J744" s="2">
        <v>616.85299999999995</v>
      </c>
      <c r="L744" s="2">
        <f t="shared" si="114"/>
        <v>619.12</v>
      </c>
      <c r="M744" s="2">
        <f t="shared" si="115"/>
        <v>0.61912</v>
      </c>
    </row>
    <row r="745" spans="2:13" x14ac:dyDescent="0.2">
      <c r="F745" s="6"/>
      <c r="G745" s="2"/>
      <c r="H745" s="2"/>
      <c r="I745" s="2"/>
      <c r="J745" s="2"/>
      <c r="L745" s="2"/>
      <c r="M745" s="2"/>
    </row>
    <row r="746" spans="2:13" x14ac:dyDescent="0.2">
      <c r="F746" s="6"/>
      <c r="G746" s="2"/>
      <c r="H746" s="2"/>
      <c r="I746" s="2"/>
      <c r="J746" s="2"/>
      <c r="L746" s="2"/>
      <c r="M746" s="2"/>
    </row>
    <row r="747" spans="2:13" x14ac:dyDescent="0.2">
      <c r="F747" s="6"/>
      <c r="G747" s="2"/>
      <c r="H747" s="2"/>
      <c r="I747" s="2"/>
      <c r="J747" s="2"/>
      <c r="L747" s="2"/>
      <c r="M747" s="2"/>
    </row>
    <row r="748" spans="2:13" x14ac:dyDescent="0.2">
      <c r="F748" s="6"/>
      <c r="G748" s="2"/>
      <c r="H748" s="2"/>
      <c r="I748" s="2"/>
      <c r="J748" s="2"/>
      <c r="L748" s="2"/>
      <c r="M748" s="2"/>
    </row>
    <row r="749" spans="2:13" ht="19" x14ac:dyDescent="0.25">
      <c r="B749" s="12" t="s">
        <v>85</v>
      </c>
      <c r="F749" s="6"/>
      <c r="G749" s="2"/>
      <c r="H749" s="2"/>
      <c r="I749" s="2"/>
      <c r="J749" s="2"/>
      <c r="L749" s="2"/>
      <c r="M749" s="2"/>
    </row>
    <row r="750" spans="2:13" x14ac:dyDescent="0.2">
      <c r="F750" s="6"/>
      <c r="G750" s="2"/>
      <c r="H750" s="2"/>
      <c r="I750" s="2"/>
      <c r="J750" s="2"/>
      <c r="L750" s="2"/>
      <c r="M750" s="2"/>
    </row>
    <row r="751" spans="2:13" x14ac:dyDescent="0.2">
      <c r="B751" s="5" t="s">
        <v>3</v>
      </c>
      <c r="D751" s="1" t="s">
        <v>40</v>
      </c>
    </row>
    <row r="753" spans="2:13" x14ac:dyDescent="0.2">
      <c r="B753" s="5" t="s">
        <v>4</v>
      </c>
      <c r="D753" t="s">
        <v>141</v>
      </c>
    </row>
    <row r="754" spans="2:13" x14ac:dyDescent="0.2">
      <c r="H754" t="s">
        <v>1</v>
      </c>
    </row>
    <row r="756" spans="2:13" x14ac:dyDescent="0.2">
      <c r="B756" s="4" t="s">
        <v>7</v>
      </c>
      <c r="F756" s="4">
        <v>1</v>
      </c>
      <c r="G756" s="4">
        <v>2</v>
      </c>
      <c r="H756" s="4">
        <v>3</v>
      </c>
      <c r="I756" s="4">
        <v>4</v>
      </c>
      <c r="J756" s="4">
        <v>5</v>
      </c>
      <c r="L756" s="4" t="s">
        <v>2</v>
      </c>
      <c r="M756" s="4" t="s">
        <v>5</v>
      </c>
    </row>
    <row r="758" spans="2:13" x14ac:dyDescent="0.2">
      <c r="B758" s="7">
        <v>1</v>
      </c>
      <c r="D758" s="3"/>
      <c r="F758" s="1">
        <v>5.4320000000000004</v>
      </c>
      <c r="G758" s="2">
        <v>5.4340000000000002</v>
      </c>
      <c r="H758" s="2">
        <v>5.4459999999999997</v>
      </c>
      <c r="I758" s="2">
        <v>5.07</v>
      </c>
      <c r="J758" s="2">
        <v>4.8639999999999999</v>
      </c>
      <c r="L758" s="2">
        <f>SUM((F758+G758+H758+I758+J758)/5)</f>
        <v>5.2492000000000001</v>
      </c>
      <c r="M758" s="2">
        <f>SUM(L758/1000)</f>
        <v>5.2491999999999999E-3</v>
      </c>
    </row>
    <row r="759" spans="2:13" x14ac:dyDescent="0.2">
      <c r="B759" s="7">
        <v>2</v>
      </c>
      <c r="D759" s="3"/>
      <c r="F759" s="1">
        <v>5.4729999999999999</v>
      </c>
      <c r="G759" s="2">
        <v>5.41</v>
      </c>
      <c r="H759" s="2">
        <v>5.4029999999999996</v>
      </c>
      <c r="I759" s="2">
        <v>5.3810000000000002</v>
      </c>
      <c r="J759" s="2">
        <v>5.3650000000000002</v>
      </c>
      <c r="L759" s="2">
        <f t="shared" ref="L759:L761" si="116">SUM((F759+G759+H759+I759+J759)/5)</f>
        <v>5.4063999999999997</v>
      </c>
      <c r="M759" s="2">
        <f t="shared" ref="M759:M761" si="117">SUM(L759/1000)</f>
        <v>5.4063999999999996E-3</v>
      </c>
    </row>
    <row r="760" spans="2:13" x14ac:dyDescent="0.2">
      <c r="B760" s="7">
        <v>3</v>
      </c>
      <c r="D760" s="3"/>
      <c r="F760" s="1">
        <v>5.8710000000000004</v>
      </c>
      <c r="G760" s="2">
        <v>5.9050000000000002</v>
      </c>
      <c r="H760" s="2">
        <v>5.7060000000000004</v>
      </c>
      <c r="I760" s="2">
        <v>5.8150000000000004</v>
      </c>
      <c r="J760" s="2">
        <v>5.944</v>
      </c>
      <c r="L760" s="2">
        <f t="shared" si="116"/>
        <v>5.8482000000000003</v>
      </c>
      <c r="M760" s="2">
        <f t="shared" si="117"/>
        <v>5.8482000000000004E-3</v>
      </c>
    </row>
    <row r="761" spans="2:13" x14ac:dyDescent="0.2">
      <c r="B761" s="7">
        <v>4</v>
      </c>
      <c r="D761" s="3"/>
      <c r="F761" s="1">
        <v>766.30700000000002</v>
      </c>
      <c r="G761" s="2">
        <v>754.40899999999999</v>
      </c>
      <c r="H761" s="2">
        <v>761.01300000000003</v>
      </c>
      <c r="I761" s="2">
        <v>761.255</v>
      </c>
      <c r="J761" s="2">
        <v>761.49199999999996</v>
      </c>
      <c r="L761" s="2">
        <f t="shared" si="116"/>
        <v>760.89519999999993</v>
      </c>
      <c r="M761" s="2">
        <f t="shared" si="117"/>
        <v>0.76089519999999988</v>
      </c>
    </row>
    <row r="762" spans="2:13" x14ac:dyDescent="0.2">
      <c r="B762" s="3"/>
      <c r="D762" s="3"/>
      <c r="F762" s="6"/>
      <c r="G762" s="6"/>
      <c r="H762" s="6"/>
      <c r="I762" s="6"/>
      <c r="J762" s="2"/>
      <c r="L762" s="2"/>
      <c r="M762" s="2"/>
    </row>
    <row r="763" spans="2:13" x14ac:dyDescent="0.2">
      <c r="B763" s="3"/>
      <c r="D763" s="3"/>
      <c r="F763" s="6"/>
      <c r="G763" s="6"/>
      <c r="H763" s="6"/>
      <c r="I763" s="6"/>
      <c r="J763" s="2"/>
      <c r="L763" s="2"/>
      <c r="M763" s="2"/>
    </row>
    <row r="766" spans="2:13" x14ac:dyDescent="0.2">
      <c r="B766" s="5" t="s">
        <v>4</v>
      </c>
      <c r="D766" t="s">
        <v>142</v>
      </c>
    </row>
    <row r="767" spans="2:13" x14ac:dyDescent="0.2">
      <c r="H767" t="s">
        <v>1</v>
      </c>
    </row>
    <row r="769" spans="2:13" x14ac:dyDescent="0.2">
      <c r="B769" s="4" t="s">
        <v>7</v>
      </c>
      <c r="F769" s="4">
        <v>1</v>
      </c>
      <c r="G769" s="4">
        <v>2</v>
      </c>
      <c r="H769" s="4">
        <v>3</v>
      </c>
      <c r="I769" s="4">
        <v>4</v>
      </c>
      <c r="J769" s="4">
        <v>5</v>
      </c>
      <c r="L769" s="4" t="s">
        <v>2</v>
      </c>
      <c r="M769" s="4" t="s">
        <v>5</v>
      </c>
    </row>
    <row r="771" spans="2:13" x14ac:dyDescent="0.2">
      <c r="B771" s="7">
        <v>1</v>
      </c>
      <c r="D771" s="3"/>
      <c r="F771" s="1">
        <v>6.4729999999999999</v>
      </c>
      <c r="G771" s="2">
        <v>6.5389999999999997</v>
      </c>
      <c r="H771" s="2">
        <v>5.9880000000000004</v>
      </c>
      <c r="I771" s="2">
        <v>5.75</v>
      </c>
      <c r="J771" s="2">
        <v>5.7480000000000002</v>
      </c>
      <c r="L771" s="2">
        <f>SUM((F771+G771+H771+I771+J771)/5)</f>
        <v>6.0996000000000006</v>
      </c>
      <c r="M771" s="2">
        <f>SUM(L771/1000)</f>
        <v>6.0996000000000002E-3</v>
      </c>
    </row>
    <row r="772" spans="2:13" x14ac:dyDescent="0.2">
      <c r="B772" s="7">
        <v>2</v>
      </c>
      <c r="D772" s="3"/>
      <c r="F772" s="1">
        <v>6.282</v>
      </c>
      <c r="G772" s="2">
        <v>6.3680000000000003</v>
      </c>
      <c r="H772" s="2">
        <v>7.1109999999999998</v>
      </c>
      <c r="I772" s="2">
        <v>6.681</v>
      </c>
      <c r="J772" s="2">
        <v>6.3929999999999998</v>
      </c>
      <c r="L772" s="2">
        <f t="shared" ref="L772:L774" si="118">SUM((F772+G772+H772+I772+J772)/5)</f>
        <v>6.5670000000000002</v>
      </c>
      <c r="M772" s="2">
        <f t="shared" ref="M772:M774" si="119">SUM(L772/1000)</f>
        <v>6.5669999999999999E-3</v>
      </c>
    </row>
    <row r="773" spans="2:13" x14ac:dyDescent="0.2">
      <c r="B773" s="7">
        <v>3</v>
      </c>
      <c r="D773" s="3"/>
      <c r="F773" s="1">
        <v>6.14</v>
      </c>
      <c r="G773" s="2">
        <v>6.7569999999999997</v>
      </c>
      <c r="H773" s="2">
        <v>6.3929999999999998</v>
      </c>
      <c r="I773" s="2">
        <v>6.7409999999999997</v>
      </c>
      <c r="J773" s="2">
        <v>7.0110000000000001</v>
      </c>
      <c r="L773" s="2">
        <f t="shared" si="118"/>
        <v>6.6084000000000005</v>
      </c>
      <c r="M773" s="2">
        <f t="shared" si="119"/>
        <v>6.6084000000000004E-3</v>
      </c>
    </row>
    <row r="774" spans="2:13" x14ac:dyDescent="0.2">
      <c r="B774" s="7">
        <v>4</v>
      </c>
      <c r="D774" s="3"/>
      <c r="F774" s="1">
        <v>924.52700000000004</v>
      </c>
      <c r="G774" s="2">
        <v>916.38300000000004</v>
      </c>
      <c r="H774" s="2">
        <v>924.21100000000001</v>
      </c>
      <c r="I774" s="2">
        <v>920.06200000000001</v>
      </c>
      <c r="J774" s="2">
        <v>918.65800000000002</v>
      </c>
      <c r="L774" s="2">
        <f t="shared" si="118"/>
        <v>920.76820000000009</v>
      </c>
      <c r="M774" s="2">
        <f t="shared" si="119"/>
        <v>0.92076820000000015</v>
      </c>
    </row>
    <row r="775" spans="2:13" x14ac:dyDescent="0.2">
      <c r="B775" s="3"/>
      <c r="D775" s="3"/>
      <c r="F775" s="6"/>
      <c r="G775" s="6"/>
      <c r="H775" s="6"/>
      <c r="I775" s="6"/>
      <c r="J775" s="2"/>
      <c r="L775" s="2"/>
      <c r="M775" s="2"/>
    </row>
    <row r="776" spans="2:13" x14ac:dyDescent="0.2">
      <c r="B776" s="3"/>
      <c r="D776" s="3"/>
      <c r="F776" s="6"/>
      <c r="G776" s="6"/>
      <c r="H776" s="6"/>
      <c r="I776" s="6"/>
      <c r="J776" s="2"/>
      <c r="L776" s="2"/>
      <c r="M776" s="2"/>
    </row>
    <row r="777" spans="2:13" x14ac:dyDescent="0.2">
      <c r="B777" s="5" t="s">
        <v>3</v>
      </c>
      <c r="D777" s="1" t="s">
        <v>41</v>
      </c>
    </row>
    <row r="779" spans="2:13" x14ac:dyDescent="0.2">
      <c r="B779" s="5" t="s">
        <v>4</v>
      </c>
      <c r="D779" t="s">
        <v>143</v>
      </c>
    </row>
    <row r="780" spans="2:13" x14ac:dyDescent="0.2">
      <c r="H780" t="s">
        <v>1</v>
      </c>
    </row>
    <row r="782" spans="2:13" x14ac:dyDescent="0.2">
      <c r="B782" s="4" t="s">
        <v>7</v>
      </c>
      <c r="D782" s="4" t="s">
        <v>0</v>
      </c>
      <c r="F782" s="4">
        <v>1</v>
      </c>
      <c r="G782" s="4">
        <v>2</v>
      </c>
      <c r="H782" s="4">
        <v>3</v>
      </c>
      <c r="I782" s="4">
        <v>4</v>
      </c>
      <c r="J782" s="4">
        <v>5</v>
      </c>
      <c r="L782" s="4" t="s">
        <v>2</v>
      </c>
      <c r="M782" s="4" t="s">
        <v>5</v>
      </c>
    </row>
    <row r="784" spans="2:13" x14ac:dyDescent="0.2">
      <c r="B784" s="7">
        <v>1</v>
      </c>
      <c r="D784" s="3"/>
      <c r="F784" s="1">
        <v>6.8440000000000003</v>
      </c>
      <c r="G784" s="2">
        <v>7.1639999999999997</v>
      </c>
      <c r="H784" s="2">
        <v>7.1260000000000003</v>
      </c>
      <c r="I784" s="2">
        <v>6.8179999999999996</v>
      </c>
      <c r="J784" s="2">
        <v>6.8230000000000004</v>
      </c>
      <c r="L784" s="2">
        <f>SUM((F784+G784+H784+I784+J784)/5)</f>
        <v>6.9550000000000001</v>
      </c>
      <c r="M784" s="2">
        <f>SUM(L784/1000)</f>
        <v>6.9550000000000002E-3</v>
      </c>
    </row>
    <row r="785" spans="2:13" x14ac:dyDescent="0.2">
      <c r="B785" s="7">
        <v>2</v>
      </c>
      <c r="D785" s="3"/>
      <c r="F785" s="1">
        <v>7.3979999999999997</v>
      </c>
      <c r="G785" s="2">
        <v>7.2610000000000001</v>
      </c>
      <c r="H785" s="2">
        <v>7.4420000000000002</v>
      </c>
      <c r="I785" s="2">
        <v>7.19</v>
      </c>
      <c r="J785" s="2">
        <v>7.2</v>
      </c>
      <c r="L785" s="2">
        <f t="shared" ref="L785:L787" si="120">SUM((F785+G785+H785+I785+J785)/5)</f>
        <v>7.2981999999999996</v>
      </c>
      <c r="M785" s="2">
        <f t="shared" ref="M785:M787" si="121">SUM(L785/1000)</f>
        <v>7.2981999999999995E-3</v>
      </c>
    </row>
    <row r="786" spans="2:13" x14ac:dyDescent="0.2">
      <c r="B786" s="7">
        <v>3</v>
      </c>
      <c r="D786" s="3"/>
      <c r="F786" s="1">
        <v>7.1070000000000002</v>
      </c>
      <c r="G786" s="2">
        <v>7.2619999999999996</v>
      </c>
      <c r="H786" s="2">
        <v>6.5460000000000003</v>
      </c>
      <c r="I786" s="2">
        <v>6.3869999999999996</v>
      </c>
      <c r="J786" s="2">
        <v>6.4850000000000003</v>
      </c>
      <c r="L786" s="2">
        <f t="shared" si="120"/>
        <v>6.7573999999999996</v>
      </c>
      <c r="M786" s="2">
        <f t="shared" si="121"/>
        <v>6.7573999999999993E-3</v>
      </c>
    </row>
    <row r="787" spans="2:13" x14ac:dyDescent="0.2">
      <c r="B787" s="7">
        <v>4</v>
      </c>
      <c r="D787" s="3"/>
      <c r="F787" s="1">
        <v>1107.4010000000001</v>
      </c>
      <c r="G787" s="2">
        <v>1095.768</v>
      </c>
      <c r="H787" s="2">
        <v>1098.8130000000001</v>
      </c>
      <c r="I787" s="2">
        <v>1089.2049999999999</v>
      </c>
      <c r="J787" s="2">
        <v>1092.6130000000001</v>
      </c>
      <c r="L787" s="2">
        <f t="shared" si="120"/>
        <v>1096.76</v>
      </c>
      <c r="M787" s="2">
        <f t="shared" si="121"/>
        <v>1.09676</v>
      </c>
    </row>
    <row r="788" spans="2:13" x14ac:dyDescent="0.2">
      <c r="B788" s="3"/>
      <c r="D788" s="3"/>
      <c r="F788" s="6"/>
      <c r="G788" s="2"/>
      <c r="H788" s="2"/>
      <c r="I788" s="2"/>
      <c r="J788" s="2"/>
      <c r="L788" s="2"/>
      <c r="M788" s="2"/>
    </row>
    <row r="790" spans="2:13" x14ac:dyDescent="0.2">
      <c r="B790" s="5" t="s">
        <v>3</v>
      </c>
    </row>
    <row r="792" spans="2:13" x14ac:dyDescent="0.2">
      <c r="B792" s="5" t="s">
        <v>4</v>
      </c>
      <c r="D792" t="s">
        <v>144</v>
      </c>
    </row>
    <row r="793" spans="2:13" x14ac:dyDescent="0.2">
      <c r="H793" t="s">
        <v>1</v>
      </c>
    </row>
    <row r="795" spans="2:13" x14ac:dyDescent="0.2">
      <c r="B795" s="4" t="s">
        <v>7</v>
      </c>
      <c r="D795" s="4" t="s">
        <v>0</v>
      </c>
      <c r="F795" s="4">
        <v>1</v>
      </c>
      <c r="G795" s="4">
        <v>2</v>
      </c>
      <c r="H795" s="4">
        <v>3</v>
      </c>
      <c r="I795" s="4">
        <v>4</v>
      </c>
      <c r="J795" s="4">
        <v>5</v>
      </c>
      <c r="L795" s="4" t="s">
        <v>2</v>
      </c>
      <c r="M795" s="4" t="s">
        <v>5</v>
      </c>
    </row>
    <row r="797" spans="2:13" x14ac:dyDescent="0.2">
      <c r="B797" s="7">
        <v>1</v>
      </c>
      <c r="D797" s="3"/>
      <c r="F797" s="1">
        <v>8.9390000000000001</v>
      </c>
      <c r="G797" s="2">
        <v>8.3019999999999996</v>
      </c>
      <c r="H797" s="2">
        <v>7.915</v>
      </c>
      <c r="I797" s="2">
        <v>7.9089999999999998</v>
      </c>
      <c r="J797" s="2">
        <v>7.9189999999999996</v>
      </c>
      <c r="L797" s="2">
        <f>SUM((F797+G797+H797+I797+J797)/5)</f>
        <v>8.1967999999999996</v>
      </c>
      <c r="M797" s="2">
        <f>SUM(L797/1000)</f>
        <v>8.1967999999999989E-3</v>
      </c>
    </row>
    <row r="798" spans="2:13" x14ac:dyDescent="0.2">
      <c r="B798" s="7">
        <v>2</v>
      </c>
      <c r="D798" s="3"/>
      <c r="F798" s="1">
        <v>8.3179999999999996</v>
      </c>
      <c r="G798" s="2">
        <v>8.5570000000000004</v>
      </c>
      <c r="H798" s="2">
        <v>8.234</v>
      </c>
      <c r="I798" s="2">
        <v>8.2460000000000004</v>
      </c>
      <c r="J798" s="2">
        <v>8.2170000000000005</v>
      </c>
      <c r="L798" s="2">
        <f t="shared" ref="L798:L800" si="122">SUM((F798+G798+H798+I798+J798)/5)</f>
        <v>8.3144000000000009</v>
      </c>
      <c r="M798" s="2">
        <f t="shared" ref="M798:M800" si="123">SUM(L798/1000)</f>
        <v>8.3144000000000013E-3</v>
      </c>
    </row>
    <row r="799" spans="2:13" x14ac:dyDescent="0.2">
      <c r="B799" s="7">
        <v>3</v>
      </c>
      <c r="D799" s="3"/>
      <c r="F799" s="1">
        <v>8.1660000000000004</v>
      </c>
      <c r="G799" s="2">
        <v>7.6520000000000001</v>
      </c>
      <c r="H799" s="2">
        <v>8.1660000000000004</v>
      </c>
      <c r="I799" s="2">
        <v>7.4619999999999997</v>
      </c>
      <c r="J799" s="2">
        <v>8.0429999999999993</v>
      </c>
      <c r="L799" s="2">
        <f t="shared" si="122"/>
        <v>7.897800000000001</v>
      </c>
      <c r="M799" s="2">
        <f t="shared" si="123"/>
        <v>7.8978000000000017E-3</v>
      </c>
    </row>
    <row r="800" spans="2:13" x14ac:dyDescent="0.2">
      <c r="B800" s="7">
        <v>4</v>
      </c>
      <c r="D800" s="3"/>
      <c r="F800" s="1">
        <v>1294.1369999999999</v>
      </c>
      <c r="G800" s="2">
        <v>1286.453</v>
      </c>
      <c r="H800" s="2">
        <v>1282.0229999999999</v>
      </c>
      <c r="I800" s="2">
        <v>1286.4069999999999</v>
      </c>
      <c r="J800" s="2">
        <v>1280.4169999999999</v>
      </c>
      <c r="L800" s="2">
        <f t="shared" si="122"/>
        <v>1285.8874000000001</v>
      </c>
      <c r="M800" s="2">
        <f t="shared" si="123"/>
        <v>1.2858874</v>
      </c>
    </row>
    <row r="801" spans="2:13" x14ac:dyDescent="0.2">
      <c r="B801" s="3"/>
      <c r="D801" s="3"/>
      <c r="F801" s="6"/>
      <c r="G801" s="2"/>
      <c r="H801" s="2"/>
      <c r="I801" s="2"/>
      <c r="J801" s="2"/>
      <c r="L801" s="2"/>
      <c r="M801" s="2"/>
    </row>
    <row r="803" spans="2:13" x14ac:dyDescent="0.2">
      <c r="B803" s="5" t="s">
        <v>3</v>
      </c>
      <c r="D803" s="1" t="s">
        <v>42</v>
      </c>
    </row>
    <row r="805" spans="2:13" x14ac:dyDescent="0.2">
      <c r="B805" s="5" t="s">
        <v>4</v>
      </c>
      <c r="D805" t="s">
        <v>145</v>
      </c>
    </row>
    <row r="806" spans="2:13" x14ac:dyDescent="0.2">
      <c r="H806" t="s">
        <v>1</v>
      </c>
    </row>
    <row r="808" spans="2:13" x14ac:dyDescent="0.2">
      <c r="B808" s="4" t="s">
        <v>7</v>
      </c>
      <c r="D808" s="4" t="s">
        <v>0</v>
      </c>
      <c r="F808" s="4">
        <v>1</v>
      </c>
      <c r="G808" s="4">
        <v>2</v>
      </c>
      <c r="H808" s="4">
        <v>3</v>
      </c>
      <c r="I808" s="4">
        <v>4</v>
      </c>
      <c r="J808" s="4">
        <v>5</v>
      </c>
      <c r="L808" s="4" t="s">
        <v>2</v>
      </c>
      <c r="M808" s="4" t="s">
        <v>5</v>
      </c>
    </row>
    <row r="810" spans="2:13" x14ac:dyDescent="0.2">
      <c r="B810" s="7">
        <v>1</v>
      </c>
      <c r="D810" s="3"/>
      <c r="F810" s="1">
        <v>9.5860000000000003</v>
      </c>
      <c r="G810" s="2">
        <v>9.7330000000000005</v>
      </c>
      <c r="H810" s="2">
        <v>9.1340000000000003</v>
      </c>
      <c r="I810" s="2">
        <v>9.1310000000000002</v>
      </c>
      <c r="J810" s="2">
        <v>9.1310000000000002</v>
      </c>
      <c r="L810" s="2">
        <f>SUM((F810+G810+H810+I810+J810)/5)</f>
        <v>9.343</v>
      </c>
      <c r="M810" s="2">
        <f>SUM(L810/1000)</f>
        <v>9.3430000000000006E-3</v>
      </c>
    </row>
    <row r="811" spans="2:13" x14ac:dyDescent="0.2">
      <c r="B811" s="7">
        <v>2</v>
      </c>
      <c r="D811" s="3"/>
      <c r="F811" s="1">
        <v>10.228999999999999</v>
      </c>
      <c r="G811" s="2">
        <v>10.260999999999999</v>
      </c>
      <c r="H811" s="2">
        <v>10.205</v>
      </c>
      <c r="I811" s="2">
        <v>10.222</v>
      </c>
      <c r="J811" s="2">
        <v>10.212</v>
      </c>
      <c r="L811" s="2">
        <f t="shared" ref="L811:L813" si="124">SUM((F811+G811+H811+I811+J811)/5)</f>
        <v>10.225800000000001</v>
      </c>
      <c r="M811" s="2">
        <f t="shared" ref="M811:M813" si="125">SUM(L811/1000)</f>
        <v>1.0225800000000002E-2</v>
      </c>
    </row>
    <row r="812" spans="2:13" x14ac:dyDescent="0.2">
      <c r="B812" s="7">
        <v>3</v>
      </c>
      <c r="D812" s="3"/>
      <c r="F812" s="1">
        <v>10.177</v>
      </c>
      <c r="G812" s="2">
        <v>10.379</v>
      </c>
      <c r="H812" s="2">
        <v>10.064</v>
      </c>
      <c r="I812" s="2">
        <v>11.082000000000001</v>
      </c>
      <c r="J812" s="2">
        <v>10.083</v>
      </c>
      <c r="L812" s="2">
        <f t="shared" si="124"/>
        <v>10.356999999999999</v>
      </c>
      <c r="M812" s="2">
        <f t="shared" si="125"/>
        <v>1.0357E-2</v>
      </c>
    </row>
    <row r="813" spans="2:13" x14ac:dyDescent="0.2">
      <c r="B813" s="7">
        <v>4</v>
      </c>
      <c r="D813" s="3"/>
      <c r="F813" s="1">
        <v>1497.5730000000001</v>
      </c>
      <c r="G813" s="2">
        <v>1487.0340000000001</v>
      </c>
      <c r="H813" s="2">
        <v>1483.624</v>
      </c>
      <c r="I813" s="2">
        <v>1488.4829999999999</v>
      </c>
      <c r="J813" s="2">
        <v>1483.8589999999999</v>
      </c>
      <c r="L813" s="2">
        <f t="shared" si="124"/>
        <v>1488.1146000000001</v>
      </c>
      <c r="M813" s="2">
        <f t="shared" si="125"/>
        <v>1.4881146000000001</v>
      </c>
    </row>
    <row r="816" spans="2:13" x14ac:dyDescent="0.2">
      <c r="B816" s="5" t="s">
        <v>3</v>
      </c>
    </row>
    <row r="818" spans="2:13" x14ac:dyDescent="0.2">
      <c r="B818" s="5" t="s">
        <v>4</v>
      </c>
      <c r="D818" t="s">
        <v>146</v>
      </c>
    </row>
    <row r="819" spans="2:13" x14ac:dyDescent="0.2">
      <c r="H819" t="s">
        <v>1</v>
      </c>
    </row>
    <row r="821" spans="2:13" x14ac:dyDescent="0.2">
      <c r="B821" s="4" t="s">
        <v>7</v>
      </c>
      <c r="D821" s="4" t="s">
        <v>0</v>
      </c>
      <c r="F821" s="4">
        <v>1</v>
      </c>
      <c r="G821" s="4">
        <v>2</v>
      </c>
      <c r="H821" s="4">
        <v>3</v>
      </c>
      <c r="I821" s="4">
        <v>4</v>
      </c>
      <c r="J821" s="4">
        <v>5</v>
      </c>
      <c r="L821" s="4" t="s">
        <v>2</v>
      </c>
      <c r="M821" s="4" t="s">
        <v>5</v>
      </c>
    </row>
    <row r="823" spans="2:13" x14ac:dyDescent="0.2">
      <c r="B823" s="7">
        <v>1</v>
      </c>
      <c r="D823" s="3"/>
      <c r="F823" s="1">
        <v>11.115</v>
      </c>
      <c r="G823" s="2">
        <v>10.882999999999999</v>
      </c>
      <c r="H823" s="2">
        <v>10.398999999999999</v>
      </c>
      <c r="I823" s="2">
        <v>10.398999999999999</v>
      </c>
      <c r="J823" s="2">
        <v>10.374000000000001</v>
      </c>
      <c r="L823" s="2">
        <f>SUM((F823+G823+H823+I823+J823)/5)</f>
        <v>10.634</v>
      </c>
      <c r="M823" s="2">
        <f>SUM(L823/1000)</f>
        <v>1.0634000000000001E-2</v>
      </c>
    </row>
    <row r="824" spans="2:13" x14ac:dyDescent="0.2">
      <c r="B824" s="7">
        <v>2</v>
      </c>
      <c r="D824" s="3"/>
      <c r="F824" s="1">
        <v>11.4</v>
      </c>
      <c r="G824" s="2">
        <v>11.473000000000001</v>
      </c>
      <c r="H824" s="2">
        <v>11.388</v>
      </c>
      <c r="I824" s="2">
        <v>11.401</v>
      </c>
      <c r="J824" s="2">
        <v>11.695</v>
      </c>
      <c r="L824" s="2">
        <f t="shared" ref="L824:L826" si="126">SUM((F824+G824+H824+I824+J824)/5)</f>
        <v>11.471400000000001</v>
      </c>
      <c r="M824" s="2">
        <f t="shared" ref="M824:M826" si="127">SUM(L824/1000)</f>
        <v>1.1471400000000001E-2</v>
      </c>
    </row>
    <row r="825" spans="2:13" x14ac:dyDescent="0.2">
      <c r="B825" s="7">
        <v>3</v>
      </c>
      <c r="D825" s="3"/>
      <c r="F825" s="1">
        <v>11.173</v>
      </c>
      <c r="G825" s="2">
        <v>11.257</v>
      </c>
      <c r="H825" s="2">
        <v>11.425000000000001</v>
      </c>
      <c r="I825" s="2">
        <v>11.369</v>
      </c>
      <c r="J825" s="2">
        <v>11.122</v>
      </c>
      <c r="L825" s="2">
        <f t="shared" si="126"/>
        <v>11.269200000000001</v>
      </c>
      <c r="M825" s="2">
        <f t="shared" si="127"/>
        <v>1.1269200000000002E-2</v>
      </c>
    </row>
    <row r="826" spans="2:13" x14ac:dyDescent="0.2">
      <c r="B826" s="7">
        <v>4</v>
      </c>
      <c r="D826" s="3"/>
      <c r="F826" s="1">
        <v>1724.02</v>
      </c>
      <c r="G826" s="2">
        <v>1702.806</v>
      </c>
      <c r="H826" s="2">
        <v>1711.357</v>
      </c>
      <c r="I826" s="2">
        <v>1705.569</v>
      </c>
      <c r="J826" s="2">
        <v>1722.03</v>
      </c>
      <c r="L826" s="2">
        <f t="shared" si="126"/>
        <v>1713.1564000000003</v>
      </c>
      <c r="M826" s="2">
        <f t="shared" si="127"/>
        <v>1.7131564000000004</v>
      </c>
    </row>
    <row r="829" spans="2:13" x14ac:dyDescent="0.2">
      <c r="B829" s="5" t="s">
        <v>3</v>
      </c>
      <c r="D829" s="1" t="s">
        <v>43</v>
      </c>
    </row>
    <row r="831" spans="2:13" x14ac:dyDescent="0.2">
      <c r="B831" s="5" t="s">
        <v>4</v>
      </c>
      <c r="D831" t="s">
        <v>147</v>
      </c>
    </row>
    <row r="832" spans="2:13" x14ac:dyDescent="0.2">
      <c r="H832" t="s">
        <v>1</v>
      </c>
    </row>
    <row r="834" spans="2:13" x14ac:dyDescent="0.2">
      <c r="B834" s="4" t="s">
        <v>7</v>
      </c>
      <c r="D834" s="4" t="s">
        <v>0</v>
      </c>
      <c r="F834" s="4">
        <v>1</v>
      </c>
      <c r="G834" s="4">
        <v>2</v>
      </c>
      <c r="H834" s="4">
        <v>3</v>
      </c>
      <c r="I834" s="4">
        <v>4</v>
      </c>
      <c r="J834" s="4">
        <v>5</v>
      </c>
      <c r="L834" s="4" t="s">
        <v>2</v>
      </c>
      <c r="M834" s="4" t="s">
        <v>5</v>
      </c>
    </row>
    <row r="836" spans="2:13" x14ac:dyDescent="0.2">
      <c r="B836" s="7">
        <v>1</v>
      </c>
      <c r="D836" s="3"/>
      <c r="F836" s="1">
        <v>12.391999999999999</v>
      </c>
      <c r="G836" s="2">
        <v>12.339</v>
      </c>
      <c r="H836" s="2">
        <v>11.79</v>
      </c>
      <c r="I836" s="2">
        <v>11.798</v>
      </c>
      <c r="J836" s="2">
        <v>11.791</v>
      </c>
      <c r="L836" s="2">
        <f>SUM((F836+G836+H836+I836+J836)/5)</f>
        <v>12.022</v>
      </c>
      <c r="M836" s="2">
        <f>SUM(L836/1000)</f>
        <v>1.2022E-2</v>
      </c>
    </row>
    <row r="837" spans="2:13" x14ac:dyDescent="0.2">
      <c r="B837" s="7">
        <v>2</v>
      </c>
      <c r="D837" s="3"/>
      <c r="F837" s="1">
        <v>12.946</v>
      </c>
      <c r="G837" s="2">
        <v>12.771000000000001</v>
      </c>
      <c r="H837" s="2">
        <v>12.808999999999999</v>
      </c>
      <c r="I837" s="2">
        <v>12.759</v>
      </c>
      <c r="J837" s="2">
        <v>12.766999999999999</v>
      </c>
      <c r="L837" s="2">
        <f t="shared" ref="L837:L839" si="128">SUM((F837+G837+H837+I837+J837)/5)</f>
        <v>12.810399999999998</v>
      </c>
      <c r="M837" s="2">
        <f t="shared" ref="M837:M839" si="129">SUM(L837/1000)</f>
        <v>1.2810399999999998E-2</v>
      </c>
    </row>
    <row r="838" spans="2:13" x14ac:dyDescent="0.2">
      <c r="B838" s="7">
        <v>3</v>
      </c>
      <c r="D838" s="3"/>
      <c r="F838" s="1">
        <v>12.507</v>
      </c>
      <c r="G838" s="2">
        <v>12.635</v>
      </c>
      <c r="H838" s="2">
        <v>12.324999999999999</v>
      </c>
      <c r="I838" s="2">
        <v>12.396000000000001</v>
      </c>
      <c r="J838" s="2">
        <v>12.378</v>
      </c>
      <c r="L838" s="2">
        <f t="shared" si="128"/>
        <v>12.4482</v>
      </c>
      <c r="M838" s="2">
        <f t="shared" si="129"/>
        <v>1.24482E-2</v>
      </c>
    </row>
    <row r="839" spans="2:13" x14ac:dyDescent="0.2">
      <c r="B839" s="7">
        <v>4</v>
      </c>
      <c r="D839" s="3"/>
      <c r="F839" s="1">
        <v>1948.03</v>
      </c>
      <c r="G839" s="2">
        <v>1946.3679999999999</v>
      </c>
      <c r="H839" s="2">
        <v>1964.6020000000001</v>
      </c>
      <c r="I839" s="2">
        <v>1948.674</v>
      </c>
      <c r="J839" s="2">
        <v>1940.508</v>
      </c>
      <c r="L839" s="2">
        <f t="shared" si="128"/>
        <v>1949.6364000000001</v>
      </c>
      <c r="M839" s="2">
        <f t="shared" si="129"/>
        <v>1.9496364000000002</v>
      </c>
    </row>
    <row r="842" spans="2:13" x14ac:dyDescent="0.2">
      <c r="B842" s="5" t="s">
        <v>3</v>
      </c>
    </row>
    <row r="844" spans="2:13" x14ac:dyDescent="0.2">
      <c r="B844" s="5" t="s">
        <v>4</v>
      </c>
      <c r="D844" t="s">
        <v>148</v>
      </c>
    </row>
    <row r="845" spans="2:13" x14ac:dyDescent="0.2">
      <c r="H845" t="s">
        <v>1</v>
      </c>
    </row>
    <row r="847" spans="2:13" x14ac:dyDescent="0.2">
      <c r="B847" s="4" t="s">
        <v>7</v>
      </c>
      <c r="D847" s="4" t="s">
        <v>0</v>
      </c>
      <c r="F847" s="4">
        <v>1</v>
      </c>
      <c r="G847" s="4">
        <v>2</v>
      </c>
      <c r="H847" s="4">
        <v>3</v>
      </c>
      <c r="I847" s="4">
        <v>4</v>
      </c>
      <c r="J847" s="4">
        <v>5</v>
      </c>
      <c r="L847" s="4" t="s">
        <v>2</v>
      </c>
      <c r="M847" s="4" t="s">
        <v>5</v>
      </c>
    </row>
    <row r="849" spans="2:13" x14ac:dyDescent="0.2">
      <c r="B849" s="7">
        <v>1</v>
      </c>
      <c r="D849" s="3"/>
      <c r="F849" s="1">
        <v>13.32</v>
      </c>
      <c r="G849" s="2">
        <v>13.318</v>
      </c>
      <c r="H849" s="2">
        <v>13.257999999999999</v>
      </c>
      <c r="I849" s="2">
        <v>13.244999999999999</v>
      </c>
      <c r="J849" s="2">
        <v>13.323</v>
      </c>
      <c r="L849" s="2">
        <f>SUM((F849+G849+H849+I849+J849)/5)</f>
        <v>13.2928</v>
      </c>
      <c r="M849" s="2">
        <f>SUM(L849/1000)</f>
        <v>1.32928E-2</v>
      </c>
    </row>
    <row r="850" spans="2:13" x14ac:dyDescent="0.2">
      <c r="B850" s="7">
        <v>2</v>
      </c>
      <c r="D850" s="3"/>
      <c r="F850" s="1">
        <v>14.109</v>
      </c>
      <c r="G850" s="2">
        <v>14.131</v>
      </c>
      <c r="H850" s="2">
        <v>14.151</v>
      </c>
      <c r="I850" s="2">
        <v>14.131</v>
      </c>
      <c r="J850" s="2">
        <v>14.166</v>
      </c>
      <c r="L850" s="2">
        <f t="shared" ref="L850:L852" si="130">SUM((F850+G850+H850+I850+J850)/5)</f>
        <v>14.137600000000001</v>
      </c>
      <c r="M850" s="2">
        <f t="shared" ref="M850:M852" si="131">SUM(L850/1000)</f>
        <v>1.41376E-2</v>
      </c>
    </row>
    <row r="851" spans="2:13" x14ac:dyDescent="0.2">
      <c r="B851" s="7">
        <v>3</v>
      </c>
      <c r="D851" s="3"/>
      <c r="F851" s="1">
        <v>13.675000000000001</v>
      </c>
      <c r="G851" s="2">
        <v>13.617000000000001</v>
      </c>
      <c r="H851" s="2">
        <v>13.753</v>
      </c>
      <c r="I851" s="2">
        <v>13.51</v>
      </c>
      <c r="J851" s="2">
        <v>13.507999999999999</v>
      </c>
      <c r="L851" s="2">
        <f t="shared" si="130"/>
        <v>13.6126</v>
      </c>
      <c r="M851" s="2">
        <f t="shared" si="131"/>
        <v>1.3612600000000001E-2</v>
      </c>
    </row>
    <row r="852" spans="2:13" x14ac:dyDescent="0.2">
      <c r="B852" s="7">
        <v>4</v>
      </c>
      <c r="D852" s="3"/>
      <c r="F852" s="1">
        <v>2208.569</v>
      </c>
      <c r="G852" s="2">
        <v>2205.7220000000002</v>
      </c>
      <c r="H852" s="2">
        <v>2188.39</v>
      </c>
      <c r="I852" s="2">
        <v>2214.2440000000001</v>
      </c>
      <c r="J852" s="2">
        <v>2191.944</v>
      </c>
      <c r="L852" s="2">
        <f t="shared" si="130"/>
        <v>2201.7737999999999</v>
      </c>
      <c r="M852" s="2">
        <f t="shared" si="131"/>
        <v>2.2017737999999998</v>
      </c>
    </row>
    <row r="855" spans="2:13" x14ac:dyDescent="0.2">
      <c r="B855" s="5" t="s">
        <v>3</v>
      </c>
      <c r="D855" s="1" t="s">
        <v>44</v>
      </c>
    </row>
    <row r="857" spans="2:13" x14ac:dyDescent="0.2">
      <c r="B857" s="5" t="s">
        <v>4</v>
      </c>
      <c r="D857" t="s">
        <v>149</v>
      </c>
    </row>
    <row r="858" spans="2:13" x14ac:dyDescent="0.2">
      <c r="H858" t="s">
        <v>1</v>
      </c>
    </row>
    <row r="860" spans="2:13" x14ac:dyDescent="0.2">
      <c r="B860" s="4" t="s">
        <v>7</v>
      </c>
      <c r="D860" s="4" t="s">
        <v>0</v>
      </c>
      <c r="F860" s="4">
        <v>1</v>
      </c>
      <c r="G860" s="4">
        <v>2</v>
      </c>
      <c r="H860" s="4">
        <v>3</v>
      </c>
      <c r="I860" s="4">
        <v>4</v>
      </c>
      <c r="J860" s="4">
        <v>5</v>
      </c>
      <c r="L860" s="4" t="s">
        <v>2</v>
      </c>
      <c r="M860" s="4" t="s">
        <v>5</v>
      </c>
    </row>
    <row r="862" spans="2:13" x14ac:dyDescent="0.2">
      <c r="B862" s="7">
        <v>1</v>
      </c>
      <c r="D862" s="3"/>
      <c r="F862" s="1">
        <v>15.486000000000001</v>
      </c>
      <c r="G862" s="2">
        <v>14.768000000000001</v>
      </c>
      <c r="H862" s="2">
        <v>14.794</v>
      </c>
      <c r="I862" s="2">
        <v>14.782999999999999</v>
      </c>
      <c r="J862" s="2">
        <v>14.853</v>
      </c>
      <c r="L862" s="2">
        <f>SUM((F862+G862+H862+I862+J862)/5)</f>
        <v>14.9368</v>
      </c>
      <c r="M862" s="2">
        <f>SUM(L862/1000)</f>
        <v>1.49368E-2</v>
      </c>
    </row>
    <row r="863" spans="2:13" x14ac:dyDescent="0.2">
      <c r="B863" s="7">
        <v>2</v>
      </c>
      <c r="D863" s="3"/>
      <c r="F863" s="1">
        <v>15.599</v>
      </c>
      <c r="G863" s="2">
        <v>15.616</v>
      </c>
      <c r="H863" s="2">
        <v>15.599</v>
      </c>
      <c r="I863" s="2">
        <v>15.553000000000001</v>
      </c>
      <c r="J863" s="2">
        <v>15.576000000000001</v>
      </c>
      <c r="L863" s="2">
        <f t="shared" ref="L863:L865" si="132">SUM((F863+G863+H863+I863+J863)/5)</f>
        <v>15.588600000000003</v>
      </c>
      <c r="M863" s="2">
        <f t="shared" ref="M863:M865" si="133">SUM(L863/1000)</f>
        <v>1.5588600000000003E-2</v>
      </c>
    </row>
    <row r="864" spans="2:13" x14ac:dyDescent="0.2">
      <c r="B864" s="7">
        <v>3</v>
      </c>
      <c r="D864" s="3"/>
      <c r="F864" s="1">
        <v>14.840999999999999</v>
      </c>
      <c r="G864" s="2">
        <v>14.817</v>
      </c>
      <c r="H864" s="2">
        <v>14.865</v>
      </c>
      <c r="I864" s="2">
        <v>14.766999999999999</v>
      </c>
      <c r="J864" s="2">
        <v>15.13</v>
      </c>
      <c r="L864" s="2">
        <f t="shared" si="132"/>
        <v>14.884</v>
      </c>
      <c r="M864" s="2">
        <f t="shared" si="133"/>
        <v>1.4884E-2</v>
      </c>
    </row>
    <row r="865" spans="2:13" x14ac:dyDescent="0.2">
      <c r="B865" s="7">
        <v>4</v>
      </c>
      <c r="D865" s="3"/>
      <c r="F865" s="1">
        <v>2453.5709999999999</v>
      </c>
      <c r="G865" s="2">
        <v>2468.4</v>
      </c>
      <c r="H865" s="2">
        <v>2435.8200000000002</v>
      </c>
      <c r="I865" s="2">
        <v>2462.8330000000001</v>
      </c>
      <c r="J865" s="2">
        <v>2476.1390000000001</v>
      </c>
      <c r="L865" s="2">
        <f t="shared" si="132"/>
        <v>2459.3525999999997</v>
      </c>
      <c r="M865" s="2">
        <f t="shared" si="133"/>
        <v>2.4593525999999999</v>
      </c>
    </row>
    <row r="868" spans="2:13" x14ac:dyDescent="0.2">
      <c r="B868" s="5" t="s">
        <v>3</v>
      </c>
      <c r="D868" s="1" t="s">
        <v>45</v>
      </c>
    </row>
    <row r="870" spans="2:13" x14ac:dyDescent="0.2">
      <c r="B870" s="5" t="s">
        <v>4</v>
      </c>
      <c r="D870" t="s">
        <v>150</v>
      </c>
    </row>
    <row r="871" spans="2:13" x14ac:dyDescent="0.2">
      <c r="H871" t="s">
        <v>1</v>
      </c>
    </row>
    <row r="873" spans="2:13" x14ac:dyDescent="0.2">
      <c r="B873" s="4" t="s">
        <v>7</v>
      </c>
      <c r="D873" s="4" t="s">
        <v>0</v>
      </c>
      <c r="F873" s="4">
        <v>1</v>
      </c>
      <c r="G873" s="4">
        <v>2</v>
      </c>
      <c r="H873" s="4">
        <v>3</v>
      </c>
      <c r="I873" s="4">
        <v>4</v>
      </c>
      <c r="J873" s="4">
        <v>5</v>
      </c>
      <c r="L873" s="4" t="s">
        <v>2</v>
      </c>
      <c r="M873" s="4" t="s">
        <v>5</v>
      </c>
    </row>
    <row r="875" spans="2:13" x14ac:dyDescent="0.2">
      <c r="B875" s="7">
        <v>1</v>
      </c>
      <c r="D875" s="3"/>
      <c r="F875" s="1">
        <v>16.539000000000001</v>
      </c>
      <c r="G875" s="2">
        <v>16.533000000000001</v>
      </c>
      <c r="H875" s="2">
        <v>16.454999999999998</v>
      </c>
      <c r="I875" s="2">
        <v>16.463000000000001</v>
      </c>
      <c r="J875" s="2">
        <v>16.460999999999999</v>
      </c>
      <c r="L875" s="2">
        <f>SUM((F875+G875+H875+I875+J875)/5)</f>
        <v>16.490200000000002</v>
      </c>
      <c r="M875" s="2">
        <f>SUM(L875/1000)</f>
        <v>1.64902E-2</v>
      </c>
    </row>
    <row r="876" spans="2:13" x14ac:dyDescent="0.2">
      <c r="B876" s="7">
        <v>2</v>
      </c>
      <c r="D876" s="3"/>
      <c r="F876" s="1">
        <v>17.18</v>
      </c>
      <c r="G876" s="2">
        <v>17.227</v>
      </c>
      <c r="H876" s="2">
        <v>17.167000000000002</v>
      </c>
      <c r="I876" s="2">
        <v>17.151</v>
      </c>
      <c r="J876" s="2">
        <v>17.164000000000001</v>
      </c>
      <c r="L876" s="2">
        <f t="shared" ref="L876:L878" si="134">SUM((F876+G876+H876+I876+J876)/5)</f>
        <v>17.177799999999998</v>
      </c>
      <c r="M876" s="2">
        <f t="shared" ref="M876:M878" si="135">SUM(L876/1000)</f>
        <v>1.7177799999999997E-2</v>
      </c>
    </row>
    <row r="877" spans="2:13" x14ac:dyDescent="0.2">
      <c r="B877" s="7">
        <v>3</v>
      </c>
      <c r="D877" s="3"/>
      <c r="F877" s="1">
        <v>16.074000000000002</v>
      </c>
      <c r="G877" s="2">
        <v>16.404</v>
      </c>
      <c r="H877" s="2">
        <v>16.047000000000001</v>
      </c>
      <c r="I877" s="2">
        <v>16.059999999999999</v>
      </c>
      <c r="J877" s="2">
        <v>15.95</v>
      </c>
      <c r="L877" s="2">
        <f t="shared" si="134"/>
        <v>16.107000000000003</v>
      </c>
      <c r="M877" s="2">
        <f t="shared" si="135"/>
        <v>1.6107000000000003E-2</v>
      </c>
    </row>
    <row r="878" spans="2:13" x14ac:dyDescent="0.2">
      <c r="B878" s="7">
        <v>4</v>
      </c>
      <c r="D878" s="3"/>
      <c r="F878" s="1">
        <v>2785.9920000000002</v>
      </c>
      <c r="G878" s="2">
        <v>2763.4520000000002</v>
      </c>
      <c r="H878" s="2">
        <v>2728.8330000000001</v>
      </c>
      <c r="I878" s="2">
        <v>2727.9</v>
      </c>
      <c r="J878" s="2">
        <v>2734.88</v>
      </c>
      <c r="L878" s="2">
        <f t="shared" si="134"/>
        <v>2748.2114000000001</v>
      </c>
      <c r="M878" s="2">
        <f t="shared" si="135"/>
        <v>2.7482114000000002</v>
      </c>
    </row>
    <row r="881" spans="2:13" x14ac:dyDescent="0.2">
      <c r="B881" s="5" t="s">
        <v>3</v>
      </c>
      <c r="D881" s="1" t="s">
        <v>46</v>
      </c>
    </row>
    <row r="883" spans="2:13" x14ac:dyDescent="0.2">
      <c r="B883" s="5" t="s">
        <v>4</v>
      </c>
      <c r="D883" t="s">
        <v>151</v>
      </c>
    </row>
    <row r="884" spans="2:13" x14ac:dyDescent="0.2">
      <c r="H884" t="s">
        <v>1</v>
      </c>
    </row>
    <row r="886" spans="2:13" x14ac:dyDescent="0.2">
      <c r="B886" s="4" t="s">
        <v>7</v>
      </c>
      <c r="D886" s="4" t="s">
        <v>0</v>
      </c>
      <c r="F886" s="4">
        <v>1</v>
      </c>
      <c r="G886" s="4">
        <v>2</v>
      </c>
      <c r="H886" s="4">
        <v>3</v>
      </c>
      <c r="I886" s="4">
        <v>4</v>
      </c>
      <c r="J886" s="4">
        <v>5</v>
      </c>
      <c r="L886" s="4" t="s">
        <v>2</v>
      </c>
      <c r="M886" s="4" t="s">
        <v>5</v>
      </c>
    </row>
    <row r="888" spans="2:13" x14ac:dyDescent="0.2">
      <c r="B888" s="7">
        <v>1</v>
      </c>
      <c r="D888" s="3"/>
      <c r="F888" s="1">
        <v>18.190000000000001</v>
      </c>
      <c r="G888" s="2">
        <v>18.196999999999999</v>
      </c>
      <c r="H888" s="2">
        <v>18.166</v>
      </c>
      <c r="I888" s="2">
        <v>18.256</v>
      </c>
      <c r="J888" s="2">
        <v>18.172999999999998</v>
      </c>
      <c r="L888" s="2">
        <f>SUM((F888+G888+H888+I888+J888)/5)</f>
        <v>18.196400000000001</v>
      </c>
      <c r="M888" s="2">
        <f>SUM(L888/1000)</f>
        <v>1.8196400000000001E-2</v>
      </c>
    </row>
    <row r="889" spans="2:13" x14ac:dyDescent="0.2">
      <c r="B889" s="7">
        <v>2</v>
      </c>
      <c r="D889" s="3"/>
      <c r="F889" s="1">
        <v>18.742000000000001</v>
      </c>
      <c r="G889" s="2">
        <v>18.728000000000002</v>
      </c>
      <c r="H889" s="2">
        <v>18.803000000000001</v>
      </c>
      <c r="I889" s="2">
        <v>18.806999999999999</v>
      </c>
      <c r="J889" s="2">
        <v>18.765000000000001</v>
      </c>
      <c r="L889" s="2">
        <f t="shared" ref="L889:L891" si="136">SUM((F889+G889+H889+I889+J889)/5)</f>
        <v>18.768999999999998</v>
      </c>
      <c r="M889" s="2">
        <f t="shared" ref="M889:M891" si="137">SUM(L889/1000)</f>
        <v>1.8768999999999997E-2</v>
      </c>
    </row>
    <row r="890" spans="2:13" x14ac:dyDescent="0.2">
      <c r="B890" s="7">
        <v>3</v>
      </c>
      <c r="D890" s="3"/>
      <c r="F890" s="1">
        <v>17.786999999999999</v>
      </c>
      <c r="G890" s="2">
        <v>21.218</v>
      </c>
      <c r="H890" s="2">
        <v>17.417000000000002</v>
      </c>
      <c r="I890" s="2">
        <v>17.443000000000001</v>
      </c>
      <c r="J890" s="2">
        <v>17.609000000000002</v>
      </c>
      <c r="L890" s="2">
        <f t="shared" si="136"/>
        <v>18.294799999999999</v>
      </c>
      <c r="M890" s="2">
        <f t="shared" si="137"/>
        <v>1.82948E-2</v>
      </c>
    </row>
    <row r="891" spans="2:13" x14ac:dyDescent="0.2">
      <c r="B891" s="7">
        <v>4</v>
      </c>
      <c r="D891" s="3"/>
      <c r="F891" s="1">
        <v>3052.018</v>
      </c>
      <c r="G891" s="2">
        <v>3034.3789999999999</v>
      </c>
      <c r="H891" s="2">
        <v>3024.125</v>
      </c>
      <c r="I891" s="2">
        <v>3021.52</v>
      </c>
      <c r="J891" s="2">
        <v>3008.607</v>
      </c>
      <c r="L891" s="2">
        <f t="shared" si="136"/>
        <v>3028.1298000000002</v>
      </c>
      <c r="M891" s="2">
        <f t="shared" si="137"/>
        <v>3.0281298000000003</v>
      </c>
    </row>
    <row r="892" spans="2:13" x14ac:dyDescent="0.2">
      <c r="F892" s="6"/>
      <c r="G892" s="2"/>
      <c r="H892" s="2"/>
      <c r="I892" s="2"/>
      <c r="J892" s="2"/>
      <c r="L892" s="2"/>
      <c r="M892" s="2"/>
    </row>
    <row r="893" spans="2:13" x14ac:dyDescent="0.2">
      <c r="F893" s="6"/>
      <c r="G893" s="2"/>
      <c r="H893" s="2"/>
      <c r="I893" s="2"/>
      <c r="J893" s="2"/>
      <c r="L893" s="2"/>
      <c r="M893" s="2"/>
    </row>
    <row r="894" spans="2:13" x14ac:dyDescent="0.2">
      <c r="F894" s="6"/>
      <c r="G894" s="2"/>
      <c r="H894" s="2"/>
      <c r="I894" s="2"/>
      <c r="J894" s="2"/>
      <c r="L894" s="2"/>
      <c r="M894" s="2"/>
    </row>
    <row r="895" spans="2:13" x14ac:dyDescent="0.2">
      <c r="F895" s="6"/>
      <c r="G895" s="2"/>
      <c r="H895" s="2"/>
      <c r="I895" s="2"/>
      <c r="J895" s="2"/>
      <c r="L895" s="2"/>
      <c r="M895" s="2"/>
    </row>
    <row r="896" spans="2:13" ht="21" x14ac:dyDescent="0.25">
      <c r="B896" s="9" t="s">
        <v>70</v>
      </c>
      <c r="F896" s="6"/>
      <c r="G896" s="2"/>
      <c r="H896" s="2"/>
      <c r="I896" s="2"/>
      <c r="J896" s="2"/>
      <c r="L896" s="2"/>
      <c r="M896" s="2"/>
    </row>
    <row r="897" spans="2:13" x14ac:dyDescent="0.2">
      <c r="F897" s="6"/>
      <c r="G897" s="2"/>
      <c r="H897" s="2"/>
      <c r="I897" s="2"/>
      <c r="J897" s="2"/>
      <c r="L897" s="2"/>
      <c r="M897" s="2"/>
    </row>
    <row r="898" spans="2:13" x14ac:dyDescent="0.2">
      <c r="F898" s="6"/>
      <c r="G898" s="2"/>
      <c r="H898" s="2"/>
      <c r="I898" s="2"/>
      <c r="J898" s="2"/>
      <c r="L898" s="2"/>
      <c r="M898" s="2"/>
    </row>
    <row r="899" spans="2:13" ht="19" x14ac:dyDescent="0.25">
      <c r="B899" s="12" t="s">
        <v>71</v>
      </c>
      <c r="F899" s="6"/>
      <c r="G899" s="2"/>
      <c r="H899" s="2"/>
      <c r="I899" s="2"/>
      <c r="J899" s="2"/>
      <c r="L899" s="2"/>
      <c r="M899" s="2"/>
    </row>
    <row r="901" spans="2:13" x14ac:dyDescent="0.2">
      <c r="B901" s="5" t="s">
        <v>3</v>
      </c>
      <c r="D901" s="1" t="s">
        <v>61</v>
      </c>
    </row>
    <row r="903" spans="2:13" x14ac:dyDescent="0.2">
      <c r="B903" s="5" t="s">
        <v>4</v>
      </c>
      <c r="D903" t="s">
        <v>152</v>
      </c>
    </row>
    <row r="904" spans="2:13" x14ac:dyDescent="0.2">
      <c r="H904" t="s">
        <v>1</v>
      </c>
    </row>
    <row r="906" spans="2:13" x14ac:dyDescent="0.2">
      <c r="B906" s="4" t="s">
        <v>7</v>
      </c>
      <c r="F906" s="4">
        <v>1</v>
      </c>
      <c r="G906" s="4">
        <v>2</v>
      </c>
      <c r="H906" s="4">
        <v>3</v>
      </c>
      <c r="I906" s="4">
        <v>4</v>
      </c>
      <c r="J906" s="4">
        <v>5</v>
      </c>
      <c r="L906" s="4" t="s">
        <v>2</v>
      </c>
      <c r="M906" s="4" t="s">
        <v>5</v>
      </c>
    </row>
    <row r="908" spans="2:13" x14ac:dyDescent="0.2">
      <c r="B908" s="7">
        <v>1</v>
      </c>
      <c r="D908" s="3"/>
      <c r="F908" s="11">
        <v>6.9859999999999998</v>
      </c>
      <c r="G908" s="2">
        <v>6.7939999999999996</v>
      </c>
      <c r="H908" s="2">
        <v>6.8159999999999998</v>
      </c>
      <c r="I908" s="2">
        <v>6.8810000000000002</v>
      </c>
      <c r="J908" s="2">
        <v>6.7850000000000001</v>
      </c>
      <c r="L908" s="2">
        <f>SUM((F908+G908+H908+I908+J908)/5)</f>
        <v>6.8524000000000003</v>
      </c>
      <c r="M908" s="2">
        <f>SUM(L908/1000)</f>
        <v>6.8524000000000007E-3</v>
      </c>
    </row>
    <row r="909" spans="2:13" x14ac:dyDescent="0.2">
      <c r="B909" s="7">
        <v>2</v>
      </c>
      <c r="D909" s="3"/>
      <c r="F909" s="11">
        <v>108.187</v>
      </c>
      <c r="G909" s="2">
        <v>108.34399999999999</v>
      </c>
      <c r="H909" s="2">
        <v>107.825</v>
      </c>
      <c r="I909" s="2">
        <v>108.152</v>
      </c>
      <c r="J909" s="2">
        <v>108.181</v>
      </c>
      <c r="L909" s="2">
        <f t="shared" ref="L909:L911" si="138">SUM((F909+G909+H909+I909+J909)/5)</f>
        <v>108.1378</v>
      </c>
      <c r="M909" s="2">
        <f t="shared" ref="M909:M911" si="139">SUM(L909/1000)</f>
        <v>0.10813779999999999</v>
      </c>
    </row>
    <row r="910" spans="2:13" x14ac:dyDescent="0.2">
      <c r="B910" s="7">
        <v>3</v>
      </c>
      <c r="D910" s="3"/>
      <c r="F910" s="11">
        <v>197.31100000000001</v>
      </c>
      <c r="G910" s="2">
        <v>197.661</v>
      </c>
      <c r="H910" s="2">
        <v>198.804</v>
      </c>
      <c r="I910" s="2">
        <v>196.03399999999999</v>
      </c>
      <c r="J910" s="2">
        <v>200.83500000000001</v>
      </c>
      <c r="L910" s="2">
        <f t="shared" si="138"/>
        <v>198.12899999999999</v>
      </c>
      <c r="M910" s="2">
        <f t="shared" si="139"/>
        <v>0.198129</v>
      </c>
    </row>
    <row r="911" spans="2:13" x14ac:dyDescent="0.2">
      <c r="B911" s="7">
        <v>4</v>
      </c>
      <c r="D911" s="3"/>
      <c r="F911" s="11">
        <v>281.05700000000002</v>
      </c>
      <c r="G911" s="2">
        <v>280.24599999999998</v>
      </c>
      <c r="H911" s="2">
        <v>287.005</v>
      </c>
      <c r="I911" s="2">
        <v>284.43200000000002</v>
      </c>
      <c r="J911" s="2">
        <v>281.45400000000001</v>
      </c>
      <c r="L911" s="2">
        <f t="shared" si="138"/>
        <v>282.83879999999999</v>
      </c>
      <c r="M911" s="2">
        <f t="shared" si="139"/>
        <v>0.2828388</v>
      </c>
    </row>
    <row r="912" spans="2:13" x14ac:dyDescent="0.2">
      <c r="B912" s="3"/>
      <c r="D912" s="3"/>
      <c r="F912" s="6"/>
      <c r="G912" s="6"/>
      <c r="H912" s="6"/>
      <c r="I912" s="6"/>
      <c r="J912" s="2"/>
      <c r="L912" s="2"/>
      <c r="M912" s="2"/>
    </row>
    <row r="913" spans="2:13" x14ac:dyDescent="0.2">
      <c r="B913" s="3"/>
      <c r="D913" s="3"/>
      <c r="F913" s="6"/>
      <c r="G913" s="6"/>
      <c r="H913" s="6"/>
      <c r="I913" s="6"/>
      <c r="J913" s="2"/>
      <c r="L913" s="2"/>
      <c r="M913" s="2"/>
    </row>
    <row r="914" spans="2:13" x14ac:dyDescent="0.2">
      <c r="B914" s="5" t="s">
        <v>3</v>
      </c>
      <c r="D914" s="3"/>
    </row>
    <row r="916" spans="2:13" x14ac:dyDescent="0.2">
      <c r="B916" s="5" t="s">
        <v>4</v>
      </c>
      <c r="D916" t="s">
        <v>153</v>
      </c>
    </row>
    <row r="917" spans="2:13" x14ac:dyDescent="0.2">
      <c r="H917" t="s">
        <v>1</v>
      </c>
    </row>
    <row r="919" spans="2:13" x14ac:dyDescent="0.2">
      <c r="B919" s="4" t="s">
        <v>7</v>
      </c>
      <c r="F919" s="4">
        <v>1</v>
      </c>
      <c r="G919" s="4">
        <v>2</v>
      </c>
      <c r="H919" s="4">
        <v>3</v>
      </c>
      <c r="I919" s="4">
        <v>4</v>
      </c>
      <c r="J919" s="4">
        <v>5</v>
      </c>
      <c r="L919" s="4" t="s">
        <v>2</v>
      </c>
      <c r="M919" s="4" t="s">
        <v>5</v>
      </c>
    </row>
    <row r="921" spans="2:13" x14ac:dyDescent="0.2">
      <c r="B921" s="7">
        <v>1</v>
      </c>
      <c r="D921" s="3"/>
      <c r="F921" s="11">
        <v>7.5590000000000002</v>
      </c>
      <c r="G921" s="2">
        <v>7.5250000000000004</v>
      </c>
      <c r="H921" s="2">
        <v>7.5510000000000002</v>
      </c>
      <c r="I921" s="2">
        <v>7.7009999999999996</v>
      </c>
      <c r="J921" s="2">
        <v>7.6890000000000001</v>
      </c>
      <c r="L921" s="2">
        <f>SUM((F921+G921+H921+I921+J921)/5)</f>
        <v>7.6049999999999995</v>
      </c>
      <c r="M921" s="2">
        <f>SUM(L921/1000)</f>
        <v>7.6049999999999998E-3</v>
      </c>
    </row>
    <row r="922" spans="2:13" x14ac:dyDescent="0.2">
      <c r="B922" s="7">
        <v>2</v>
      </c>
      <c r="D922" s="3"/>
      <c r="F922" s="11">
        <v>127.85899999999999</v>
      </c>
      <c r="G922" s="2">
        <v>127.712</v>
      </c>
      <c r="H922" s="2">
        <v>127.02</v>
      </c>
      <c r="I922" s="2">
        <v>127.724</v>
      </c>
      <c r="J922" s="2">
        <v>127.526</v>
      </c>
      <c r="L922" s="2">
        <f t="shared" ref="L922:L924" si="140">SUM((F922+G922+H922+I922+J922)/5)</f>
        <v>127.5682</v>
      </c>
      <c r="M922" s="2">
        <f t="shared" ref="M922:M924" si="141">SUM(L922/1000)</f>
        <v>0.12756819999999999</v>
      </c>
    </row>
    <row r="923" spans="2:13" x14ac:dyDescent="0.2">
      <c r="B923" s="7">
        <v>3</v>
      </c>
      <c r="D923" s="3"/>
      <c r="F923" s="11">
        <v>203.80600000000001</v>
      </c>
      <c r="G923" s="2">
        <v>201.88900000000001</v>
      </c>
      <c r="H923" s="2">
        <v>202.53</v>
      </c>
      <c r="I923" s="2">
        <v>203.22399999999999</v>
      </c>
      <c r="J923" s="2">
        <v>202.18299999999999</v>
      </c>
      <c r="L923" s="2">
        <f t="shared" si="140"/>
        <v>202.72640000000001</v>
      </c>
      <c r="M923" s="2">
        <f t="shared" si="141"/>
        <v>0.2027264</v>
      </c>
    </row>
    <row r="924" spans="2:13" x14ac:dyDescent="0.2">
      <c r="B924" s="7">
        <v>4</v>
      </c>
      <c r="D924" s="3"/>
      <c r="F924" s="11">
        <v>324.78100000000001</v>
      </c>
      <c r="G924" s="2">
        <v>321.23899999999998</v>
      </c>
      <c r="H924" s="2">
        <v>316.97199999999998</v>
      </c>
      <c r="I924" s="2">
        <v>319.34899999999999</v>
      </c>
      <c r="J924" s="2">
        <v>317.72500000000002</v>
      </c>
      <c r="L924" s="2">
        <f t="shared" si="140"/>
        <v>320.01319999999998</v>
      </c>
      <c r="M924" s="2">
        <f t="shared" si="141"/>
        <v>0.3200132</v>
      </c>
    </row>
    <row r="925" spans="2:13" x14ac:dyDescent="0.2">
      <c r="B925" s="3"/>
      <c r="D925" s="3"/>
      <c r="F925" s="6"/>
      <c r="G925" s="6"/>
      <c r="H925" s="6"/>
      <c r="I925" s="6"/>
      <c r="J925" s="2"/>
      <c r="L925" s="2"/>
      <c r="M925" s="2"/>
    </row>
    <row r="926" spans="2:13" x14ac:dyDescent="0.2">
      <c r="B926" s="3"/>
      <c r="D926" s="3"/>
      <c r="F926" s="6"/>
      <c r="G926" s="6"/>
      <c r="H926" s="6"/>
      <c r="I926" s="6"/>
      <c r="J926" s="2"/>
      <c r="L926" s="2"/>
      <c r="M926" s="2"/>
    </row>
    <row r="927" spans="2:13" x14ac:dyDescent="0.2">
      <c r="B927" s="5" t="s">
        <v>3</v>
      </c>
      <c r="D927" s="1" t="s">
        <v>62</v>
      </c>
    </row>
    <row r="929" spans="2:13" x14ac:dyDescent="0.2">
      <c r="B929" s="5" t="s">
        <v>4</v>
      </c>
      <c r="D929" t="s">
        <v>154</v>
      </c>
    </row>
    <row r="930" spans="2:13" x14ac:dyDescent="0.2">
      <c r="H930" t="s">
        <v>1</v>
      </c>
    </row>
    <row r="932" spans="2:13" x14ac:dyDescent="0.2">
      <c r="B932" s="4" t="s">
        <v>7</v>
      </c>
      <c r="D932" s="4" t="s">
        <v>0</v>
      </c>
      <c r="F932" s="4">
        <v>1</v>
      </c>
      <c r="G932" s="4">
        <v>2</v>
      </c>
      <c r="H932" s="4">
        <v>3</v>
      </c>
      <c r="I932" s="4">
        <v>4</v>
      </c>
      <c r="J932" s="4">
        <v>5</v>
      </c>
      <c r="L932" s="4" t="s">
        <v>2</v>
      </c>
      <c r="M932" s="4" t="s">
        <v>5</v>
      </c>
    </row>
    <row r="934" spans="2:13" x14ac:dyDescent="0.2">
      <c r="B934" s="7">
        <v>1</v>
      </c>
      <c r="D934" s="3"/>
      <c r="F934" s="11">
        <v>8.4450000000000003</v>
      </c>
      <c r="G934" s="2">
        <v>8.4179999999999993</v>
      </c>
      <c r="H934" s="2">
        <v>8.3979999999999997</v>
      </c>
      <c r="I934" s="2">
        <v>8.42</v>
      </c>
      <c r="J934" s="2">
        <v>8.4250000000000007</v>
      </c>
      <c r="L934" s="2">
        <f>SUM((F934+G934+H934+I934+J934)/5)</f>
        <v>8.4211999999999989</v>
      </c>
      <c r="M934" s="2">
        <f>SUM(L934/1000)</f>
        <v>8.4211999999999985E-3</v>
      </c>
    </row>
    <row r="935" spans="2:13" x14ac:dyDescent="0.2">
      <c r="B935" s="7">
        <v>2</v>
      </c>
      <c r="D935" s="3"/>
      <c r="F935" s="11">
        <v>120.72799999999999</v>
      </c>
      <c r="G935" s="2">
        <v>120.226</v>
      </c>
      <c r="H935" s="2">
        <v>120.752</v>
      </c>
      <c r="I935" s="2">
        <v>122.03400000000001</v>
      </c>
      <c r="J935" s="2">
        <v>120.985</v>
      </c>
      <c r="L935" s="2">
        <f t="shared" ref="L935:L937" si="142">SUM((F935+G935+H935+I935+J935)/5)</f>
        <v>120.94500000000001</v>
      </c>
      <c r="M935" s="2">
        <f t="shared" ref="M935:M937" si="143">SUM(L935/1000)</f>
        <v>0.12094500000000001</v>
      </c>
    </row>
    <row r="936" spans="2:13" x14ac:dyDescent="0.2">
      <c r="B936" s="7">
        <v>3</v>
      </c>
      <c r="D936" s="3"/>
      <c r="F936" s="11">
        <v>242.95699999999999</v>
      </c>
      <c r="G936" s="2">
        <v>246.87299999999999</v>
      </c>
      <c r="H936" s="2">
        <v>245.06</v>
      </c>
      <c r="I936" s="2">
        <v>244.31200000000001</v>
      </c>
      <c r="J936" s="2">
        <v>243.88200000000001</v>
      </c>
      <c r="L936" s="2">
        <f t="shared" si="142"/>
        <v>244.61680000000001</v>
      </c>
      <c r="M936" s="2">
        <f t="shared" si="143"/>
        <v>0.24461680000000002</v>
      </c>
    </row>
    <row r="937" spans="2:13" x14ac:dyDescent="0.2">
      <c r="B937" s="7">
        <v>4</v>
      </c>
      <c r="D937" s="3"/>
      <c r="F937" s="11">
        <v>355.702</v>
      </c>
      <c r="G937" s="2">
        <v>357.50299999999999</v>
      </c>
      <c r="H937" s="2">
        <v>358.01299999999998</v>
      </c>
      <c r="I937" s="2">
        <v>360.27199999999999</v>
      </c>
      <c r="J937" s="2">
        <v>359.48899999999998</v>
      </c>
      <c r="L937" s="2">
        <f t="shared" si="142"/>
        <v>358.19579999999996</v>
      </c>
      <c r="M937" s="2">
        <f t="shared" si="143"/>
        <v>0.35819579999999995</v>
      </c>
    </row>
    <row r="938" spans="2:13" x14ac:dyDescent="0.2">
      <c r="B938" s="3"/>
      <c r="D938" s="3"/>
      <c r="F938" s="6"/>
      <c r="G938" s="2"/>
      <c r="H938" s="2"/>
      <c r="I938" s="2"/>
      <c r="J938" s="2"/>
      <c r="L938" s="2"/>
      <c r="M938" s="2"/>
    </row>
    <row r="940" spans="2:13" x14ac:dyDescent="0.2">
      <c r="B940" s="5" t="s">
        <v>3</v>
      </c>
    </row>
    <row r="942" spans="2:13" x14ac:dyDescent="0.2">
      <c r="B942" s="5" t="s">
        <v>4</v>
      </c>
      <c r="D942" t="s">
        <v>155</v>
      </c>
    </row>
    <row r="943" spans="2:13" x14ac:dyDescent="0.2">
      <c r="H943" t="s">
        <v>1</v>
      </c>
    </row>
    <row r="945" spans="2:13" x14ac:dyDescent="0.2">
      <c r="B945" s="4" t="s">
        <v>7</v>
      </c>
      <c r="D945" s="4" t="s">
        <v>0</v>
      </c>
      <c r="F945" s="4">
        <v>1</v>
      </c>
      <c r="G945" s="4">
        <v>2</v>
      </c>
      <c r="H945" s="4">
        <v>3</v>
      </c>
      <c r="I945" s="4">
        <v>4</v>
      </c>
      <c r="J945" s="4">
        <v>5</v>
      </c>
      <c r="L945" s="4" t="s">
        <v>2</v>
      </c>
      <c r="M945" s="4" t="s">
        <v>5</v>
      </c>
    </row>
    <row r="947" spans="2:13" x14ac:dyDescent="0.2">
      <c r="B947" s="7">
        <v>1</v>
      </c>
      <c r="D947" s="3"/>
      <c r="F947" s="11">
        <v>9.4339999999999993</v>
      </c>
      <c r="G947" s="2">
        <v>9.4559999999999995</v>
      </c>
      <c r="H947" s="2">
        <v>9.4580000000000002</v>
      </c>
      <c r="I947" s="2">
        <v>9.5009999999999994</v>
      </c>
      <c r="J947" s="2">
        <v>9.4540000000000006</v>
      </c>
      <c r="L947" s="2">
        <f>SUM((F947+G947+H947+I947+J947)/5)</f>
        <v>9.4605999999999995</v>
      </c>
      <c r="M947" s="2">
        <f>SUM(L947/1000)</f>
        <v>9.4605999999999996E-3</v>
      </c>
    </row>
    <row r="948" spans="2:13" x14ac:dyDescent="0.2">
      <c r="B948" s="7">
        <v>2</v>
      </c>
      <c r="D948" s="3"/>
      <c r="F948" s="11">
        <v>139.54900000000001</v>
      </c>
      <c r="G948" s="2">
        <v>139.12899999999999</v>
      </c>
      <c r="H948" s="2">
        <v>139.43</v>
      </c>
      <c r="I948" s="2">
        <v>139.33699999999999</v>
      </c>
      <c r="J948" s="2">
        <v>139.227</v>
      </c>
      <c r="L948" s="2">
        <f t="shared" ref="L948:L950" si="144">SUM((F948+G948+H948+I948+J948)/5)</f>
        <v>139.33439999999999</v>
      </c>
      <c r="M948" s="2">
        <f t="shared" ref="M948:M950" si="145">SUM(L948/1000)</f>
        <v>0.1393344</v>
      </c>
    </row>
    <row r="949" spans="2:13" x14ac:dyDescent="0.2">
      <c r="B949" s="7">
        <v>3</v>
      </c>
      <c r="D949" s="3"/>
      <c r="F949" s="11">
        <v>234.732</v>
      </c>
      <c r="G949" s="2">
        <v>232.49600000000001</v>
      </c>
      <c r="H949" s="2">
        <v>234.477</v>
      </c>
      <c r="I949" s="2">
        <v>236.73599999999999</v>
      </c>
      <c r="J949" s="2">
        <v>232.001</v>
      </c>
      <c r="L949" s="2">
        <f t="shared" si="144"/>
        <v>234.08840000000001</v>
      </c>
      <c r="M949" s="2">
        <f t="shared" si="145"/>
        <v>0.2340884</v>
      </c>
    </row>
    <row r="950" spans="2:13" x14ac:dyDescent="0.2">
      <c r="B950" s="7">
        <v>4</v>
      </c>
      <c r="D950" s="3"/>
      <c r="F950" s="11">
        <v>396.49700000000001</v>
      </c>
      <c r="G950" s="2">
        <v>395.48099999999999</v>
      </c>
      <c r="H950" s="2">
        <v>396.43400000000003</v>
      </c>
      <c r="I950" s="2">
        <v>393.87799999999999</v>
      </c>
      <c r="J950" s="2">
        <v>400.51299999999998</v>
      </c>
      <c r="L950" s="2">
        <f t="shared" si="144"/>
        <v>396.56059999999997</v>
      </c>
      <c r="M950" s="2">
        <f t="shared" si="145"/>
        <v>0.39656059999999999</v>
      </c>
    </row>
    <row r="951" spans="2:13" x14ac:dyDescent="0.2">
      <c r="B951" s="3"/>
      <c r="D951" s="3"/>
      <c r="F951" s="6"/>
      <c r="G951" s="2"/>
      <c r="H951" s="2"/>
      <c r="I951" s="2"/>
      <c r="J951" s="2"/>
      <c r="L951" s="2"/>
      <c r="M951" s="2"/>
    </row>
    <row r="953" spans="2:13" x14ac:dyDescent="0.2">
      <c r="B953" s="5" t="s">
        <v>3</v>
      </c>
      <c r="D953" s="1" t="s">
        <v>63</v>
      </c>
    </row>
    <row r="955" spans="2:13" x14ac:dyDescent="0.2">
      <c r="B955" s="5" t="s">
        <v>4</v>
      </c>
      <c r="D955" t="s">
        <v>156</v>
      </c>
    </row>
    <row r="956" spans="2:13" x14ac:dyDescent="0.2">
      <c r="H956" t="s">
        <v>1</v>
      </c>
    </row>
    <row r="958" spans="2:13" x14ac:dyDescent="0.2">
      <c r="B958" s="4" t="s">
        <v>7</v>
      </c>
      <c r="D958" s="4" t="s">
        <v>0</v>
      </c>
      <c r="F958" s="4">
        <v>1</v>
      </c>
      <c r="G958" s="4">
        <v>2</v>
      </c>
      <c r="H958" s="4">
        <v>3</v>
      </c>
      <c r="I958" s="4">
        <v>4</v>
      </c>
      <c r="J958" s="4">
        <v>5</v>
      </c>
      <c r="L958" s="4" t="s">
        <v>2</v>
      </c>
      <c r="M958" s="4" t="s">
        <v>5</v>
      </c>
    </row>
    <row r="960" spans="2:13" x14ac:dyDescent="0.2">
      <c r="B960" s="7">
        <v>1</v>
      </c>
      <c r="D960" s="3"/>
      <c r="F960" s="11">
        <v>10.656000000000001</v>
      </c>
      <c r="G960" s="2">
        <v>10.378</v>
      </c>
      <c r="H960" s="2">
        <v>10.397</v>
      </c>
      <c r="I960" s="2">
        <v>10.688000000000001</v>
      </c>
      <c r="J960" s="2">
        <v>10.715</v>
      </c>
      <c r="L960" s="2">
        <f>SUM((F960+G960+H960+I960+J960)/5)</f>
        <v>10.566800000000001</v>
      </c>
      <c r="M960" s="2">
        <f>SUM(L960/1000)</f>
        <v>1.0566800000000001E-2</v>
      </c>
    </row>
    <row r="961" spans="2:13" x14ac:dyDescent="0.2">
      <c r="B961" s="7">
        <v>2</v>
      </c>
      <c r="D961" s="3"/>
      <c r="F961" s="11">
        <v>164.05600000000001</v>
      </c>
      <c r="G961" s="2">
        <v>164.86</v>
      </c>
      <c r="H961" s="2">
        <v>164.78100000000001</v>
      </c>
      <c r="I961" s="2">
        <v>164.876</v>
      </c>
      <c r="J961" s="2">
        <v>164.22200000000001</v>
      </c>
      <c r="L961" s="2">
        <f t="shared" ref="L961:L963" si="146">SUM((F961+G961+H961+I961+J961)/5)</f>
        <v>164.55900000000003</v>
      </c>
      <c r="M961" s="2">
        <f t="shared" ref="M961:M963" si="147">SUM(L961/1000)</f>
        <v>0.16455900000000004</v>
      </c>
    </row>
    <row r="962" spans="2:13" x14ac:dyDescent="0.2">
      <c r="B962" s="7">
        <v>3</v>
      </c>
      <c r="D962" s="3"/>
      <c r="F962" s="11">
        <v>270.97399999999999</v>
      </c>
      <c r="G962" s="2">
        <v>274.92099999999999</v>
      </c>
      <c r="H962" s="2">
        <v>271.84500000000003</v>
      </c>
      <c r="I962" s="2">
        <v>269.87900000000002</v>
      </c>
      <c r="J962" s="2">
        <v>270.15199999999999</v>
      </c>
      <c r="L962" s="2">
        <f t="shared" si="146"/>
        <v>271.55420000000004</v>
      </c>
      <c r="M962" s="2">
        <f t="shared" si="147"/>
        <v>0.27155420000000002</v>
      </c>
    </row>
    <row r="963" spans="2:13" x14ac:dyDescent="0.2">
      <c r="B963" s="7">
        <v>4</v>
      </c>
      <c r="D963" s="3"/>
      <c r="F963" s="11">
        <v>447.113</v>
      </c>
      <c r="G963" s="2">
        <v>444.91199999999998</v>
      </c>
      <c r="H963" s="2">
        <v>448.51900000000001</v>
      </c>
      <c r="I963" s="2">
        <v>444.92399999999998</v>
      </c>
      <c r="J963" s="2">
        <v>443.774</v>
      </c>
      <c r="L963" s="2">
        <f t="shared" si="146"/>
        <v>445.84839999999997</v>
      </c>
      <c r="M963" s="2">
        <f t="shared" si="147"/>
        <v>0.44584839999999998</v>
      </c>
    </row>
    <row r="966" spans="2:13" x14ac:dyDescent="0.2">
      <c r="B966" s="5" t="s">
        <v>3</v>
      </c>
    </row>
    <row r="968" spans="2:13" x14ac:dyDescent="0.2">
      <c r="B968" s="5" t="s">
        <v>4</v>
      </c>
      <c r="D968" t="s">
        <v>157</v>
      </c>
    </row>
    <row r="969" spans="2:13" x14ac:dyDescent="0.2">
      <c r="H969" t="s">
        <v>1</v>
      </c>
    </row>
    <row r="971" spans="2:13" x14ac:dyDescent="0.2">
      <c r="B971" s="4" t="s">
        <v>7</v>
      </c>
      <c r="D971" s="4" t="s">
        <v>0</v>
      </c>
      <c r="F971" s="4">
        <v>1</v>
      </c>
      <c r="G971" s="4">
        <v>2</v>
      </c>
      <c r="H971" s="4">
        <v>3</v>
      </c>
      <c r="I971" s="4">
        <v>4</v>
      </c>
      <c r="J971" s="4">
        <v>5</v>
      </c>
      <c r="L971" s="4" t="s">
        <v>2</v>
      </c>
      <c r="M971" s="4" t="s">
        <v>5</v>
      </c>
    </row>
    <row r="973" spans="2:13" x14ac:dyDescent="0.2">
      <c r="B973" s="7">
        <v>1</v>
      </c>
      <c r="D973" s="3"/>
      <c r="F973" s="11">
        <v>12.166</v>
      </c>
      <c r="G973" s="2">
        <v>12.581</v>
      </c>
      <c r="H973" s="2">
        <v>12.576000000000001</v>
      </c>
      <c r="I973" s="2">
        <v>12.198</v>
      </c>
      <c r="J973" s="2">
        <v>12.561</v>
      </c>
      <c r="L973" s="2">
        <f>SUM((F973+G973+H973+I973+J973)/5)</f>
        <v>12.416399999999999</v>
      </c>
      <c r="M973" s="2">
        <f>SUM(L973/1000)</f>
        <v>1.2416399999999999E-2</v>
      </c>
    </row>
    <row r="974" spans="2:13" x14ac:dyDescent="0.2">
      <c r="B974" s="7">
        <v>2</v>
      </c>
      <c r="D974" s="3"/>
      <c r="F974" s="11">
        <v>165.779</v>
      </c>
      <c r="G974" s="2">
        <v>164.673</v>
      </c>
      <c r="H974" s="2">
        <v>165.35400000000001</v>
      </c>
      <c r="I974" s="2">
        <v>165.352</v>
      </c>
      <c r="J974" s="2">
        <v>165.411</v>
      </c>
      <c r="L974" s="2">
        <f t="shared" ref="L974:L976" si="148">SUM((F974+G974+H974+I974+J974)/5)</f>
        <v>165.31379999999999</v>
      </c>
      <c r="M974" s="2">
        <f t="shared" ref="M974:M976" si="149">SUM(L974/1000)</f>
        <v>0.16531379999999998</v>
      </c>
    </row>
    <row r="975" spans="2:13" x14ac:dyDescent="0.2">
      <c r="B975" s="7">
        <v>3</v>
      </c>
      <c r="D975" s="3"/>
      <c r="F975" s="11">
        <v>289.84300000000002</v>
      </c>
      <c r="G975" s="2">
        <v>290.89499999999998</v>
      </c>
      <c r="H975" s="2">
        <v>289.86700000000002</v>
      </c>
      <c r="I975" s="2">
        <v>293.86599999999999</v>
      </c>
      <c r="J975" s="2">
        <v>292.92200000000003</v>
      </c>
      <c r="L975" s="2">
        <f t="shared" si="148"/>
        <v>291.47860000000003</v>
      </c>
      <c r="M975" s="2">
        <f t="shared" si="149"/>
        <v>0.29147860000000003</v>
      </c>
    </row>
    <row r="976" spans="2:13" x14ac:dyDescent="0.2">
      <c r="B976" s="7">
        <v>4</v>
      </c>
      <c r="D976" s="3"/>
      <c r="F976" s="11">
        <v>472.15499999999997</v>
      </c>
      <c r="G976" s="2">
        <v>471.96100000000001</v>
      </c>
      <c r="H976" s="2">
        <v>475.553</v>
      </c>
      <c r="I976" s="2">
        <v>471.404</v>
      </c>
      <c r="J976" s="2">
        <v>469.71300000000002</v>
      </c>
      <c r="L976" s="2">
        <f t="shared" si="148"/>
        <v>472.15719999999999</v>
      </c>
      <c r="M976" s="2">
        <f t="shared" si="149"/>
        <v>0.4721572</v>
      </c>
    </row>
    <row r="979" spans="2:13" x14ac:dyDescent="0.2">
      <c r="B979" s="5" t="s">
        <v>3</v>
      </c>
      <c r="D979" s="1" t="s">
        <v>64</v>
      </c>
    </row>
    <row r="981" spans="2:13" x14ac:dyDescent="0.2">
      <c r="B981" s="5" t="s">
        <v>4</v>
      </c>
      <c r="D981" t="s">
        <v>158</v>
      </c>
    </row>
    <row r="982" spans="2:13" x14ac:dyDescent="0.2">
      <c r="H982" t="s">
        <v>1</v>
      </c>
    </row>
    <row r="984" spans="2:13" x14ac:dyDescent="0.2">
      <c r="B984" s="4" t="s">
        <v>7</v>
      </c>
      <c r="D984" s="4" t="s">
        <v>0</v>
      </c>
      <c r="F984" s="4">
        <v>1</v>
      </c>
      <c r="G984" s="4">
        <v>2</v>
      </c>
      <c r="H984" s="4">
        <v>3</v>
      </c>
      <c r="I984" s="4">
        <v>4</v>
      </c>
      <c r="J984" s="4">
        <v>5</v>
      </c>
      <c r="L984" s="4" t="s">
        <v>2</v>
      </c>
      <c r="M984" s="4" t="s">
        <v>5</v>
      </c>
    </row>
    <row r="986" spans="2:13" x14ac:dyDescent="0.2">
      <c r="B986" s="7">
        <v>1</v>
      </c>
      <c r="D986" s="3"/>
      <c r="F986" s="11">
        <v>13.718</v>
      </c>
      <c r="G986" s="2">
        <v>13.69</v>
      </c>
      <c r="H986" s="2">
        <v>13.699</v>
      </c>
      <c r="I986" s="2">
        <v>13.675000000000001</v>
      </c>
      <c r="J986" s="2">
        <v>13.683999999999999</v>
      </c>
      <c r="L986" s="2">
        <f>SUM((F986+G986+H986+I986+J986)/5)</f>
        <v>13.693199999999999</v>
      </c>
      <c r="M986" s="2">
        <f>SUM(L986/1000)</f>
        <v>1.3693199999999999E-2</v>
      </c>
    </row>
    <row r="987" spans="2:13" x14ac:dyDescent="0.2">
      <c r="B987" s="7">
        <v>2</v>
      </c>
      <c r="D987" s="3"/>
      <c r="F987" s="11">
        <v>167.14500000000001</v>
      </c>
      <c r="G987" s="2">
        <v>167.30099999999999</v>
      </c>
      <c r="H987" s="2">
        <v>166.84899999999999</v>
      </c>
      <c r="I987" s="2">
        <v>166.94800000000001</v>
      </c>
      <c r="J987" s="2">
        <v>166.65299999999999</v>
      </c>
      <c r="L987" s="2">
        <f t="shared" ref="L987:L989" si="150">SUM((F987+G987+H987+I987+J987)/5)</f>
        <v>166.97920000000002</v>
      </c>
      <c r="M987" s="2">
        <f t="shared" ref="M987:M989" si="151">SUM(L987/1000)</f>
        <v>0.16697920000000002</v>
      </c>
    </row>
    <row r="988" spans="2:13" x14ac:dyDescent="0.2">
      <c r="B988" s="7">
        <v>3</v>
      </c>
      <c r="D988" s="3"/>
      <c r="F988" s="11">
        <v>256.55799999999999</v>
      </c>
      <c r="G988" s="2">
        <v>259.11700000000002</v>
      </c>
      <c r="H988" s="2">
        <v>261.93299999999999</v>
      </c>
      <c r="I988" s="2">
        <v>258.28100000000001</v>
      </c>
      <c r="J988" s="2">
        <v>262.32</v>
      </c>
      <c r="L988" s="2">
        <f t="shared" si="150"/>
        <v>259.64179999999999</v>
      </c>
      <c r="M988" s="2">
        <f t="shared" si="151"/>
        <v>0.25964179999999998</v>
      </c>
    </row>
    <row r="989" spans="2:13" x14ac:dyDescent="0.2">
      <c r="B989" s="7">
        <v>4</v>
      </c>
      <c r="D989" s="3"/>
      <c r="F989" s="11">
        <v>490.40300000000002</v>
      </c>
      <c r="G989" s="2">
        <v>494.92399999999998</v>
      </c>
      <c r="H989" s="2">
        <v>491.983</v>
      </c>
      <c r="I989" s="2">
        <v>497.935</v>
      </c>
      <c r="J989" s="2">
        <v>494.38499999999999</v>
      </c>
      <c r="L989" s="2">
        <f t="shared" si="150"/>
        <v>493.92600000000004</v>
      </c>
      <c r="M989" s="2">
        <f t="shared" si="151"/>
        <v>0.49392600000000003</v>
      </c>
    </row>
    <row r="992" spans="2:13" x14ac:dyDescent="0.2">
      <c r="B992" s="5" t="s">
        <v>3</v>
      </c>
      <c r="C992" s="6"/>
      <c r="D992" s="6"/>
    </row>
    <row r="993" spans="2:13" x14ac:dyDescent="0.2">
      <c r="B993" s="6"/>
      <c r="C993" s="6"/>
      <c r="D993" s="6"/>
    </row>
    <row r="994" spans="2:13" x14ac:dyDescent="0.2">
      <c r="B994" s="5" t="s">
        <v>4</v>
      </c>
      <c r="D994" t="s">
        <v>159</v>
      </c>
    </row>
    <row r="995" spans="2:13" x14ac:dyDescent="0.2">
      <c r="H995" t="s">
        <v>1</v>
      </c>
    </row>
    <row r="997" spans="2:13" x14ac:dyDescent="0.2">
      <c r="B997" s="4" t="s">
        <v>7</v>
      </c>
      <c r="D997" s="4" t="s">
        <v>0</v>
      </c>
      <c r="F997" s="4">
        <v>1</v>
      </c>
      <c r="G997" s="4">
        <v>2</v>
      </c>
      <c r="H997" s="4">
        <v>3</v>
      </c>
      <c r="I997" s="4">
        <v>4</v>
      </c>
      <c r="J997" s="4">
        <v>5</v>
      </c>
      <c r="L997" s="4" t="s">
        <v>2</v>
      </c>
      <c r="M997" s="4" t="s">
        <v>5</v>
      </c>
    </row>
    <row r="999" spans="2:13" x14ac:dyDescent="0.2">
      <c r="B999" s="7">
        <v>1</v>
      </c>
      <c r="D999" s="3"/>
      <c r="F999" s="11">
        <v>15.750999999999999</v>
      </c>
      <c r="G999" s="2">
        <v>15.779</v>
      </c>
      <c r="H999" s="2">
        <v>15.728999999999999</v>
      </c>
      <c r="I999" s="2">
        <v>15.750999999999999</v>
      </c>
      <c r="J999" s="2">
        <v>15.753</v>
      </c>
      <c r="L999" s="2">
        <f>SUM((F999+G999+H999+I999+J999)/5)</f>
        <v>15.752600000000001</v>
      </c>
      <c r="M999" s="2">
        <f>SUM(L999/1000)</f>
        <v>1.5752600000000002E-2</v>
      </c>
    </row>
    <row r="1000" spans="2:13" x14ac:dyDescent="0.2">
      <c r="B1000" s="7">
        <v>2</v>
      </c>
      <c r="D1000" s="3"/>
      <c r="F1000" s="11">
        <v>167.892</v>
      </c>
      <c r="G1000" s="2">
        <v>168.04</v>
      </c>
      <c r="H1000" s="2">
        <v>168.10599999999999</v>
      </c>
      <c r="I1000" s="2">
        <v>167.624</v>
      </c>
      <c r="J1000" s="2">
        <v>167.262</v>
      </c>
      <c r="L1000" s="2">
        <f t="shared" ref="L1000:L1002" si="152">SUM((F1000+G1000+H1000+I1000+J1000)/5)</f>
        <v>167.78479999999999</v>
      </c>
      <c r="M1000" s="2">
        <f t="shared" ref="M1000:M1002" si="153">SUM(L1000/1000)</f>
        <v>0.16778479999999998</v>
      </c>
    </row>
    <row r="1001" spans="2:13" x14ac:dyDescent="0.2">
      <c r="B1001" s="7">
        <v>3</v>
      </c>
      <c r="D1001" s="3"/>
      <c r="F1001" s="11">
        <v>310.90600000000001</v>
      </c>
      <c r="G1001" s="2">
        <v>313.75900000000001</v>
      </c>
      <c r="H1001" s="2">
        <v>311.303</v>
      </c>
      <c r="I1001" s="2">
        <v>314.21699999999998</v>
      </c>
      <c r="J1001" s="2">
        <v>313.94</v>
      </c>
      <c r="L1001" s="2">
        <f t="shared" si="152"/>
        <v>312.82499999999999</v>
      </c>
      <c r="M1001" s="2">
        <f t="shared" si="153"/>
        <v>0.31282499999999996</v>
      </c>
    </row>
    <row r="1002" spans="2:13" x14ac:dyDescent="0.2">
      <c r="B1002" s="7">
        <v>4</v>
      </c>
      <c r="D1002" s="3"/>
      <c r="F1002" s="11">
        <v>563.27700000000004</v>
      </c>
      <c r="G1002" s="2">
        <v>564.30799999999999</v>
      </c>
      <c r="H1002" s="2">
        <v>564.33000000000004</v>
      </c>
      <c r="I1002" s="2">
        <v>559.55999999999995</v>
      </c>
      <c r="J1002" s="2">
        <v>560.82600000000002</v>
      </c>
      <c r="L1002" s="2">
        <f t="shared" si="152"/>
        <v>562.46019999999999</v>
      </c>
      <c r="M1002" s="2">
        <f t="shared" si="153"/>
        <v>0.56246019999999997</v>
      </c>
    </row>
    <row r="1005" spans="2:13" x14ac:dyDescent="0.2">
      <c r="B1005" s="5" t="s">
        <v>3</v>
      </c>
      <c r="D1005" s="1" t="s">
        <v>65</v>
      </c>
    </row>
    <row r="1006" spans="2:13" x14ac:dyDescent="0.2">
      <c r="B1006" s="6"/>
      <c r="C1006" s="6"/>
      <c r="D1006" s="6"/>
    </row>
    <row r="1007" spans="2:13" x14ac:dyDescent="0.2">
      <c r="B1007" s="5" t="s">
        <v>4</v>
      </c>
      <c r="D1007" t="s">
        <v>160</v>
      </c>
    </row>
    <row r="1008" spans="2:13" x14ac:dyDescent="0.2">
      <c r="H1008" t="s">
        <v>1</v>
      </c>
    </row>
    <row r="1010" spans="2:13" x14ac:dyDescent="0.2">
      <c r="B1010" s="4" t="s">
        <v>7</v>
      </c>
      <c r="D1010" s="4" t="s">
        <v>0</v>
      </c>
      <c r="F1010" s="4">
        <v>1</v>
      </c>
      <c r="G1010" s="4">
        <v>2</v>
      </c>
      <c r="H1010" s="4">
        <v>3</v>
      </c>
      <c r="I1010" s="4">
        <v>4</v>
      </c>
      <c r="J1010" s="4">
        <v>5</v>
      </c>
      <c r="L1010" s="4" t="s">
        <v>2</v>
      </c>
      <c r="M1010" s="4" t="s">
        <v>5</v>
      </c>
    </row>
    <row r="1012" spans="2:13" x14ac:dyDescent="0.2">
      <c r="B1012" s="7">
        <v>1</v>
      </c>
      <c r="D1012" s="3"/>
      <c r="F1012" s="11">
        <v>17.126999999999999</v>
      </c>
      <c r="G1012" s="2">
        <v>17.123999999999999</v>
      </c>
      <c r="H1012" s="2">
        <v>17.120999999999999</v>
      </c>
      <c r="I1012" s="2">
        <v>17.077999999999999</v>
      </c>
      <c r="J1012" s="2">
        <v>17.077999999999999</v>
      </c>
      <c r="L1012" s="2">
        <f>SUM((F1012+G1012+H1012+I1012+J1012)/5)</f>
        <v>17.105600000000003</v>
      </c>
      <c r="M1012" s="2">
        <f>SUM(L1012/1000)</f>
        <v>1.7105600000000002E-2</v>
      </c>
    </row>
    <row r="1013" spans="2:13" x14ac:dyDescent="0.2">
      <c r="B1013" s="7">
        <v>2</v>
      </c>
      <c r="D1013" s="3"/>
      <c r="F1013" s="11">
        <v>181.24700000000001</v>
      </c>
      <c r="G1013" s="2">
        <v>181.12299999999999</v>
      </c>
      <c r="H1013" s="2">
        <v>180.761</v>
      </c>
      <c r="I1013" s="2">
        <v>181.035</v>
      </c>
      <c r="J1013" s="2">
        <v>181.023</v>
      </c>
      <c r="L1013" s="2">
        <f t="shared" ref="L1013:L1015" si="154">SUM((F1013+G1013+H1013+I1013+J1013)/5)</f>
        <v>181.0378</v>
      </c>
      <c r="M1013" s="2">
        <f t="shared" ref="M1013:M1015" si="155">SUM(L1013/1000)</f>
        <v>0.1810378</v>
      </c>
    </row>
    <row r="1014" spans="2:13" x14ac:dyDescent="0.2">
      <c r="B1014" s="7">
        <v>3</v>
      </c>
      <c r="D1014" s="3"/>
      <c r="F1014" s="11">
        <v>296.09500000000003</v>
      </c>
      <c r="G1014" s="2">
        <v>302.45499999999998</v>
      </c>
      <c r="H1014" s="2">
        <v>295.29199999999997</v>
      </c>
      <c r="I1014" s="2">
        <v>295.95100000000002</v>
      </c>
      <c r="J1014" s="2">
        <v>293.13900000000001</v>
      </c>
      <c r="L1014" s="2">
        <f t="shared" si="154"/>
        <v>296.58639999999997</v>
      </c>
      <c r="M1014" s="2">
        <f t="shared" si="155"/>
        <v>0.29658639999999997</v>
      </c>
    </row>
    <row r="1015" spans="2:13" x14ac:dyDescent="0.2">
      <c r="B1015" s="7">
        <v>4</v>
      </c>
      <c r="D1015" s="3"/>
      <c r="F1015" s="11">
        <v>565.25699999999995</v>
      </c>
      <c r="G1015" s="2">
        <v>566.37400000000002</v>
      </c>
      <c r="H1015" s="2">
        <v>567.77800000000002</v>
      </c>
      <c r="I1015" s="2">
        <v>566.46600000000001</v>
      </c>
      <c r="J1015" s="2">
        <v>570.39700000000005</v>
      </c>
      <c r="L1015" s="2">
        <f t="shared" si="154"/>
        <v>567.25440000000003</v>
      </c>
      <c r="M1015" s="2">
        <f t="shared" si="155"/>
        <v>0.56725440000000005</v>
      </c>
    </row>
    <row r="1018" spans="2:13" x14ac:dyDescent="0.2">
      <c r="B1018" s="5" t="s">
        <v>3</v>
      </c>
      <c r="C1018" s="6"/>
      <c r="D1018" s="6"/>
    </row>
    <row r="1019" spans="2:13" x14ac:dyDescent="0.2">
      <c r="B1019" s="6"/>
      <c r="C1019" s="6"/>
      <c r="D1019" s="6"/>
    </row>
    <row r="1020" spans="2:13" x14ac:dyDescent="0.2">
      <c r="B1020" s="5" t="s">
        <v>4</v>
      </c>
      <c r="D1020" t="s">
        <v>161</v>
      </c>
    </row>
    <row r="1021" spans="2:13" x14ac:dyDescent="0.2">
      <c r="H1021" t="s">
        <v>1</v>
      </c>
    </row>
    <row r="1023" spans="2:13" x14ac:dyDescent="0.2">
      <c r="B1023" s="4" t="s">
        <v>7</v>
      </c>
      <c r="D1023" s="4" t="s">
        <v>0</v>
      </c>
      <c r="F1023" s="4">
        <v>1</v>
      </c>
      <c r="G1023" s="4">
        <v>2</v>
      </c>
      <c r="H1023" s="4">
        <v>3</v>
      </c>
      <c r="I1023" s="4">
        <v>4</v>
      </c>
      <c r="J1023" s="4">
        <v>5</v>
      </c>
      <c r="L1023" s="4" t="s">
        <v>2</v>
      </c>
      <c r="M1023" s="4" t="s">
        <v>5</v>
      </c>
    </row>
    <row r="1025" spans="2:13" x14ac:dyDescent="0.2">
      <c r="B1025" s="7">
        <v>1</v>
      </c>
      <c r="D1025" s="3"/>
      <c r="F1025" s="11">
        <v>19.106000000000002</v>
      </c>
      <c r="G1025" s="2">
        <v>19.123999999999999</v>
      </c>
      <c r="H1025" s="2">
        <v>19.143999999999998</v>
      </c>
      <c r="I1025" s="2">
        <v>19.128</v>
      </c>
      <c r="J1025" s="2">
        <v>19.141999999999999</v>
      </c>
      <c r="L1025" s="2">
        <f>SUM((F1025+G1025+H1025+I1025+J1025)/5)</f>
        <v>19.128800000000002</v>
      </c>
      <c r="M1025" s="2">
        <f>SUM(L1025/1000)</f>
        <v>1.9128800000000001E-2</v>
      </c>
    </row>
    <row r="1026" spans="2:13" x14ac:dyDescent="0.2">
      <c r="B1026" s="7">
        <v>2</v>
      </c>
      <c r="D1026" s="3"/>
      <c r="F1026" s="11">
        <v>208.13200000000001</v>
      </c>
      <c r="G1026" s="2">
        <v>212.61</v>
      </c>
      <c r="H1026" s="2">
        <v>210.50700000000001</v>
      </c>
      <c r="I1026" s="2">
        <v>207.57300000000001</v>
      </c>
      <c r="J1026" s="2">
        <v>206.602</v>
      </c>
      <c r="L1026" s="2">
        <f t="shared" ref="L1026:L1028" si="156">SUM((F1026+G1026+H1026+I1026+J1026)/5)</f>
        <v>209.0848</v>
      </c>
      <c r="M1026" s="2">
        <f t="shared" ref="M1026:M1028" si="157">SUM(L1026/1000)</f>
        <v>0.20908480000000002</v>
      </c>
    </row>
    <row r="1027" spans="2:13" x14ac:dyDescent="0.2">
      <c r="B1027" s="7">
        <v>3</v>
      </c>
      <c r="D1027" s="3"/>
      <c r="F1027" s="11">
        <v>314.721</v>
      </c>
      <c r="G1027" s="2">
        <v>317.45400000000001</v>
      </c>
      <c r="H1027" s="2">
        <v>312.67899999999997</v>
      </c>
      <c r="I1027" s="2">
        <v>317.14400000000001</v>
      </c>
      <c r="J1027" s="2">
        <v>315.55599999999998</v>
      </c>
      <c r="L1027" s="2">
        <f t="shared" si="156"/>
        <v>315.51080000000002</v>
      </c>
      <c r="M1027" s="2">
        <f t="shared" si="157"/>
        <v>0.31551080000000004</v>
      </c>
    </row>
    <row r="1028" spans="2:13" x14ac:dyDescent="0.2">
      <c r="B1028" s="7">
        <v>4</v>
      </c>
      <c r="D1028" s="3"/>
      <c r="F1028" s="11">
        <v>641.74</v>
      </c>
      <c r="G1028" s="2">
        <v>646.24900000000002</v>
      </c>
      <c r="H1028" s="2">
        <v>645.26499999999999</v>
      </c>
      <c r="I1028" s="2">
        <v>642.78700000000003</v>
      </c>
      <c r="J1028" s="2">
        <v>644.42200000000003</v>
      </c>
      <c r="L1028" s="2">
        <f t="shared" si="156"/>
        <v>644.09260000000006</v>
      </c>
      <c r="M1028" s="2">
        <f t="shared" si="157"/>
        <v>0.64409260000000002</v>
      </c>
    </row>
    <row r="1031" spans="2:13" x14ac:dyDescent="0.2">
      <c r="B1031" s="5" t="s">
        <v>3</v>
      </c>
      <c r="D1031" s="1" t="s">
        <v>66</v>
      </c>
    </row>
    <row r="1032" spans="2:13" x14ac:dyDescent="0.2">
      <c r="B1032" s="6"/>
      <c r="C1032" s="6"/>
      <c r="D1032" s="6"/>
    </row>
    <row r="1033" spans="2:13" x14ac:dyDescent="0.2">
      <c r="B1033" s="5" t="s">
        <v>4</v>
      </c>
      <c r="D1033" t="s">
        <v>162</v>
      </c>
    </row>
    <row r="1034" spans="2:13" x14ac:dyDescent="0.2">
      <c r="H1034" t="s">
        <v>1</v>
      </c>
    </row>
    <row r="1036" spans="2:13" x14ac:dyDescent="0.2">
      <c r="B1036" s="4" t="s">
        <v>7</v>
      </c>
      <c r="D1036" s="4" t="s">
        <v>0</v>
      </c>
      <c r="F1036" s="4">
        <v>1</v>
      </c>
      <c r="G1036" s="4">
        <v>2</v>
      </c>
      <c r="H1036" s="4">
        <v>3</v>
      </c>
      <c r="I1036" s="4">
        <v>4</v>
      </c>
      <c r="J1036" s="4">
        <v>5</v>
      </c>
      <c r="L1036" s="4" t="s">
        <v>2</v>
      </c>
      <c r="M1036" s="4" t="s">
        <v>5</v>
      </c>
    </row>
    <row r="1038" spans="2:13" x14ac:dyDescent="0.2">
      <c r="B1038" s="7">
        <v>1</v>
      </c>
      <c r="D1038" s="3"/>
      <c r="F1038" s="11">
        <v>21.571999999999999</v>
      </c>
      <c r="G1038" s="2">
        <v>21.552</v>
      </c>
      <c r="H1038" s="2">
        <v>21.556999999999999</v>
      </c>
      <c r="I1038" s="2">
        <v>21.626999999999999</v>
      </c>
      <c r="J1038" s="2">
        <v>21.597000000000001</v>
      </c>
      <c r="L1038" s="2">
        <f>SUM((F1038+G1038+H1038+I1038+J1038)/5)</f>
        <v>21.581</v>
      </c>
      <c r="M1038" s="2">
        <f>SUM(L1038/1000)</f>
        <v>2.1580999999999999E-2</v>
      </c>
    </row>
    <row r="1039" spans="2:13" x14ac:dyDescent="0.2">
      <c r="B1039" s="7">
        <v>2</v>
      </c>
      <c r="D1039" s="3"/>
      <c r="F1039" s="11">
        <v>218.46100000000001</v>
      </c>
      <c r="G1039" s="2">
        <v>205.77799999999999</v>
      </c>
      <c r="H1039" s="2">
        <v>206.51300000000001</v>
      </c>
      <c r="I1039" s="2">
        <v>205.75700000000001</v>
      </c>
      <c r="J1039" s="2">
        <v>206.15899999999999</v>
      </c>
      <c r="L1039" s="2">
        <f t="shared" ref="L1039:L1041" si="158">SUM((F1039+G1039+H1039+I1039+J1039)/5)</f>
        <v>208.53360000000004</v>
      </c>
      <c r="M1039" s="2">
        <f t="shared" ref="M1039:M1041" si="159">SUM(L1039/1000)</f>
        <v>0.20853360000000004</v>
      </c>
    </row>
    <row r="1040" spans="2:13" x14ac:dyDescent="0.2">
      <c r="B1040" s="7">
        <v>3</v>
      </c>
      <c r="D1040" s="3"/>
      <c r="F1040" s="11">
        <v>359.52499999999998</v>
      </c>
      <c r="G1040" s="2">
        <v>360.86200000000002</v>
      </c>
      <c r="H1040" s="2">
        <v>366.50799999999998</v>
      </c>
      <c r="I1040" s="2">
        <v>367.19600000000003</v>
      </c>
      <c r="J1040" s="2">
        <v>361.64</v>
      </c>
      <c r="L1040" s="2">
        <f t="shared" si="158"/>
        <v>363.14619999999996</v>
      </c>
      <c r="M1040" s="2">
        <f t="shared" si="159"/>
        <v>0.36314619999999997</v>
      </c>
    </row>
    <row r="1041" spans="2:13" x14ac:dyDescent="0.2">
      <c r="B1041" s="7">
        <v>4</v>
      </c>
      <c r="D1041" s="3"/>
      <c r="F1041" s="11">
        <v>689.02099999999996</v>
      </c>
      <c r="G1041" s="2">
        <v>687.36800000000005</v>
      </c>
      <c r="H1041" s="2">
        <v>687.846</v>
      </c>
      <c r="I1041" s="2">
        <v>685.92700000000002</v>
      </c>
      <c r="J1041" s="2">
        <v>685.19200000000001</v>
      </c>
      <c r="L1041" s="2">
        <f t="shared" si="158"/>
        <v>687.07080000000008</v>
      </c>
      <c r="M1041" s="2">
        <f t="shared" si="159"/>
        <v>0.68707080000000009</v>
      </c>
    </row>
    <row r="1042" spans="2:13" x14ac:dyDescent="0.2">
      <c r="F1042" s="6"/>
      <c r="G1042" s="2"/>
      <c r="H1042" s="2"/>
      <c r="I1042" s="2"/>
      <c r="J1042" s="2"/>
      <c r="L1042" s="2"/>
      <c r="M1042" s="2"/>
    </row>
    <row r="1043" spans="2:13" x14ac:dyDescent="0.2">
      <c r="F1043" s="6"/>
      <c r="G1043" s="2"/>
      <c r="H1043" s="2"/>
      <c r="I1043" s="2"/>
      <c r="J1043" s="2"/>
      <c r="L1043" s="2"/>
      <c r="M1043" s="2"/>
    </row>
    <row r="1044" spans="2:13" x14ac:dyDescent="0.2">
      <c r="F1044" s="6"/>
      <c r="G1044" s="2"/>
      <c r="H1044" s="2"/>
      <c r="I1044" s="2"/>
      <c r="J1044" s="2"/>
      <c r="L1044" s="2"/>
      <c r="M1044" s="2"/>
    </row>
    <row r="1045" spans="2:13" x14ac:dyDescent="0.2">
      <c r="F1045" s="6"/>
      <c r="G1045" s="2"/>
      <c r="H1045" s="2"/>
      <c r="I1045" s="2"/>
      <c r="J1045" s="2"/>
      <c r="L1045" s="2"/>
      <c r="M1045" s="2"/>
    </row>
    <row r="1046" spans="2:13" ht="19" x14ac:dyDescent="0.25">
      <c r="B1046" s="12" t="s">
        <v>84</v>
      </c>
      <c r="F1046" s="6"/>
      <c r="G1046" s="2"/>
      <c r="H1046" s="2"/>
      <c r="I1046" s="2"/>
      <c r="J1046" s="2"/>
      <c r="L1046" s="2"/>
      <c r="M1046" s="2"/>
    </row>
    <row r="1047" spans="2:13" x14ac:dyDescent="0.2">
      <c r="F1047" s="6"/>
      <c r="G1047" s="2"/>
      <c r="H1047" s="2"/>
      <c r="I1047" s="2"/>
      <c r="J1047" s="2"/>
      <c r="L1047" s="2"/>
      <c r="M1047" s="2"/>
    </row>
    <row r="1048" spans="2:13" x14ac:dyDescent="0.2">
      <c r="B1048" s="5" t="s">
        <v>3</v>
      </c>
      <c r="D1048" s="1" t="s">
        <v>54</v>
      </c>
    </row>
    <row r="1050" spans="2:13" x14ac:dyDescent="0.2">
      <c r="B1050" s="5" t="s">
        <v>4</v>
      </c>
      <c r="D1050" t="s">
        <v>163</v>
      </c>
    </row>
    <row r="1051" spans="2:13" x14ac:dyDescent="0.2">
      <c r="H1051" t="s">
        <v>1</v>
      </c>
    </row>
    <row r="1053" spans="2:13" x14ac:dyDescent="0.2">
      <c r="B1053" s="4" t="s">
        <v>7</v>
      </c>
      <c r="F1053" s="4">
        <v>1</v>
      </c>
      <c r="G1053" s="4">
        <v>2</v>
      </c>
      <c r="H1053" s="4">
        <v>3</v>
      </c>
      <c r="I1053" s="4">
        <v>4</v>
      </c>
      <c r="J1053" s="4">
        <v>5</v>
      </c>
      <c r="L1053" s="4" t="s">
        <v>2</v>
      </c>
      <c r="M1053" s="4" t="s">
        <v>5</v>
      </c>
    </row>
    <row r="1055" spans="2:13" x14ac:dyDescent="0.2">
      <c r="B1055" s="7">
        <v>1</v>
      </c>
      <c r="D1055" s="3"/>
      <c r="F1055" s="11">
        <v>10.597</v>
      </c>
      <c r="G1055" s="2">
        <v>10.631</v>
      </c>
      <c r="H1055" s="2">
        <v>10.565</v>
      </c>
      <c r="I1055" s="2">
        <v>10.597</v>
      </c>
      <c r="J1055" s="2">
        <v>10.606999999999999</v>
      </c>
      <c r="L1055" s="2">
        <f>SUM((F1055+G1055+H1055+I1055+J1055)/5)</f>
        <v>10.599399999999999</v>
      </c>
      <c r="M1055" s="2">
        <f>SUM(L1055/1000)</f>
        <v>1.0599399999999998E-2</v>
      </c>
    </row>
    <row r="1056" spans="2:13" x14ac:dyDescent="0.2">
      <c r="B1056" s="7">
        <v>2</v>
      </c>
      <c r="D1056" s="3"/>
      <c r="F1056" s="11">
        <v>75.096999999999994</v>
      </c>
      <c r="G1056" s="2">
        <v>75.212000000000003</v>
      </c>
      <c r="H1056" s="2">
        <v>75.058999999999997</v>
      </c>
      <c r="I1056" s="2">
        <v>75.376000000000005</v>
      </c>
      <c r="J1056" s="2">
        <v>74.67</v>
      </c>
      <c r="L1056" s="2">
        <f t="shared" ref="L1056:L1058" si="160">SUM((F1056+G1056+H1056+I1056+J1056)/5)</f>
        <v>75.082800000000006</v>
      </c>
      <c r="M1056" s="2">
        <f t="shared" ref="M1056:M1058" si="161">SUM(L1056/1000)</f>
        <v>7.5082800000000005E-2</v>
      </c>
    </row>
    <row r="1057" spans="2:13" x14ac:dyDescent="0.2">
      <c r="B1057" s="7">
        <v>3</v>
      </c>
      <c r="D1057" s="3"/>
      <c r="F1057" s="11">
        <v>111.479</v>
      </c>
      <c r="G1057" s="2">
        <v>115.252</v>
      </c>
      <c r="H1057" s="2">
        <v>112.398</v>
      </c>
      <c r="I1057" s="2">
        <v>109.97799999999999</v>
      </c>
      <c r="J1057" s="2">
        <v>111.02500000000001</v>
      </c>
      <c r="L1057" s="2">
        <f t="shared" si="160"/>
        <v>112.02640000000001</v>
      </c>
      <c r="M1057" s="2">
        <f t="shared" si="161"/>
        <v>0.11202640000000001</v>
      </c>
    </row>
    <row r="1058" spans="2:13" x14ac:dyDescent="0.2">
      <c r="B1058" s="7">
        <v>4</v>
      </c>
      <c r="D1058" s="3"/>
      <c r="F1058" s="11">
        <v>436.87200000000001</v>
      </c>
      <c r="G1058" s="2">
        <v>441.68799999999999</v>
      </c>
      <c r="H1058" s="2">
        <v>437.30599999999998</v>
      </c>
      <c r="I1058" s="2">
        <v>440.35599999999999</v>
      </c>
      <c r="J1058" s="2">
        <v>443.74599999999998</v>
      </c>
      <c r="L1058" s="2">
        <f t="shared" si="160"/>
        <v>439.99359999999996</v>
      </c>
      <c r="M1058" s="2">
        <f t="shared" si="161"/>
        <v>0.43999359999999998</v>
      </c>
    </row>
    <row r="1059" spans="2:13" x14ac:dyDescent="0.2">
      <c r="B1059" s="3"/>
      <c r="D1059" s="3"/>
      <c r="F1059" s="6"/>
      <c r="G1059" s="6"/>
      <c r="H1059" s="6"/>
      <c r="I1059" s="6"/>
      <c r="J1059" s="2"/>
      <c r="L1059" s="2"/>
      <c r="M1059" s="2"/>
    </row>
    <row r="1060" spans="2:13" x14ac:dyDescent="0.2">
      <c r="B1060" s="3"/>
      <c r="D1060" s="3"/>
      <c r="F1060" s="6"/>
      <c r="G1060" s="6"/>
      <c r="H1060" s="6"/>
      <c r="I1060" s="6"/>
      <c r="J1060" s="2"/>
      <c r="L1060" s="2"/>
      <c r="M1060" s="2"/>
    </row>
    <row r="1061" spans="2:13" x14ac:dyDescent="0.2">
      <c r="B1061" s="5" t="s">
        <v>3</v>
      </c>
    </row>
    <row r="1063" spans="2:13" x14ac:dyDescent="0.2">
      <c r="B1063" s="5" t="s">
        <v>4</v>
      </c>
      <c r="D1063" t="s">
        <v>164</v>
      </c>
    </row>
    <row r="1064" spans="2:13" x14ac:dyDescent="0.2">
      <c r="H1064" t="s">
        <v>1</v>
      </c>
    </row>
    <row r="1066" spans="2:13" x14ac:dyDescent="0.2">
      <c r="B1066" s="4" t="s">
        <v>7</v>
      </c>
      <c r="F1066" s="4">
        <v>1</v>
      </c>
      <c r="G1066" s="4">
        <v>2</v>
      </c>
      <c r="H1066" s="4">
        <v>3</v>
      </c>
      <c r="I1066" s="4">
        <v>4</v>
      </c>
      <c r="J1066" s="4">
        <v>5</v>
      </c>
      <c r="L1066" s="4" t="s">
        <v>2</v>
      </c>
      <c r="M1066" s="4" t="s">
        <v>5</v>
      </c>
    </row>
    <row r="1068" spans="2:13" x14ac:dyDescent="0.2">
      <c r="B1068" s="7">
        <v>1</v>
      </c>
      <c r="D1068" s="3"/>
      <c r="F1068" s="11">
        <v>12.051</v>
      </c>
      <c r="G1068" s="2">
        <v>12.039</v>
      </c>
      <c r="H1068" s="2">
        <v>12.055</v>
      </c>
      <c r="I1068" s="2">
        <v>12.063000000000001</v>
      </c>
      <c r="J1068" s="2">
        <v>12.038</v>
      </c>
      <c r="L1068" s="2">
        <f>SUM((F1068+G1068+H1068+I1068+J1068)/5)</f>
        <v>12.049199999999999</v>
      </c>
      <c r="M1068" s="2">
        <f>SUM(L1068/1000)</f>
        <v>1.2049199999999999E-2</v>
      </c>
    </row>
    <row r="1069" spans="2:13" x14ac:dyDescent="0.2">
      <c r="B1069" s="7">
        <v>2</v>
      </c>
      <c r="D1069" s="3"/>
      <c r="F1069" s="11">
        <v>86.417000000000002</v>
      </c>
      <c r="G1069" s="2">
        <v>83.572000000000003</v>
      </c>
      <c r="H1069" s="2">
        <v>83.311000000000007</v>
      </c>
      <c r="I1069" s="2">
        <v>87.667000000000002</v>
      </c>
      <c r="J1069" s="2">
        <v>85.75</v>
      </c>
      <c r="L1069" s="2">
        <f t="shared" ref="L1069:L1071" si="162">SUM((F1069+G1069+H1069+I1069+J1069)/5)</f>
        <v>85.343400000000003</v>
      </c>
      <c r="M1069" s="2">
        <f t="shared" ref="M1069:M1071" si="163">SUM(L1069/1000)</f>
        <v>8.53434E-2</v>
      </c>
    </row>
    <row r="1070" spans="2:13" x14ac:dyDescent="0.2">
      <c r="B1070" s="7">
        <v>3</v>
      </c>
      <c r="D1070" s="3"/>
      <c r="F1070" s="11">
        <v>120.048</v>
      </c>
      <c r="G1070" s="2">
        <v>120.325</v>
      </c>
      <c r="H1070" s="2">
        <v>120.152</v>
      </c>
      <c r="I1070" s="2">
        <v>122.259</v>
      </c>
      <c r="J1070" s="2">
        <v>119.774</v>
      </c>
      <c r="L1070" s="2">
        <f t="shared" si="162"/>
        <v>120.5116</v>
      </c>
      <c r="M1070" s="2">
        <f t="shared" si="163"/>
        <v>0.1205116</v>
      </c>
    </row>
    <row r="1071" spans="2:13" x14ac:dyDescent="0.2">
      <c r="B1071" s="7">
        <v>4</v>
      </c>
      <c r="D1071" s="3"/>
      <c r="F1071" s="11">
        <v>513.75300000000004</v>
      </c>
      <c r="G1071" s="2">
        <v>507.42099999999999</v>
      </c>
      <c r="H1071" s="2">
        <v>501.22699999999998</v>
      </c>
      <c r="I1071" s="2">
        <v>503.15300000000002</v>
      </c>
      <c r="J1071" s="2">
        <v>503.80700000000002</v>
      </c>
      <c r="L1071" s="2">
        <f t="shared" si="162"/>
        <v>505.87219999999996</v>
      </c>
      <c r="M1071" s="2">
        <f t="shared" si="163"/>
        <v>0.50587219999999999</v>
      </c>
    </row>
    <row r="1072" spans="2:13" x14ac:dyDescent="0.2">
      <c r="B1072" s="3"/>
      <c r="D1072" s="3"/>
      <c r="F1072" s="6"/>
      <c r="G1072" s="6"/>
      <c r="H1072" s="6"/>
      <c r="I1072" s="6"/>
      <c r="J1072" s="2"/>
      <c r="L1072" s="2"/>
      <c r="M1072" s="2"/>
    </row>
    <row r="1073" spans="2:13" x14ac:dyDescent="0.2">
      <c r="B1073" s="3"/>
      <c r="D1073" s="3"/>
      <c r="F1073" s="6"/>
      <c r="G1073" s="6"/>
      <c r="H1073" s="6"/>
      <c r="I1073" s="6"/>
      <c r="J1073" s="2"/>
      <c r="L1073" s="2"/>
      <c r="M1073" s="2"/>
    </row>
    <row r="1074" spans="2:13" x14ac:dyDescent="0.2">
      <c r="B1074" s="5" t="s">
        <v>3</v>
      </c>
      <c r="D1074" s="1" t="s">
        <v>55</v>
      </c>
    </row>
    <row r="1076" spans="2:13" x14ac:dyDescent="0.2">
      <c r="B1076" s="5" t="s">
        <v>4</v>
      </c>
      <c r="D1076" t="s">
        <v>165</v>
      </c>
    </row>
    <row r="1077" spans="2:13" x14ac:dyDescent="0.2">
      <c r="H1077" t="s">
        <v>1</v>
      </c>
    </row>
    <row r="1079" spans="2:13" x14ac:dyDescent="0.2">
      <c r="B1079" s="4" t="s">
        <v>7</v>
      </c>
      <c r="D1079" s="4" t="s">
        <v>0</v>
      </c>
      <c r="F1079" s="4">
        <v>1</v>
      </c>
      <c r="G1079" s="4">
        <v>2</v>
      </c>
      <c r="H1079" s="4">
        <v>3</v>
      </c>
      <c r="I1079" s="4">
        <v>4</v>
      </c>
      <c r="J1079" s="4">
        <v>5</v>
      </c>
      <c r="L1079" s="4" t="s">
        <v>2</v>
      </c>
      <c r="M1079" s="4" t="s">
        <v>5</v>
      </c>
    </row>
    <row r="1081" spans="2:13" x14ac:dyDescent="0.2">
      <c r="B1081" s="7">
        <v>1</v>
      </c>
      <c r="D1081" s="3"/>
      <c r="F1081" s="11">
        <v>13.244</v>
      </c>
      <c r="G1081" s="2">
        <v>13.016</v>
      </c>
      <c r="H1081" s="2">
        <v>13.945</v>
      </c>
      <c r="I1081" s="2">
        <v>13.884</v>
      </c>
      <c r="J1081" s="2">
        <v>13.904999999999999</v>
      </c>
      <c r="L1081" s="2">
        <f>SUM((F1081+G1081+H1081+I1081+J1081)/5)</f>
        <v>13.598800000000001</v>
      </c>
      <c r="M1081" s="2">
        <f>SUM(L1081/1000)</f>
        <v>1.3598800000000001E-2</v>
      </c>
    </row>
    <row r="1082" spans="2:13" x14ac:dyDescent="0.2">
      <c r="B1082" s="7">
        <v>2</v>
      </c>
      <c r="D1082" s="3"/>
      <c r="F1082" s="11">
        <v>99.31</v>
      </c>
      <c r="G1082" s="2">
        <v>93.412000000000006</v>
      </c>
      <c r="H1082" s="2">
        <v>96.438000000000002</v>
      </c>
      <c r="I1082" s="2">
        <v>90.975999999999999</v>
      </c>
      <c r="J1082" s="2">
        <v>91.094999999999999</v>
      </c>
      <c r="L1082" s="2">
        <f t="shared" ref="L1082:L1084" si="164">SUM((F1082+G1082+H1082+I1082+J1082)/5)</f>
        <v>94.246200000000002</v>
      </c>
      <c r="M1082" s="2">
        <f t="shared" ref="M1082:M1084" si="165">SUM(L1082/1000)</f>
        <v>9.4246200000000002E-2</v>
      </c>
    </row>
    <row r="1083" spans="2:13" x14ac:dyDescent="0.2">
      <c r="B1083" s="7">
        <v>3</v>
      </c>
      <c r="D1083" s="3"/>
      <c r="F1083" s="11">
        <v>135.608</v>
      </c>
      <c r="G1083" s="2">
        <v>135.47399999999999</v>
      </c>
      <c r="H1083" s="2">
        <v>135.977</v>
      </c>
      <c r="I1083" s="2">
        <v>132.827</v>
      </c>
      <c r="J1083" s="2">
        <v>137.97999999999999</v>
      </c>
      <c r="L1083" s="2">
        <f t="shared" si="164"/>
        <v>135.57319999999999</v>
      </c>
      <c r="M1083" s="2">
        <f t="shared" si="165"/>
        <v>0.13557319999999998</v>
      </c>
    </row>
    <row r="1084" spans="2:13" x14ac:dyDescent="0.2">
      <c r="B1084" s="7">
        <v>4</v>
      </c>
      <c r="D1084" s="3"/>
      <c r="F1084" s="11">
        <v>602.01400000000001</v>
      </c>
      <c r="G1084" s="2">
        <v>604.10599999999999</v>
      </c>
      <c r="H1084" s="2">
        <v>600.08000000000004</v>
      </c>
      <c r="I1084" s="2">
        <v>607.31500000000005</v>
      </c>
      <c r="J1084" s="2">
        <v>600.93799999999999</v>
      </c>
      <c r="L1084" s="2">
        <f t="shared" si="164"/>
        <v>602.89059999999995</v>
      </c>
      <c r="M1084" s="2">
        <f t="shared" si="165"/>
        <v>0.60289059999999994</v>
      </c>
    </row>
    <row r="1085" spans="2:13" x14ac:dyDescent="0.2">
      <c r="B1085" s="3"/>
      <c r="D1085" s="3"/>
      <c r="F1085" s="6"/>
      <c r="G1085" s="2"/>
      <c r="H1085" s="2"/>
      <c r="I1085" s="2"/>
      <c r="J1085" s="2"/>
      <c r="L1085" s="2"/>
      <c r="M1085" s="2"/>
    </row>
    <row r="1087" spans="2:13" x14ac:dyDescent="0.2">
      <c r="B1087" s="5" t="s">
        <v>3</v>
      </c>
    </row>
    <row r="1089" spans="2:13" x14ac:dyDescent="0.2">
      <c r="B1089" s="5" t="s">
        <v>4</v>
      </c>
      <c r="D1089" t="s">
        <v>166</v>
      </c>
    </row>
    <row r="1090" spans="2:13" x14ac:dyDescent="0.2">
      <c r="H1090" t="s">
        <v>1</v>
      </c>
    </row>
    <row r="1092" spans="2:13" x14ac:dyDescent="0.2">
      <c r="B1092" s="4" t="s">
        <v>7</v>
      </c>
      <c r="D1092" s="4" t="s">
        <v>0</v>
      </c>
      <c r="F1092" s="4">
        <v>1</v>
      </c>
      <c r="G1092" s="4">
        <v>2</v>
      </c>
      <c r="H1092" s="4">
        <v>3</v>
      </c>
      <c r="I1092" s="4">
        <v>4</v>
      </c>
      <c r="J1092" s="4">
        <v>5</v>
      </c>
      <c r="L1092" s="4" t="s">
        <v>2</v>
      </c>
      <c r="M1092" s="4" t="s">
        <v>5</v>
      </c>
    </row>
    <row r="1094" spans="2:13" x14ac:dyDescent="0.2">
      <c r="B1094" s="7">
        <v>1</v>
      </c>
      <c r="D1094" s="3"/>
      <c r="F1094" s="11">
        <v>16.234999999999999</v>
      </c>
      <c r="G1094" s="2">
        <v>15.223000000000001</v>
      </c>
      <c r="H1094" s="2">
        <v>15.156000000000001</v>
      </c>
      <c r="I1094" s="2">
        <v>15.192</v>
      </c>
      <c r="J1094" s="2">
        <v>14.92</v>
      </c>
      <c r="L1094" s="2">
        <f>SUM((F1094+G1094+H1094+I1094+J1094)/5)</f>
        <v>15.3452</v>
      </c>
      <c r="M1094" s="2">
        <f>SUM(L1094/1000)</f>
        <v>1.53452E-2</v>
      </c>
    </row>
    <row r="1095" spans="2:13" x14ac:dyDescent="0.2">
      <c r="B1095" s="7">
        <v>2</v>
      </c>
      <c r="D1095" s="3"/>
      <c r="F1095" s="11">
        <v>101.539</v>
      </c>
      <c r="G1095" s="2">
        <v>101.345</v>
      </c>
      <c r="H1095" s="2">
        <v>103.938</v>
      </c>
      <c r="I1095" s="2">
        <v>101.004</v>
      </c>
      <c r="J1095" s="2">
        <v>101.123</v>
      </c>
      <c r="L1095" s="2">
        <f t="shared" ref="L1095:L1097" si="166">SUM((F1095+G1095+H1095+I1095+J1095)/5)</f>
        <v>101.7898</v>
      </c>
      <c r="M1095" s="2">
        <f t="shared" ref="M1095:M1097" si="167">SUM(L1095/1000)</f>
        <v>0.1017898</v>
      </c>
    </row>
    <row r="1096" spans="2:13" x14ac:dyDescent="0.2">
      <c r="B1096" s="7">
        <v>3</v>
      </c>
      <c r="D1096" s="3"/>
      <c r="F1096" s="11">
        <v>144.71199999999999</v>
      </c>
      <c r="G1096" s="2">
        <v>148.64500000000001</v>
      </c>
      <c r="H1096" s="2">
        <v>146.702</v>
      </c>
      <c r="I1096" s="2">
        <v>147.47900000000001</v>
      </c>
      <c r="J1096" s="2">
        <v>149.73400000000001</v>
      </c>
      <c r="L1096" s="2">
        <f t="shared" si="166"/>
        <v>147.45440000000002</v>
      </c>
      <c r="M1096" s="2">
        <f t="shared" si="167"/>
        <v>0.14745440000000001</v>
      </c>
    </row>
    <row r="1097" spans="2:13" x14ac:dyDescent="0.2">
      <c r="B1097" s="7">
        <v>4</v>
      </c>
      <c r="D1097" s="3"/>
      <c r="F1097" s="11">
        <v>682.70699999999999</v>
      </c>
      <c r="G1097" s="2">
        <v>681.67</v>
      </c>
      <c r="H1097" s="2">
        <v>677.35400000000004</v>
      </c>
      <c r="I1097" s="2">
        <v>682.50199999999995</v>
      </c>
      <c r="J1097" s="2">
        <v>682.56399999999996</v>
      </c>
      <c r="L1097" s="2">
        <f t="shared" si="166"/>
        <v>681.35940000000005</v>
      </c>
      <c r="M1097" s="2">
        <f t="shared" si="167"/>
        <v>0.68135940000000006</v>
      </c>
    </row>
    <row r="1098" spans="2:13" x14ac:dyDescent="0.2">
      <c r="B1098" s="3"/>
      <c r="D1098" s="3"/>
      <c r="F1098" s="6"/>
      <c r="G1098" s="2"/>
      <c r="H1098" s="2"/>
      <c r="I1098" s="2"/>
      <c r="J1098" s="2"/>
      <c r="L1098" s="2"/>
      <c r="M1098" s="2"/>
    </row>
    <row r="1100" spans="2:13" x14ac:dyDescent="0.2">
      <c r="B1100" s="5" t="s">
        <v>3</v>
      </c>
      <c r="D1100" s="1" t="s">
        <v>56</v>
      </c>
    </row>
    <row r="1102" spans="2:13" x14ac:dyDescent="0.2">
      <c r="B1102" s="5" t="s">
        <v>4</v>
      </c>
      <c r="D1102" t="s">
        <v>167</v>
      </c>
    </row>
    <row r="1103" spans="2:13" x14ac:dyDescent="0.2">
      <c r="H1103" t="s">
        <v>1</v>
      </c>
    </row>
    <row r="1105" spans="2:13" x14ac:dyDescent="0.2">
      <c r="B1105" s="4" t="s">
        <v>7</v>
      </c>
      <c r="D1105" s="4" t="s">
        <v>0</v>
      </c>
      <c r="F1105" s="4">
        <v>1</v>
      </c>
      <c r="G1105" s="4">
        <v>2</v>
      </c>
      <c r="H1105" s="4">
        <v>3</v>
      </c>
      <c r="I1105" s="4">
        <v>4</v>
      </c>
      <c r="J1105" s="4">
        <v>5</v>
      </c>
      <c r="L1105" s="4" t="s">
        <v>2</v>
      </c>
      <c r="M1105" s="4" t="s">
        <v>5</v>
      </c>
    </row>
    <row r="1107" spans="2:13" x14ac:dyDescent="0.2">
      <c r="B1107" s="7">
        <v>1</v>
      </c>
      <c r="D1107" s="3"/>
      <c r="F1107" s="11">
        <v>18.292000000000002</v>
      </c>
      <c r="G1107" s="2">
        <v>18.309999999999999</v>
      </c>
      <c r="H1107" s="2">
        <v>18.202999999999999</v>
      </c>
      <c r="I1107" s="2">
        <v>17.977</v>
      </c>
      <c r="J1107" s="2">
        <v>18.048999999999999</v>
      </c>
      <c r="L1107" s="2">
        <f>SUM((F1107+G1107+H1107+I1107+J1107)/5)</f>
        <v>18.166200000000003</v>
      </c>
      <c r="M1107" s="2">
        <f>SUM(L1107/1000)</f>
        <v>1.8166200000000004E-2</v>
      </c>
    </row>
    <row r="1108" spans="2:13" x14ac:dyDescent="0.2">
      <c r="B1108" s="7">
        <v>2</v>
      </c>
      <c r="D1108" s="3"/>
      <c r="F1108" s="11">
        <v>104.352</v>
      </c>
      <c r="G1108" s="2">
        <v>107.395</v>
      </c>
      <c r="H1108" s="2">
        <v>103.815</v>
      </c>
      <c r="I1108" s="2">
        <v>103.50700000000001</v>
      </c>
      <c r="J1108" s="2">
        <v>104.44499999999999</v>
      </c>
      <c r="L1108" s="2">
        <f t="shared" ref="L1108:L1110" si="168">SUM((F1108+G1108+H1108+I1108+J1108)/5)</f>
        <v>104.7028</v>
      </c>
      <c r="M1108" s="2">
        <f t="shared" ref="M1108:M1110" si="169">SUM(L1108/1000)</f>
        <v>0.1047028</v>
      </c>
    </row>
    <row r="1109" spans="2:13" x14ac:dyDescent="0.2">
      <c r="B1109" s="7">
        <v>3</v>
      </c>
      <c r="D1109" s="3"/>
      <c r="F1109" s="11">
        <v>161.874</v>
      </c>
      <c r="G1109" s="2">
        <v>160.72900000000001</v>
      </c>
      <c r="H1109" s="2">
        <v>160.86000000000001</v>
      </c>
      <c r="I1109" s="2">
        <v>163.90100000000001</v>
      </c>
      <c r="J1109" s="2">
        <v>161.11500000000001</v>
      </c>
      <c r="L1109" s="2">
        <f t="shared" si="168"/>
        <v>161.69580000000002</v>
      </c>
      <c r="M1109" s="2">
        <f t="shared" si="169"/>
        <v>0.16169580000000003</v>
      </c>
    </row>
    <row r="1110" spans="2:13" x14ac:dyDescent="0.2">
      <c r="B1110" s="7">
        <v>4</v>
      </c>
      <c r="D1110" s="3"/>
      <c r="F1110" s="11">
        <v>786.54200000000003</v>
      </c>
      <c r="G1110" s="2">
        <v>777.24900000000002</v>
      </c>
      <c r="H1110" s="2">
        <v>782.30200000000002</v>
      </c>
      <c r="I1110" s="2">
        <v>784.56299999999999</v>
      </c>
      <c r="J1110" s="2">
        <v>782.98299999999995</v>
      </c>
      <c r="L1110" s="2">
        <f t="shared" si="168"/>
        <v>782.7278</v>
      </c>
      <c r="M1110" s="2">
        <f t="shared" si="169"/>
        <v>0.78272779999999997</v>
      </c>
    </row>
    <row r="1113" spans="2:13" x14ac:dyDescent="0.2">
      <c r="B1113" s="5" t="s">
        <v>3</v>
      </c>
      <c r="D1113" s="1" t="s">
        <v>57</v>
      </c>
    </row>
    <row r="1115" spans="2:13" x14ac:dyDescent="0.2">
      <c r="B1115" s="5" t="s">
        <v>4</v>
      </c>
      <c r="D1115" t="s">
        <v>168</v>
      </c>
    </row>
    <row r="1116" spans="2:13" x14ac:dyDescent="0.2">
      <c r="H1116" t="s">
        <v>1</v>
      </c>
    </row>
    <row r="1118" spans="2:13" x14ac:dyDescent="0.2">
      <c r="B1118" s="4" t="s">
        <v>7</v>
      </c>
      <c r="D1118" s="4" t="s">
        <v>0</v>
      </c>
      <c r="F1118" s="4">
        <v>1</v>
      </c>
      <c r="G1118" s="4">
        <v>2</v>
      </c>
      <c r="H1118" s="4">
        <v>3</v>
      </c>
      <c r="I1118" s="4">
        <v>4</v>
      </c>
      <c r="J1118" s="4">
        <v>5</v>
      </c>
      <c r="L1118" s="4" t="s">
        <v>2</v>
      </c>
      <c r="M1118" s="4" t="s">
        <v>5</v>
      </c>
    </row>
    <row r="1120" spans="2:13" x14ac:dyDescent="0.2">
      <c r="B1120" s="7">
        <v>1</v>
      </c>
      <c r="D1120" s="3"/>
      <c r="F1120" s="11">
        <v>22.18</v>
      </c>
      <c r="G1120" s="2">
        <v>22.178000000000001</v>
      </c>
      <c r="H1120" s="2">
        <v>22.216999999999999</v>
      </c>
      <c r="I1120" s="2">
        <v>21.995000000000001</v>
      </c>
      <c r="J1120" s="2">
        <v>21.93</v>
      </c>
      <c r="L1120" s="2">
        <f>SUM((F1120+G1120+H1120+I1120+J1120)/5)</f>
        <v>22.1</v>
      </c>
      <c r="M1120" s="2">
        <f>SUM(L1120/1000)</f>
        <v>2.2100000000000002E-2</v>
      </c>
    </row>
    <row r="1121" spans="2:13" x14ac:dyDescent="0.2">
      <c r="B1121" s="7">
        <v>2</v>
      </c>
      <c r="D1121" s="3"/>
      <c r="F1121" s="11">
        <v>128.178</v>
      </c>
      <c r="G1121" s="2">
        <v>129.39599999999999</v>
      </c>
      <c r="H1121" s="2">
        <v>131.28100000000001</v>
      </c>
      <c r="I1121" s="2">
        <v>126.402</v>
      </c>
      <c r="J1121" s="2">
        <v>126.01600000000001</v>
      </c>
      <c r="L1121" s="2">
        <f t="shared" ref="L1121:L1123" si="170">SUM((F1121+G1121+H1121+I1121+J1121)/5)</f>
        <v>128.25459999999998</v>
      </c>
      <c r="M1121" s="2">
        <f t="shared" ref="M1121:M1123" si="171">SUM(L1121/1000)</f>
        <v>0.12825459999999997</v>
      </c>
    </row>
    <row r="1122" spans="2:13" x14ac:dyDescent="0.2">
      <c r="B1122" s="7">
        <v>3</v>
      </c>
      <c r="D1122" s="3"/>
      <c r="F1122" s="11">
        <v>172.86500000000001</v>
      </c>
      <c r="G1122" s="2">
        <v>176.07</v>
      </c>
      <c r="H1122" s="2">
        <v>172.374</v>
      </c>
      <c r="I1122" s="2">
        <v>172.74700000000001</v>
      </c>
      <c r="J1122" s="2">
        <v>172.624</v>
      </c>
      <c r="L1122" s="2">
        <f t="shared" si="170"/>
        <v>173.33600000000001</v>
      </c>
      <c r="M1122" s="2">
        <f t="shared" si="171"/>
        <v>0.17333600000000002</v>
      </c>
    </row>
    <row r="1123" spans="2:13" x14ac:dyDescent="0.2">
      <c r="B1123" s="7">
        <v>4</v>
      </c>
      <c r="D1123" s="3"/>
      <c r="F1123" s="11">
        <v>880.36199999999997</v>
      </c>
      <c r="G1123" s="2">
        <v>884.08100000000002</v>
      </c>
      <c r="H1123" s="2">
        <v>881.63800000000003</v>
      </c>
      <c r="I1123" s="2">
        <v>883.36800000000005</v>
      </c>
      <c r="J1123" s="2">
        <v>880.59100000000001</v>
      </c>
      <c r="L1123" s="2">
        <f t="shared" si="170"/>
        <v>882.00800000000004</v>
      </c>
      <c r="M1123" s="2">
        <f t="shared" si="171"/>
        <v>0.88200800000000001</v>
      </c>
    </row>
    <row r="1126" spans="2:13" x14ac:dyDescent="0.2">
      <c r="B1126" s="5" t="s">
        <v>3</v>
      </c>
      <c r="D1126" s="1" t="s">
        <v>58</v>
      </c>
    </row>
    <row r="1128" spans="2:13" x14ac:dyDescent="0.2">
      <c r="B1128" s="5" t="s">
        <v>4</v>
      </c>
      <c r="D1128" t="s">
        <v>169</v>
      </c>
    </row>
    <row r="1129" spans="2:13" x14ac:dyDescent="0.2">
      <c r="H1129" t="s">
        <v>1</v>
      </c>
    </row>
    <row r="1131" spans="2:13" x14ac:dyDescent="0.2">
      <c r="B1131" s="4" t="s">
        <v>7</v>
      </c>
      <c r="D1131" s="4" t="s">
        <v>0</v>
      </c>
      <c r="F1131" s="4">
        <v>1</v>
      </c>
      <c r="G1131" s="4">
        <v>2</v>
      </c>
      <c r="H1131" s="4">
        <v>3</v>
      </c>
      <c r="I1131" s="4">
        <v>4</v>
      </c>
      <c r="J1131" s="4">
        <v>5</v>
      </c>
      <c r="L1131" s="4" t="s">
        <v>2</v>
      </c>
      <c r="M1131" s="4" t="s">
        <v>5</v>
      </c>
    </row>
    <row r="1133" spans="2:13" x14ac:dyDescent="0.2">
      <c r="B1133" s="7">
        <v>1</v>
      </c>
      <c r="D1133" s="3"/>
      <c r="F1133" s="11">
        <v>26.623999999999999</v>
      </c>
      <c r="G1133" s="2">
        <v>26.623000000000001</v>
      </c>
      <c r="H1133" s="2">
        <v>26.512</v>
      </c>
      <c r="I1133" s="2">
        <v>26.437000000000001</v>
      </c>
      <c r="J1133" s="2">
        <v>26.433</v>
      </c>
      <c r="L1133" s="2">
        <f>SUM((F1133+G1133+H1133+I1133+J1133)/5)</f>
        <v>26.525799999999997</v>
      </c>
      <c r="M1133" s="2">
        <f>SUM(L1133/1000)</f>
        <v>2.6525799999999995E-2</v>
      </c>
    </row>
    <row r="1134" spans="2:13" x14ac:dyDescent="0.2">
      <c r="B1134" s="7">
        <v>2</v>
      </c>
      <c r="D1134" s="3"/>
      <c r="F1134" s="11">
        <v>128.893</v>
      </c>
      <c r="G1134" s="2">
        <v>128.82400000000001</v>
      </c>
      <c r="H1134" s="2">
        <v>128.72999999999999</v>
      </c>
      <c r="I1134" s="2">
        <v>128.80099999999999</v>
      </c>
      <c r="J1134" s="2">
        <v>128.56399999999999</v>
      </c>
      <c r="L1134" s="2">
        <f t="shared" ref="L1134:L1136" si="172">SUM((F1134+G1134+H1134+I1134+J1134)/5)</f>
        <v>128.76240000000001</v>
      </c>
      <c r="M1134" s="2">
        <f t="shared" ref="M1134:M1136" si="173">SUM(L1134/1000)</f>
        <v>0.12876240000000003</v>
      </c>
    </row>
    <row r="1135" spans="2:13" x14ac:dyDescent="0.2">
      <c r="B1135" s="7">
        <v>3</v>
      </c>
      <c r="D1135" s="3"/>
      <c r="F1135" s="11">
        <v>170.07499999999999</v>
      </c>
      <c r="G1135" s="2">
        <v>169.477</v>
      </c>
      <c r="H1135" s="2">
        <v>168.214</v>
      </c>
      <c r="I1135" s="2">
        <v>176.11</v>
      </c>
      <c r="J1135" s="2">
        <v>172.404</v>
      </c>
      <c r="L1135" s="2">
        <f t="shared" si="172"/>
        <v>171.256</v>
      </c>
      <c r="M1135" s="2">
        <f t="shared" si="173"/>
        <v>0.17125599999999999</v>
      </c>
    </row>
    <row r="1136" spans="2:13" x14ac:dyDescent="0.2">
      <c r="B1136" s="7">
        <v>4</v>
      </c>
      <c r="D1136" s="3"/>
      <c r="F1136" s="11">
        <v>970.18</v>
      </c>
      <c r="G1136" s="2">
        <v>974.08799999999997</v>
      </c>
      <c r="H1136" s="2">
        <v>978.97500000000002</v>
      </c>
      <c r="I1136" s="2">
        <v>965.12300000000005</v>
      </c>
      <c r="J1136" s="2">
        <v>974.52</v>
      </c>
      <c r="L1136" s="2">
        <f t="shared" si="172"/>
        <v>972.57720000000006</v>
      </c>
      <c r="M1136" s="2">
        <f t="shared" si="173"/>
        <v>0.97257720000000003</v>
      </c>
    </row>
    <row r="1139" spans="2:13" x14ac:dyDescent="0.2">
      <c r="B1139" s="5" t="s">
        <v>3</v>
      </c>
    </row>
    <row r="1141" spans="2:13" x14ac:dyDescent="0.2">
      <c r="B1141" s="5" t="s">
        <v>4</v>
      </c>
      <c r="D1141" t="s">
        <v>170</v>
      </c>
    </row>
    <row r="1142" spans="2:13" x14ac:dyDescent="0.2">
      <c r="H1142" t="s">
        <v>1</v>
      </c>
    </row>
    <row r="1144" spans="2:13" x14ac:dyDescent="0.2">
      <c r="B1144" s="4" t="s">
        <v>7</v>
      </c>
      <c r="D1144" s="4" t="s">
        <v>0</v>
      </c>
      <c r="F1144" s="4">
        <v>1</v>
      </c>
      <c r="G1144" s="4">
        <v>2</v>
      </c>
      <c r="H1144" s="4">
        <v>3</v>
      </c>
      <c r="I1144" s="4">
        <v>4</v>
      </c>
      <c r="J1144" s="4">
        <v>5</v>
      </c>
      <c r="L1144" s="4" t="s">
        <v>2</v>
      </c>
      <c r="M1144" s="4" t="s">
        <v>5</v>
      </c>
    </row>
    <row r="1146" spans="2:13" x14ac:dyDescent="0.2">
      <c r="B1146" s="7">
        <v>1</v>
      </c>
      <c r="D1146" s="3"/>
      <c r="F1146" s="11">
        <v>31.891999999999999</v>
      </c>
      <c r="G1146" s="2">
        <v>31.914000000000001</v>
      </c>
      <c r="H1146" s="2">
        <v>31.687000000000001</v>
      </c>
      <c r="I1146" s="2">
        <v>31.727</v>
      </c>
      <c r="J1146" s="2">
        <v>31.718</v>
      </c>
      <c r="L1146" s="2">
        <f>SUM((F1146+G1146+H1146+I1146+J1146)/5)</f>
        <v>31.787599999999998</v>
      </c>
      <c r="M1146" s="2">
        <f>SUM(L1146/1000)</f>
        <v>3.1787599999999999E-2</v>
      </c>
    </row>
    <row r="1147" spans="2:13" x14ac:dyDescent="0.2">
      <c r="B1147" s="7">
        <v>2</v>
      </c>
      <c r="D1147" s="3"/>
      <c r="F1147" s="11">
        <v>145.28100000000001</v>
      </c>
      <c r="G1147" s="2">
        <v>146.02500000000001</v>
      </c>
      <c r="H1147" s="2">
        <v>145.50700000000001</v>
      </c>
      <c r="I1147" s="2">
        <v>145.923</v>
      </c>
      <c r="J1147" s="2">
        <v>145.49100000000001</v>
      </c>
      <c r="L1147" s="2">
        <f t="shared" ref="L1147:L1149" si="174">SUM((F1147+G1147+H1147+I1147+J1147)/5)</f>
        <v>145.64540000000002</v>
      </c>
      <c r="M1147" s="2">
        <f t="shared" ref="M1147:M1149" si="175">SUM(L1147/1000)</f>
        <v>0.14564540000000004</v>
      </c>
    </row>
    <row r="1148" spans="2:13" x14ac:dyDescent="0.2">
      <c r="B1148" s="7">
        <v>3</v>
      </c>
      <c r="D1148" s="3"/>
      <c r="F1148" s="11">
        <v>188.245</v>
      </c>
      <c r="G1148" s="2">
        <v>187.12799999999999</v>
      </c>
      <c r="H1148" s="2">
        <v>190.678</v>
      </c>
      <c r="I1148" s="2">
        <v>199.82900000000001</v>
      </c>
      <c r="J1148" s="2">
        <v>193.03399999999999</v>
      </c>
      <c r="L1148" s="2">
        <f t="shared" si="174"/>
        <v>191.78279999999998</v>
      </c>
      <c r="M1148" s="2">
        <f t="shared" si="175"/>
        <v>0.19178279999999998</v>
      </c>
    </row>
    <row r="1149" spans="2:13" x14ac:dyDescent="0.2">
      <c r="B1149" s="7">
        <v>4</v>
      </c>
      <c r="D1149" s="3"/>
      <c r="F1149" s="11">
        <v>1097.4449999999999</v>
      </c>
      <c r="G1149" s="2">
        <v>1093.1220000000001</v>
      </c>
      <c r="H1149" s="2">
        <v>1095.6769999999999</v>
      </c>
      <c r="I1149" s="2">
        <v>1093.7819999999999</v>
      </c>
      <c r="J1149" s="2">
        <v>1090.598</v>
      </c>
      <c r="L1149" s="2">
        <f t="shared" si="174"/>
        <v>1094.1248000000001</v>
      </c>
      <c r="M1149" s="2">
        <f t="shared" si="175"/>
        <v>1.0941248000000001</v>
      </c>
    </row>
    <row r="1152" spans="2:13" x14ac:dyDescent="0.2">
      <c r="B1152" s="5" t="s">
        <v>3</v>
      </c>
      <c r="D1152" s="1" t="s">
        <v>59</v>
      </c>
    </row>
    <row r="1154" spans="2:13" x14ac:dyDescent="0.2">
      <c r="B1154" s="5" t="s">
        <v>4</v>
      </c>
      <c r="D1154" t="s">
        <v>171</v>
      </c>
    </row>
    <row r="1155" spans="2:13" x14ac:dyDescent="0.2">
      <c r="H1155" t="s">
        <v>1</v>
      </c>
    </row>
    <row r="1157" spans="2:13" x14ac:dyDescent="0.2">
      <c r="B1157" s="4" t="s">
        <v>7</v>
      </c>
      <c r="D1157" s="4" t="s">
        <v>0</v>
      </c>
      <c r="F1157" s="4">
        <v>1</v>
      </c>
      <c r="G1157" s="4">
        <v>2</v>
      </c>
      <c r="H1157" s="4">
        <v>3</v>
      </c>
      <c r="I1157" s="4">
        <v>4</v>
      </c>
      <c r="J1157" s="4">
        <v>5</v>
      </c>
      <c r="L1157" s="4" t="s">
        <v>2</v>
      </c>
      <c r="M1157" s="4" t="s">
        <v>5</v>
      </c>
    </row>
    <row r="1159" spans="2:13" x14ac:dyDescent="0.2">
      <c r="B1159" s="7">
        <v>1</v>
      </c>
      <c r="D1159" s="3"/>
      <c r="F1159" s="11">
        <v>37.277999999999999</v>
      </c>
      <c r="G1159" s="2">
        <v>37.420999999999999</v>
      </c>
      <c r="H1159" s="2">
        <v>37.378999999999998</v>
      </c>
      <c r="I1159" s="2">
        <v>37.332999999999998</v>
      </c>
      <c r="J1159" s="2">
        <v>37.276000000000003</v>
      </c>
      <c r="L1159" s="2">
        <f>SUM((F1159+G1159+H1159+I1159+J1159)/5)</f>
        <v>37.337400000000002</v>
      </c>
      <c r="M1159" s="2">
        <f>SUM(L1159/1000)</f>
        <v>3.73374E-2</v>
      </c>
    </row>
    <row r="1160" spans="2:13" x14ac:dyDescent="0.2">
      <c r="B1160" s="7">
        <v>2</v>
      </c>
      <c r="D1160" s="3"/>
      <c r="F1160" s="11">
        <v>168.62700000000001</v>
      </c>
      <c r="G1160" s="2">
        <v>159.078</v>
      </c>
      <c r="H1160" s="2">
        <v>157.93</v>
      </c>
      <c r="I1160" s="2">
        <v>159.571</v>
      </c>
      <c r="J1160" s="2">
        <v>159.46</v>
      </c>
      <c r="L1160" s="2">
        <f t="shared" ref="L1160:L1162" si="176">SUM((F1160+G1160+H1160+I1160+J1160)/5)</f>
        <v>160.9332</v>
      </c>
      <c r="M1160" s="2">
        <f t="shared" ref="M1160:M1162" si="177">SUM(L1160/1000)</f>
        <v>0.1609332</v>
      </c>
    </row>
    <row r="1161" spans="2:13" x14ac:dyDescent="0.2">
      <c r="B1161" s="7">
        <v>3</v>
      </c>
      <c r="D1161" s="3"/>
      <c r="F1161" s="11">
        <v>198.84200000000001</v>
      </c>
      <c r="G1161" s="2">
        <v>203.69499999999999</v>
      </c>
      <c r="H1161" s="2">
        <v>201.315</v>
      </c>
      <c r="I1161" s="2">
        <v>201.81200000000001</v>
      </c>
      <c r="J1161" s="2">
        <v>202.078</v>
      </c>
      <c r="L1161" s="2">
        <f t="shared" si="176"/>
        <v>201.54840000000002</v>
      </c>
      <c r="M1161" s="2">
        <f t="shared" si="177"/>
        <v>0.20154840000000002</v>
      </c>
    </row>
    <row r="1162" spans="2:13" x14ac:dyDescent="0.2">
      <c r="B1162" s="7">
        <v>4</v>
      </c>
      <c r="D1162" s="3"/>
      <c r="F1162" s="11">
        <v>1221.5260000000001</v>
      </c>
      <c r="G1162" s="2">
        <v>1218.5899999999999</v>
      </c>
      <c r="H1162" s="2">
        <v>1217.451</v>
      </c>
      <c r="I1162" s="2">
        <v>1219.1410000000001</v>
      </c>
      <c r="J1162" s="2">
        <v>1217.4449999999999</v>
      </c>
      <c r="L1162" s="2">
        <f t="shared" si="176"/>
        <v>1218.8306</v>
      </c>
      <c r="M1162" s="2">
        <f t="shared" si="177"/>
        <v>1.2188306</v>
      </c>
    </row>
    <row r="1165" spans="2:13" x14ac:dyDescent="0.2">
      <c r="B1165" s="5" t="s">
        <v>3</v>
      </c>
    </row>
    <row r="1167" spans="2:13" x14ac:dyDescent="0.2">
      <c r="B1167" s="5" t="s">
        <v>4</v>
      </c>
      <c r="D1167" t="s">
        <v>172</v>
      </c>
    </row>
    <row r="1168" spans="2:13" x14ac:dyDescent="0.2">
      <c r="H1168" t="s">
        <v>1</v>
      </c>
    </row>
    <row r="1170" spans="2:13" x14ac:dyDescent="0.2">
      <c r="B1170" s="4" t="s">
        <v>7</v>
      </c>
      <c r="D1170" s="4" t="s">
        <v>0</v>
      </c>
      <c r="F1170" s="4">
        <v>1</v>
      </c>
      <c r="G1170" s="4">
        <v>2</v>
      </c>
      <c r="H1170" s="4">
        <v>3</v>
      </c>
      <c r="I1170" s="4">
        <v>4</v>
      </c>
      <c r="J1170" s="4">
        <v>5</v>
      </c>
      <c r="L1170" s="4" t="s">
        <v>2</v>
      </c>
      <c r="M1170" s="4" t="s">
        <v>5</v>
      </c>
    </row>
    <row r="1172" spans="2:13" x14ac:dyDescent="0.2">
      <c r="B1172" s="7">
        <v>1</v>
      </c>
      <c r="D1172" s="3"/>
      <c r="F1172" s="11">
        <v>43.338000000000001</v>
      </c>
      <c r="G1172" s="2">
        <v>43.454000000000001</v>
      </c>
      <c r="H1172" s="2">
        <v>43.338000000000001</v>
      </c>
      <c r="I1172" s="2">
        <v>43.347000000000001</v>
      </c>
      <c r="J1172" s="2">
        <v>43.348999999999997</v>
      </c>
      <c r="L1172" s="2">
        <f>SUM((F1172+G1172+H1172+I1172+J1172)/5)</f>
        <v>43.365200000000002</v>
      </c>
      <c r="M1172" s="2">
        <f>SUM(L1172/1000)</f>
        <v>4.33652E-2</v>
      </c>
    </row>
    <row r="1173" spans="2:13" x14ac:dyDescent="0.2">
      <c r="B1173" s="7">
        <v>2</v>
      </c>
      <c r="D1173" s="3"/>
      <c r="F1173" s="11">
        <v>180.453</v>
      </c>
      <c r="G1173" s="2">
        <v>185.25800000000001</v>
      </c>
      <c r="H1173" s="2">
        <v>184.60900000000001</v>
      </c>
      <c r="I1173" s="2">
        <v>180.191</v>
      </c>
      <c r="J1173" s="2">
        <v>180.36199999999999</v>
      </c>
      <c r="L1173" s="2">
        <f t="shared" ref="L1173:L1175" si="178">SUM((F1173+G1173+H1173+I1173+J1173)/5)</f>
        <v>182.1746</v>
      </c>
      <c r="M1173" s="2">
        <f t="shared" ref="M1173:M1175" si="179">SUM(L1173/1000)</f>
        <v>0.18217459999999999</v>
      </c>
    </row>
    <row r="1174" spans="2:13" x14ac:dyDescent="0.2">
      <c r="B1174" s="7">
        <v>3</v>
      </c>
      <c r="D1174" s="3"/>
      <c r="F1174" s="11">
        <v>220.304</v>
      </c>
      <c r="G1174" s="2">
        <v>224.41499999999999</v>
      </c>
      <c r="H1174" s="2">
        <v>222.49799999999999</v>
      </c>
      <c r="I1174" s="2">
        <v>224.96899999999999</v>
      </c>
      <c r="J1174" s="2">
        <v>223.56399999999999</v>
      </c>
      <c r="L1174" s="2">
        <f t="shared" si="178"/>
        <v>223.15</v>
      </c>
      <c r="M1174" s="2">
        <f t="shared" si="179"/>
        <v>0.22315000000000002</v>
      </c>
    </row>
    <row r="1175" spans="2:13" x14ac:dyDescent="0.2">
      <c r="B1175" s="7">
        <v>4</v>
      </c>
      <c r="D1175" s="3"/>
      <c r="F1175" s="11">
        <v>1342.087</v>
      </c>
      <c r="G1175" s="2">
        <v>1345.1310000000001</v>
      </c>
      <c r="H1175" s="2">
        <v>1343.8320000000001</v>
      </c>
      <c r="I1175" s="2">
        <v>1337.817</v>
      </c>
      <c r="J1175" s="2">
        <v>1339.6120000000001</v>
      </c>
      <c r="L1175" s="2">
        <f t="shared" si="178"/>
        <v>1341.6958</v>
      </c>
      <c r="M1175" s="2">
        <f t="shared" si="179"/>
        <v>1.3416957999999999</v>
      </c>
    </row>
    <row r="1178" spans="2:13" x14ac:dyDescent="0.2">
      <c r="B1178" s="5" t="s">
        <v>3</v>
      </c>
      <c r="D1178" s="1" t="s">
        <v>60</v>
      </c>
    </row>
    <row r="1180" spans="2:13" x14ac:dyDescent="0.2">
      <c r="B1180" s="5" t="s">
        <v>4</v>
      </c>
      <c r="D1180" t="s">
        <v>173</v>
      </c>
    </row>
    <row r="1181" spans="2:13" x14ac:dyDescent="0.2">
      <c r="H1181" t="s">
        <v>1</v>
      </c>
    </row>
    <row r="1183" spans="2:13" x14ac:dyDescent="0.2">
      <c r="B1183" s="4" t="s">
        <v>7</v>
      </c>
      <c r="D1183" s="4" t="s">
        <v>0</v>
      </c>
      <c r="F1183" s="4">
        <v>1</v>
      </c>
      <c r="G1183" s="4">
        <v>2</v>
      </c>
      <c r="H1183" s="4">
        <v>3</v>
      </c>
      <c r="I1183" s="4">
        <v>4</v>
      </c>
      <c r="J1183" s="4">
        <v>5</v>
      </c>
      <c r="L1183" s="4" t="s">
        <v>2</v>
      </c>
      <c r="M1183" s="4" t="s">
        <v>5</v>
      </c>
    </row>
    <row r="1185" spans="2:13" x14ac:dyDescent="0.2">
      <c r="B1185" s="7">
        <v>1</v>
      </c>
      <c r="D1185" s="3"/>
      <c r="F1185" s="11">
        <v>48.399000000000001</v>
      </c>
      <c r="G1185" s="2">
        <v>44.813000000000002</v>
      </c>
      <c r="H1185" s="2">
        <v>44.841000000000001</v>
      </c>
      <c r="I1185" s="2">
        <v>44.841999999999999</v>
      </c>
      <c r="J1185" s="2">
        <v>44.838999999999999</v>
      </c>
      <c r="L1185" s="2">
        <f>SUM((F1185+G1185+H1185+I1185+J1185)/5)</f>
        <v>45.546799999999998</v>
      </c>
      <c r="M1185" s="2">
        <f>SUM(L1185/1000)</f>
        <v>4.5546799999999998E-2</v>
      </c>
    </row>
    <row r="1186" spans="2:13" x14ac:dyDescent="0.2">
      <c r="B1186" s="7">
        <v>2</v>
      </c>
      <c r="D1186" s="3"/>
      <c r="F1186" s="11">
        <v>171.49299999999999</v>
      </c>
      <c r="G1186" s="2">
        <v>168.74199999999999</v>
      </c>
      <c r="H1186" s="2">
        <v>169.011</v>
      </c>
      <c r="I1186" s="2">
        <v>168.64500000000001</v>
      </c>
      <c r="J1186" s="2">
        <v>169.34700000000001</v>
      </c>
      <c r="L1186" s="2">
        <f t="shared" ref="L1186:L1188" si="180">SUM((F1186+G1186+H1186+I1186+J1186)/5)</f>
        <v>169.44759999999999</v>
      </c>
      <c r="M1186" s="2">
        <f t="shared" ref="M1186:M1188" si="181">SUM(L1186/1000)</f>
        <v>0.1694476</v>
      </c>
    </row>
    <row r="1187" spans="2:13" x14ac:dyDescent="0.2">
      <c r="B1187" s="7">
        <v>3</v>
      </c>
      <c r="D1187" s="3"/>
      <c r="F1187" s="11">
        <v>234.40799999999999</v>
      </c>
      <c r="G1187" s="2">
        <v>232.92500000000001</v>
      </c>
      <c r="H1187" s="2">
        <v>233.52799999999999</v>
      </c>
      <c r="I1187" s="2">
        <v>235.61099999999999</v>
      </c>
      <c r="J1187" s="2">
        <v>234.958</v>
      </c>
      <c r="L1187" s="2">
        <f t="shared" si="180"/>
        <v>234.286</v>
      </c>
      <c r="M1187" s="2">
        <f t="shared" si="181"/>
        <v>0.23428599999999999</v>
      </c>
    </row>
    <row r="1188" spans="2:13" x14ac:dyDescent="0.2">
      <c r="B1188" s="7">
        <v>4</v>
      </c>
      <c r="D1188" s="3"/>
      <c r="F1188" s="11">
        <v>1489.915</v>
      </c>
      <c r="G1188" s="2">
        <v>1486.9280000000001</v>
      </c>
      <c r="H1188" s="2">
        <v>1493.826</v>
      </c>
      <c r="I1188" s="2">
        <v>1492.1869999999999</v>
      </c>
      <c r="J1188" s="2">
        <v>1492.079</v>
      </c>
      <c r="L1188" s="2">
        <f t="shared" si="180"/>
        <v>1490.9869999999999</v>
      </c>
      <c r="M1188" s="2">
        <f t="shared" si="181"/>
        <v>1.4909869999999998</v>
      </c>
    </row>
    <row r="1189" spans="2:13" x14ac:dyDescent="0.2">
      <c r="F1189" s="6"/>
      <c r="G1189" s="2"/>
      <c r="H1189" s="2"/>
      <c r="I1189" s="2"/>
      <c r="J1189" s="2"/>
      <c r="L1189" s="2"/>
      <c r="M1189" s="2"/>
    </row>
    <row r="1190" spans="2:13" x14ac:dyDescent="0.2">
      <c r="F1190" s="6"/>
      <c r="G1190" s="2"/>
      <c r="H1190" s="2"/>
      <c r="I1190" s="2"/>
      <c r="J1190" s="2"/>
      <c r="L1190" s="2"/>
      <c r="M1190" s="2"/>
    </row>
    <row r="1191" spans="2:13" x14ac:dyDescent="0.2">
      <c r="F1191" s="6"/>
      <c r="G1191" s="2"/>
      <c r="H1191" s="2"/>
      <c r="I1191" s="2"/>
      <c r="J1191" s="2"/>
      <c r="L1191" s="2"/>
      <c r="M1191" s="2"/>
    </row>
    <row r="1192" spans="2:13" x14ac:dyDescent="0.2">
      <c r="F1192" s="6"/>
      <c r="G1192" s="2"/>
      <c r="H1192" s="2"/>
      <c r="I1192" s="2"/>
      <c r="J1192" s="2"/>
      <c r="L1192" s="2"/>
      <c r="M1192" s="2"/>
    </row>
    <row r="1193" spans="2:13" ht="19" x14ac:dyDescent="0.25">
      <c r="B1193" s="12" t="s">
        <v>85</v>
      </c>
      <c r="F1193" s="6"/>
      <c r="G1193" s="2"/>
      <c r="H1193" s="2"/>
      <c r="I1193" s="2"/>
      <c r="J1193" s="2"/>
      <c r="L1193" s="2"/>
      <c r="M1193" s="2"/>
    </row>
    <row r="1194" spans="2:13" x14ac:dyDescent="0.2">
      <c r="F1194" s="6"/>
      <c r="G1194" s="2"/>
      <c r="H1194" s="2"/>
      <c r="I1194" s="2"/>
      <c r="J1194" s="2"/>
      <c r="L1194" s="2"/>
      <c r="M1194" s="2"/>
    </row>
    <row r="1195" spans="2:13" x14ac:dyDescent="0.2">
      <c r="B1195" s="5" t="s">
        <v>3</v>
      </c>
      <c r="D1195" s="1" t="s">
        <v>47</v>
      </c>
    </row>
    <row r="1197" spans="2:13" x14ac:dyDescent="0.2">
      <c r="B1197" s="5" t="s">
        <v>4</v>
      </c>
      <c r="D1197" t="s">
        <v>174</v>
      </c>
    </row>
    <row r="1198" spans="2:13" x14ac:dyDescent="0.2">
      <c r="H1198" t="s">
        <v>1</v>
      </c>
    </row>
    <row r="1200" spans="2:13" x14ac:dyDescent="0.2">
      <c r="B1200" s="4" t="s">
        <v>7</v>
      </c>
      <c r="F1200" s="4">
        <v>1</v>
      </c>
      <c r="G1200" s="4">
        <v>2</v>
      </c>
      <c r="H1200" s="4">
        <v>3</v>
      </c>
      <c r="I1200" s="4">
        <v>4</v>
      </c>
      <c r="J1200" s="4">
        <v>5</v>
      </c>
      <c r="L1200" s="4" t="s">
        <v>2</v>
      </c>
      <c r="M1200" s="4" t="s">
        <v>5</v>
      </c>
    </row>
    <row r="1202" spans="2:13" x14ac:dyDescent="0.2">
      <c r="B1202" s="7">
        <v>1</v>
      </c>
      <c r="D1202" s="3"/>
      <c r="F1202" s="11">
        <v>28.905000000000001</v>
      </c>
      <c r="G1202" s="2">
        <v>28.867999999999999</v>
      </c>
      <c r="H1202" s="2">
        <v>28.800999999999998</v>
      </c>
      <c r="I1202" s="2">
        <v>28.794</v>
      </c>
      <c r="J1202" s="2">
        <v>28.763000000000002</v>
      </c>
      <c r="L1202" s="2">
        <f>SUM((F1202+G1202+H1202+I1202+J1202)/5)</f>
        <v>28.8262</v>
      </c>
      <c r="M1202" s="2">
        <f>SUM(L1202/1000)</f>
        <v>2.88262E-2</v>
      </c>
    </row>
    <row r="1203" spans="2:13" x14ac:dyDescent="0.2">
      <c r="B1203" s="7">
        <v>2</v>
      </c>
      <c r="D1203" s="3"/>
      <c r="F1203" s="11">
        <v>72.266000000000005</v>
      </c>
      <c r="G1203" s="2">
        <v>72.350999999999999</v>
      </c>
      <c r="H1203" s="2">
        <v>72.215999999999994</v>
      </c>
      <c r="I1203" s="2">
        <v>69.748000000000005</v>
      </c>
      <c r="J1203" s="2">
        <v>72.492000000000004</v>
      </c>
      <c r="L1203" s="2">
        <f t="shared" ref="L1203:L1205" si="182">SUM((F1203+G1203+H1203+I1203+J1203)/5)</f>
        <v>71.814600000000013</v>
      </c>
      <c r="M1203" s="2">
        <f t="shared" ref="M1203:M1205" si="183">SUM(L1203/1000)</f>
        <v>7.1814600000000006E-2</v>
      </c>
    </row>
    <row r="1204" spans="2:13" x14ac:dyDescent="0.2">
      <c r="B1204" s="7">
        <v>3</v>
      </c>
      <c r="D1204" s="3"/>
      <c r="F1204" s="11">
        <v>83.79</v>
      </c>
      <c r="G1204" s="2">
        <v>82.736000000000004</v>
      </c>
      <c r="H1204" s="2">
        <v>82.924999999999997</v>
      </c>
      <c r="I1204" s="2">
        <v>84.311000000000007</v>
      </c>
      <c r="J1204" s="2">
        <v>83.742000000000004</v>
      </c>
      <c r="L1204" s="2">
        <f t="shared" si="182"/>
        <v>83.500800000000012</v>
      </c>
      <c r="M1204" s="2">
        <f t="shared" si="183"/>
        <v>8.3500800000000014E-2</v>
      </c>
    </row>
    <row r="1205" spans="2:13" x14ac:dyDescent="0.2">
      <c r="B1205" s="7">
        <v>4</v>
      </c>
      <c r="D1205" s="3"/>
      <c r="F1205" s="11">
        <v>3116.058</v>
      </c>
      <c r="G1205" s="2">
        <v>3089.951</v>
      </c>
      <c r="H1205" s="2">
        <v>3099.7310000000002</v>
      </c>
      <c r="I1205" s="2">
        <v>3094.6619999999998</v>
      </c>
      <c r="J1205" s="2">
        <v>3122.38</v>
      </c>
      <c r="L1205" s="2">
        <f t="shared" si="182"/>
        <v>3104.5563999999999</v>
      </c>
      <c r="M1205" s="2">
        <f t="shared" si="183"/>
        <v>3.1045563999999999</v>
      </c>
    </row>
    <row r="1206" spans="2:13" x14ac:dyDescent="0.2">
      <c r="B1206" s="3"/>
      <c r="D1206" s="3"/>
      <c r="F1206" s="6"/>
      <c r="G1206" s="6"/>
      <c r="H1206" s="6"/>
      <c r="I1206" s="6"/>
      <c r="J1206" s="2"/>
      <c r="L1206" s="2"/>
      <c r="M1206" s="2"/>
    </row>
    <row r="1207" spans="2:13" x14ac:dyDescent="0.2">
      <c r="B1207" s="3"/>
      <c r="D1207" s="3"/>
      <c r="F1207" s="6"/>
      <c r="G1207" s="6"/>
      <c r="H1207" s="6"/>
      <c r="I1207" s="6"/>
      <c r="J1207" s="2"/>
      <c r="L1207" s="2"/>
      <c r="M1207" s="2"/>
    </row>
    <row r="1208" spans="2:13" x14ac:dyDescent="0.2">
      <c r="B1208" s="5" t="s">
        <v>3</v>
      </c>
    </row>
    <row r="1210" spans="2:13" x14ac:dyDescent="0.2">
      <c r="B1210" s="5" t="s">
        <v>4</v>
      </c>
      <c r="D1210" t="s">
        <v>175</v>
      </c>
    </row>
    <row r="1211" spans="2:13" x14ac:dyDescent="0.2">
      <c r="H1211" t="s">
        <v>1</v>
      </c>
    </row>
    <row r="1213" spans="2:13" x14ac:dyDescent="0.2">
      <c r="B1213" s="4" t="s">
        <v>7</v>
      </c>
      <c r="F1213" s="4">
        <v>1</v>
      </c>
      <c r="G1213" s="4">
        <v>2</v>
      </c>
      <c r="H1213" s="4">
        <v>3</v>
      </c>
      <c r="I1213" s="4">
        <v>4</v>
      </c>
      <c r="J1213" s="4">
        <v>5</v>
      </c>
      <c r="L1213" s="4" t="s">
        <v>2</v>
      </c>
      <c r="M1213" s="4" t="s">
        <v>5</v>
      </c>
    </row>
    <row r="1215" spans="2:13" x14ac:dyDescent="0.2">
      <c r="B1215" s="7">
        <v>1</v>
      </c>
      <c r="D1215" s="3"/>
      <c r="F1215" s="11">
        <v>34.838999999999999</v>
      </c>
      <c r="G1215" s="2">
        <v>29.027999999999999</v>
      </c>
      <c r="H1215" s="2">
        <v>29.048999999999999</v>
      </c>
      <c r="I1215" s="2">
        <v>34.816000000000003</v>
      </c>
      <c r="J1215" s="2">
        <v>34.823</v>
      </c>
      <c r="L1215" s="2">
        <f>SUM((F1215+G1215+H1215+I1215+J1215)/5)</f>
        <v>32.511000000000003</v>
      </c>
      <c r="M1215" s="2">
        <f>SUM(L1215/1000)</f>
        <v>3.2511000000000005E-2</v>
      </c>
    </row>
    <row r="1216" spans="2:13" x14ac:dyDescent="0.2">
      <c r="B1216" s="7">
        <v>2</v>
      </c>
      <c r="D1216" s="3"/>
      <c r="F1216" s="11">
        <v>68.866</v>
      </c>
      <c r="G1216" s="2">
        <v>65.807000000000002</v>
      </c>
      <c r="H1216" s="2">
        <v>69.152000000000001</v>
      </c>
      <c r="I1216" s="2">
        <v>69.019000000000005</v>
      </c>
      <c r="J1216" s="2">
        <v>68.927999999999997</v>
      </c>
      <c r="L1216" s="2">
        <f t="shared" ref="L1216:L1218" si="184">SUM((F1216+G1216+H1216+I1216+J1216)/5)</f>
        <v>68.354399999999998</v>
      </c>
      <c r="M1216" s="2">
        <f t="shared" ref="M1216:M1218" si="185">SUM(L1216/1000)</f>
        <v>6.8354399999999996E-2</v>
      </c>
    </row>
    <row r="1217" spans="2:13" x14ac:dyDescent="0.2">
      <c r="B1217" s="7">
        <v>3</v>
      </c>
      <c r="D1217" s="3"/>
      <c r="F1217" s="11">
        <v>92.376999999999995</v>
      </c>
      <c r="G1217" s="2">
        <v>93.504999999999995</v>
      </c>
      <c r="H1217" s="2">
        <v>93.441999999999993</v>
      </c>
      <c r="I1217" s="2">
        <v>94.061999999999998</v>
      </c>
      <c r="J1217" s="2">
        <v>93.611999999999995</v>
      </c>
      <c r="L1217" s="2">
        <f t="shared" si="184"/>
        <v>93.399600000000007</v>
      </c>
      <c r="M1217" s="2">
        <f t="shared" si="185"/>
        <v>9.3399600000000013E-2</v>
      </c>
    </row>
    <row r="1218" spans="2:13" x14ac:dyDescent="0.2">
      <c r="B1218" s="7">
        <v>4</v>
      </c>
      <c r="D1218" s="3"/>
      <c r="F1218" s="11">
        <v>3779.5889999999999</v>
      </c>
      <c r="G1218" s="2">
        <v>3731.5859999999998</v>
      </c>
      <c r="H1218" s="2">
        <v>3727.636</v>
      </c>
      <c r="I1218" s="2">
        <v>3732.8090000000002</v>
      </c>
      <c r="J1218" s="2">
        <v>3758.2730000000001</v>
      </c>
      <c r="L1218" s="2">
        <f t="shared" si="184"/>
        <v>3745.9785999999999</v>
      </c>
      <c r="M1218" s="2">
        <f t="shared" si="185"/>
        <v>3.7459785999999999</v>
      </c>
    </row>
    <row r="1219" spans="2:13" x14ac:dyDescent="0.2">
      <c r="B1219" s="3"/>
      <c r="D1219" s="3"/>
      <c r="F1219" s="6"/>
      <c r="G1219" s="6"/>
      <c r="H1219" s="6"/>
      <c r="I1219" s="6"/>
      <c r="J1219" s="2"/>
      <c r="L1219" s="2"/>
      <c r="M1219" s="2"/>
    </row>
    <row r="1220" spans="2:13" x14ac:dyDescent="0.2">
      <c r="B1220" s="3"/>
      <c r="D1220" s="3"/>
      <c r="F1220" s="6"/>
      <c r="G1220" s="6"/>
      <c r="H1220" s="6"/>
      <c r="I1220" s="6"/>
      <c r="J1220" s="2"/>
      <c r="L1220" s="2"/>
      <c r="M1220" s="2"/>
    </row>
    <row r="1221" spans="2:13" x14ac:dyDescent="0.2">
      <c r="B1221" s="5" t="s">
        <v>3</v>
      </c>
      <c r="D1221" s="1" t="s">
        <v>48</v>
      </c>
    </row>
    <row r="1223" spans="2:13" x14ac:dyDescent="0.2">
      <c r="B1223" s="5" t="s">
        <v>4</v>
      </c>
      <c r="D1223" t="s">
        <v>176</v>
      </c>
    </row>
    <row r="1224" spans="2:13" x14ac:dyDescent="0.2">
      <c r="H1224" t="s">
        <v>1</v>
      </c>
    </row>
    <row r="1226" spans="2:13" x14ac:dyDescent="0.2">
      <c r="B1226" s="4" t="s">
        <v>7</v>
      </c>
      <c r="D1226" s="4" t="s">
        <v>0</v>
      </c>
      <c r="F1226" s="4">
        <v>1</v>
      </c>
      <c r="G1226" s="4">
        <v>2</v>
      </c>
      <c r="H1226" s="4">
        <v>3</v>
      </c>
      <c r="I1226" s="4">
        <v>4</v>
      </c>
      <c r="J1226" s="4">
        <v>5</v>
      </c>
      <c r="L1226" s="4" t="s">
        <v>2</v>
      </c>
      <c r="M1226" s="4" t="s">
        <v>5</v>
      </c>
    </row>
    <row r="1228" spans="2:13" x14ac:dyDescent="0.2">
      <c r="B1228" s="7">
        <v>1</v>
      </c>
      <c r="D1228" s="3"/>
      <c r="F1228" s="11">
        <v>35.624000000000002</v>
      </c>
      <c r="G1228" s="2">
        <v>42.841999999999999</v>
      </c>
      <c r="H1228" s="2">
        <v>42.866999999999997</v>
      </c>
      <c r="I1228" s="2">
        <v>42.850999999999999</v>
      </c>
      <c r="J1228" s="2">
        <v>35.597999999999999</v>
      </c>
      <c r="L1228" s="2">
        <f>SUM((F1228+G1228+H1228+I1228+J1228)/5)</f>
        <v>39.956399999999995</v>
      </c>
      <c r="M1228" s="2">
        <f>SUM(L1228/1000)</f>
        <v>3.9956399999999996E-2</v>
      </c>
    </row>
    <row r="1229" spans="2:13" x14ac:dyDescent="0.2">
      <c r="B1229" s="7">
        <v>2</v>
      </c>
      <c r="D1229" s="3"/>
      <c r="F1229" s="11">
        <v>81.495999999999995</v>
      </c>
      <c r="G1229" s="2">
        <v>77.332999999999998</v>
      </c>
      <c r="H1229" s="2">
        <v>81.626000000000005</v>
      </c>
      <c r="I1229" s="2">
        <v>77.323999999999998</v>
      </c>
      <c r="J1229" s="2">
        <v>81.465999999999994</v>
      </c>
      <c r="L1229" s="2">
        <f t="shared" ref="L1229:L1231" si="186">SUM((F1229+G1229+H1229+I1229+J1229)/5)</f>
        <v>79.849000000000004</v>
      </c>
      <c r="M1229" s="2">
        <f t="shared" ref="M1229:M1231" si="187">SUM(L1229/1000)</f>
        <v>7.9849000000000003E-2</v>
      </c>
    </row>
    <row r="1230" spans="2:13" x14ac:dyDescent="0.2">
      <c r="B1230" s="7">
        <v>3</v>
      </c>
      <c r="D1230" s="3"/>
      <c r="F1230" s="11">
        <v>89.870999999999995</v>
      </c>
      <c r="G1230" s="2">
        <v>91.600999999999999</v>
      </c>
      <c r="H1230" s="2">
        <v>91.813000000000002</v>
      </c>
      <c r="I1230" s="2">
        <v>92.75</v>
      </c>
      <c r="J1230" s="2">
        <v>92.605999999999995</v>
      </c>
      <c r="L1230" s="2">
        <f t="shared" si="186"/>
        <v>91.728199999999987</v>
      </c>
      <c r="M1230" s="2">
        <f t="shared" si="187"/>
        <v>9.1728199999999982E-2</v>
      </c>
    </row>
    <row r="1231" spans="2:13" x14ac:dyDescent="0.2">
      <c r="B1231" s="7">
        <v>4</v>
      </c>
      <c r="D1231" s="3"/>
      <c r="F1231" s="11">
        <v>4472.375</v>
      </c>
      <c r="G1231" s="2">
        <v>4451.6989999999996</v>
      </c>
      <c r="H1231" s="2">
        <v>4455.8879999999999</v>
      </c>
      <c r="I1231" s="2">
        <v>4463.2569999999996</v>
      </c>
      <c r="J1231" s="2">
        <v>4461.2290000000003</v>
      </c>
      <c r="L1231" s="2">
        <f t="shared" si="186"/>
        <v>4460.8895999999995</v>
      </c>
      <c r="M1231" s="2">
        <f t="shared" si="187"/>
        <v>4.4608895999999998</v>
      </c>
    </row>
    <row r="1232" spans="2:13" x14ac:dyDescent="0.2">
      <c r="B1232" s="3"/>
      <c r="D1232" s="3"/>
      <c r="F1232" s="6"/>
      <c r="G1232" s="2"/>
      <c r="H1232" s="2"/>
      <c r="I1232" s="2"/>
      <c r="J1232" s="2"/>
      <c r="L1232" s="2"/>
      <c r="M1232" s="2"/>
    </row>
    <row r="1234" spans="2:13" x14ac:dyDescent="0.2">
      <c r="B1234" s="5" t="s">
        <v>3</v>
      </c>
    </row>
    <row r="1236" spans="2:13" x14ac:dyDescent="0.2">
      <c r="B1236" s="5" t="s">
        <v>4</v>
      </c>
      <c r="D1236" t="s">
        <v>177</v>
      </c>
    </row>
    <row r="1237" spans="2:13" x14ac:dyDescent="0.2">
      <c r="H1237" t="s">
        <v>1</v>
      </c>
    </row>
    <row r="1239" spans="2:13" x14ac:dyDescent="0.2">
      <c r="B1239" s="4" t="s">
        <v>7</v>
      </c>
      <c r="D1239" s="4" t="s">
        <v>0</v>
      </c>
      <c r="F1239" s="4">
        <v>1</v>
      </c>
      <c r="G1239" s="4">
        <v>2</v>
      </c>
      <c r="H1239" s="4">
        <v>3</v>
      </c>
      <c r="I1239" s="4">
        <v>4</v>
      </c>
      <c r="J1239" s="4">
        <v>5</v>
      </c>
      <c r="L1239" s="4" t="s">
        <v>2</v>
      </c>
      <c r="M1239" s="4" t="s">
        <v>5</v>
      </c>
    </row>
    <row r="1241" spans="2:13" x14ac:dyDescent="0.2">
      <c r="B1241" s="7">
        <v>1</v>
      </c>
      <c r="D1241" s="3"/>
      <c r="F1241" s="11">
        <v>45.808999999999997</v>
      </c>
      <c r="G1241" s="2">
        <v>55.36</v>
      </c>
      <c r="H1241" s="2">
        <v>45.872</v>
      </c>
      <c r="I1241" s="2">
        <v>45.77</v>
      </c>
      <c r="J1241" s="2">
        <v>55.332999999999998</v>
      </c>
      <c r="L1241" s="2">
        <f>SUM((F1241+G1241+H1241+I1241+J1241)/5)</f>
        <v>49.628799999999998</v>
      </c>
      <c r="M1241" s="2">
        <f>SUM(L1241/1000)</f>
        <v>4.9628800000000001E-2</v>
      </c>
    </row>
    <row r="1242" spans="2:13" x14ac:dyDescent="0.2">
      <c r="B1242" s="7">
        <v>2</v>
      </c>
      <c r="D1242" s="3"/>
      <c r="F1242" s="11">
        <v>88.823999999999998</v>
      </c>
      <c r="G1242" s="2">
        <v>88.894000000000005</v>
      </c>
      <c r="H1242" s="2">
        <v>88.875</v>
      </c>
      <c r="I1242" s="2">
        <v>88.831000000000003</v>
      </c>
      <c r="J1242" s="2">
        <v>88.849000000000004</v>
      </c>
      <c r="L1242" s="2">
        <f t="shared" ref="L1242:L1244" si="188">SUM((F1242+G1242+H1242+I1242+J1242)/5)</f>
        <v>88.854600000000005</v>
      </c>
      <c r="M1242" s="2">
        <f t="shared" ref="M1242:M1244" si="189">SUM(L1242/1000)</f>
        <v>8.8854600000000006E-2</v>
      </c>
    </row>
    <row r="1243" spans="2:13" x14ac:dyDescent="0.2">
      <c r="B1243" s="7">
        <v>3</v>
      </c>
      <c r="D1243" s="3"/>
      <c r="F1243" s="11">
        <v>101.117</v>
      </c>
      <c r="G1243" s="2">
        <v>105.21899999999999</v>
      </c>
      <c r="H1243" s="2">
        <v>101.92400000000001</v>
      </c>
      <c r="I1243" s="2">
        <v>100.812</v>
      </c>
      <c r="J1243" s="2">
        <v>100.991</v>
      </c>
      <c r="L1243" s="2">
        <f t="shared" si="188"/>
        <v>102.01259999999999</v>
      </c>
      <c r="M1243" s="2">
        <f t="shared" si="189"/>
        <v>0.10201259999999999</v>
      </c>
    </row>
    <row r="1244" spans="2:13" x14ac:dyDescent="0.2">
      <c r="B1244" s="7">
        <v>4</v>
      </c>
      <c r="D1244" s="3"/>
      <c r="F1244" s="11">
        <v>5254.1559999999999</v>
      </c>
      <c r="G1244" s="2">
        <v>5210.5590000000002</v>
      </c>
      <c r="H1244" s="2">
        <v>5171.5990000000002</v>
      </c>
      <c r="I1244" s="2">
        <v>5195.8230000000003</v>
      </c>
      <c r="J1244" s="2">
        <v>5232.2030000000004</v>
      </c>
      <c r="L1244" s="2">
        <f t="shared" si="188"/>
        <v>5212.8680000000004</v>
      </c>
      <c r="M1244" s="2">
        <f t="shared" si="189"/>
        <v>5.2128680000000003</v>
      </c>
    </row>
    <row r="1245" spans="2:13" x14ac:dyDescent="0.2">
      <c r="B1245" s="3"/>
      <c r="D1245" s="3"/>
      <c r="F1245" s="6"/>
      <c r="G1245" s="2"/>
      <c r="H1245" s="2"/>
      <c r="I1245" s="2"/>
      <c r="J1245" s="2"/>
      <c r="L1245" s="2"/>
      <c r="M1245" s="2"/>
    </row>
    <row r="1247" spans="2:13" x14ac:dyDescent="0.2">
      <c r="B1247" s="5" t="s">
        <v>3</v>
      </c>
      <c r="D1247" s="1" t="s">
        <v>49</v>
      </c>
    </row>
    <row r="1249" spans="2:13" x14ac:dyDescent="0.2">
      <c r="B1249" s="5" t="s">
        <v>4</v>
      </c>
      <c r="D1249" t="s">
        <v>178</v>
      </c>
    </row>
    <row r="1250" spans="2:13" x14ac:dyDescent="0.2">
      <c r="H1250" t="s">
        <v>1</v>
      </c>
    </row>
    <row r="1252" spans="2:13" x14ac:dyDescent="0.2">
      <c r="B1252" s="4" t="s">
        <v>7</v>
      </c>
      <c r="D1252" s="4" t="s">
        <v>0</v>
      </c>
      <c r="F1252" s="4">
        <v>1</v>
      </c>
      <c r="G1252" s="4">
        <v>2</v>
      </c>
      <c r="H1252" s="4">
        <v>3</v>
      </c>
      <c r="I1252" s="4">
        <v>4</v>
      </c>
      <c r="J1252" s="4">
        <v>5</v>
      </c>
      <c r="L1252" s="4" t="s">
        <v>2</v>
      </c>
      <c r="M1252" s="4" t="s">
        <v>5</v>
      </c>
    </row>
    <row r="1254" spans="2:13" x14ac:dyDescent="0.2">
      <c r="B1254" s="7">
        <v>1</v>
      </c>
      <c r="D1254" s="3"/>
      <c r="F1254" s="11">
        <v>60.673000000000002</v>
      </c>
      <c r="G1254" s="2">
        <v>73.834000000000003</v>
      </c>
      <c r="H1254" s="2">
        <v>73.796999999999997</v>
      </c>
      <c r="I1254" s="2">
        <v>73.69</v>
      </c>
      <c r="J1254" s="2">
        <v>73.793999999999997</v>
      </c>
      <c r="L1254" s="2">
        <f>SUM((F1254+G1254+H1254+I1254+J1254)/5)</f>
        <v>71.157600000000002</v>
      </c>
      <c r="M1254" s="2">
        <f>SUM(L1254/1000)</f>
        <v>7.1157600000000001E-2</v>
      </c>
    </row>
    <row r="1255" spans="2:13" x14ac:dyDescent="0.2">
      <c r="B1255" s="7">
        <v>2</v>
      </c>
      <c r="D1255" s="3"/>
      <c r="F1255" s="11">
        <v>124.56100000000001</v>
      </c>
      <c r="G1255" s="2">
        <v>117.53700000000001</v>
      </c>
      <c r="H1255" s="2">
        <v>117.515</v>
      </c>
      <c r="I1255" s="2">
        <v>110.405</v>
      </c>
      <c r="J1255" s="2">
        <v>116.998</v>
      </c>
      <c r="L1255" s="2">
        <f t="shared" ref="L1255:L1257" si="190">SUM((F1255+G1255+H1255+I1255+J1255)/5)</f>
        <v>117.40320000000001</v>
      </c>
      <c r="M1255" s="2">
        <f t="shared" ref="M1255:M1257" si="191">SUM(L1255/1000)</f>
        <v>0.11740320000000001</v>
      </c>
    </row>
    <row r="1256" spans="2:13" x14ac:dyDescent="0.2">
      <c r="B1256" s="7">
        <v>3</v>
      </c>
      <c r="D1256" s="3"/>
      <c r="F1256" s="11">
        <v>120.11499999999999</v>
      </c>
      <c r="G1256" s="2">
        <v>125.32899999999999</v>
      </c>
      <c r="H1256" s="2">
        <v>122.06699999999999</v>
      </c>
      <c r="I1256" s="2">
        <v>125.398</v>
      </c>
      <c r="J1256" s="2">
        <v>119.175</v>
      </c>
      <c r="L1256" s="2">
        <f t="shared" si="190"/>
        <v>122.41679999999999</v>
      </c>
      <c r="M1256" s="2">
        <f t="shared" si="191"/>
        <v>0.12241679999999999</v>
      </c>
    </row>
    <row r="1257" spans="2:13" x14ac:dyDescent="0.2">
      <c r="B1257" s="7">
        <v>4</v>
      </c>
      <c r="D1257" s="3"/>
      <c r="F1257" s="11">
        <v>6081.45</v>
      </c>
      <c r="G1257" s="2">
        <v>6015.652</v>
      </c>
      <c r="H1257" s="2">
        <v>6033.9870000000001</v>
      </c>
      <c r="I1257" s="2">
        <v>5993.2309999999998</v>
      </c>
      <c r="J1257" s="2">
        <v>6018.3469999999998</v>
      </c>
      <c r="L1257" s="2">
        <f t="shared" si="190"/>
        <v>6028.5334000000003</v>
      </c>
      <c r="M1257" s="2">
        <f t="shared" si="191"/>
        <v>6.0285334000000006</v>
      </c>
    </row>
    <row r="1260" spans="2:13" x14ac:dyDescent="0.2">
      <c r="B1260" s="5" t="s">
        <v>3</v>
      </c>
      <c r="D1260" s="1" t="s">
        <v>50</v>
      </c>
    </row>
    <row r="1262" spans="2:13" x14ac:dyDescent="0.2">
      <c r="B1262" s="5" t="s">
        <v>4</v>
      </c>
      <c r="D1262" t="s">
        <v>179</v>
      </c>
    </row>
    <row r="1263" spans="2:13" x14ac:dyDescent="0.2">
      <c r="H1263" t="s">
        <v>1</v>
      </c>
    </row>
    <row r="1265" spans="2:13" x14ac:dyDescent="0.2">
      <c r="B1265" s="4" t="s">
        <v>7</v>
      </c>
      <c r="D1265" s="4" t="s">
        <v>0</v>
      </c>
      <c r="F1265" s="4">
        <v>1</v>
      </c>
      <c r="G1265" s="4">
        <v>2</v>
      </c>
      <c r="H1265" s="4">
        <v>3</v>
      </c>
      <c r="I1265" s="4">
        <v>4</v>
      </c>
      <c r="J1265" s="4">
        <v>5</v>
      </c>
      <c r="L1265" s="4" t="s">
        <v>2</v>
      </c>
      <c r="M1265" s="4" t="s">
        <v>5</v>
      </c>
    </row>
    <row r="1267" spans="2:13" x14ac:dyDescent="0.2">
      <c r="B1267" s="7">
        <v>1</v>
      </c>
      <c r="D1267" s="3"/>
      <c r="F1267" s="11">
        <v>79.346999999999994</v>
      </c>
      <c r="G1267" s="2">
        <v>79.367999999999995</v>
      </c>
      <c r="H1267" s="2">
        <v>97.05</v>
      </c>
      <c r="I1267" s="2">
        <v>96.989000000000004</v>
      </c>
      <c r="J1267" s="2">
        <v>79.325999999999993</v>
      </c>
      <c r="L1267" s="2">
        <f>SUM((F1267+G1267+H1267+I1267+J1267)/5)</f>
        <v>86.416000000000011</v>
      </c>
      <c r="M1267" s="2">
        <f>SUM(L1267/1000)</f>
        <v>8.6416000000000007E-2</v>
      </c>
    </row>
    <row r="1268" spans="2:13" x14ac:dyDescent="0.2">
      <c r="B1268" s="7">
        <v>2</v>
      </c>
      <c r="D1268" s="3"/>
      <c r="F1268" s="11">
        <v>136.07900000000001</v>
      </c>
      <c r="G1268" s="2">
        <v>136.166</v>
      </c>
      <c r="H1268" s="2">
        <v>136.07</v>
      </c>
      <c r="I1268" s="2">
        <v>136.34</v>
      </c>
      <c r="J1268" s="2">
        <v>136.13499999999999</v>
      </c>
      <c r="L1268" s="2">
        <f t="shared" ref="L1268:L1270" si="192">SUM((F1268+G1268+H1268+I1268+J1268)/5)</f>
        <v>136.15799999999999</v>
      </c>
      <c r="M1268" s="2">
        <f t="shared" ref="M1268:M1270" si="193">SUM(L1268/1000)</f>
        <v>0.13615799999999997</v>
      </c>
    </row>
    <row r="1269" spans="2:13" x14ac:dyDescent="0.2">
      <c r="B1269" s="7">
        <v>3</v>
      </c>
      <c r="D1269" s="3"/>
      <c r="F1269" s="11">
        <v>156.08600000000001</v>
      </c>
      <c r="G1269" s="2">
        <v>143.989</v>
      </c>
      <c r="H1269" s="2">
        <v>144.49299999999999</v>
      </c>
      <c r="I1269" s="2">
        <v>143.61699999999999</v>
      </c>
      <c r="J1269" s="2">
        <v>144.11799999999999</v>
      </c>
      <c r="L1269" s="2">
        <f t="shared" si="192"/>
        <v>146.46060000000003</v>
      </c>
      <c r="M1269" s="2">
        <f t="shared" si="193"/>
        <v>0.14646060000000002</v>
      </c>
    </row>
    <row r="1270" spans="2:13" x14ac:dyDescent="0.2">
      <c r="B1270" s="7">
        <v>4</v>
      </c>
      <c r="D1270" s="3"/>
      <c r="F1270" s="11">
        <v>6998.2120000000004</v>
      </c>
      <c r="G1270" s="2">
        <v>6878.8140000000003</v>
      </c>
      <c r="H1270" s="2">
        <v>6917.6189999999997</v>
      </c>
      <c r="I1270" s="2">
        <v>6929.4679999999998</v>
      </c>
      <c r="J1270" s="2">
        <v>6913.0020000000004</v>
      </c>
      <c r="L1270" s="2">
        <f t="shared" si="192"/>
        <v>6927.4230000000007</v>
      </c>
      <c r="M1270" s="2">
        <f t="shared" si="193"/>
        <v>6.927423000000001</v>
      </c>
    </row>
    <row r="1273" spans="2:13" x14ac:dyDescent="0.2">
      <c r="B1273" s="5" t="s">
        <v>3</v>
      </c>
      <c r="D1273" s="1" t="s">
        <v>51</v>
      </c>
    </row>
    <row r="1275" spans="2:13" x14ac:dyDescent="0.2">
      <c r="B1275" s="5" t="s">
        <v>4</v>
      </c>
      <c r="D1275" t="s">
        <v>180</v>
      </c>
    </row>
    <row r="1276" spans="2:13" x14ac:dyDescent="0.2">
      <c r="H1276" t="s">
        <v>1</v>
      </c>
    </row>
    <row r="1278" spans="2:13" x14ac:dyDescent="0.2">
      <c r="B1278" s="4" t="s">
        <v>7</v>
      </c>
      <c r="D1278" s="4" t="s">
        <v>0</v>
      </c>
      <c r="F1278" s="4">
        <v>1</v>
      </c>
      <c r="G1278" s="4">
        <v>2</v>
      </c>
      <c r="H1278" s="4">
        <v>3</v>
      </c>
      <c r="I1278" s="4">
        <v>4</v>
      </c>
      <c r="J1278" s="4">
        <v>5</v>
      </c>
      <c r="L1278" s="4" t="s">
        <v>2</v>
      </c>
      <c r="M1278" s="4" t="s">
        <v>5</v>
      </c>
    </row>
    <row r="1280" spans="2:13" x14ac:dyDescent="0.2">
      <c r="B1280" s="7">
        <v>1</v>
      </c>
      <c r="D1280" s="3"/>
      <c r="F1280" s="1">
        <v>123.43899999999999</v>
      </c>
      <c r="G1280" s="2">
        <v>123.502</v>
      </c>
      <c r="H1280" s="2">
        <v>100.672</v>
      </c>
      <c r="I1280" s="2">
        <v>123.5</v>
      </c>
      <c r="J1280" s="2">
        <v>123.51300000000001</v>
      </c>
      <c r="L1280" s="2">
        <f>SUM((F1280+G1280+H1280+I1280+J1280)/5)</f>
        <v>118.92519999999999</v>
      </c>
      <c r="M1280" s="2">
        <f>SUM(L1280/1000)</f>
        <v>0.11892519999999999</v>
      </c>
    </row>
    <row r="1281" spans="2:13" x14ac:dyDescent="0.2">
      <c r="B1281" s="7">
        <v>2</v>
      </c>
      <c r="D1281" s="3"/>
      <c r="F1281" s="1">
        <v>165.821</v>
      </c>
      <c r="G1281" s="2">
        <v>165.72499999999999</v>
      </c>
      <c r="H1281" s="2">
        <v>172.02199999999999</v>
      </c>
      <c r="I1281" s="2">
        <v>165.68199999999999</v>
      </c>
      <c r="J1281" s="2">
        <v>165.66300000000001</v>
      </c>
      <c r="L1281" s="2">
        <f t="shared" ref="L1281:L1283" si="194">SUM((F1281+G1281+H1281+I1281+J1281)/5)</f>
        <v>166.98259999999999</v>
      </c>
      <c r="M1281" s="2">
        <f t="shared" ref="M1281:M1283" si="195">SUM(L1281/1000)</f>
        <v>0.16698259999999998</v>
      </c>
    </row>
    <row r="1282" spans="2:13" x14ac:dyDescent="0.2">
      <c r="B1282" s="7">
        <v>3</v>
      </c>
      <c r="D1282" s="3"/>
      <c r="F1282" s="1">
        <v>171.42699999999999</v>
      </c>
      <c r="G1282" s="2">
        <v>162.846</v>
      </c>
      <c r="H1282" s="2">
        <v>170.816</v>
      </c>
      <c r="I1282" s="2">
        <v>170.92</v>
      </c>
      <c r="J1282" s="2">
        <v>162.16</v>
      </c>
      <c r="L1282" s="2">
        <f t="shared" si="194"/>
        <v>167.63380000000001</v>
      </c>
      <c r="M1282" s="2">
        <f t="shared" si="195"/>
        <v>0.1676338</v>
      </c>
    </row>
    <row r="1283" spans="2:13" x14ac:dyDescent="0.2">
      <c r="B1283" s="7">
        <v>4</v>
      </c>
      <c r="D1283" s="3"/>
      <c r="F1283" s="1">
        <v>7930.1949999999997</v>
      </c>
      <c r="G1283" s="2">
        <v>7805.2960000000003</v>
      </c>
      <c r="H1283" s="2">
        <v>7907.7629999999999</v>
      </c>
      <c r="I1283" s="2">
        <v>7879.1040000000003</v>
      </c>
      <c r="J1283" s="2">
        <v>7840.9859999999999</v>
      </c>
      <c r="L1283" s="2">
        <f t="shared" si="194"/>
        <v>7872.6687999999995</v>
      </c>
      <c r="M1283" s="2">
        <f t="shared" si="195"/>
        <v>7.8726687999999996</v>
      </c>
    </row>
    <row r="1286" spans="2:13" x14ac:dyDescent="0.2">
      <c r="B1286" s="5" t="s">
        <v>3</v>
      </c>
    </row>
    <row r="1288" spans="2:13" x14ac:dyDescent="0.2">
      <c r="B1288" s="5" t="s">
        <v>4</v>
      </c>
      <c r="D1288" t="s">
        <v>181</v>
      </c>
    </row>
    <row r="1289" spans="2:13" x14ac:dyDescent="0.2">
      <c r="H1289" t="s">
        <v>1</v>
      </c>
    </row>
    <row r="1291" spans="2:13" x14ac:dyDescent="0.2">
      <c r="B1291" s="4" t="s">
        <v>7</v>
      </c>
      <c r="D1291" s="4" t="s">
        <v>0</v>
      </c>
      <c r="F1291" s="4">
        <v>1</v>
      </c>
      <c r="G1291" s="4">
        <v>2</v>
      </c>
      <c r="H1291" s="4">
        <v>3</v>
      </c>
      <c r="I1291" s="4">
        <v>4</v>
      </c>
      <c r="J1291" s="4">
        <v>5</v>
      </c>
      <c r="L1291" s="4" t="s">
        <v>2</v>
      </c>
      <c r="M1291" s="4" t="s">
        <v>5</v>
      </c>
    </row>
    <row r="1293" spans="2:13" x14ac:dyDescent="0.2">
      <c r="B1293" s="7">
        <v>1</v>
      </c>
      <c r="D1293" s="3"/>
      <c r="F1293" s="11">
        <v>152.58500000000001</v>
      </c>
      <c r="G1293" s="2">
        <v>152.602</v>
      </c>
      <c r="H1293" s="2">
        <v>152.58099999999999</v>
      </c>
      <c r="I1293" s="2">
        <v>152.57400000000001</v>
      </c>
      <c r="J1293" s="2">
        <v>152.60300000000001</v>
      </c>
      <c r="L1293" s="2">
        <f>SUM((F1293+G1293+H1293+I1293+J1293)/5)</f>
        <v>152.58900000000003</v>
      </c>
      <c r="M1293" s="2">
        <f>SUM(L1293/1000)</f>
        <v>0.15258900000000003</v>
      </c>
    </row>
    <row r="1294" spans="2:13" x14ac:dyDescent="0.2">
      <c r="B1294" s="7">
        <v>2</v>
      </c>
      <c r="D1294" s="3"/>
      <c r="F1294" s="11">
        <v>197.55699999999999</v>
      </c>
      <c r="G1294" s="2">
        <v>197.57</v>
      </c>
      <c r="H1294" s="2">
        <v>198.01300000000001</v>
      </c>
      <c r="I1294" s="2">
        <v>197.61600000000001</v>
      </c>
      <c r="J1294" s="2">
        <v>197.53</v>
      </c>
      <c r="L1294" s="2">
        <f t="shared" ref="L1294:L1296" si="196">SUM((F1294+G1294+H1294+I1294+J1294)/5)</f>
        <v>197.65719999999999</v>
      </c>
      <c r="M1294" s="2">
        <f t="shared" ref="M1294:M1296" si="197">SUM(L1294/1000)</f>
        <v>0.19765719999999998</v>
      </c>
    </row>
    <row r="1295" spans="2:13" x14ac:dyDescent="0.2">
      <c r="B1295" s="7">
        <v>3</v>
      </c>
      <c r="D1295" s="3"/>
      <c r="F1295" s="11">
        <v>198.887</v>
      </c>
      <c r="G1295" s="2">
        <v>212.25700000000001</v>
      </c>
      <c r="H1295" s="2">
        <v>188.13399999999999</v>
      </c>
      <c r="I1295" s="2">
        <v>198.84200000000001</v>
      </c>
      <c r="J1295" s="2">
        <v>199.929</v>
      </c>
      <c r="L1295" s="2">
        <f t="shared" si="196"/>
        <v>199.60980000000001</v>
      </c>
      <c r="M1295" s="2">
        <f t="shared" si="197"/>
        <v>0.1996098</v>
      </c>
    </row>
    <row r="1296" spans="2:13" x14ac:dyDescent="0.2">
      <c r="B1296" s="7">
        <v>4</v>
      </c>
      <c r="D1296" s="3"/>
      <c r="F1296" s="11">
        <v>8511.5110000000004</v>
      </c>
      <c r="G1296" s="2">
        <v>8990.5650000000005</v>
      </c>
      <c r="H1296" s="2">
        <v>8737.982</v>
      </c>
      <c r="I1296" s="2">
        <v>8829.4529999999995</v>
      </c>
      <c r="J1296" s="2">
        <v>8748.3089999999993</v>
      </c>
      <c r="L1296" s="2">
        <f t="shared" si="196"/>
        <v>8763.5640000000003</v>
      </c>
      <c r="M1296" s="2">
        <f t="shared" si="197"/>
        <v>8.7635640000000006</v>
      </c>
    </row>
    <row r="1299" spans="2:13" x14ac:dyDescent="0.2">
      <c r="B1299" s="5" t="s">
        <v>3</v>
      </c>
      <c r="D1299" s="1" t="s">
        <v>52</v>
      </c>
    </row>
    <row r="1301" spans="2:13" x14ac:dyDescent="0.2">
      <c r="B1301" s="5" t="s">
        <v>4</v>
      </c>
      <c r="D1301" t="s">
        <v>182</v>
      </c>
    </row>
    <row r="1302" spans="2:13" x14ac:dyDescent="0.2">
      <c r="H1302" t="s">
        <v>1</v>
      </c>
    </row>
    <row r="1304" spans="2:13" x14ac:dyDescent="0.2">
      <c r="B1304" s="4" t="s">
        <v>7</v>
      </c>
      <c r="D1304" s="4" t="s">
        <v>0</v>
      </c>
      <c r="F1304" s="4">
        <v>1</v>
      </c>
      <c r="G1304" s="4">
        <v>2</v>
      </c>
      <c r="H1304" s="4">
        <v>3</v>
      </c>
      <c r="I1304" s="4">
        <v>4</v>
      </c>
      <c r="J1304" s="4">
        <v>5</v>
      </c>
      <c r="L1304" s="4" t="s">
        <v>2</v>
      </c>
      <c r="M1304" s="4" t="s">
        <v>5</v>
      </c>
    </row>
    <row r="1306" spans="2:13" x14ac:dyDescent="0.2">
      <c r="B1306" s="7">
        <v>1</v>
      </c>
      <c r="D1306" s="3"/>
      <c r="F1306" s="1">
        <v>184.15799999999999</v>
      </c>
      <c r="G1306" s="2">
        <v>184.226</v>
      </c>
      <c r="H1306" s="2">
        <v>149.584</v>
      </c>
      <c r="I1306" s="2">
        <v>184.238</v>
      </c>
      <c r="J1306" s="2">
        <v>184.256</v>
      </c>
      <c r="L1306" s="2">
        <f>SUM((F1306+G1306+H1306+I1306+J1306)/5)</f>
        <v>177.29240000000001</v>
      </c>
      <c r="M1306" s="2">
        <f>SUM(L1306/1000)</f>
        <v>0.17729240000000002</v>
      </c>
    </row>
    <row r="1307" spans="2:13" x14ac:dyDescent="0.2">
      <c r="B1307" s="7">
        <v>2</v>
      </c>
      <c r="D1307" s="3"/>
      <c r="F1307" s="1">
        <v>232.64599999999999</v>
      </c>
      <c r="G1307" s="2">
        <v>249.97900000000001</v>
      </c>
      <c r="H1307" s="2">
        <v>250.00299999999999</v>
      </c>
      <c r="I1307" s="2">
        <v>250.35</v>
      </c>
      <c r="J1307" s="2">
        <v>250.23500000000001</v>
      </c>
      <c r="L1307" s="2">
        <f t="shared" ref="L1307:L1309" si="198">SUM((F1307+G1307+H1307+I1307+J1307)/5)</f>
        <v>246.64259999999999</v>
      </c>
      <c r="M1307" s="2">
        <f t="shared" ref="M1307:M1309" si="199">SUM(L1307/1000)</f>
        <v>0.24664259999999999</v>
      </c>
    </row>
    <row r="1308" spans="2:13" x14ac:dyDescent="0.2">
      <c r="B1308" s="7">
        <v>3</v>
      </c>
      <c r="D1308" s="3"/>
      <c r="F1308" s="1">
        <v>230.042</v>
      </c>
      <c r="G1308" s="2">
        <v>232.37799999999999</v>
      </c>
      <c r="H1308" s="2">
        <v>230.202</v>
      </c>
      <c r="I1308" s="2">
        <v>231.81700000000001</v>
      </c>
      <c r="J1308" s="2">
        <v>230.108</v>
      </c>
      <c r="L1308" s="2">
        <f t="shared" si="198"/>
        <v>230.90940000000001</v>
      </c>
      <c r="M1308" s="2">
        <f t="shared" si="199"/>
        <v>0.23090940000000001</v>
      </c>
    </row>
    <row r="1309" spans="2:13" x14ac:dyDescent="0.2">
      <c r="B1309" s="7">
        <v>4</v>
      </c>
      <c r="D1309" s="3"/>
      <c r="F1309" s="1">
        <v>9160.482</v>
      </c>
      <c r="G1309" s="2">
        <v>9751.1929999999993</v>
      </c>
      <c r="H1309" s="2">
        <v>9594.6949999999997</v>
      </c>
      <c r="I1309" s="2">
        <v>9780.1579999999994</v>
      </c>
      <c r="J1309" s="2">
        <v>9644.0779999999995</v>
      </c>
      <c r="L1309" s="2">
        <f t="shared" si="198"/>
        <v>9586.1211999999996</v>
      </c>
      <c r="M1309" s="2">
        <f t="shared" si="199"/>
        <v>9.5861211999999991</v>
      </c>
    </row>
    <row r="1312" spans="2:13" x14ac:dyDescent="0.2">
      <c r="B1312" s="5" t="s">
        <v>3</v>
      </c>
    </row>
    <row r="1314" spans="2:13" x14ac:dyDescent="0.2">
      <c r="B1314" s="5" t="s">
        <v>4</v>
      </c>
      <c r="D1314" t="s">
        <v>183</v>
      </c>
    </row>
    <row r="1315" spans="2:13" x14ac:dyDescent="0.2">
      <c r="H1315" t="s">
        <v>1</v>
      </c>
    </row>
    <row r="1317" spans="2:13" x14ac:dyDescent="0.2">
      <c r="B1317" s="4" t="s">
        <v>7</v>
      </c>
      <c r="D1317" s="4" t="s">
        <v>0</v>
      </c>
      <c r="F1317" s="4">
        <v>1</v>
      </c>
      <c r="G1317" s="4">
        <v>2</v>
      </c>
      <c r="H1317" s="4">
        <v>3</v>
      </c>
      <c r="I1317" s="4">
        <v>4</v>
      </c>
      <c r="J1317" s="4">
        <v>5</v>
      </c>
      <c r="L1317" s="4" t="s">
        <v>2</v>
      </c>
      <c r="M1317" s="4" t="s">
        <v>5</v>
      </c>
    </row>
    <row r="1319" spans="2:13" x14ac:dyDescent="0.2">
      <c r="B1319" s="7">
        <v>1</v>
      </c>
      <c r="D1319" s="3"/>
      <c r="F1319" s="11">
        <v>217.65199999999999</v>
      </c>
      <c r="G1319" s="2">
        <v>217.648</v>
      </c>
      <c r="H1319" s="2">
        <v>217.648</v>
      </c>
      <c r="I1319" s="2">
        <v>217.626</v>
      </c>
      <c r="J1319" s="2">
        <v>217.68700000000001</v>
      </c>
      <c r="L1319" s="2">
        <f>SUM((F1319+G1319+H1319+I1319+J1319)/5)</f>
        <v>217.65219999999999</v>
      </c>
      <c r="M1319" s="2">
        <f>SUM(L1319/1000)</f>
        <v>0.21765219999999999</v>
      </c>
    </row>
    <row r="1320" spans="2:13" x14ac:dyDescent="0.2">
      <c r="B1320" s="7">
        <v>2</v>
      </c>
      <c r="D1320" s="3"/>
      <c r="F1320" s="11">
        <v>268.98599999999999</v>
      </c>
      <c r="G1320" s="2">
        <v>269.245</v>
      </c>
      <c r="H1320" s="2">
        <v>272.94200000000001</v>
      </c>
      <c r="I1320" s="2">
        <v>269.13099999999997</v>
      </c>
      <c r="J1320" s="2">
        <v>269.42599999999999</v>
      </c>
      <c r="L1320" s="2">
        <f t="shared" ref="L1320:L1322" si="200">SUM((F1320+G1320+H1320+I1320+J1320)/5)</f>
        <v>269.94600000000003</v>
      </c>
      <c r="M1320" s="2">
        <f t="shared" ref="M1320:M1322" si="201">SUM(L1320/1000)</f>
        <v>0.26994600000000002</v>
      </c>
    </row>
    <row r="1321" spans="2:13" x14ac:dyDescent="0.2">
      <c r="B1321" s="7">
        <v>3</v>
      </c>
      <c r="D1321" s="3"/>
      <c r="F1321" s="11">
        <v>245.97499999999999</v>
      </c>
      <c r="G1321" s="2">
        <v>233.47399999999999</v>
      </c>
      <c r="H1321" s="2">
        <v>249.22499999999999</v>
      </c>
      <c r="I1321" s="2">
        <v>233.721</v>
      </c>
      <c r="J1321" s="2">
        <v>233.608</v>
      </c>
      <c r="L1321" s="2">
        <f t="shared" si="200"/>
        <v>239.20059999999998</v>
      </c>
      <c r="M1321" s="2">
        <f t="shared" si="201"/>
        <v>0.23920059999999999</v>
      </c>
    </row>
    <row r="1322" spans="2:13" x14ac:dyDescent="0.2">
      <c r="B1322" s="7">
        <v>4</v>
      </c>
      <c r="D1322" s="3"/>
      <c r="F1322" s="11">
        <v>10061.841</v>
      </c>
      <c r="G1322" s="2">
        <v>10720.853999999999</v>
      </c>
      <c r="H1322" s="2">
        <v>10586.177</v>
      </c>
      <c r="I1322" s="2">
        <v>10641.681</v>
      </c>
      <c r="J1322" s="2">
        <v>10547.261</v>
      </c>
      <c r="L1322" s="2">
        <f t="shared" si="200"/>
        <v>10511.5628</v>
      </c>
      <c r="M1322" s="2">
        <f t="shared" si="201"/>
        <v>10.5115628</v>
      </c>
    </row>
    <row r="1325" spans="2:13" x14ac:dyDescent="0.2">
      <c r="B1325" s="5" t="s">
        <v>3</v>
      </c>
      <c r="D1325" s="1" t="s">
        <v>53</v>
      </c>
    </row>
    <row r="1327" spans="2:13" x14ac:dyDescent="0.2">
      <c r="B1327" s="5" t="s">
        <v>4</v>
      </c>
      <c r="D1327" t="s">
        <v>184</v>
      </c>
    </row>
    <row r="1328" spans="2:13" x14ac:dyDescent="0.2">
      <c r="H1328" t="s">
        <v>1</v>
      </c>
    </row>
    <row r="1330" spans="2:13" x14ac:dyDescent="0.2">
      <c r="B1330" s="4" t="s">
        <v>7</v>
      </c>
      <c r="D1330" s="4" t="s">
        <v>0</v>
      </c>
      <c r="F1330" s="4">
        <v>1</v>
      </c>
      <c r="G1330" s="4">
        <v>2</v>
      </c>
      <c r="H1330" s="4">
        <v>3</v>
      </c>
      <c r="I1330" s="4">
        <v>4</v>
      </c>
      <c r="J1330" s="4">
        <v>5</v>
      </c>
      <c r="L1330" s="4" t="s">
        <v>2</v>
      </c>
      <c r="M1330" s="4" t="s">
        <v>5</v>
      </c>
    </row>
    <row r="1332" spans="2:13" x14ac:dyDescent="0.2">
      <c r="B1332" s="7">
        <v>1</v>
      </c>
      <c r="D1332" s="3"/>
      <c r="F1332" s="11">
        <v>206.47900000000001</v>
      </c>
      <c r="G1332" s="2">
        <v>206.291</v>
      </c>
      <c r="H1332" s="2">
        <v>206.43700000000001</v>
      </c>
      <c r="I1332" s="2">
        <v>206.45</v>
      </c>
      <c r="J1332" s="2">
        <v>206.44800000000001</v>
      </c>
      <c r="L1332" s="2">
        <f>SUM((F1332+G1332+H1332+I1332+J1332)/5)</f>
        <v>206.42099999999999</v>
      </c>
      <c r="M1332" s="2">
        <f>SUM(L1332/1000)</f>
        <v>0.20642099999999999</v>
      </c>
    </row>
    <row r="1333" spans="2:13" x14ac:dyDescent="0.2">
      <c r="B1333" s="7">
        <v>2</v>
      </c>
      <c r="D1333" s="3"/>
      <c r="F1333" s="11">
        <v>310.56900000000002</v>
      </c>
      <c r="G1333" s="2">
        <v>309.10399999999998</v>
      </c>
      <c r="H1333" s="2">
        <v>309.32</v>
      </c>
      <c r="I1333" s="2">
        <v>309.733</v>
      </c>
      <c r="J1333" s="2">
        <v>309.529</v>
      </c>
      <c r="L1333" s="2">
        <f t="shared" ref="L1333:L1335" si="202">SUM((F1333+G1333+H1333+I1333+J1333)/5)</f>
        <v>309.65099999999995</v>
      </c>
      <c r="M1333" s="2">
        <f t="shared" ref="M1333:M1335" si="203">SUM(L1333/1000)</f>
        <v>0.30965099999999995</v>
      </c>
    </row>
    <row r="1334" spans="2:13" x14ac:dyDescent="0.2">
      <c r="B1334" s="7">
        <v>3</v>
      </c>
      <c r="D1334" s="3"/>
      <c r="F1334" s="11">
        <v>265.87400000000002</v>
      </c>
      <c r="G1334" s="2">
        <v>267.20400000000001</v>
      </c>
      <c r="H1334" s="2">
        <v>263.22800000000001</v>
      </c>
      <c r="I1334" s="2">
        <v>263.53300000000002</v>
      </c>
      <c r="J1334" s="2">
        <v>264</v>
      </c>
      <c r="L1334" s="2">
        <f t="shared" si="202"/>
        <v>264.76779999999997</v>
      </c>
      <c r="M1334" s="2">
        <f t="shared" si="203"/>
        <v>0.26476779999999994</v>
      </c>
    </row>
    <row r="1335" spans="2:13" x14ac:dyDescent="0.2">
      <c r="B1335" s="7">
        <v>4</v>
      </c>
      <c r="D1335" s="3"/>
      <c r="F1335" s="11">
        <v>11217.974</v>
      </c>
      <c r="G1335" s="2">
        <v>11703.624</v>
      </c>
      <c r="H1335" s="2">
        <v>11720.802</v>
      </c>
      <c r="I1335" s="2">
        <v>11722.922</v>
      </c>
      <c r="J1335" s="2">
        <v>11791.846</v>
      </c>
      <c r="L1335" s="2">
        <f t="shared" si="202"/>
        <v>11631.433599999998</v>
      </c>
      <c r="M1335" s="2">
        <f t="shared" si="203"/>
        <v>11.631433599999998</v>
      </c>
    </row>
    <row r="1336" spans="2:13" x14ac:dyDescent="0.2">
      <c r="F1336" s="6"/>
      <c r="G1336" s="2"/>
      <c r="H1336" s="2"/>
      <c r="I1336" s="2"/>
      <c r="J1336" s="2"/>
      <c r="L1336" s="2"/>
      <c r="M1336" s="2"/>
    </row>
    <row r="1337" spans="2:13" x14ac:dyDescent="0.2">
      <c r="F1337" s="6"/>
      <c r="G1337" s="2"/>
      <c r="H1337" s="2"/>
      <c r="I1337" s="2"/>
      <c r="J1337" s="2"/>
      <c r="L1337" s="2"/>
      <c r="M1337" s="2"/>
    </row>
    <row r="1338" spans="2:13" x14ac:dyDescent="0.2">
      <c r="F1338" s="6"/>
      <c r="G1338" s="2"/>
      <c r="H1338" s="2"/>
      <c r="I1338" s="2"/>
      <c r="J1338" s="2"/>
      <c r="L1338" s="2"/>
      <c r="M1338" s="2"/>
    </row>
    <row r="1339" spans="2:13" x14ac:dyDescent="0.2">
      <c r="F1339" s="6"/>
      <c r="G1339" s="2"/>
      <c r="H1339" s="2"/>
      <c r="I1339" s="2"/>
      <c r="J1339" s="2"/>
      <c r="L1339" s="2"/>
      <c r="M133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AWS 1x p3.8xlarge -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Johnson</dc:creator>
  <cp:lastModifiedBy>Charles Johnson</cp:lastModifiedBy>
  <dcterms:created xsi:type="dcterms:W3CDTF">2020-08-16T04:43:08Z</dcterms:created>
  <dcterms:modified xsi:type="dcterms:W3CDTF">2021-05-25T09:13:50Z</dcterms:modified>
</cp:coreProperties>
</file>