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es/F-Drive - Data/College Files/MTSU Files/Thesis/files_uploaded_to_Github/Bellman-Ford/MPI-GPU/cluster/"/>
    </mc:Choice>
  </mc:AlternateContent>
  <xr:revisionPtr revIDLastSave="0" documentId="13_ncr:1_{A56467E7-7D06-2340-8A1C-25026811CAC5}" xr6:coauthVersionLast="47" xr6:coauthVersionMax="47" xr10:uidLastSave="{00000000-0000-0000-0000-000000000000}"/>
  <workbookProtection workbookAlgorithmName="SHA-512" workbookHashValue="9Hj8BevBoobaIfsA988pJmUiCcC812bTYMBbNpYznmdtmNDtaLa4YDVrKvN2hw1WqWtSW19S+/cDiGbIcQrosw==" workbookSaltValue="mg+xcuS80dWPFqybW/kn4A==" workbookSpinCount="100000" lockStructure="1"/>
  <bookViews>
    <workbookView xWindow="760" yWindow="1080" windowWidth="32620" windowHeight="18700" xr2:uid="{83750159-5966-E54C-AE6C-862D5B203361}"/>
  </bookViews>
  <sheets>
    <sheet name="AWS cluster 4x p3.2xlarge - all" sheetId="1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11" i="12" l="1"/>
  <c r="M911" i="12" s="1"/>
  <c r="L910" i="12"/>
  <c r="M910" i="12" s="1"/>
  <c r="L909" i="12"/>
  <c r="M909" i="12" s="1"/>
  <c r="L908" i="12"/>
  <c r="M908" i="12" s="1"/>
  <c r="L898" i="12"/>
  <c r="M898" i="12" s="1"/>
  <c r="L897" i="12"/>
  <c r="M897" i="12" s="1"/>
  <c r="L896" i="12"/>
  <c r="M896" i="12" s="1"/>
  <c r="L895" i="12"/>
  <c r="M895" i="12" s="1"/>
  <c r="L885" i="12"/>
  <c r="M885" i="12" s="1"/>
  <c r="L884" i="12"/>
  <c r="M884" i="12" s="1"/>
  <c r="L883" i="12"/>
  <c r="M883" i="12" s="1"/>
  <c r="L882" i="12"/>
  <c r="M882" i="12" s="1"/>
  <c r="L872" i="12"/>
  <c r="M872" i="12" s="1"/>
  <c r="L871" i="12"/>
  <c r="M871" i="12" s="1"/>
  <c r="L870" i="12"/>
  <c r="M870" i="12" s="1"/>
  <c r="L869" i="12"/>
  <c r="M869" i="12" s="1"/>
  <c r="L859" i="12"/>
  <c r="M859" i="12" s="1"/>
  <c r="L858" i="12"/>
  <c r="M858" i="12" s="1"/>
  <c r="L857" i="12"/>
  <c r="M857" i="12" s="1"/>
  <c r="L856" i="12"/>
  <c r="M856" i="12" s="1"/>
  <c r="L846" i="12"/>
  <c r="M846" i="12" s="1"/>
  <c r="L845" i="12"/>
  <c r="M845" i="12" s="1"/>
  <c r="L844" i="12"/>
  <c r="M844" i="12" s="1"/>
  <c r="L843" i="12"/>
  <c r="M843" i="12" s="1"/>
  <c r="L833" i="12"/>
  <c r="M833" i="12" s="1"/>
  <c r="L832" i="12"/>
  <c r="M832" i="12" s="1"/>
  <c r="L831" i="12"/>
  <c r="M831" i="12" s="1"/>
  <c r="L830" i="12"/>
  <c r="M830" i="12" s="1"/>
  <c r="L820" i="12"/>
  <c r="M820" i="12" s="1"/>
  <c r="L819" i="12"/>
  <c r="M819" i="12" s="1"/>
  <c r="L818" i="12"/>
  <c r="M818" i="12" s="1"/>
  <c r="L817" i="12"/>
  <c r="M817" i="12" s="1"/>
  <c r="L807" i="12"/>
  <c r="M807" i="12" s="1"/>
  <c r="L806" i="12"/>
  <c r="M806" i="12" s="1"/>
  <c r="L805" i="12"/>
  <c r="M805" i="12" s="1"/>
  <c r="L804" i="12"/>
  <c r="M804" i="12" s="1"/>
  <c r="L794" i="12"/>
  <c r="M794" i="12" s="1"/>
  <c r="L793" i="12"/>
  <c r="M793" i="12" s="1"/>
  <c r="L792" i="12"/>
  <c r="M792" i="12" s="1"/>
  <c r="L791" i="12"/>
  <c r="M791" i="12" s="1"/>
  <c r="L781" i="12"/>
  <c r="M781" i="12" s="1"/>
  <c r="L780" i="12"/>
  <c r="M780" i="12" s="1"/>
  <c r="L779" i="12"/>
  <c r="M779" i="12" s="1"/>
  <c r="L778" i="12"/>
  <c r="M778" i="12" s="1"/>
  <c r="L760" i="12"/>
  <c r="M760" i="12" s="1"/>
  <c r="L759" i="12"/>
  <c r="M759" i="12" s="1"/>
  <c r="L758" i="12"/>
  <c r="M758" i="12" s="1"/>
  <c r="L757" i="12"/>
  <c r="M757" i="12" s="1"/>
  <c r="L747" i="12"/>
  <c r="M747" i="12" s="1"/>
  <c r="L746" i="12"/>
  <c r="M746" i="12" s="1"/>
  <c r="L745" i="12"/>
  <c r="M745" i="12" s="1"/>
  <c r="L744" i="12"/>
  <c r="M744" i="12" s="1"/>
  <c r="L734" i="12"/>
  <c r="M734" i="12" s="1"/>
  <c r="L733" i="12"/>
  <c r="M733" i="12" s="1"/>
  <c r="L732" i="12"/>
  <c r="M732" i="12" s="1"/>
  <c r="L731" i="12"/>
  <c r="M731" i="12" s="1"/>
  <c r="L721" i="12"/>
  <c r="M721" i="12" s="1"/>
  <c r="L720" i="12"/>
  <c r="M720" i="12" s="1"/>
  <c r="L719" i="12"/>
  <c r="M719" i="12" s="1"/>
  <c r="L718" i="12"/>
  <c r="M718" i="12" s="1"/>
  <c r="L708" i="12"/>
  <c r="M708" i="12" s="1"/>
  <c r="L707" i="12"/>
  <c r="M707" i="12" s="1"/>
  <c r="L706" i="12"/>
  <c r="M706" i="12" s="1"/>
  <c r="L705" i="12"/>
  <c r="M705" i="12" s="1"/>
  <c r="L695" i="12"/>
  <c r="M695" i="12" s="1"/>
  <c r="L694" i="12"/>
  <c r="M694" i="12" s="1"/>
  <c r="L693" i="12"/>
  <c r="M693" i="12" s="1"/>
  <c r="L692" i="12"/>
  <c r="M692" i="12" s="1"/>
  <c r="L682" i="12"/>
  <c r="M682" i="12" s="1"/>
  <c r="L681" i="12"/>
  <c r="M681" i="12" s="1"/>
  <c r="L680" i="12"/>
  <c r="M680" i="12" s="1"/>
  <c r="L679" i="12"/>
  <c r="M679" i="12" s="1"/>
  <c r="L669" i="12"/>
  <c r="M669" i="12" s="1"/>
  <c r="L668" i="12"/>
  <c r="M668" i="12" s="1"/>
  <c r="L667" i="12"/>
  <c r="M667" i="12" s="1"/>
  <c r="L666" i="12"/>
  <c r="M666" i="12" s="1"/>
  <c r="L656" i="12"/>
  <c r="M656" i="12" s="1"/>
  <c r="L655" i="12"/>
  <c r="M655" i="12" s="1"/>
  <c r="L654" i="12"/>
  <c r="M654" i="12" s="1"/>
  <c r="L653" i="12"/>
  <c r="M653" i="12" s="1"/>
  <c r="L643" i="12"/>
  <c r="M643" i="12" s="1"/>
  <c r="L642" i="12"/>
  <c r="M642" i="12" s="1"/>
  <c r="L641" i="12"/>
  <c r="M641" i="12" s="1"/>
  <c r="L640" i="12"/>
  <c r="M640" i="12" s="1"/>
  <c r="L630" i="12"/>
  <c r="M630" i="12" s="1"/>
  <c r="L629" i="12"/>
  <c r="M629" i="12" s="1"/>
  <c r="L628" i="12"/>
  <c r="M628" i="12" s="1"/>
  <c r="L627" i="12"/>
  <c r="M627" i="12" s="1"/>
  <c r="L609" i="12"/>
  <c r="M609" i="12" s="1"/>
  <c r="L608" i="12"/>
  <c r="M608" i="12" s="1"/>
  <c r="L607" i="12"/>
  <c r="M607" i="12" s="1"/>
  <c r="L606" i="12"/>
  <c r="M606" i="12" s="1"/>
  <c r="L596" i="12"/>
  <c r="M596" i="12" s="1"/>
  <c r="L595" i="12"/>
  <c r="M595" i="12" s="1"/>
  <c r="L594" i="12"/>
  <c r="M594" i="12" s="1"/>
  <c r="L593" i="12"/>
  <c r="M593" i="12" s="1"/>
  <c r="L583" i="12"/>
  <c r="M583" i="12" s="1"/>
  <c r="L582" i="12"/>
  <c r="M582" i="12" s="1"/>
  <c r="L581" i="12"/>
  <c r="M581" i="12" s="1"/>
  <c r="L580" i="12"/>
  <c r="M580" i="12" s="1"/>
  <c r="L570" i="12"/>
  <c r="M570" i="12" s="1"/>
  <c r="L569" i="12"/>
  <c r="M569" i="12" s="1"/>
  <c r="L568" i="12"/>
  <c r="M568" i="12" s="1"/>
  <c r="L567" i="12"/>
  <c r="M567" i="12" s="1"/>
  <c r="L557" i="12"/>
  <c r="M557" i="12" s="1"/>
  <c r="L556" i="12"/>
  <c r="M556" i="12" s="1"/>
  <c r="L555" i="12"/>
  <c r="M555" i="12" s="1"/>
  <c r="L554" i="12"/>
  <c r="M554" i="12" s="1"/>
  <c r="L544" i="12"/>
  <c r="M544" i="12" s="1"/>
  <c r="L543" i="12"/>
  <c r="M543" i="12" s="1"/>
  <c r="L542" i="12"/>
  <c r="M542" i="12" s="1"/>
  <c r="L541" i="12"/>
  <c r="M541" i="12" s="1"/>
  <c r="L531" i="12"/>
  <c r="M531" i="12" s="1"/>
  <c r="L530" i="12"/>
  <c r="M530" i="12" s="1"/>
  <c r="L529" i="12"/>
  <c r="M529" i="12" s="1"/>
  <c r="L528" i="12"/>
  <c r="M528" i="12" s="1"/>
  <c r="L518" i="12"/>
  <c r="M518" i="12" s="1"/>
  <c r="L517" i="12"/>
  <c r="M517" i="12" s="1"/>
  <c r="L516" i="12"/>
  <c r="M516" i="12" s="1"/>
  <c r="L515" i="12"/>
  <c r="M515" i="12" s="1"/>
  <c r="L505" i="12"/>
  <c r="M505" i="12" s="1"/>
  <c r="L504" i="12"/>
  <c r="M504" i="12" s="1"/>
  <c r="L503" i="12"/>
  <c r="M503" i="12" s="1"/>
  <c r="L502" i="12"/>
  <c r="M502" i="12" s="1"/>
  <c r="L492" i="12"/>
  <c r="M492" i="12" s="1"/>
  <c r="L491" i="12"/>
  <c r="M491" i="12" s="1"/>
  <c r="L490" i="12"/>
  <c r="M490" i="12" s="1"/>
  <c r="L489" i="12"/>
  <c r="M489" i="12" s="1"/>
  <c r="L479" i="12"/>
  <c r="M479" i="12" s="1"/>
  <c r="L478" i="12"/>
  <c r="M478" i="12" s="1"/>
  <c r="L477" i="12"/>
  <c r="M477" i="12" s="1"/>
  <c r="L476" i="12"/>
  <c r="M476" i="12" s="1"/>
  <c r="L21" i="12"/>
  <c r="M21" i="12" s="1"/>
  <c r="M20" i="12"/>
  <c r="L19" i="12"/>
  <c r="M19" i="12" s="1"/>
  <c r="L18" i="12"/>
  <c r="M18" i="12" s="1"/>
  <c r="L34" i="12"/>
  <c r="M34" i="12" s="1"/>
  <c r="M33" i="12"/>
  <c r="L32" i="12"/>
  <c r="M32" i="12" s="1"/>
  <c r="L31" i="12"/>
  <c r="M31" i="12" s="1"/>
  <c r="L47" i="12"/>
  <c r="M47" i="12" s="1"/>
  <c r="M46" i="12"/>
  <c r="L45" i="12"/>
  <c r="M45" i="12" s="1"/>
  <c r="L44" i="12"/>
  <c r="M44" i="12" s="1"/>
  <c r="L60" i="12"/>
  <c r="M60" i="12" s="1"/>
  <c r="M59" i="12"/>
  <c r="L58" i="12"/>
  <c r="M58" i="12" s="1"/>
  <c r="L57" i="12"/>
  <c r="M57" i="12" s="1"/>
  <c r="L73" i="12"/>
  <c r="M73" i="12" s="1"/>
  <c r="M72" i="12"/>
  <c r="L71" i="12"/>
  <c r="M71" i="12" s="1"/>
  <c r="L70" i="12"/>
  <c r="M70" i="12" s="1"/>
  <c r="L99" i="12"/>
  <c r="M99" i="12" s="1"/>
  <c r="L98" i="12"/>
  <c r="M98" i="12" s="1"/>
  <c r="L97" i="12"/>
  <c r="M97" i="12" s="1"/>
  <c r="L96" i="12"/>
  <c r="M96" i="12" s="1"/>
  <c r="L86" i="12"/>
  <c r="M86" i="12" s="1"/>
  <c r="L85" i="12"/>
  <c r="M85" i="12" s="1"/>
  <c r="L84" i="12"/>
  <c r="M84" i="12" s="1"/>
  <c r="L83" i="12"/>
  <c r="M83" i="12" s="1"/>
  <c r="L112" i="12"/>
  <c r="M112" i="12" s="1"/>
  <c r="L111" i="12"/>
  <c r="M111" i="12" s="1"/>
  <c r="L110" i="12"/>
  <c r="M110" i="12" s="1"/>
  <c r="L109" i="12"/>
  <c r="M109" i="12" s="1"/>
  <c r="L125" i="12"/>
  <c r="M125" i="12" s="1"/>
  <c r="L124" i="12"/>
  <c r="M124" i="12" s="1"/>
  <c r="L123" i="12"/>
  <c r="M123" i="12" s="1"/>
  <c r="L122" i="12"/>
  <c r="M122" i="12" s="1"/>
  <c r="L151" i="12"/>
  <c r="M151" i="12" s="1"/>
  <c r="L150" i="12"/>
  <c r="M150" i="12" s="1"/>
  <c r="L149" i="12"/>
  <c r="M149" i="12" s="1"/>
  <c r="L148" i="12"/>
  <c r="M148" i="12" s="1"/>
  <c r="L138" i="12"/>
  <c r="M138" i="12" s="1"/>
  <c r="L137" i="12"/>
  <c r="M137" i="12" s="1"/>
  <c r="L136" i="12"/>
  <c r="M136" i="12" s="1"/>
  <c r="L135" i="12"/>
  <c r="M135" i="12" s="1"/>
  <c r="L185" i="12"/>
  <c r="M185" i="12" s="1"/>
  <c r="L184" i="12"/>
  <c r="M184" i="12" s="1"/>
  <c r="L183" i="12"/>
  <c r="M183" i="12" s="1"/>
  <c r="L182" i="12"/>
  <c r="M182" i="12" s="1"/>
  <c r="L172" i="12"/>
  <c r="M172" i="12" s="1"/>
  <c r="L171" i="12"/>
  <c r="M171" i="12" s="1"/>
  <c r="L170" i="12"/>
  <c r="M170" i="12" s="1"/>
  <c r="L169" i="12"/>
  <c r="M169" i="12" s="1"/>
  <c r="L211" i="12"/>
  <c r="M211" i="12" s="1"/>
  <c r="L210" i="12"/>
  <c r="M210" i="12" s="1"/>
  <c r="L209" i="12"/>
  <c r="M209" i="12" s="1"/>
  <c r="L208" i="12"/>
  <c r="M208" i="12" s="1"/>
  <c r="L198" i="12"/>
  <c r="M198" i="12" s="1"/>
  <c r="L197" i="12"/>
  <c r="M197" i="12" s="1"/>
  <c r="L196" i="12"/>
  <c r="M196" i="12" s="1"/>
  <c r="L195" i="12"/>
  <c r="M195" i="12" s="1"/>
  <c r="L224" i="12"/>
  <c r="M224" i="12" s="1"/>
  <c r="L223" i="12"/>
  <c r="M223" i="12" s="1"/>
  <c r="L222" i="12"/>
  <c r="M222" i="12" s="1"/>
  <c r="L221" i="12"/>
  <c r="M221" i="12" s="1"/>
  <c r="L237" i="12"/>
  <c r="M237" i="12" s="1"/>
  <c r="L236" i="12"/>
  <c r="M236" i="12" s="1"/>
  <c r="L235" i="12"/>
  <c r="M235" i="12" s="1"/>
  <c r="L234" i="12"/>
  <c r="M234" i="12" s="1"/>
  <c r="L250" i="12"/>
  <c r="M250" i="12" s="1"/>
  <c r="L249" i="12"/>
  <c r="M249" i="12" s="1"/>
  <c r="L248" i="12"/>
  <c r="M248" i="12" s="1"/>
  <c r="L247" i="12"/>
  <c r="M247" i="12" s="1"/>
  <c r="L263" i="12"/>
  <c r="M263" i="12" s="1"/>
  <c r="L262" i="12"/>
  <c r="M262" i="12" s="1"/>
  <c r="L261" i="12"/>
  <c r="M261" i="12" s="1"/>
  <c r="L260" i="12"/>
  <c r="M260" i="12" s="1"/>
  <c r="L276" i="12"/>
  <c r="M276" i="12" s="1"/>
  <c r="L275" i="12"/>
  <c r="M275" i="12" s="1"/>
  <c r="L274" i="12"/>
  <c r="M274" i="12" s="1"/>
  <c r="L273" i="12"/>
  <c r="M273" i="12" s="1"/>
  <c r="L289" i="12"/>
  <c r="M289" i="12" s="1"/>
  <c r="L288" i="12"/>
  <c r="M288" i="12" s="1"/>
  <c r="L287" i="12"/>
  <c r="M287" i="12" s="1"/>
  <c r="L286" i="12"/>
  <c r="M286" i="12" s="1"/>
  <c r="L302" i="12"/>
  <c r="M302" i="12" s="1"/>
  <c r="L301" i="12"/>
  <c r="M301" i="12" s="1"/>
  <c r="L300" i="12"/>
  <c r="M300" i="12" s="1"/>
  <c r="L299" i="12"/>
  <c r="M299" i="12" s="1"/>
  <c r="L323" i="12"/>
  <c r="M323" i="12" s="1"/>
  <c r="L322" i="12"/>
  <c r="M322" i="12" s="1"/>
  <c r="L321" i="12"/>
  <c r="M321" i="12" s="1"/>
  <c r="L320" i="12"/>
  <c r="M320" i="12" s="1"/>
  <c r="L336" i="12"/>
  <c r="M336" i="12" s="1"/>
  <c r="L335" i="12"/>
  <c r="M335" i="12" s="1"/>
  <c r="L334" i="12"/>
  <c r="M334" i="12" s="1"/>
  <c r="L333" i="12"/>
  <c r="M333" i="12" s="1"/>
  <c r="L362" i="12"/>
  <c r="M362" i="12" s="1"/>
  <c r="L361" i="12"/>
  <c r="M361" i="12" s="1"/>
  <c r="L360" i="12"/>
  <c r="M360" i="12" s="1"/>
  <c r="L359" i="12"/>
  <c r="M359" i="12" s="1"/>
  <c r="L349" i="12"/>
  <c r="M349" i="12" s="1"/>
  <c r="L348" i="12"/>
  <c r="M348" i="12" s="1"/>
  <c r="L347" i="12"/>
  <c r="M347" i="12" s="1"/>
  <c r="L346" i="12"/>
  <c r="M346" i="12" s="1"/>
  <c r="L375" i="12"/>
  <c r="M375" i="12" s="1"/>
  <c r="L374" i="12"/>
  <c r="M374" i="12" s="1"/>
  <c r="L373" i="12"/>
  <c r="M373" i="12" s="1"/>
  <c r="L372" i="12"/>
  <c r="M372" i="12" s="1"/>
  <c r="L401" i="12"/>
  <c r="M401" i="12" s="1"/>
  <c r="L400" i="12"/>
  <c r="M400" i="12" s="1"/>
  <c r="L399" i="12"/>
  <c r="M399" i="12" s="1"/>
  <c r="L398" i="12"/>
  <c r="M398" i="12" s="1"/>
  <c r="L388" i="12"/>
  <c r="M388" i="12" s="1"/>
  <c r="L387" i="12"/>
  <c r="M387" i="12" s="1"/>
  <c r="L386" i="12"/>
  <c r="M386" i="12" s="1"/>
  <c r="L385" i="12"/>
  <c r="M385" i="12" s="1"/>
  <c r="L427" i="12"/>
  <c r="M427" i="12" s="1"/>
  <c r="L426" i="12"/>
  <c r="M426" i="12" s="1"/>
  <c r="L425" i="12"/>
  <c r="M425" i="12" s="1"/>
  <c r="L424" i="12"/>
  <c r="M424" i="12" s="1"/>
  <c r="L414" i="12"/>
  <c r="M414" i="12" s="1"/>
  <c r="L413" i="12"/>
  <c r="M413" i="12" s="1"/>
  <c r="L412" i="12"/>
  <c r="M412" i="12" s="1"/>
  <c r="L411" i="12"/>
  <c r="M411" i="12" s="1"/>
  <c r="L453" i="12"/>
  <c r="M453" i="12" s="1"/>
  <c r="L452" i="12"/>
  <c r="M452" i="12" s="1"/>
  <c r="L451" i="12"/>
  <c r="M451" i="12" s="1"/>
  <c r="L450" i="12"/>
  <c r="M450" i="12" s="1"/>
  <c r="L440" i="12"/>
  <c r="M440" i="12" s="1"/>
  <c r="L439" i="12"/>
  <c r="M439" i="12" s="1"/>
  <c r="L438" i="12"/>
  <c r="M438" i="12" s="1"/>
  <c r="L437" i="12"/>
  <c r="M437" i="12" s="1"/>
  <c r="L948" i="12"/>
  <c r="M948" i="12" s="1"/>
  <c r="L947" i="12"/>
  <c r="M947" i="12" s="1"/>
  <c r="L946" i="12"/>
  <c r="M946" i="12" s="1"/>
  <c r="L945" i="12"/>
  <c r="M945" i="12" s="1"/>
  <c r="L935" i="12"/>
  <c r="M935" i="12" s="1"/>
  <c r="L934" i="12"/>
  <c r="M934" i="12" s="1"/>
  <c r="L933" i="12"/>
  <c r="M933" i="12" s="1"/>
  <c r="L932" i="12"/>
  <c r="M932" i="12" s="1"/>
  <c r="L961" i="12"/>
  <c r="M961" i="12" s="1"/>
  <c r="L960" i="12"/>
  <c r="M960" i="12" s="1"/>
  <c r="L959" i="12"/>
  <c r="M959" i="12" s="1"/>
  <c r="L958" i="12"/>
  <c r="M958" i="12" s="1"/>
  <c r="L974" i="12"/>
  <c r="M974" i="12" s="1"/>
  <c r="L973" i="12"/>
  <c r="M973" i="12" s="1"/>
  <c r="L972" i="12"/>
  <c r="M972" i="12" s="1"/>
  <c r="L971" i="12"/>
  <c r="M971" i="12" s="1"/>
  <c r="L987" i="12"/>
  <c r="M987" i="12" s="1"/>
  <c r="L986" i="12"/>
  <c r="M986" i="12" s="1"/>
  <c r="L985" i="12"/>
  <c r="M985" i="12" s="1"/>
  <c r="L984" i="12"/>
  <c r="M984" i="12" s="1"/>
  <c r="L1000" i="12"/>
  <c r="M1000" i="12" s="1"/>
  <c r="L999" i="12"/>
  <c r="M999" i="12" s="1"/>
  <c r="L998" i="12"/>
  <c r="M998" i="12" s="1"/>
  <c r="L997" i="12"/>
  <c r="M997" i="12" s="1"/>
  <c r="L1026" i="12"/>
  <c r="M1026" i="12" s="1"/>
  <c r="L1025" i="12"/>
  <c r="M1025" i="12" s="1"/>
  <c r="L1024" i="12"/>
  <c r="M1024" i="12" s="1"/>
  <c r="L1023" i="12"/>
  <c r="M1023" i="12" s="1"/>
  <c r="L1013" i="12"/>
  <c r="M1013" i="12" s="1"/>
  <c r="L1012" i="12"/>
  <c r="M1012" i="12" s="1"/>
  <c r="L1011" i="12"/>
  <c r="M1011" i="12" s="1"/>
  <c r="L1010" i="12"/>
  <c r="M1010" i="12" s="1"/>
  <c r="L1039" i="12"/>
  <c r="M1039" i="12" s="1"/>
  <c r="L1038" i="12"/>
  <c r="M1038" i="12" s="1"/>
  <c r="L1037" i="12"/>
  <c r="M1037" i="12" s="1"/>
  <c r="L1036" i="12"/>
  <c r="M1036" i="12" s="1"/>
  <c r="L1052" i="12"/>
  <c r="M1052" i="12" s="1"/>
  <c r="L1051" i="12"/>
  <c r="M1051" i="12" s="1"/>
  <c r="L1050" i="12"/>
  <c r="M1050" i="12" s="1"/>
  <c r="L1049" i="12"/>
  <c r="M1049" i="12" s="1"/>
  <c r="L1065" i="12"/>
  <c r="M1065" i="12" s="1"/>
  <c r="L1064" i="12"/>
  <c r="M1064" i="12" s="1"/>
  <c r="L1063" i="12"/>
  <c r="M1063" i="12" s="1"/>
  <c r="L1062" i="12"/>
  <c r="M1062" i="12" s="1"/>
  <c r="L1099" i="12"/>
  <c r="M1099" i="12" s="1"/>
  <c r="L1098" i="12"/>
  <c r="M1098" i="12" s="1"/>
  <c r="L1097" i="12"/>
  <c r="M1097" i="12" s="1"/>
  <c r="L1096" i="12"/>
  <c r="M1096" i="12" s="1"/>
  <c r="L1086" i="12"/>
  <c r="M1086" i="12" s="1"/>
  <c r="L1085" i="12"/>
  <c r="M1085" i="12" s="1"/>
  <c r="L1084" i="12"/>
  <c r="M1084" i="12" s="1"/>
  <c r="L1083" i="12"/>
  <c r="M1083" i="12" s="1"/>
  <c r="L1112" i="12"/>
  <c r="M1112" i="12" s="1"/>
  <c r="L1111" i="12"/>
  <c r="M1111" i="12" s="1"/>
  <c r="L1110" i="12"/>
  <c r="M1110" i="12" s="1"/>
  <c r="L1109" i="12"/>
  <c r="M1109" i="12" s="1"/>
  <c r="L1125" i="12"/>
  <c r="M1125" i="12" s="1"/>
  <c r="L1124" i="12"/>
  <c r="M1124" i="12" s="1"/>
  <c r="L1123" i="12"/>
  <c r="M1123" i="12" s="1"/>
  <c r="L1122" i="12"/>
  <c r="M1122" i="12" s="1"/>
  <c r="L1138" i="12"/>
  <c r="M1138" i="12" s="1"/>
  <c r="L1137" i="12"/>
  <c r="M1137" i="12" s="1"/>
  <c r="L1136" i="12"/>
  <c r="M1136" i="12" s="1"/>
  <c r="L1135" i="12"/>
  <c r="M1135" i="12" s="1"/>
  <c r="L1164" i="12"/>
  <c r="M1164" i="12" s="1"/>
  <c r="L1163" i="12"/>
  <c r="M1163" i="12" s="1"/>
  <c r="L1162" i="12"/>
  <c r="M1162" i="12" s="1"/>
  <c r="L1161" i="12"/>
  <c r="M1161" i="12" s="1"/>
  <c r="L1151" i="12"/>
  <c r="M1151" i="12" s="1"/>
  <c r="L1150" i="12"/>
  <c r="M1150" i="12" s="1"/>
  <c r="L1149" i="12"/>
  <c r="M1149" i="12" s="1"/>
  <c r="L1148" i="12"/>
  <c r="M1148" i="12" s="1"/>
  <c r="L1177" i="12"/>
  <c r="M1177" i="12" s="1"/>
  <c r="L1176" i="12"/>
  <c r="M1176" i="12" s="1"/>
  <c r="L1175" i="12"/>
  <c r="M1175" i="12" s="1"/>
  <c r="L1174" i="12"/>
  <c r="M1174" i="12" s="1"/>
  <c r="L1203" i="12"/>
  <c r="M1203" i="12" s="1"/>
  <c r="L1202" i="12"/>
  <c r="M1202" i="12" s="1"/>
  <c r="L1201" i="12"/>
  <c r="M1201" i="12" s="1"/>
  <c r="L1200" i="12"/>
  <c r="M1200" i="12" s="1"/>
  <c r="L1190" i="12"/>
  <c r="M1190" i="12" s="1"/>
  <c r="L1189" i="12"/>
  <c r="M1189" i="12" s="1"/>
  <c r="L1188" i="12"/>
  <c r="M1188" i="12" s="1"/>
  <c r="L1187" i="12"/>
  <c r="M1187" i="12" s="1"/>
  <c r="L1216" i="12"/>
  <c r="M1216" i="12" s="1"/>
  <c r="L1215" i="12"/>
  <c r="M1215" i="12" s="1"/>
  <c r="L1214" i="12"/>
  <c r="M1214" i="12" s="1"/>
  <c r="L1213" i="12"/>
  <c r="M1213" i="12" s="1"/>
  <c r="L1237" i="12"/>
  <c r="M1237" i="12" s="1"/>
  <c r="L1236" i="12"/>
  <c r="M1236" i="12" s="1"/>
  <c r="L1235" i="12"/>
  <c r="M1235" i="12" s="1"/>
  <c r="L1234" i="12"/>
  <c r="M1234" i="12" s="1"/>
  <c r="L1263" i="12"/>
  <c r="M1263" i="12" s="1"/>
  <c r="L1262" i="12"/>
  <c r="M1262" i="12" s="1"/>
  <c r="L1261" i="12"/>
  <c r="M1261" i="12" s="1"/>
  <c r="L1260" i="12"/>
  <c r="M1260" i="12" s="1"/>
  <c r="L1250" i="12"/>
  <c r="M1250" i="12" s="1"/>
  <c r="L1249" i="12"/>
  <c r="M1249" i="12" s="1"/>
  <c r="L1248" i="12"/>
  <c r="M1248" i="12" s="1"/>
  <c r="L1247" i="12"/>
  <c r="M1247" i="12" s="1"/>
  <c r="L1289" i="12"/>
  <c r="M1289" i="12" s="1"/>
  <c r="L1288" i="12"/>
  <c r="M1288" i="12" s="1"/>
  <c r="L1287" i="12"/>
  <c r="M1287" i="12" s="1"/>
  <c r="L1286" i="12"/>
  <c r="M1286" i="12" s="1"/>
  <c r="L1276" i="12"/>
  <c r="M1276" i="12" s="1"/>
  <c r="L1275" i="12"/>
  <c r="M1275" i="12" s="1"/>
  <c r="L1274" i="12"/>
  <c r="M1274" i="12" s="1"/>
  <c r="L1273" i="12"/>
  <c r="M1273" i="12" s="1"/>
  <c r="L1315" i="12"/>
  <c r="M1315" i="12" s="1"/>
  <c r="L1314" i="12"/>
  <c r="M1314" i="12" s="1"/>
  <c r="L1313" i="12"/>
  <c r="M1313" i="12" s="1"/>
  <c r="L1312" i="12"/>
  <c r="M1312" i="12" s="1"/>
  <c r="L1302" i="12"/>
  <c r="M1302" i="12" s="1"/>
  <c r="L1301" i="12"/>
  <c r="M1301" i="12" s="1"/>
  <c r="L1300" i="12"/>
  <c r="M1300" i="12" s="1"/>
  <c r="L1299" i="12"/>
  <c r="M1299" i="12" s="1"/>
  <c r="L1328" i="12"/>
  <c r="M1328" i="12" s="1"/>
  <c r="L1327" i="12"/>
  <c r="M1327" i="12" s="1"/>
  <c r="L1326" i="12"/>
  <c r="M1326" i="12" s="1"/>
  <c r="L1325" i="12"/>
  <c r="M1325" i="12" s="1"/>
  <c r="L1341" i="12"/>
  <c r="M1341" i="12" s="1"/>
  <c r="L1340" i="12"/>
  <c r="M1340" i="12" s="1"/>
  <c r="L1339" i="12"/>
  <c r="M1339" i="12" s="1"/>
  <c r="L1338" i="12"/>
  <c r="M1338" i="12" s="1"/>
  <c r="L1367" i="12"/>
  <c r="M1367" i="12" s="1"/>
  <c r="L1366" i="12"/>
  <c r="M1366" i="12" s="1"/>
  <c r="L1365" i="12"/>
  <c r="M1365" i="12" s="1"/>
  <c r="L1364" i="12"/>
  <c r="M1364" i="12" s="1"/>
  <c r="L1354" i="12"/>
  <c r="M1354" i="12" s="1"/>
  <c r="L1353" i="12"/>
  <c r="M1353" i="12" s="1"/>
  <c r="L1352" i="12"/>
  <c r="M1352" i="12" s="1"/>
  <c r="L1351" i="12"/>
  <c r="M1351" i="12" s="1"/>
</calcChain>
</file>

<file path=xl/sharedStrings.xml><?xml version="1.0" encoding="utf-8"?>
<sst xmlns="http://schemas.openxmlformats.org/spreadsheetml/2006/main" count="795" uniqueCount="210">
  <si>
    <t>Runs (ms)</t>
  </si>
  <si>
    <t>Avg (ms)</t>
  </si>
  <si>
    <r>
      <t>Graph</t>
    </r>
    <r>
      <rPr>
        <sz val="12"/>
        <color theme="1"/>
        <rFont val="Calibri (Body)"/>
      </rPr>
      <t>:</t>
    </r>
  </si>
  <si>
    <r>
      <t>Type / Name</t>
    </r>
    <r>
      <rPr>
        <sz val="12"/>
        <color theme="1"/>
        <rFont val="Calibri (Body)"/>
      </rPr>
      <t>:</t>
    </r>
  </si>
  <si>
    <t>Avg (sec)</t>
  </si>
  <si>
    <t>5000-vertices_degree-5_csr.bin</t>
  </si>
  <si>
    <t># of nodes</t>
  </si>
  <si>
    <t>6000-vertices_degree-6_csr.bin</t>
  </si>
  <si>
    <t>7000-vertices_degree-7_csr.bin</t>
  </si>
  <si>
    <t>8000-vertices_degree-8_csr.bin</t>
  </si>
  <si>
    <t>9000-vertices_degree-9_csr.bin</t>
  </si>
  <si>
    <t>10000-vertices_degree-10_csr.bin</t>
  </si>
  <si>
    <r>
      <rPr>
        <u/>
        <sz val="12"/>
        <color theme="1"/>
        <rFont val="Calibri (Body)"/>
      </rPr>
      <t>System</t>
    </r>
    <r>
      <rPr>
        <sz val="12"/>
        <color theme="1"/>
        <rFont val="Calibri (Body)"/>
      </rPr>
      <t>:</t>
    </r>
  </si>
  <si>
    <t>5000-vertices_degree-25_csr.bin</t>
  </si>
  <si>
    <t>6000-vertices_degree-30_csr.bin</t>
  </si>
  <si>
    <t>7000-vertices_degree-35_csr.bin</t>
  </si>
  <si>
    <t>8000-vertices_degree-40_csr.bin</t>
  </si>
  <si>
    <t>9000-vertices_degree-45_csr.bin</t>
  </si>
  <si>
    <t>10000-vertices_degree-50_csr.bin</t>
  </si>
  <si>
    <t>5000-vertices_degree-125_csr.bin</t>
  </si>
  <si>
    <t>6000-vertices_degree-150_csr.bin</t>
  </si>
  <si>
    <t>7000-vertices_degree-175_csr.bin</t>
  </si>
  <si>
    <t>8000-vertices_degree-200_csr.bin</t>
  </si>
  <si>
    <t>9000-vertices_degree-225_csr.bin</t>
  </si>
  <si>
    <t>10000-vertices_degree-250_csr.bin</t>
  </si>
  <si>
    <t>5500-vertices_degree-6_csr.bin</t>
  </si>
  <si>
    <t>6500-vertices_degree-7_csr.bin</t>
  </si>
  <si>
    <t>7500-vertices_degree-8_csr.bin</t>
  </si>
  <si>
    <t>8500-vertices_degree-9_csr.bin</t>
  </si>
  <si>
    <t>9500-vertices_degree-10_csr.bin</t>
  </si>
  <si>
    <t>5500-vertices_degree-28_csr.bin</t>
  </si>
  <si>
    <t>6500-vertices_degree-33_csr.bin</t>
  </si>
  <si>
    <t>7500-vertices_degree-38_csr.bin</t>
  </si>
  <si>
    <t>8500-vertices_degree-43_csr.bin</t>
  </si>
  <si>
    <t>9500-vertices_degree-48_csr.bin</t>
  </si>
  <si>
    <t>9500-vertices_degree-238_csr.bin</t>
  </si>
  <si>
    <t>7500-vertices_degree-190_csr.bin</t>
  </si>
  <si>
    <t>6500-vertices_degree-163_csr.bin</t>
  </si>
  <si>
    <t>5500-vertices_degree-138_csr.bin</t>
  </si>
  <si>
    <t>50000-vertices_degree-1250_csr.bin</t>
  </si>
  <si>
    <t>55000-vertices_degree-1375_csr.bin</t>
  </si>
  <si>
    <t>60000-vertices_degree-1500_csr.bin</t>
  </si>
  <si>
    <t>65000-vertices_degree-1625_csr.bin</t>
  </si>
  <si>
    <t>70000-vertices_degree-1750_csr.bin</t>
  </si>
  <si>
    <t>75000-vertices_degree-1875_csr.bin</t>
  </si>
  <si>
    <t>80000-vertices_degree-2000_csr.bin</t>
  </si>
  <si>
    <t>85000-vertices_degree-2125_csr.bin</t>
  </si>
  <si>
    <t>90000-vertices_degree-2250_csr.bin</t>
  </si>
  <si>
    <t>95000-vertices_degree-2375_csr.bin</t>
  </si>
  <si>
    <t>100000-vertices_degree-2500_csr.bin</t>
  </si>
  <si>
    <t>500000-vertices_degree-500_csr.bin</t>
  </si>
  <si>
    <t>600000-vertices_degree-600_csr.bin</t>
  </si>
  <si>
    <t>700000-vertices_degree-700_csr.bin</t>
  </si>
  <si>
    <t>750000-vertices_degree-750_csr.bin</t>
  </si>
  <si>
    <t>800000-vertices_degree-800_csr.bin</t>
  </si>
  <si>
    <t>850000-vertices_degree-850_csr.bin</t>
  </si>
  <si>
    <t>900000-vertices_degree-900_csr.bin</t>
  </si>
  <si>
    <t>950000-vertices_degree-950_csr.bin</t>
  </si>
  <si>
    <t>1000000-vertices_degree-1000_csr.bin</t>
  </si>
  <si>
    <t>500000-vertices_degree-50_csr.bin</t>
  </si>
  <si>
    <t>550000-vertices_degree-55_csr.bin</t>
  </si>
  <si>
    <t>600000-vertices_degree-60_csr.bin</t>
  </si>
  <si>
    <t>650000-vertices_degree-65_csr.bin</t>
  </si>
  <si>
    <t>700000-vertices_degree-70_csr.bin</t>
  </si>
  <si>
    <t>750000-vertices_degree-75_csr.bin</t>
  </si>
  <si>
    <t>800000-vertices_degree-80_csr.bin</t>
  </si>
  <si>
    <t>850000-vertices_degree-85_csr.bin</t>
  </si>
  <si>
    <t>900000-vertices_degree-90_csr.bin</t>
  </si>
  <si>
    <t>950000-vertices_degree-95_csr.bin</t>
  </si>
  <si>
    <t>1000000-vertices_degree-100_csr.bin</t>
  </si>
  <si>
    <t>500000-vertices_degree-10_csr.bin</t>
  </si>
  <si>
    <t>550000-vertices_degree-11_csr.bin</t>
  </si>
  <si>
    <t>600000-vertices_degree-12_csr.bin</t>
  </si>
  <si>
    <t>650000-vertices_degree-13_csr.bin</t>
  </si>
  <si>
    <t>700000-vertices_degree-14_csr.bin</t>
  </si>
  <si>
    <t>750000-vertices_degree-15_csr.bin</t>
  </si>
  <si>
    <t>800000-vertices_degree-16_csr.bin</t>
  </si>
  <si>
    <t>850000-vertices_degree-17_csr.bin</t>
  </si>
  <si>
    <t>900000-vertices_degree-18_csr.bin</t>
  </si>
  <si>
    <t>950000-vertices_degree-19_csr.bin</t>
  </si>
  <si>
    <t>1000000-vertices_degree-20_csr.bin</t>
  </si>
  <si>
    <r>
      <t>Algorithm</t>
    </r>
    <r>
      <rPr>
        <b/>
        <sz val="16"/>
        <color rgb="FFFF0000"/>
        <rFont val="Calibri (Body)"/>
      </rPr>
      <t>:</t>
    </r>
  </si>
  <si>
    <t>MPI-GPU Bellman-Ford</t>
  </si>
  <si>
    <t>50K - 100K Results</t>
  </si>
  <si>
    <t>500K - 1M Results</t>
  </si>
  <si>
    <r>
      <t xml:space="preserve">AWS p3.2xlarge - 1x head node, 4x compute (hyper-threading disabled) - </t>
    </r>
    <r>
      <rPr>
        <b/>
        <u/>
        <sz val="12"/>
        <color rgb="FFFF0000"/>
        <rFont val="Calibri (Body)"/>
      </rPr>
      <t>GPU</t>
    </r>
    <r>
      <rPr>
        <b/>
        <sz val="12"/>
        <color rgb="FFFF0000"/>
        <rFont val="Calibri (Body)"/>
      </rPr>
      <t>:</t>
    </r>
    <r>
      <rPr>
        <sz val="12"/>
        <color rgb="FFFF0000"/>
        <rFont val="Calibri (Body)"/>
      </rPr>
      <t xml:space="preserve"> 1x V100/node</t>
    </r>
  </si>
  <si>
    <t>Sparse</t>
  </si>
  <si>
    <t>50000-vertices_degree-50_csr.bin</t>
  </si>
  <si>
    <t>55000-vertices_degree-55_csr.bin</t>
  </si>
  <si>
    <t>60000-vertices_degree-60_csr.bin</t>
  </si>
  <si>
    <t>65000-vertices_degree-65_csr.bin</t>
  </si>
  <si>
    <t>70000-vertices_degree-70_csr.bin</t>
  </si>
  <si>
    <t>75000-vertices_degree-75_csr.bin</t>
  </si>
  <si>
    <t>80000-vertices_degree-80_csr.bin</t>
  </si>
  <si>
    <t>85000-vertices_degree-85_csr.bin</t>
  </si>
  <si>
    <t>90000-vertices_degree-90_csr.bin</t>
  </si>
  <si>
    <t>95000-vertices_degree-95_csr.bin</t>
  </si>
  <si>
    <t>100000-vertices_degree-100_csr.bin</t>
  </si>
  <si>
    <t>50000-vertices_degree-250_csr.bin</t>
  </si>
  <si>
    <t>55000-vertices_degree-275_csr.bin</t>
  </si>
  <si>
    <t>60000-vertices_degree-300_csr.bin</t>
  </si>
  <si>
    <t>65000-vertices_degree-325_csr.bin</t>
  </si>
  <si>
    <t>70000-vertices_degree-350_csr.bin</t>
  </si>
  <si>
    <t>75000-vertices_degree-375_csr.bin</t>
  </si>
  <si>
    <t>80000-vertices_degree-400_csr.bin</t>
  </si>
  <si>
    <t>85000-vertices_degree-425_csr.bin</t>
  </si>
  <si>
    <t>90000-vertices_degree-450_csr.bin</t>
  </si>
  <si>
    <t>95000-vertices_degree-475_csr.bin</t>
  </si>
  <si>
    <t>100000-vertices_degree-500_csr.bin</t>
  </si>
  <si>
    <t>Medium</t>
  </si>
  <si>
    <t>Dense</t>
  </si>
  <si>
    <t>5K Sparse</t>
  </si>
  <si>
    <t>5.5K Sparse</t>
  </si>
  <si>
    <t>6K Sparse</t>
  </si>
  <si>
    <t>6.5K Sparse</t>
  </si>
  <si>
    <t>7K Sparse</t>
  </si>
  <si>
    <t>7.5K Sparse</t>
  </si>
  <si>
    <t>8K Sparse</t>
  </si>
  <si>
    <t>8.5K Sparse</t>
  </si>
  <si>
    <t>9K Sparse</t>
  </si>
  <si>
    <t>9.5K Sparse</t>
  </si>
  <si>
    <t>10K Sparse</t>
  </si>
  <si>
    <t>5K Medium</t>
  </si>
  <si>
    <t>5.5K Medium</t>
  </si>
  <si>
    <t>6K Medium</t>
  </si>
  <si>
    <t>6.5K Medium</t>
  </si>
  <si>
    <t>7K Medium</t>
  </si>
  <si>
    <t>7.5K Medium</t>
  </si>
  <si>
    <t>8K Medium</t>
  </si>
  <si>
    <t>8.5K Medium</t>
  </si>
  <si>
    <t>9K Medium</t>
  </si>
  <si>
    <t>9.5K Medium</t>
  </si>
  <si>
    <t>10K Medium</t>
  </si>
  <si>
    <t>5K Dense</t>
  </si>
  <si>
    <t>5.5K Dense</t>
  </si>
  <si>
    <t>6K Dense</t>
  </si>
  <si>
    <t>6.5K Dense</t>
  </si>
  <si>
    <t>7K Dense</t>
  </si>
  <si>
    <t>7.5K Dense</t>
  </si>
  <si>
    <t>8K Dense</t>
  </si>
  <si>
    <t>8.5K Dense</t>
  </si>
  <si>
    <t>9K Dense</t>
  </si>
  <si>
    <t>9.5K Dense</t>
  </si>
  <si>
    <t>10K Dense</t>
  </si>
  <si>
    <t>50K Sparse</t>
  </si>
  <si>
    <t>55K Sparse</t>
  </si>
  <si>
    <t>60K Sparse</t>
  </si>
  <si>
    <t>65K Sparse</t>
  </si>
  <si>
    <t>70K Sparse</t>
  </si>
  <si>
    <t>75K Sparse</t>
  </si>
  <si>
    <t>80K Sparse</t>
  </si>
  <si>
    <t>85K Sparse</t>
  </si>
  <si>
    <t>90K Sparse</t>
  </si>
  <si>
    <t>95K Sparse</t>
  </si>
  <si>
    <t>100K Sparse</t>
  </si>
  <si>
    <t>50K Medium</t>
  </si>
  <si>
    <t>55K Medium</t>
  </si>
  <si>
    <t>60K Medium</t>
  </si>
  <si>
    <t>65K Medium</t>
  </si>
  <si>
    <t>70K Medium</t>
  </si>
  <si>
    <t>75K Medium</t>
  </si>
  <si>
    <t>80K Medium</t>
  </si>
  <si>
    <t>85K Medium</t>
  </si>
  <si>
    <t>90K Medium</t>
  </si>
  <si>
    <t>95K Medium</t>
  </si>
  <si>
    <t>100K Medium</t>
  </si>
  <si>
    <t>50K Dense</t>
  </si>
  <si>
    <t>55K Dense</t>
  </si>
  <si>
    <t>60K Dense</t>
  </si>
  <si>
    <t>65K Dense</t>
  </si>
  <si>
    <t>70K Dense</t>
  </si>
  <si>
    <t>75K Dense</t>
  </si>
  <si>
    <t>80K Dense</t>
  </si>
  <si>
    <t>85K Dense</t>
  </si>
  <si>
    <t>90K Dense</t>
  </si>
  <si>
    <t>95K Dense</t>
  </si>
  <si>
    <t>100K Dense</t>
  </si>
  <si>
    <t>500K Sparse</t>
  </si>
  <si>
    <t>550K Sparse</t>
  </si>
  <si>
    <t>600K Sparse</t>
  </si>
  <si>
    <t>650K Sparse</t>
  </si>
  <si>
    <t>700K Sparse</t>
  </si>
  <si>
    <t>750K Sparse</t>
  </si>
  <si>
    <t>800K Sparse</t>
  </si>
  <si>
    <t>850K Sparse</t>
  </si>
  <si>
    <t>900K Sparse</t>
  </si>
  <si>
    <t>950K Sparse</t>
  </si>
  <si>
    <t>1M Sparse</t>
  </si>
  <si>
    <t>500K Medium</t>
  </si>
  <si>
    <t>550K Medium</t>
  </si>
  <si>
    <t>600K Medium</t>
  </si>
  <si>
    <t>650K Medium</t>
  </si>
  <si>
    <t>700K Medium</t>
  </si>
  <si>
    <t>750K Medium</t>
  </si>
  <si>
    <t>800K Medium</t>
  </si>
  <si>
    <t>850K Medium</t>
  </si>
  <si>
    <t>900K Medium</t>
  </si>
  <si>
    <t>950K Medium</t>
  </si>
  <si>
    <t>1M Medium</t>
  </si>
  <si>
    <t>500K Dense</t>
  </si>
  <si>
    <t>550K Dense</t>
  </si>
  <si>
    <t>600K Dense</t>
  </si>
  <si>
    <t>650K Dense</t>
  </si>
  <si>
    <t>700K Dense</t>
  </si>
  <si>
    <t>750K Dense</t>
  </si>
  <si>
    <t>800K Dense</t>
  </si>
  <si>
    <t>850K Dense</t>
  </si>
  <si>
    <t>900K Dense</t>
  </si>
  <si>
    <t>950K Dense</t>
  </si>
  <si>
    <t>1M Dense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</si>
</sst>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3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Body)"/>
    </font>
    <font>
      <u/>
      <sz val="12"/>
      <color theme="1"/>
      <name val="Calibri (Body)"/>
    </font>
    <font>
      <sz val="12"/>
      <color rgb="FFFF0000"/>
      <name val="Calibri (Body)"/>
    </font>
    <font>
      <b/>
      <sz val="12"/>
      <color rgb="FFFF0000"/>
      <name val="Calibri (Body)"/>
    </font>
    <font>
      <b/>
      <u/>
      <sz val="16"/>
      <color rgb="FFFF0000"/>
      <name val="Calibri"/>
      <family val="2"/>
      <scheme val="minor"/>
    </font>
    <font>
      <b/>
      <sz val="16"/>
      <color rgb="FFFF0000"/>
      <name val="Calibri (Body)"/>
    </font>
    <font>
      <sz val="16"/>
      <color rgb="FFFF0000"/>
      <name val="Calibri"/>
      <family val="2"/>
      <scheme val="minor"/>
    </font>
    <font>
      <b/>
      <u/>
      <sz val="12"/>
      <color rgb="FFFF0000"/>
      <name val="Calibri (Body)"/>
    </font>
    <font>
      <b/>
      <u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/>
  </cellStyleXfs>
  <cellXfs count="13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3" fontId="0" fillId="0" borderId="0" xfId="0" applyNumberFormat="1" applyAlignment="1">
      <alignment horizontal="center"/>
    </xf>
    <xf numFmtId="0" fontId="4" fillId="0" borderId="0" xfId="0" applyFont="1"/>
    <xf numFmtId="0" fontId="8" fillId="0" borderId="0" xfId="0" applyFont="1"/>
    <xf numFmtId="0" fontId="10" fillId="0" borderId="0" xfId="0" applyFont="1"/>
    <xf numFmtId="164" fontId="3" fillId="0" borderId="0" xfId="1"/>
    <xf numFmtId="0" fontId="12" fillId="0" borderId="0" xfId="0" applyFont="1"/>
  </cellXfs>
  <cellStyles count="2">
    <cellStyle name="MyNumStyle" xfId="1" xr:uid="{F0383D76-F361-EE44-9A4A-0E65D25C0CF1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MPI-GPU (Cluster) Bellman-Ford - 5K-10K - Sparse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cluster 4x p3.2xlarge - all'!$D$13</c:f>
              <c:strCache>
                <c:ptCount val="1"/>
                <c:pt idx="0">
                  <c:v>5K Sparse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cluster 4x p3.2xlarge - all'!$B$148:$B$151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all'!$L$18:$L$21</c:f>
              <c:numCache>
                <c:formatCode>#,##0.000</c:formatCode>
                <c:ptCount val="4"/>
                <c:pt idx="0">
                  <c:v>0.70019999999999993</c:v>
                </c:pt>
                <c:pt idx="1">
                  <c:v>5.9930000000000003</c:v>
                </c:pt>
                <c:pt idx="3">
                  <c:v>12.297999999999998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80-4947-813B-38734D6FB595}"/>
            </c:ext>
          </c:extLst>
        </c:ser>
        <c:ser>
          <c:idx val="1"/>
          <c:order val="1"/>
          <c:tx>
            <c:strRef>
              <c:f>'AWS cluster 4x p3.2xlarge - all'!$D$26</c:f>
              <c:strCache>
                <c:ptCount val="1"/>
                <c:pt idx="0">
                  <c:v>5.5K Sparse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cluster 4x p3.2xlarge - all'!$B$148:$B$151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all'!$L$31:$L$34</c:f>
              <c:numCache>
                <c:formatCode>#,##0.000</c:formatCode>
                <c:ptCount val="4"/>
                <c:pt idx="0">
                  <c:v>0.67880000000000007</c:v>
                </c:pt>
                <c:pt idx="1">
                  <c:v>5.9959999999999996</c:v>
                </c:pt>
                <c:pt idx="3">
                  <c:v>11.304799999999998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80-4947-813B-38734D6FB595}"/>
            </c:ext>
          </c:extLst>
        </c:ser>
        <c:ser>
          <c:idx val="2"/>
          <c:order val="2"/>
          <c:tx>
            <c:strRef>
              <c:f>'AWS cluster 4x p3.2xlarge - all'!$D$39</c:f>
              <c:strCache>
                <c:ptCount val="1"/>
                <c:pt idx="0">
                  <c:v>6K Sparse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cluster 4x p3.2xlarge - all'!$B$148:$B$151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all'!$L$44:$L$47</c:f>
              <c:numCache>
                <c:formatCode>#,##0.000</c:formatCode>
                <c:ptCount val="4"/>
                <c:pt idx="0">
                  <c:v>0.61919999999999997</c:v>
                </c:pt>
                <c:pt idx="1">
                  <c:v>7.5381999999999989</c:v>
                </c:pt>
                <c:pt idx="3">
                  <c:v>13.390600000000001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80-4947-813B-38734D6FB595}"/>
            </c:ext>
          </c:extLst>
        </c:ser>
        <c:ser>
          <c:idx val="3"/>
          <c:order val="3"/>
          <c:tx>
            <c:strRef>
              <c:f>'AWS cluster 4x p3.2xlarge - all'!$D$52</c:f>
              <c:strCache>
                <c:ptCount val="1"/>
                <c:pt idx="0">
                  <c:v>6.5K Sparse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cluster 4x p3.2xlarge - all'!$B$148:$B$151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all'!$L$57:$L$60</c:f>
              <c:numCache>
                <c:formatCode>#,##0.000</c:formatCode>
                <c:ptCount val="4"/>
                <c:pt idx="0">
                  <c:v>0.66420000000000001</c:v>
                </c:pt>
                <c:pt idx="1">
                  <c:v>6.2094000000000005</c:v>
                </c:pt>
                <c:pt idx="3">
                  <c:v>11.2674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80-4947-813B-38734D6FB595}"/>
            </c:ext>
          </c:extLst>
        </c:ser>
        <c:ser>
          <c:idx val="4"/>
          <c:order val="4"/>
          <c:tx>
            <c:strRef>
              <c:f>'AWS cluster 4x p3.2xlarge - all'!$D$65</c:f>
              <c:strCache>
                <c:ptCount val="1"/>
                <c:pt idx="0">
                  <c:v>7K Sparse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cluster 4x p3.2xlarge - all'!$B$148:$B$151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all'!$L$70:$L$73</c:f>
              <c:numCache>
                <c:formatCode>#,##0.000</c:formatCode>
                <c:ptCount val="4"/>
                <c:pt idx="0">
                  <c:v>0.63119999999999998</c:v>
                </c:pt>
                <c:pt idx="1">
                  <c:v>7.7658000000000005</c:v>
                </c:pt>
                <c:pt idx="3">
                  <c:v>12.401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80-4947-813B-38734D6FB595}"/>
            </c:ext>
          </c:extLst>
        </c:ser>
        <c:ser>
          <c:idx val="5"/>
          <c:order val="5"/>
          <c:tx>
            <c:strRef>
              <c:f>'AWS cluster 4x p3.2xlarge - all'!$D$78</c:f>
              <c:strCache>
                <c:ptCount val="1"/>
                <c:pt idx="0">
                  <c:v>7.5K Sparse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cluster 4x p3.2xlarge - all'!$B$148:$B$151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all'!$L$83:$L$86</c:f>
              <c:numCache>
                <c:formatCode>#,##0.000</c:formatCode>
                <c:ptCount val="4"/>
                <c:pt idx="0">
                  <c:v>0.64400000000000002</c:v>
                </c:pt>
                <c:pt idx="1">
                  <c:v>7.3563999999999989</c:v>
                </c:pt>
                <c:pt idx="2">
                  <c:v>11.832800000000001</c:v>
                </c:pt>
                <c:pt idx="3">
                  <c:v>13.078200000000001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80-4947-813B-38734D6FB595}"/>
            </c:ext>
          </c:extLst>
        </c:ser>
        <c:ser>
          <c:idx val="6"/>
          <c:order val="6"/>
          <c:tx>
            <c:strRef>
              <c:f>'AWS cluster 4x p3.2xlarge - all'!$D$91</c:f>
              <c:strCache>
                <c:ptCount val="1"/>
                <c:pt idx="0">
                  <c:v>8K Sparse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all'!$B$148:$B$151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all'!$L$96:$L$99</c:f>
              <c:numCache>
                <c:formatCode>#,##0.000</c:formatCode>
                <c:ptCount val="4"/>
                <c:pt idx="0">
                  <c:v>0.68140000000000001</c:v>
                </c:pt>
                <c:pt idx="1">
                  <c:v>6.8208000000000002</c:v>
                </c:pt>
                <c:pt idx="2">
                  <c:v>11.230600000000001</c:v>
                </c:pt>
                <c:pt idx="3">
                  <c:v>12.9412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80-4947-813B-38734D6FB595}"/>
            </c:ext>
          </c:extLst>
        </c:ser>
        <c:ser>
          <c:idx val="7"/>
          <c:order val="7"/>
          <c:tx>
            <c:strRef>
              <c:f>'AWS cluster 4x p3.2xlarge - all'!$D$104</c:f>
              <c:strCache>
                <c:ptCount val="1"/>
                <c:pt idx="0">
                  <c:v>8.5K Sparse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all'!$B$148:$B$151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all'!$L$109:$L$112</c:f>
              <c:numCache>
                <c:formatCode>#,##0.000</c:formatCode>
                <c:ptCount val="4"/>
                <c:pt idx="0">
                  <c:v>0.6886000000000001</c:v>
                </c:pt>
                <c:pt idx="1">
                  <c:v>7.216800000000001</c:v>
                </c:pt>
                <c:pt idx="2">
                  <c:v>15.926600000000002</c:v>
                </c:pt>
                <c:pt idx="3">
                  <c:v>15.998799999999999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580-4947-813B-38734D6FB595}"/>
            </c:ext>
          </c:extLst>
        </c:ser>
        <c:ser>
          <c:idx val="8"/>
          <c:order val="8"/>
          <c:tx>
            <c:strRef>
              <c:f>'AWS cluster 4x p3.2xlarge - all'!$D$117</c:f>
              <c:strCache>
                <c:ptCount val="1"/>
                <c:pt idx="0">
                  <c:v>9K Sparse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all'!$B$148:$B$151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all'!$L$122:$L$125</c:f>
              <c:numCache>
                <c:formatCode>#,##0.000</c:formatCode>
                <c:ptCount val="4"/>
                <c:pt idx="0">
                  <c:v>0.71099999999999997</c:v>
                </c:pt>
                <c:pt idx="1">
                  <c:v>8.5727999999999991</c:v>
                </c:pt>
                <c:pt idx="2">
                  <c:v>13.7096</c:v>
                </c:pt>
                <c:pt idx="3">
                  <c:v>18.573600000000003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580-4947-813B-38734D6FB595}"/>
            </c:ext>
          </c:extLst>
        </c:ser>
        <c:ser>
          <c:idx val="9"/>
          <c:order val="9"/>
          <c:tx>
            <c:strRef>
              <c:f>'AWS cluster 4x p3.2xlarge - all'!$D$130</c:f>
              <c:strCache>
                <c:ptCount val="1"/>
                <c:pt idx="0">
                  <c:v>9.5K Sparse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all'!$B$148:$B$151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all'!$L$135:$L$138</c:f>
              <c:numCache>
                <c:formatCode>#,##0.000</c:formatCode>
                <c:ptCount val="4"/>
                <c:pt idx="0">
                  <c:v>0.69479999999999997</c:v>
                </c:pt>
                <c:pt idx="1">
                  <c:v>7.7043999999999997</c:v>
                </c:pt>
                <c:pt idx="2">
                  <c:v>11.4354</c:v>
                </c:pt>
                <c:pt idx="3">
                  <c:v>15.344400000000002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580-4947-813B-38734D6FB595}"/>
            </c:ext>
          </c:extLst>
        </c:ser>
        <c:ser>
          <c:idx val="10"/>
          <c:order val="10"/>
          <c:tx>
            <c:strRef>
              <c:f>'AWS cluster 4x p3.2xlarge - all'!$D$143</c:f>
              <c:strCache>
                <c:ptCount val="1"/>
                <c:pt idx="0">
                  <c:v>10K Sparse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all'!$B$148:$B$151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all'!$L$148:$L$151</c:f>
              <c:numCache>
                <c:formatCode>#,##0.000</c:formatCode>
                <c:ptCount val="4"/>
                <c:pt idx="0">
                  <c:v>0.72200000000000009</c:v>
                </c:pt>
                <c:pt idx="1">
                  <c:v>7.5224000000000002</c:v>
                </c:pt>
                <c:pt idx="2">
                  <c:v>11.541999999999998</c:v>
                </c:pt>
                <c:pt idx="3">
                  <c:v>15.435599999999999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580-4947-813B-38734D6FB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baseline="0">
                <a:effectLst/>
              </a:rPr>
              <a:t>MPI-GPU Bellman-Ford - 50K-100K - Dense (1-3 Nodes)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cluster 4x p3.2xlarge - all'!$D$773</c:f>
              <c:strCache>
                <c:ptCount val="1"/>
                <c:pt idx="0">
                  <c:v>50K Dense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cluster 4x p3.2xlarge - all'!$B$908:$B$910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cluster 4x p3.2xlarge - all'!$L$778:$L$780</c:f>
              <c:numCache>
                <c:formatCode>#,##0.000</c:formatCode>
                <c:ptCount val="3"/>
                <c:pt idx="0">
                  <c:v>29.083600000000001</c:v>
                </c:pt>
                <c:pt idx="1">
                  <c:v>114.88420000000001</c:v>
                </c:pt>
                <c:pt idx="2">
                  <c:v>259.76339999999999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4-3B47-9526-ACB5C9D1E006}"/>
            </c:ext>
          </c:extLst>
        </c:ser>
        <c:ser>
          <c:idx val="1"/>
          <c:order val="1"/>
          <c:tx>
            <c:strRef>
              <c:f>'AWS cluster 4x p3.2xlarge - all'!$D$786</c:f>
              <c:strCache>
                <c:ptCount val="1"/>
                <c:pt idx="0">
                  <c:v>55K Dense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cluster 4x p3.2xlarge - all'!$B$908:$B$910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cluster 4x p3.2xlarge - all'!$L$791:$L$793</c:f>
              <c:numCache>
                <c:formatCode>#,##0.000</c:formatCode>
                <c:ptCount val="3"/>
                <c:pt idx="0">
                  <c:v>27.691000000000003</c:v>
                </c:pt>
                <c:pt idx="1">
                  <c:v>108.26859999999999</c:v>
                </c:pt>
                <c:pt idx="2">
                  <c:v>301.32220000000001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4-3B47-9526-ACB5C9D1E006}"/>
            </c:ext>
          </c:extLst>
        </c:ser>
        <c:ser>
          <c:idx val="2"/>
          <c:order val="2"/>
          <c:tx>
            <c:strRef>
              <c:f>'AWS cluster 4x p3.2xlarge - all'!$D$799</c:f>
              <c:strCache>
                <c:ptCount val="1"/>
                <c:pt idx="0">
                  <c:v>60K Dense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cluster 4x p3.2xlarge - all'!$B$908:$B$910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cluster 4x p3.2xlarge - all'!$L$804:$L$806</c:f>
              <c:numCache>
                <c:formatCode>#,##0.000</c:formatCode>
                <c:ptCount val="3"/>
                <c:pt idx="0">
                  <c:v>40.000600000000006</c:v>
                </c:pt>
                <c:pt idx="1">
                  <c:v>124.42960000000001</c:v>
                </c:pt>
                <c:pt idx="2">
                  <c:v>325.35740000000004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B4-3B47-9526-ACB5C9D1E006}"/>
            </c:ext>
          </c:extLst>
        </c:ser>
        <c:ser>
          <c:idx val="3"/>
          <c:order val="3"/>
          <c:tx>
            <c:strRef>
              <c:f>'AWS cluster 4x p3.2xlarge - all'!$D$812</c:f>
              <c:strCache>
                <c:ptCount val="1"/>
                <c:pt idx="0">
                  <c:v>65K Dense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cluster 4x p3.2xlarge - all'!$B$908:$B$910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cluster 4x p3.2xlarge - all'!$L$817:$L$819</c:f>
              <c:numCache>
                <c:formatCode>#,##0.000</c:formatCode>
                <c:ptCount val="3"/>
                <c:pt idx="0">
                  <c:v>46.203800000000001</c:v>
                </c:pt>
                <c:pt idx="1">
                  <c:v>149.19999999999999</c:v>
                </c:pt>
                <c:pt idx="2">
                  <c:v>377.05239999999992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B4-3B47-9526-ACB5C9D1E006}"/>
            </c:ext>
          </c:extLst>
        </c:ser>
        <c:ser>
          <c:idx val="4"/>
          <c:order val="4"/>
          <c:tx>
            <c:strRef>
              <c:f>'AWS cluster 4x p3.2xlarge - all'!$D$825</c:f>
              <c:strCache>
                <c:ptCount val="1"/>
                <c:pt idx="0">
                  <c:v>70K Dense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cluster 4x p3.2xlarge - all'!$B$908:$B$910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cluster 4x p3.2xlarge - all'!$L$830:$L$832</c:f>
              <c:numCache>
                <c:formatCode>#,##0.000</c:formatCode>
                <c:ptCount val="3"/>
                <c:pt idx="0">
                  <c:v>67.292000000000002</c:v>
                </c:pt>
                <c:pt idx="1">
                  <c:v>160.7792</c:v>
                </c:pt>
                <c:pt idx="2">
                  <c:v>428.66100000000006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B4-3B47-9526-ACB5C9D1E006}"/>
            </c:ext>
          </c:extLst>
        </c:ser>
        <c:ser>
          <c:idx val="5"/>
          <c:order val="5"/>
          <c:tx>
            <c:strRef>
              <c:f>'AWS cluster 4x p3.2xlarge - all'!$D$838</c:f>
              <c:strCache>
                <c:ptCount val="1"/>
                <c:pt idx="0">
                  <c:v>75K Dense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cluster 4x p3.2xlarge - all'!$B$908:$B$910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cluster 4x p3.2xlarge - all'!$L$843:$L$845</c:f>
              <c:numCache>
                <c:formatCode>#,##0.000</c:formatCode>
                <c:ptCount val="3"/>
                <c:pt idx="0">
                  <c:v>81.680199999999999</c:v>
                </c:pt>
                <c:pt idx="1">
                  <c:v>188.3784</c:v>
                </c:pt>
                <c:pt idx="2">
                  <c:v>512.0440000000001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B4-3B47-9526-ACB5C9D1E006}"/>
            </c:ext>
          </c:extLst>
        </c:ser>
        <c:ser>
          <c:idx val="6"/>
          <c:order val="6"/>
          <c:tx>
            <c:strRef>
              <c:f>'AWS cluster 4x p3.2xlarge - all'!$D$851</c:f>
              <c:strCache>
                <c:ptCount val="1"/>
                <c:pt idx="0">
                  <c:v>80K Dense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all'!$B$908:$B$910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cluster 4x p3.2xlarge - all'!$L$856:$L$858</c:f>
              <c:numCache>
                <c:formatCode>#,##0.000</c:formatCode>
                <c:ptCount val="3"/>
                <c:pt idx="0">
                  <c:v>103.45540000000001</c:v>
                </c:pt>
                <c:pt idx="1">
                  <c:v>221.55879999999996</c:v>
                </c:pt>
                <c:pt idx="2">
                  <c:v>544.98059999999998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B4-3B47-9526-ACB5C9D1E006}"/>
            </c:ext>
          </c:extLst>
        </c:ser>
        <c:ser>
          <c:idx val="7"/>
          <c:order val="7"/>
          <c:tx>
            <c:strRef>
              <c:f>'AWS cluster 4x p3.2xlarge - all'!$D$864</c:f>
              <c:strCache>
                <c:ptCount val="1"/>
                <c:pt idx="0">
                  <c:v>85K Dense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all'!$B$908:$B$910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cluster 4x p3.2xlarge - all'!$L$869:$L$871</c:f>
              <c:numCache>
                <c:formatCode>#,##0.000</c:formatCode>
                <c:ptCount val="3"/>
                <c:pt idx="0">
                  <c:v>145.01059999999998</c:v>
                </c:pt>
                <c:pt idx="1">
                  <c:v>257.37819999999999</c:v>
                </c:pt>
                <c:pt idx="2">
                  <c:v>613.29319999999996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B4-3B47-9526-ACB5C9D1E006}"/>
            </c:ext>
          </c:extLst>
        </c:ser>
        <c:ser>
          <c:idx val="8"/>
          <c:order val="8"/>
          <c:tx>
            <c:strRef>
              <c:f>'AWS cluster 4x p3.2xlarge - all'!$D$877</c:f>
              <c:strCache>
                <c:ptCount val="1"/>
                <c:pt idx="0">
                  <c:v>90K Dense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all'!$B$908:$B$910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cluster 4x p3.2xlarge - all'!$L$882:$L$884</c:f>
              <c:numCache>
                <c:formatCode>#,##0.000</c:formatCode>
                <c:ptCount val="3"/>
                <c:pt idx="0">
                  <c:v>175.995</c:v>
                </c:pt>
                <c:pt idx="1">
                  <c:v>307.58339999999998</c:v>
                </c:pt>
                <c:pt idx="2">
                  <c:v>709.12959999999998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B4-3B47-9526-ACB5C9D1E006}"/>
            </c:ext>
          </c:extLst>
        </c:ser>
        <c:ser>
          <c:idx val="9"/>
          <c:order val="9"/>
          <c:tx>
            <c:strRef>
              <c:f>'AWS cluster 4x p3.2xlarge - all'!$D$890</c:f>
              <c:strCache>
                <c:ptCount val="1"/>
                <c:pt idx="0">
                  <c:v>95K Dense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all'!$B$908:$B$910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cluster 4x p3.2xlarge - all'!$L$895:$L$897</c:f>
              <c:numCache>
                <c:formatCode>#,##0.000</c:formatCode>
                <c:ptCount val="3"/>
                <c:pt idx="0">
                  <c:v>183.02539999999999</c:v>
                </c:pt>
                <c:pt idx="1">
                  <c:v>337.85340000000002</c:v>
                </c:pt>
                <c:pt idx="2">
                  <c:v>767.81900000000007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B4-3B47-9526-ACB5C9D1E006}"/>
            </c:ext>
          </c:extLst>
        </c:ser>
        <c:ser>
          <c:idx val="10"/>
          <c:order val="10"/>
          <c:tx>
            <c:strRef>
              <c:f>'AWS cluster 4x p3.2xlarge - all'!$D$903</c:f>
              <c:strCache>
                <c:ptCount val="1"/>
                <c:pt idx="0">
                  <c:v>100K Dense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all'!$B$908:$B$910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cluster 4x p3.2xlarge - all'!$L$908:$L$910</c:f>
              <c:numCache>
                <c:formatCode>#,##0.000</c:formatCode>
                <c:ptCount val="3"/>
                <c:pt idx="0">
                  <c:v>204.5686</c:v>
                </c:pt>
                <c:pt idx="1">
                  <c:v>381.41379999999998</c:v>
                </c:pt>
                <c:pt idx="2">
                  <c:v>836.82559999999989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B4-3B47-9526-ACB5C9D1E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baseline="0">
                <a:effectLst/>
              </a:rPr>
              <a:t>MPI-GPU Bellman-Ford - 50K-100K - Medium (1-3 Nodes)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cluster 4x p3.2xlarge - all'!$D$622</c:f>
              <c:strCache>
                <c:ptCount val="1"/>
                <c:pt idx="0">
                  <c:v>50K Medium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cluster 4x p3.2xlarge - all'!$B$757:$B$759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cluster 4x p3.2xlarge - all'!$L$627:$L$629</c:f>
              <c:numCache>
                <c:formatCode>#,##0.000</c:formatCode>
                <c:ptCount val="3"/>
                <c:pt idx="0">
                  <c:v>9.2932000000000006</c:v>
                </c:pt>
                <c:pt idx="1">
                  <c:v>149.44299999999998</c:v>
                </c:pt>
                <c:pt idx="2">
                  <c:v>214.43819999999997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D-374D-81D4-A175746D08D6}"/>
            </c:ext>
          </c:extLst>
        </c:ser>
        <c:ser>
          <c:idx val="1"/>
          <c:order val="1"/>
          <c:tx>
            <c:strRef>
              <c:f>'AWS cluster 4x p3.2xlarge - all'!$D$635</c:f>
              <c:strCache>
                <c:ptCount val="1"/>
                <c:pt idx="0">
                  <c:v>55K Medium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cluster 4x p3.2xlarge - all'!$B$757:$B$759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cluster 4x p3.2xlarge - all'!$L$640:$L$642</c:f>
              <c:numCache>
                <c:formatCode>#,##0.000</c:formatCode>
                <c:ptCount val="3"/>
                <c:pt idx="0">
                  <c:v>10.706399999999999</c:v>
                </c:pt>
                <c:pt idx="1">
                  <c:v>198.93700000000001</c:v>
                </c:pt>
                <c:pt idx="2">
                  <c:v>239.66739999999999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D-374D-81D4-A175746D08D6}"/>
            </c:ext>
          </c:extLst>
        </c:ser>
        <c:ser>
          <c:idx val="2"/>
          <c:order val="2"/>
          <c:tx>
            <c:strRef>
              <c:f>'AWS cluster 4x p3.2xlarge - all'!$D$648</c:f>
              <c:strCache>
                <c:ptCount val="1"/>
                <c:pt idx="0">
                  <c:v>60K Medium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cluster 4x p3.2xlarge - all'!$B$757:$B$759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cluster 4x p3.2xlarge - all'!$L$653:$L$655</c:f>
              <c:numCache>
                <c:formatCode>#,##0.000</c:formatCode>
                <c:ptCount val="3"/>
                <c:pt idx="0">
                  <c:v>11.949400000000001</c:v>
                </c:pt>
                <c:pt idx="1">
                  <c:v>185.31559999999999</c:v>
                </c:pt>
                <c:pt idx="2">
                  <c:v>269.25699999999995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D-374D-81D4-A175746D08D6}"/>
            </c:ext>
          </c:extLst>
        </c:ser>
        <c:ser>
          <c:idx val="3"/>
          <c:order val="3"/>
          <c:tx>
            <c:strRef>
              <c:f>'AWS cluster 4x p3.2xlarge - all'!$D$661</c:f>
              <c:strCache>
                <c:ptCount val="1"/>
                <c:pt idx="0">
                  <c:v>65K Medium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cluster 4x p3.2xlarge - all'!$B$757:$B$759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cluster 4x p3.2xlarge - all'!$L$666:$L$668</c:f>
              <c:numCache>
                <c:formatCode>#,##0.000</c:formatCode>
                <c:ptCount val="3"/>
                <c:pt idx="0">
                  <c:v>13.895000000000001</c:v>
                </c:pt>
                <c:pt idx="1">
                  <c:v>203.52199999999999</c:v>
                </c:pt>
                <c:pt idx="2">
                  <c:v>289.79740000000004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7D-374D-81D4-A175746D08D6}"/>
            </c:ext>
          </c:extLst>
        </c:ser>
        <c:ser>
          <c:idx val="4"/>
          <c:order val="4"/>
          <c:tx>
            <c:strRef>
              <c:f>'AWS cluster 4x p3.2xlarge - all'!$D$674</c:f>
              <c:strCache>
                <c:ptCount val="1"/>
                <c:pt idx="0">
                  <c:v>70K Medium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cluster 4x p3.2xlarge - all'!$B$757:$B$759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cluster 4x p3.2xlarge - all'!$L$679:$L$681</c:f>
              <c:numCache>
                <c:formatCode>#,##0.000</c:formatCode>
                <c:ptCount val="3"/>
                <c:pt idx="0">
                  <c:v>16.689399999999999</c:v>
                </c:pt>
                <c:pt idx="1">
                  <c:v>206.3544</c:v>
                </c:pt>
                <c:pt idx="2">
                  <c:v>322.63600000000002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7D-374D-81D4-A175746D08D6}"/>
            </c:ext>
          </c:extLst>
        </c:ser>
        <c:ser>
          <c:idx val="5"/>
          <c:order val="5"/>
          <c:tx>
            <c:strRef>
              <c:f>'AWS cluster 4x p3.2xlarge - all'!$D$687</c:f>
              <c:strCache>
                <c:ptCount val="1"/>
                <c:pt idx="0">
                  <c:v>75K Medium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cluster 4x p3.2xlarge - all'!$B$757:$B$759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cluster 4x p3.2xlarge - all'!$L$692:$L$694</c:f>
              <c:numCache>
                <c:formatCode>#,##0.000</c:formatCode>
                <c:ptCount val="3"/>
                <c:pt idx="0">
                  <c:v>20.973199999999999</c:v>
                </c:pt>
                <c:pt idx="1">
                  <c:v>246.19740000000002</c:v>
                </c:pt>
                <c:pt idx="2">
                  <c:v>338.12459999999999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7D-374D-81D4-A175746D08D6}"/>
            </c:ext>
          </c:extLst>
        </c:ser>
        <c:ser>
          <c:idx val="6"/>
          <c:order val="6"/>
          <c:tx>
            <c:strRef>
              <c:f>'AWS cluster 4x p3.2xlarge - all'!$D$700</c:f>
              <c:strCache>
                <c:ptCount val="1"/>
                <c:pt idx="0">
                  <c:v>80K Medium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all'!$B$757:$B$759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cluster 4x p3.2xlarge - all'!$L$705:$L$707</c:f>
              <c:numCache>
                <c:formatCode>#,##0.000</c:formatCode>
                <c:ptCount val="3"/>
                <c:pt idx="0">
                  <c:v>24.914200000000001</c:v>
                </c:pt>
                <c:pt idx="1">
                  <c:v>241.68519999999998</c:v>
                </c:pt>
                <c:pt idx="2">
                  <c:v>342.13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7D-374D-81D4-A175746D08D6}"/>
            </c:ext>
          </c:extLst>
        </c:ser>
        <c:ser>
          <c:idx val="7"/>
          <c:order val="7"/>
          <c:tx>
            <c:strRef>
              <c:f>'AWS cluster 4x p3.2xlarge - all'!$D$713</c:f>
              <c:strCache>
                <c:ptCount val="1"/>
                <c:pt idx="0">
                  <c:v>85K Medium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all'!$B$757:$B$759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cluster 4x p3.2xlarge - all'!$L$718:$L$720</c:f>
              <c:numCache>
                <c:formatCode>#,##0.000</c:formatCode>
                <c:ptCount val="3"/>
                <c:pt idx="0">
                  <c:v>30.079200000000004</c:v>
                </c:pt>
                <c:pt idx="1">
                  <c:v>267.94120000000004</c:v>
                </c:pt>
                <c:pt idx="2">
                  <c:v>368.0532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7D-374D-81D4-A175746D08D6}"/>
            </c:ext>
          </c:extLst>
        </c:ser>
        <c:ser>
          <c:idx val="8"/>
          <c:order val="8"/>
          <c:tx>
            <c:strRef>
              <c:f>'AWS cluster 4x p3.2xlarge - all'!$D$726</c:f>
              <c:strCache>
                <c:ptCount val="1"/>
                <c:pt idx="0">
                  <c:v>90K Medium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all'!$B$757:$B$759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cluster 4x p3.2xlarge - all'!$L$731:$L$733</c:f>
              <c:numCache>
                <c:formatCode>#,##0.000</c:formatCode>
                <c:ptCount val="3"/>
                <c:pt idx="0">
                  <c:v>35.518799999999999</c:v>
                </c:pt>
                <c:pt idx="1">
                  <c:v>288.02159999999998</c:v>
                </c:pt>
                <c:pt idx="2">
                  <c:v>400.39439999999996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7D-374D-81D4-A175746D08D6}"/>
            </c:ext>
          </c:extLst>
        </c:ser>
        <c:ser>
          <c:idx val="9"/>
          <c:order val="9"/>
          <c:tx>
            <c:strRef>
              <c:f>'AWS cluster 4x p3.2xlarge - all'!$D$739</c:f>
              <c:strCache>
                <c:ptCount val="1"/>
                <c:pt idx="0">
                  <c:v>95K Medium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all'!$B$757:$B$759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cluster 4x p3.2xlarge - all'!$L$744:$L$746</c:f>
              <c:numCache>
                <c:formatCode>#,##0.000</c:formatCode>
                <c:ptCount val="3"/>
                <c:pt idx="0">
                  <c:v>41.428199999999997</c:v>
                </c:pt>
                <c:pt idx="1">
                  <c:v>319.43320000000006</c:v>
                </c:pt>
                <c:pt idx="2">
                  <c:v>428.23040000000003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B7D-374D-81D4-A175746D08D6}"/>
            </c:ext>
          </c:extLst>
        </c:ser>
        <c:ser>
          <c:idx val="10"/>
          <c:order val="10"/>
          <c:tx>
            <c:strRef>
              <c:f>'AWS cluster 4x p3.2xlarge - all'!$D$752</c:f>
              <c:strCache>
                <c:ptCount val="1"/>
                <c:pt idx="0">
                  <c:v>100K Medium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all'!$B$757:$B$759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cluster 4x p3.2xlarge - all'!$L$757:$L$759</c:f>
              <c:numCache>
                <c:formatCode>#,##0.000</c:formatCode>
                <c:ptCount val="3"/>
                <c:pt idx="0">
                  <c:v>42.872</c:v>
                </c:pt>
                <c:pt idx="1">
                  <c:v>295.54919999999998</c:v>
                </c:pt>
                <c:pt idx="2">
                  <c:v>450.27299999999997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B7D-374D-81D4-A175746D0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baseline="0">
                <a:effectLst/>
              </a:rPr>
              <a:t>MPI-GPU Bellman-Ford - 5K-10K - Dense (1-3/4 Nodes)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cluster 4x p3.2xlarge - all'!$D$315</c:f>
              <c:strCache>
                <c:ptCount val="1"/>
                <c:pt idx="0">
                  <c:v>5K Dense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cluster 4x p3.2xlarge - all'!$B$450:$B$453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all'!$L$320:$L$323</c:f>
              <c:numCache>
                <c:formatCode>#,##0.000</c:formatCode>
                <c:ptCount val="4"/>
                <c:pt idx="0">
                  <c:v>0.92880000000000007</c:v>
                </c:pt>
                <c:pt idx="1">
                  <c:v>4.4201999999999995</c:v>
                </c:pt>
                <c:pt idx="2">
                  <c:v>7.0135999999999994</c:v>
                </c:pt>
                <c:pt idx="3">
                  <c:v>7.4334000000000007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B-CD49-A079-58493DBFE335}"/>
            </c:ext>
          </c:extLst>
        </c:ser>
        <c:ser>
          <c:idx val="1"/>
          <c:order val="1"/>
          <c:tx>
            <c:strRef>
              <c:f>'AWS cluster 4x p3.2xlarge - all'!$D$328</c:f>
              <c:strCache>
                <c:ptCount val="1"/>
                <c:pt idx="0">
                  <c:v>5.5K Dense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cluster 4x p3.2xlarge - all'!$B$450:$B$453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all'!$L$333:$L$336</c:f>
              <c:numCache>
                <c:formatCode>#,##0.000</c:formatCode>
                <c:ptCount val="4"/>
                <c:pt idx="0">
                  <c:v>1.0475999999999999</c:v>
                </c:pt>
                <c:pt idx="1">
                  <c:v>6.3372000000000002</c:v>
                </c:pt>
                <c:pt idx="2">
                  <c:v>8.3195999999999994</c:v>
                </c:pt>
                <c:pt idx="3">
                  <c:v>7.2474000000000007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B-CD49-A079-58493DBFE335}"/>
            </c:ext>
          </c:extLst>
        </c:ser>
        <c:ser>
          <c:idx val="2"/>
          <c:order val="2"/>
          <c:tx>
            <c:strRef>
              <c:f>'AWS cluster 4x p3.2xlarge - all'!$D$341</c:f>
              <c:strCache>
                <c:ptCount val="1"/>
                <c:pt idx="0">
                  <c:v>6K Dense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cluster 4x p3.2xlarge - all'!$B$450:$B$453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all'!$L$346:$L$349</c:f>
              <c:numCache>
                <c:formatCode>#,##0.000</c:formatCode>
                <c:ptCount val="4"/>
                <c:pt idx="0">
                  <c:v>0.84199999999999997</c:v>
                </c:pt>
                <c:pt idx="1">
                  <c:v>6.9420000000000002</c:v>
                </c:pt>
                <c:pt idx="2">
                  <c:v>8.9364000000000008</c:v>
                </c:pt>
                <c:pt idx="3">
                  <c:v>9.0560000000000009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DB-CD49-A079-58493DBFE335}"/>
            </c:ext>
          </c:extLst>
        </c:ser>
        <c:ser>
          <c:idx val="3"/>
          <c:order val="3"/>
          <c:tx>
            <c:strRef>
              <c:f>'AWS cluster 4x p3.2xlarge - all'!$D$354</c:f>
              <c:strCache>
                <c:ptCount val="1"/>
                <c:pt idx="0">
                  <c:v>6.5K Dense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cluster 4x p3.2xlarge - all'!$B$450:$B$453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all'!$L$359:$L$362</c:f>
              <c:numCache>
                <c:formatCode>#,##0.000</c:formatCode>
                <c:ptCount val="4"/>
                <c:pt idx="0">
                  <c:v>0.92120000000000002</c:v>
                </c:pt>
                <c:pt idx="1">
                  <c:v>6.7902000000000005</c:v>
                </c:pt>
                <c:pt idx="2">
                  <c:v>10.828200000000001</c:v>
                </c:pt>
                <c:pt idx="3">
                  <c:v>8.5486000000000004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DB-CD49-A079-58493DBFE335}"/>
            </c:ext>
          </c:extLst>
        </c:ser>
        <c:ser>
          <c:idx val="4"/>
          <c:order val="4"/>
          <c:tx>
            <c:strRef>
              <c:f>'AWS cluster 4x p3.2xlarge - all'!$D$367</c:f>
              <c:strCache>
                <c:ptCount val="1"/>
                <c:pt idx="0">
                  <c:v>7K Dense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cluster 4x p3.2xlarge - all'!$B$450:$B$453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all'!$L$372:$L$375</c:f>
              <c:numCache>
                <c:formatCode>#,##0.000</c:formatCode>
                <c:ptCount val="4"/>
                <c:pt idx="0">
                  <c:v>0.96679999999999988</c:v>
                </c:pt>
                <c:pt idx="1">
                  <c:v>8.2193999999999985</c:v>
                </c:pt>
                <c:pt idx="2">
                  <c:v>8.5704000000000011</c:v>
                </c:pt>
                <c:pt idx="3">
                  <c:v>10.022600000000001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DB-CD49-A079-58493DBFE335}"/>
            </c:ext>
          </c:extLst>
        </c:ser>
        <c:ser>
          <c:idx val="5"/>
          <c:order val="5"/>
          <c:tx>
            <c:strRef>
              <c:f>'AWS cluster 4x p3.2xlarge - all'!$D$380</c:f>
              <c:strCache>
                <c:ptCount val="1"/>
                <c:pt idx="0">
                  <c:v>7.5K Dense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cluster 4x p3.2xlarge - all'!$B$450:$B$453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all'!$L$385:$L$388</c:f>
              <c:numCache>
                <c:formatCode>#,##0.000</c:formatCode>
                <c:ptCount val="4"/>
                <c:pt idx="0">
                  <c:v>1.0151999999999997</c:v>
                </c:pt>
                <c:pt idx="1">
                  <c:v>6.1480000000000006</c:v>
                </c:pt>
                <c:pt idx="2">
                  <c:v>10.1076</c:v>
                </c:pt>
                <c:pt idx="3">
                  <c:v>11.2744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DB-CD49-A079-58493DBFE335}"/>
            </c:ext>
          </c:extLst>
        </c:ser>
        <c:ser>
          <c:idx val="6"/>
          <c:order val="6"/>
          <c:tx>
            <c:strRef>
              <c:f>'AWS cluster 4x p3.2xlarge - all'!$D$393</c:f>
              <c:strCache>
                <c:ptCount val="1"/>
                <c:pt idx="0">
                  <c:v>8K Dense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all'!$B$450:$B$453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all'!$L$398:$L$401</c:f>
              <c:numCache>
                <c:formatCode>#,##0.000</c:formatCode>
                <c:ptCount val="4"/>
                <c:pt idx="0">
                  <c:v>1.0732000000000002</c:v>
                </c:pt>
                <c:pt idx="1">
                  <c:v>6.1533999999999995</c:v>
                </c:pt>
                <c:pt idx="2">
                  <c:v>10.8048</c:v>
                </c:pt>
                <c:pt idx="3">
                  <c:v>10.530199999999999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DB-CD49-A079-58493DBFE335}"/>
            </c:ext>
          </c:extLst>
        </c:ser>
        <c:ser>
          <c:idx val="7"/>
          <c:order val="7"/>
          <c:tx>
            <c:strRef>
              <c:f>'AWS cluster 4x p3.2xlarge - all'!$D$406</c:f>
              <c:strCache>
                <c:ptCount val="1"/>
                <c:pt idx="0">
                  <c:v>8.5K Dense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all'!$B$450:$B$453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all'!$L$411:$L$413</c:f>
              <c:numCache>
                <c:formatCode>#,##0.000</c:formatCode>
                <c:ptCount val="3"/>
                <c:pt idx="0">
                  <c:v>1.1483999999999999</c:v>
                </c:pt>
                <c:pt idx="1">
                  <c:v>5.9667999999999992</c:v>
                </c:pt>
                <c:pt idx="2">
                  <c:v>8.4136000000000006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DB-CD49-A079-58493DBFE335}"/>
            </c:ext>
          </c:extLst>
        </c:ser>
        <c:ser>
          <c:idx val="8"/>
          <c:order val="8"/>
          <c:tx>
            <c:strRef>
              <c:f>'AWS cluster 4x p3.2xlarge - all'!$D$419</c:f>
              <c:strCache>
                <c:ptCount val="1"/>
                <c:pt idx="0">
                  <c:v>9K Dense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all'!$B$450:$B$453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all'!$L$424:$L$426</c:f>
              <c:numCache>
                <c:formatCode>#,##0.000</c:formatCode>
                <c:ptCount val="3"/>
                <c:pt idx="0">
                  <c:v>1.1527999999999998</c:v>
                </c:pt>
                <c:pt idx="1">
                  <c:v>6.7658000000000005</c:v>
                </c:pt>
                <c:pt idx="2">
                  <c:v>11.7806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DB-CD49-A079-58493DBFE335}"/>
            </c:ext>
          </c:extLst>
        </c:ser>
        <c:ser>
          <c:idx val="9"/>
          <c:order val="9"/>
          <c:tx>
            <c:strRef>
              <c:f>'AWS cluster 4x p3.2xlarge - all'!$D$432</c:f>
              <c:strCache>
                <c:ptCount val="1"/>
                <c:pt idx="0">
                  <c:v>9.5K Dense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all'!$B$450:$B$453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all'!$L$437:$L$439</c:f>
              <c:numCache>
                <c:formatCode>#,##0.000</c:formatCode>
                <c:ptCount val="3"/>
                <c:pt idx="0">
                  <c:v>1.1872</c:v>
                </c:pt>
                <c:pt idx="1">
                  <c:v>7.4082000000000008</c:v>
                </c:pt>
                <c:pt idx="2">
                  <c:v>12.290000000000001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DB-CD49-A079-58493DBFE335}"/>
            </c:ext>
          </c:extLst>
        </c:ser>
        <c:ser>
          <c:idx val="10"/>
          <c:order val="10"/>
          <c:tx>
            <c:strRef>
              <c:f>'AWS cluster 4x p3.2xlarge - all'!$D$445</c:f>
              <c:strCache>
                <c:ptCount val="1"/>
                <c:pt idx="0">
                  <c:v>10K Dense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all'!$B$450:$B$453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all'!$L$450:$L$452</c:f>
              <c:numCache>
                <c:formatCode>#,##0.000</c:formatCode>
                <c:ptCount val="3"/>
                <c:pt idx="0">
                  <c:v>1.2117999999999998</c:v>
                </c:pt>
                <c:pt idx="1">
                  <c:v>7.2760000000000007</c:v>
                </c:pt>
                <c:pt idx="2">
                  <c:v>11.906600000000001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5DB-CD49-A079-58493DBFE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baseline="0">
                <a:effectLst/>
              </a:rPr>
              <a:t>MPI-GPU Bellman-Ford - 5K-10K - Medium (Nodes 1-3/4)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cluster 4x p3.2xlarge - all'!$D$164</c:f>
              <c:strCache>
                <c:ptCount val="1"/>
                <c:pt idx="0">
                  <c:v>5K Medium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cluster 4x p3.2xlarge - all'!$B$299:$B$302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all'!$L$169:$L$172</c:f>
              <c:numCache>
                <c:formatCode>#,##0.000</c:formatCode>
                <c:ptCount val="4"/>
                <c:pt idx="0">
                  <c:v>0.66700000000000004</c:v>
                </c:pt>
                <c:pt idx="1">
                  <c:v>4.5283999999999995</c:v>
                </c:pt>
                <c:pt idx="2">
                  <c:v>7.1340000000000003</c:v>
                </c:pt>
                <c:pt idx="3">
                  <c:v>7.5972000000000008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2-0647-A470-707BD5E0035E}"/>
            </c:ext>
          </c:extLst>
        </c:ser>
        <c:ser>
          <c:idx val="1"/>
          <c:order val="1"/>
          <c:tx>
            <c:strRef>
              <c:f>'AWS cluster 4x p3.2xlarge - all'!$D$177</c:f>
              <c:strCache>
                <c:ptCount val="1"/>
                <c:pt idx="0">
                  <c:v>5.5K Medium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cluster 4x p3.2xlarge - all'!$B$299:$B$302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all'!$L$182:$L$185</c:f>
              <c:numCache>
                <c:formatCode>#,##0.000</c:formatCode>
                <c:ptCount val="4"/>
                <c:pt idx="0">
                  <c:v>0.69299999999999995</c:v>
                </c:pt>
                <c:pt idx="1">
                  <c:v>4.2919999999999998</c:v>
                </c:pt>
                <c:pt idx="2">
                  <c:v>7.2308000000000003</c:v>
                </c:pt>
                <c:pt idx="3">
                  <c:v>6.4759999999999991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52-0647-A470-707BD5E0035E}"/>
            </c:ext>
          </c:extLst>
        </c:ser>
        <c:ser>
          <c:idx val="2"/>
          <c:order val="2"/>
          <c:tx>
            <c:strRef>
              <c:f>'AWS cluster 4x p3.2xlarge - all'!$D$190</c:f>
              <c:strCache>
                <c:ptCount val="1"/>
                <c:pt idx="0">
                  <c:v>6K Medium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cluster 4x p3.2xlarge - all'!$B$299:$B$302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all'!$L$195:$L$198</c:f>
              <c:numCache>
                <c:formatCode>#,##0.000</c:formatCode>
                <c:ptCount val="4"/>
                <c:pt idx="0">
                  <c:v>0.67020000000000002</c:v>
                </c:pt>
                <c:pt idx="1">
                  <c:v>4.7615999999999996</c:v>
                </c:pt>
                <c:pt idx="2">
                  <c:v>7.5</c:v>
                </c:pt>
                <c:pt idx="3">
                  <c:v>7.0299999999999994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52-0647-A470-707BD5E0035E}"/>
            </c:ext>
          </c:extLst>
        </c:ser>
        <c:ser>
          <c:idx val="3"/>
          <c:order val="3"/>
          <c:tx>
            <c:strRef>
              <c:f>'AWS cluster 4x p3.2xlarge - all'!$D$203</c:f>
              <c:strCache>
                <c:ptCount val="1"/>
                <c:pt idx="0">
                  <c:v>6.5K Medium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cluster 4x p3.2xlarge - all'!$B$299:$B$302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all'!$L$208:$L$211</c:f>
              <c:numCache>
                <c:formatCode>#,##0.000</c:formatCode>
                <c:ptCount val="4"/>
                <c:pt idx="0">
                  <c:v>0.64980000000000004</c:v>
                </c:pt>
                <c:pt idx="1">
                  <c:v>5.7126000000000001</c:v>
                </c:pt>
                <c:pt idx="2">
                  <c:v>7.2358000000000002</c:v>
                </c:pt>
                <c:pt idx="3">
                  <c:v>7.6406000000000009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52-0647-A470-707BD5E0035E}"/>
            </c:ext>
          </c:extLst>
        </c:ser>
        <c:ser>
          <c:idx val="4"/>
          <c:order val="4"/>
          <c:tx>
            <c:strRef>
              <c:f>'AWS cluster 4x p3.2xlarge - all'!$D$216</c:f>
              <c:strCache>
                <c:ptCount val="1"/>
                <c:pt idx="0">
                  <c:v>7K Medium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cluster 4x p3.2xlarge - all'!$B$299:$B$302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all'!$L$221:$L$224</c:f>
              <c:numCache>
                <c:formatCode>#,##0.000</c:formatCode>
                <c:ptCount val="4"/>
                <c:pt idx="0">
                  <c:v>0.70019999999999993</c:v>
                </c:pt>
                <c:pt idx="1">
                  <c:v>5.0460000000000012</c:v>
                </c:pt>
                <c:pt idx="2">
                  <c:v>8.0036000000000005</c:v>
                </c:pt>
                <c:pt idx="3">
                  <c:v>8.5502000000000002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52-0647-A470-707BD5E0035E}"/>
            </c:ext>
          </c:extLst>
        </c:ser>
        <c:ser>
          <c:idx val="5"/>
          <c:order val="5"/>
          <c:tx>
            <c:strRef>
              <c:f>'AWS cluster 4x p3.2xlarge - all'!$D$229</c:f>
              <c:strCache>
                <c:ptCount val="1"/>
                <c:pt idx="0">
                  <c:v>7.5K Medium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cluster 4x p3.2xlarge - all'!$B$299:$B$302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all'!$L$234:$L$237</c:f>
              <c:numCache>
                <c:formatCode>#,##0.000</c:formatCode>
                <c:ptCount val="4"/>
                <c:pt idx="0">
                  <c:v>0.71339999999999992</c:v>
                </c:pt>
                <c:pt idx="1">
                  <c:v>6.1466000000000003</c:v>
                </c:pt>
                <c:pt idx="2">
                  <c:v>9.5884000000000018</c:v>
                </c:pt>
                <c:pt idx="3">
                  <c:v>9.0809999999999995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52-0647-A470-707BD5E0035E}"/>
            </c:ext>
          </c:extLst>
        </c:ser>
        <c:ser>
          <c:idx val="6"/>
          <c:order val="6"/>
          <c:tx>
            <c:strRef>
              <c:f>'AWS cluster 4x p3.2xlarge - all'!$D$242</c:f>
              <c:strCache>
                <c:ptCount val="1"/>
                <c:pt idx="0">
                  <c:v>8K Medium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all'!$B$299:$B$302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all'!$L$247:$L$250</c:f>
              <c:numCache>
                <c:formatCode>#,##0.000</c:formatCode>
                <c:ptCount val="4"/>
                <c:pt idx="0">
                  <c:v>0.69359999999999988</c:v>
                </c:pt>
                <c:pt idx="1">
                  <c:v>5.5066000000000006</c:v>
                </c:pt>
                <c:pt idx="2">
                  <c:v>9.3506</c:v>
                </c:pt>
                <c:pt idx="3">
                  <c:v>9.2429999999999986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52-0647-A470-707BD5E0035E}"/>
            </c:ext>
          </c:extLst>
        </c:ser>
        <c:ser>
          <c:idx val="7"/>
          <c:order val="7"/>
          <c:tx>
            <c:strRef>
              <c:f>'AWS cluster 4x p3.2xlarge - all'!$D$255</c:f>
              <c:strCache>
                <c:ptCount val="1"/>
                <c:pt idx="0">
                  <c:v>8.5K Medium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all'!$B$299:$B$302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all'!$L$260:$L$262</c:f>
              <c:numCache>
                <c:formatCode>#,##0.000</c:formatCode>
                <c:ptCount val="3"/>
                <c:pt idx="0">
                  <c:v>0.73040000000000005</c:v>
                </c:pt>
                <c:pt idx="1">
                  <c:v>6.1534000000000004</c:v>
                </c:pt>
                <c:pt idx="2">
                  <c:v>8.6904000000000003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52-0647-A470-707BD5E0035E}"/>
            </c:ext>
          </c:extLst>
        </c:ser>
        <c:ser>
          <c:idx val="8"/>
          <c:order val="8"/>
          <c:tx>
            <c:strRef>
              <c:f>'AWS cluster 4x p3.2xlarge - all'!$D$268</c:f>
              <c:strCache>
                <c:ptCount val="1"/>
                <c:pt idx="0">
                  <c:v>9K Medium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all'!$B$299:$B$302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all'!$L$273:$L$275</c:f>
              <c:numCache>
                <c:formatCode>#,##0.000</c:formatCode>
                <c:ptCount val="3"/>
                <c:pt idx="0">
                  <c:v>0.98199999999999998</c:v>
                </c:pt>
                <c:pt idx="1">
                  <c:v>5.0817999999999994</c:v>
                </c:pt>
                <c:pt idx="2">
                  <c:v>8.1397999999999993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052-0647-A470-707BD5E0035E}"/>
            </c:ext>
          </c:extLst>
        </c:ser>
        <c:ser>
          <c:idx val="9"/>
          <c:order val="9"/>
          <c:tx>
            <c:strRef>
              <c:f>'AWS cluster 4x p3.2xlarge - all'!$D$281</c:f>
              <c:strCache>
                <c:ptCount val="1"/>
                <c:pt idx="0">
                  <c:v>9.5K Medium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all'!$B$299:$B$302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all'!$L$286:$L$288</c:f>
              <c:numCache>
                <c:formatCode>#,##0.000</c:formatCode>
                <c:ptCount val="3"/>
                <c:pt idx="0">
                  <c:v>0.78160000000000007</c:v>
                </c:pt>
                <c:pt idx="1">
                  <c:v>6.0732000000000008</c:v>
                </c:pt>
                <c:pt idx="2">
                  <c:v>7.8940000000000001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052-0647-A470-707BD5E0035E}"/>
            </c:ext>
          </c:extLst>
        </c:ser>
        <c:ser>
          <c:idx val="10"/>
          <c:order val="10"/>
          <c:tx>
            <c:strRef>
              <c:f>'AWS cluster 4x p3.2xlarge - all'!$D$294</c:f>
              <c:strCache>
                <c:ptCount val="1"/>
                <c:pt idx="0">
                  <c:v>10K Medium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all'!$B$299:$B$302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all'!$L$299:$L$301</c:f>
              <c:numCache>
                <c:formatCode>#,##0.000</c:formatCode>
                <c:ptCount val="3"/>
                <c:pt idx="0">
                  <c:v>0.7198</c:v>
                </c:pt>
                <c:pt idx="1">
                  <c:v>7.3475999999999999</c:v>
                </c:pt>
                <c:pt idx="2">
                  <c:v>9.6972000000000005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52-0647-A470-707BD5E00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baseline="0">
                <a:effectLst/>
              </a:rPr>
              <a:t>MPI-GPU Bellman-Ford - 500K-1M - Medium (1-3 Nodes)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cluster 4x p3.2xlarge - all'!$D$1078</c:f>
              <c:strCache>
                <c:ptCount val="1"/>
                <c:pt idx="0">
                  <c:v>500K Medium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cluster 4x p3.2xlarge - all'!$B$1213:$B$1215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cluster 4x p3.2xlarge - all'!$L$1083:$L$1085</c:f>
              <c:numCache>
                <c:formatCode>#,##0.000</c:formatCode>
                <c:ptCount val="3"/>
                <c:pt idx="0">
                  <c:v>9.2932000000000006</c:v>
                </c:pt>
                <c:pt idx="1">
                  <c:v>149.44299999999998</c:v>
                </c:pt>
                <c:pt idx="2">
                  <c:v>214.43819999999997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0-D74A-B693-7E4E3BB00644}"/>
            </c:ext>
          </c:extLst>
        </c:ser>
        <c:ser>
          <c:idx val="1"/>
          <c:order val="1"/>
          <c:tx>
            <c:strRef>
              <c:f>'AWS cluster 4x p3.2xlarge - all'!$D$1091</c:f>
              <c:strCache>
                <c:ptCount val="1"/>
                <c:pt idx="0">
                  <c:v>550K Medium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cluster 4x p3.2xlarge - all'!$B$1213:$B$1215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cluster 4x p3.2xlarge - all'!$L$1096:$L$1098</c:f>
              <c:numCache>
                <c:formatCode>#,##0.000</c:formatCode>
                <c:ptCount val="3"/>
                <c:pt idx="0">
                  <c:v>10.706399999999999</c:v>
                </c:pt>
                <c:pt idx="1">
                  <c:v>198.93700000000001</c:v>
                </c:pt>
                <c:pt idx="2">
                  <c:v>239.66739999999999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F0-D74A-B693-7E4E3BB00644}"/>
            </c:ext>
          </c:extLst>
        </c:ser>
        <c:ser>
          <c:idx val="2"/>
          <c:order val="2"/>
          <c:tx>
            <c:strRef>
              <c:f>'AWS cluster 4x p3.2xlarge - all'!$D$1104</c:f>
              <c:strCache>
                <c:ptCount val="1"/>
                <c:pt idx="0">
                  <c:v>600K Medium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cluster 4x p3.2xlarge - all'!$B$1213:$B$1215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cluster 4x p3.2xlarge - all'!$L$1109:$L$1111</c:f>
              <c:numCache>
                <c:formatCode>#,##0.000</c:formatCode>
                <c:ptCount val="3"/>
                <c:pt idx="0">
                  <c:v>11.949400000000001</c:v>
                </c:pt>
                <c:pt idx="1">
                  <c:v>185.31559999999999</c:v>
                </c:pt>
                <c:pt idx="2">
                  <c:v>269.25699999999995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F0-D74A-B693-7E4E3BB00644}"/>
            </c:ext>
          </c:extLst>
        </c:ser>
        <c:ser>
          <c:idx val="3"/>
          <c:order val="3"/>
          <c:tx>
            <c:strRef>
              <c:f>'AWS cluster 4x p3.2xlarge - all'!$D$1117</c:f>
              <c:strCache>
                <c:ptCount val="1"/>
                <c:pt idx="0">
                  <c:v>650K Medium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cluster 4x p3.2xlarge - all'!$B$1213:$B$1215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cluster 4x p3.2xlarge - all'!$L$1122:$L$1124</c:f>
              <c:numCache>
                <c:formatCode>#,##0.000</c:formatCode>
                <c:ptCount val="3"/>
                <c:pt idx="0">
                  <c:v>13.895000000000001</c:v>
                </c:pt>
                <c:pt idx="1">
                  <c:v>203.52199999999999</c:v>
                </c:pt>
                <c:pt idx="2">
                  <c:v>289.79740000000004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F0-D74A-B693-7E4E3BB00644}"/>
            </c:ext>
          </c:extLst>
        </c:ser>
        <c:ser>
          <c:idx val="4"/>
          <c:order val="4"/>
          <c:tx>
            <c:strRef>
              <c:f>'AWS cluster 4x p3.2xlarge - all'!$D$1130</c:f>
              <c:strCache>
                <c:ptCount val="1"/>
                <c:pt idx="0">
                  <c:v>700K Medium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cluster 4x p3.2xlarge - all'!$B$1213:$B$1215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cluster 4x p3.2xlarge - all'!$L$1135:$L$1137</c:f>
              <c:numCache>
                <c:formatCode>#,##0.000</c:formatCode>
                <c:ptCount val="3"/>
                <c:pt idx="0">
                  <c:v>16.689399999999999</c:v>
                </c:pt>
                <c:pt idx="1">
                  <c:v>206.3544</c:v>
                </c:pt>
                <c:pt idx="2">
                  <c:v>322.63600000000002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F0-D74A-B693-7E4E3BB00644}"/>
            </c:ext>
          </c:extLst>
        </c:ser>
        <c:ser>
          <c:idx val="5"/>
          <c:order val="5"/>
          <c:tx>
            <c:strRef>
              <c:f>'AWS cluster 4x p3.2xlarge - all'!$D$1143</c:f>
              <c:strCache>
                <c:ptCount val="1"/>
                <c:pt idx="0">
                  <c:v>750K Medium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cluster 4x p3.2xlarge - all'!$B$1213:$B$1215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cluster 4x p3.2xlarge - all'!$L$1148:$L$1150</c:f>
              <c:numCache>
                <c:formatCode>#,##0.000</c:formatCode>
                <c:ptCount val="3"/>
                <c:pt idx="0">
                  <c:v>20.973199999999999</c:v>
                </c:pt>
                <c:pt idx="1">
                  <c:v>246.19740000000002</c:v>
                </c:pt>
                <c:pt idx="2">
                  <c:v>338.12459999999999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F0-D74A-B693-7E4E3BB00644}"/>
            </c:ext>
          </c:extLst>
        </c:ser>
        <c:ser>
          <c:idx val="6"/>
          <c:order val="6"/>
          <c:tx>
            <c:strRef>
              <c:f>'AWS cluster 4x p3.2xlarge - all'!$D$1156</c:f>
              <c:strCache>
                <c:ptCount val="1"/>
                <c:pt idx="0">
                  <c:v>800K Medium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all'!$B$1213:$B$1215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cluster 4x p3.2xlarge - all'!$L$1161:$L$1163</c:f>
              <c:numCache>
                <c:formatCode>#,##0.000</c:formatCode>
                <c:ptCount val="3"/>
                <c:pt idx="0">
                  <c:v>24.914200000000001</c:v>
                </c:pt>
                <c:pt idx="1">
                  <c:v>241.68519999999998</c:v>
                </c:pt>
                <c:pt idx="2">
                  <c:v>342.13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F0-D74A-B693-7E4E3BB00644}"/>
            </c:ext>
          </c:extLst>
        </c:ser>
        <c:ser>
          <c:idx val="7"/>
          <c:order val="7"/>
          <c:tx>
            <c:strRef>
              <c:f>'AWS cluster 4x p3.2xlarge - all'!$D$1169</c:f>
              <c:strCache>
                <c:ptCount val="1"/>
                <c:pt idx="0">
                  <c:v>850K Medium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all'!$B$1213:$B$1215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cluster 4x p3.2xlarge - all'!$L$1174:$L$1176</c:f>
              <c:numCache>
                <c:formatCode>#,##0.000</c:formatCode>
                <c:ptCount val="3"/>
                <c:pt idx="0">
                  <c:v>30.079200000000004</c:v>
                </c:pt>
                <c:pt idx="1">
                  <c:v>267.94120000000004</c:v>
                </c:pt>
                <c:pt idx="2">
                  <c:v>368.0532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5F0-D74A-B693-7E4E3BB00644}"/>
            </c:ext>
          </c:extLst>
        </c:ser>
        <c:ser>
          <c:idx val="8"/>
          <c:order val="8"/>
          <c:tx>
            <c:strRef>
              <c:f>'AWS cluster 4x p3.2xlarge - all'!$D$1182</c:f>
              <c:strCache>
                <c:ptCount val="1"/>
                <c:pt idx="0">
                  <c:v>900K Medium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all'!$B$1213:$B$1215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cluster 4x p3.2xlarge - all'!$L$1187:$L$1189</c:f>
              <c:numCache>
                <c:formatCode>#,##0.000</c:formatCode>
                <c:ptCount val="3"/>
                <c:pt idx="0">
                  <c:v>35.518799999999999</c:v>
                </c:pt>
                <c:pt idx="1">
                  <c:v>288.02159999999998</c:v>
                </c:pt>
                <c:pt idx="2">
                  <c:v>400.39439999999996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5F0-D74A-B693-7E4E3BB00644}"/>
            </c:ext>
          </c:extLst>
        </c:ser>
        <c:ser>
          <c:idx val="9"/>
          <c:order val="9"/>
          <c:tx>
            <c:strRef>
              <c:f>'AWS cluster 4x p3.2xlarge - all'!$D$1195</c:f>
              <c:strCache>
                <c:ptCount val="1"/>
                <c:pt idx="0">
                  <c:v>950K Medium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all'!$B$1213:$B$1215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cluster 4x p3.2xlarge - all'!$L$1200:$L$1202</c:f>
              <c:numCache>
                <c:formatCode>#,##0.000</c:formatCode>
                <c:ptCount val="3"/>
                <c:pt idx="0">
                  <c:v>41.428199999999997</c:v>
                </c:pt>
                <c:pt idx="1">
                  <c:v>319.43320000000006</c:v>
                </c:pt>
                <c:pt idx="2">
                  <c:v>428.23040000000003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5F0-D74A-B693-7E4E3BB00644}"/>
            </c:ext>
          </c:extLst>
        </c:ser>
        <c:ser>
          <c:idx val="10"/>
          <c:order val="10"/>
          <c:tx>
            <c:strRef>
              <c:f>'AWS cluster 4x p3.2xlarge - all'!$D$1208</c:f>
              <c:strCache>
                <c:ptCount val="1"/>
                <c:pt idx="0">
                  <c:v>1M Medium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all'!$B$1213:$B$1215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cluster 4x p3.2xlarge - all'!$L$1213:$L$1215</c:f>
              <c:numCache>
                <c:formatCode>#,##0.000</c:formatCode>
                <c:ptCount val="3"/>
                <c:pt idx="0">
                  <c:v>42.872</c:v>
                </c:pt>
                <c:pt idx="1">
                  <c:v>295.54919999999998</c:v>
                </c:pt>
                <c:pt idx="2">
                  <c:v>450.27299999999997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5F0-D74A-B693-7E4E3BB0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baseline="0">
                <a:effectLst/>
              </a:rPr>
              <a:t>MPI-GPU Bellman-Ford - 500K-1M - Dense (1-3 Nodes)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cluster 4x p3.2xlarge - all'!$D$1229</c:f>
              <c:strCache>
                <c:ptCount val="1"/>
                <c:pt idx="0">
                  <c:v>500K Dense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cluster 4x p3.2xlarge - all'!$B$1364:$B$1366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cluster 4x p3.2xlarge - all'!$L$1234:$L$1236</c:f>
              <c:numCache>
                <c:formatCode>#,##0.000</c:formatCode>
                <c:ptCount val="3"/>
                <c:pt idx="0">
                  <c:v>29.083600000000001</c:v>
                </c:pt>
                <c:pt idx="1">
                  <c:v>114.88420000000001</c:v>
                </c:pt>
                <c:pt idx="2">
                  <c:v>259.76339999999999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8-8F41-8A99-4467DCCD973E}"/>
            </c:ext>
          </c:extLst>
        </c:ser>
        <c:ser>
          <c:idx val="1"/>
          <c:order val="1"/>
          <c:tx>
            <c:strRef>
              <c:f>'AWS cluster 4x p3.2xlarge - all'!$D$1242</c:f>
              <c:strCache>
                <c:ptCount val="1"/>
                <c:pt idx="0">
                  <c:v>550K Dense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cluster 4x p3.2xlarge - all'!$B$1364:$B$1366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cluster 4x p3.2xlarge - all'!$L$1247:$L$1249</c:f>
              <c:numCache>
                <c:formatCode>#,##0.000</c:formatCode>
                <c:ptCount val="3"/>
                <c:pt idx="0">
                  <c:v>27.691000000000003</c:v>
                </c:pt>
                <c:pt idx="1">
                  <c:v>108.26859999999999</c:v>
                </c:pt>
                <c:pt idx="2">
                  <c:v>301.32220000000001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88-8F41-8A99-4467DCCD973E}"/>
            </c:ext>
          </c:extLst>
        </c:ser>
        <c:ser>
          <c:idx val="2"/>
          <c:order val="2"/>
          <c:tx>
            <c:strRef>
              <c:f>'AWS cluster 4x p3.2xlarge - all'!$D$1255</c:f>
              <c:strCache>
                <c:ptCount val="1"/>
                <c:pt idx="0">
                  <c:v>600K Dense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cluster 4x p3.2xlarge - all'!$B$1364:$B$1366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cluster 4x p3.2xlarge - all'!$L$1260:$L$1262</c:f>
              <c:numCache>
                <c:formatCode>#,##0.000</c:formatCode>
                <c:ptCount val="3"/>
                <c:pt idx="0">
                  <c:v>40.000600000000006</c:v>
                </c:pt>
                <c:pt idx="1">
                  <c:v>124.42960000000001</c:v>
                </c:pt>
                <c:pt idx="2">
                  <c:v>325.35740000000004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88-8F41-8A99-4467DCCD973E}"/>
            </c:ext>
          </c:extLst>
        </c:ser>
        <c:ser>
          <c:idx val="3"/>
          <c:order val="3"/>
          <c:tx>
            <c:strRef>
              <c:f>'AWS cluster 4x p3.2xlarge - all'!$D$1268</c:f>
              <c:strCache>
                <c:ptCount val="1"/>
                <c:pt idx="0">
                  <c:v>650K Dense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cluster 4x p3.2xlarge - all'!$B$1364:$B$1366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cluster 4x p3.2xlarge - all'!$L$1273:$L$1275</c:f>
              <c:numCache>
                <c:formatCode>#,##0.000</c:formatCode>
                <c:ptCount val="3"/>
                <c:pt idx="0">
                  <c:v>46.203800000000001</c:v>
                </c:pt>
                <c:pt idx="1">
                  <c:v>149.19999999999999</c:v>
                </c:pt>
                <c:pt idx="2">
                  <c:v>377.05239999999992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88-8F41-8A99-4467DCCD973E}"/>
            </c:ext>
          </c:extLst>
        </c:ser>
        <c:ser>
          <c:idx val="4"/>
          <c:order val="4"/>
          <c:tx>
            <c:strRef>
              <c:f>'AWS cluster 4x p3.2xlarge - all'!$D$1281</c:f>
              <c:strCache>
                <c:ptCount val="1"/>
                <c:pt idx="0">
                  <c:v>700K Dense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cluster 4x p3.2xlarge - all'!$B$1364:$B$1366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cluster 4x p3.2xlarge - all'!$L$1286:$L$1288</c:f>
              <c:numCache>
                <c:formatCode>#,##0.000</c:formatCode>
                <c:ptCount val="3"/>
                <c:pt idx="0">
                  <c:v>67.292000000000002</c:v>
                </c:pt>
                <c:pt idx="1">
                  <c:v>160.7792</c:v>
                </c:pt>
                <c:pt idx="2">
                  <c:v>428.66100000000006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88-8F41-8A99-4467DCCD973E}"/>
            </c:ext>
          </c:extLst>
        </c:ser>
        <c:ser>
          <c:idx val="5"/>
          <c:order val="5"/>
          <c:tx>
            <c:strRef>
              <c:f>'AWS cluster 4x p3.2xlarge - all'!$D$1294</c:f>
              <c:strCache>
                <c:ptCount val="1"/>
                <c:pt idx="0">
                  <c:v>750K Dense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cluster 4x p3.2xlarge - all'!$B$1364:$B$1366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cluster 4x p3.2xlarge - all'!$L$1299:$L$1301</c:f>
              <c:numCache>
                <c:formatCode>#,##0.000</c:formatCode>
                <c:ptCount val="3"/>
                <c:pt idx="0">
                  <c:v>81.680199999999999</c:v>
                </c:pt>
                <c:pt idx="1">
                  <c:v>188.3784</c:v>
                </c:pt>
                <c:pt idx="2">
                  <c:v>512.0440000000001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88-8F41-8A99-4467DCCD973E}"/>
            </c:ext>
          </c:extLst>
        </c:ser>
        <c:ser>
          <c:idx val="6"/>
          <c:order val="6"/>
          <c:tx>
            <c:strRef>
              <c:f>'AWS cluster 4x p3.2xlarge - all'!$D$1307</c:f>
              <c:strCache>
                <c:ptCount val="1"/>
                <c:pt idx="0">
                  <c:v>800K Dense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all'!$B$1364:$B$1366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cluster 4x p3.2xlarge - all'!$L$1312:$L$1314</c:f>
              <c:numCache>
                <c:formatCode>#,##0.000</c:formatCode>
                <c:ptCount val="3"/>
                <c:pt idx="0">
                  <c:v>103.45540000000001</c:v>
                </c:pt>
                <c:pt idx="1">
                  <c:v>221.55879999999996</c:v>
                </c:pt>
                <c:pt idx="2">
                  <c:v>544.98059999999998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88-8F41-8A99-4467DCCD973E}"/>
            </c:ext>
          </c:extLst>
        </c:ser>
        <c:ser>
          <c:idx val="7"/>
          <c:order val="7"/>
          <c:tx>
            <c:strRef>
              <c:f>'AWS cluster 4x p3.2xlarge - all'!$D$1320</c:f>
              <c:strCache>
                <c:ptCount val="1"/>
                <c:pt idx="0">
                  <c:v>850K Dense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all'!$B$1364:$B$1366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cluster 4x p3.2xlarge - all'!$L$1325:$L$1327</c:f>
              <c:numCache>
                <c:formatCode>#,##0.000</c:formatCode>
                <c:ptCount val="3"/>
                <c:pt idx="0">
                  <c:v>145.01059999999998</c:v>
                </c:pt>
                <c:pt idx="1">
                  <c:v>257.37819999999999</c:v>
                </c:pt>
                <c:pt idx="2">
                  <c:v>613.29319999999996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88-8F41-8A99-4467DCCD973E}"/>
            </c:ext>
          </c:extLst>
        </c:ser>
        <c:ser>
          <c:idx val="8"/>
          <c:order val="8"/>
          <c:tx>
            <c:strRef>
              <c:f>'AWS cluster 4x p3.2xlarge - all'!$D$1333</c:f>
              <c:strCache>
                <c:ptCount val="1"/>
                <c:pt idx="0">
                  <c:v>900K Dense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all'!$B$1364:$B$1366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cluster 4x p3.2xlarge - all'!$L$1338:$L$1340</c:f>
              <c:numCache>
                <c:formatCode>#,##0.000</c:formatCode>
                <c:ptCount val="3"/>
                <c:pt idx="0">
                  <c:v>175.995</c:v>
                </c:pt>
                <c:pt idx="1">
                  <c:v>307.58339999999998</c:v>
                </c:pt>
                <c:pt idx="2">
                  <c:v>709.12959999999998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88-8F41-8A99-4467DCCD973E}"/>
            </c:ext>
          </c:extLst>
        </c:ser>
        <c:ser>
          <c:idx val="9"/>
          <c:order val="9"/>
          <c:tx>
            <c:strRef>
              <c:f>'AWS cluster 4x p3.2xlarge - all'!$D$1346</c:f>
              <c:strCache>
                <c:ptCount val="1"/>
                <c:pt idx="0">
                  <c:v>950K Dense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all'!$B$1364:$B$1366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cluster 4x p3.2xlarge - all'!$L$1351:$L$1353</c:f>
              <c:numCache>
                <c:formatCode>#,##0.000</c:formatCode>
                <c:ptCount val="3"/>
                <c:pt idx="0">
                  <c:v>183.02539999999999</c:v>
                </c:pt>
                <c:pt idx="1">
                  <c:v>337.85340000000002</c:v>
                </c:pt>
                <c:pt idx="2">
                  <c:v>767.81900000000007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88-8F41-8A99-4467DCCD973E}"/>
            </c:ext>
          </c:extLst>
        </c:ser>
        <c:ser>
          <c:idx val="10"/>
          <c:order val="10"/>
          <c:tx>
            <c:strRef>
              <c:f>'AWS cluster 4x p3.2xlarge - all'!$D$1359</c:f>
              <c:strCache>
                <c:ptCount val="1"/>
                <c:pt idx="0">
                  <c:v>1M Dense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all'!$B$1364:$B$1366</c:f>
              <c:numCache>
                <c:formatCode>#,##0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'AWS cluster 4x p3.2xlarge - all'!$L$1364:$L$1366</c:f>
              <c:numCache>
                <c:formatCode>#,##0.000</c:formatCode>
                <c:ptCount val="3"/>
                <c:pt idx="0">
                  <c:v>204.5686</c:v>
                </c:pt>
                <c:pt idx="1">
                  <c:v>381.41379999999998</c:v>
                </c:pt>
                <c:pt idx="2">
                  <c:v>836.82559999999989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588-8F41-8A99-4467DCCD9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baseline="0">
                <a:effectLst/>
              </a:rPr>
              <a:t>MPI-GPU (Cluster) Bellman-Ford - 5K-10K - Medium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cluster 4x p3.2xlarge - all'!$D$164</c:f>
              <c:strCache>
                <c:ptCount val="1"/>
                <c:pt idx="0">
                  <c:v>5K Medium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cluster 4x p3.2xlarge - all'!$B$299:$B$302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all'!$L$169:$L$172</c:f>
              <c:numCache>
                <c:formatCode>#,##0.000</c:formatCode>
                <c:ptCount val="4"/>
                <c:pt idx="0">
                  <c:v>0.66700000000000004</c:v>
                </c:pt>
                <c:pt idx="1">
                  <c:v>4.5283999999999995</c:v>
                </c:pt>
                <c:pt idx="2">
                  <c:v>7.1340000000000003</c:v>
                </c:pt>
                <c:pt idx="3">
                  <c:v>7.5972000000000008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81-6E42-A342-3578EF152132}"/>
            </c:ext>
          </c:extLst>
        </c:ser>
        <c:ser>
          <c:idx val="1"/>
          <c:order val="1"/>
          <c:tx>
            <c:strRef>
              <c:f>'AWS cluster 4x p3.2xlarge - all'!$D$177</c:f>
              <c:strCache>
                <c:ptCount val="1"/>
                <c:pt idx="0">
                  <c:v>5.5K Medium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cluster 4x p3.2xlarge - all'!$B$299:$B$302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all'!$L$182:$L$185</c:f>
              <c:numCache>
                <c:formatCode>#,##0.000</c:formatCode>
                <c:ptCount val="4"/>
                <c:pt idx="0">
                  <c:v>0.69299999999999995</c:v>
                </c:pt>
                <c:pt idx="1">
                  <c:v>4.2919999999999998</c:v>
                </c:pt>
                <c:pt idx="2">
                  <c:v>7.2308000000000003</c:v>
                </c:pt>
                <c:pt idx="3">
                  <c:v>6.4759999999999991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81-6E42-A342-3578EF152132}"/>
            </c:ext>
          </c:extLst>
        </c:ser>
        <c:ser>
          <c:idx val="2"/>
          <c:order val="2"/>
          <c:tx>
            <c:strRef>
              <c:f>'AWS cluster 4x p3.2xlarge - all'!$D$190</c:f>
              <c:strCache>
                <c:ptCount val="1"/>
                <c:pt idx="0">
                  <c:v>6K Medium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cluster 4x p3.2xlarge - all'!$B$299:$B$302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all'!$L$195:$L$198</c:f>
              <c:numCache>
                <c:formatCode>#,##0.000</c:formatCode>
                <c:ptCount val="4"/>
                <c:pt idx="0">
                  <c:v>0.67020000000000002</c:v>
                </c:pt>
                <c:pt idx="1">
                  <c:v>4.7615999999999996</c:v>
                </c:pt>
                <c:pt idx="2">
                  <c:v>7.5</c:v>
                </c:pt>
                <c:pt idx="3">
                  <c:v>7.0299999999999994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81-6E42-A342-3578EF152132}"/>
            </c:ext>
          </c:extLst>
        </c:ser>
        <c:ser>
          <c:idx val="3"/>
          <c:order val="3"/>
          <c:tx>
            <c:strRef>
              <c:f>'AWS cluster 4x p3.2xlarge - all'!$D$203</c:f>
              <c:strCache>
                <c:ptCount val="1"/>
                <c:pt idx="0">
                  <c:v>6.5K Medium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cluster 4x p3.2xlarge - all'!$B$299:$B$302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all'!$L$208:$L$211</c:f>
              <c:numCache>
                <c:formatCode>#,##0.000</c:formatCode>
                <c:ptCount val="4"/>
                <c:pt idx="0">
                  <c:v>0.64980000000000004</c:v>
                </c:pt>
                <c:pt idx="1">
                  <c:v>5.7126000000000001</c:v>
                </c:pt>
                <c:pt idx="2">
                  <c:v>7.2358000000000002</c:v>
                </c:pt>
                <c:pt idx="3">
                  <c:v>7.6406000000000009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81-6E42-A342-3578EF152132}"/>
            </c:ext>
          </c:extLst>
        </c:ser>
        <c:ser>
          <c:idx val="4"/>
          <c:order val="4"/>
          <c:tx>
            <c:strRef>
              <c:f>'AWS cluster 4x p3.2xlarge - all'!$D$216</c:f>
              <c:strCache>
                <c:ptCount val="1"/>
                <c:pt idx="0">
                  <c:v>7K Medium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cluster 4x p3.2xlarge - all'!$B$299:$B$302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all'!$L$221:$L$224</c:f>
              <c:numCache>
                <c:formatCode>#,##0.000</c:formatCode>
                <c:ptCount val="4"/>
                <c:pt idx="0">
                  <c:v>0.70019999999999993</c:v>
                </c:pt>
                <c:pt idx="1">
                  <c:v>5.0460000000000012</c:v>
                </c:pt>
                <c:pt idx="2">
                  <c:v>8.0036000000000005</c:v>
                </c:pt>
                <c:pt idx="3">
                  <c:v>8.5502000000000002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81-6E42-A342-3578EF152132}"/>
            </c:ext>
          </c:extLst>
        </c:ser>
        <c:ser>
          <c:idx val="5"/>
          <c:order val="5"/>
          <c:tx>
            <c:strRef>
              <c:f>'AWS cluster 4x p3.2xlarge - all'!$D$229</c:f>
              <c:strCache>
                <c:ptCount val="1"/>
                <c:pt idx="0">
                  <c:v>7.5K Medium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cluster 4x p3.2xlarge - all'!$B$299:$B$302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all'!$L$234:$L$237</c:f>
              <c:numCache>
                <c:formatCode>#,##0.000</c:formatCode>
                <c:ptCount val="4"/>
                <c:pt idx="0">
                  <c:v>0.71339999999999992</c:v>
                </c:pt>
                <c:pt idx="1">
                  <c:v>6.1466000000000003</c:v>
                </c:pt>
                <c:pt idx="2">
                  <c:v>9.5884000000000018</c:v>
                </c:pt>
                <c:pt idx="3">
                  <c:v>9.0809999999999995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81-6E42-A342-3578EF152132}"/>
            </c:ext>
          </c:extLst>
        </c:ser>
        <c:ser>
          <c:idx val="6"/>
          <c:order val="6"/>
          <c:tx>
            <c:strRef>
              <c:f>'AWS cluster 4x p3.2xlarge - all'!$D$242</c:f>
              <c:strCache>
                <c:ptCount val="1"/>
                <c:pt idx="0">
                  <c:v>8K Medium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all'!$B$299:$B$302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all'!$L$247:$L$250</c:f>
              <c:numCache>
                <c:formatCode>#,##0.000</c:formatCode>
                <c:ptCount val="4"/>
                <c:pt idx="0">
                  <c:v>0.69359999999999988</c:v>
                </c:pt>
                <c:pt idx="1">
                  <c:v>5.5066000000000006</c:v>
                </c:pt>
                <c:pt idx="2">
                  <c:v>9.3506</c:v>
                </c:pt>
                <c:pt idx="3">
                  <c:v>9.2429999999999986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81-6E42-A342-3578EF152132}"/>
            </c:ext>
          </c:extLst>
        </c:ser>
        <c:ser>
          <c:idx val="7"/>
          <c:order val="7"/>
          <c:tx>
            <c:strRef>
              <c:f>'AWS cluster 4x p3.2xlarge - all'!$D$255</c:f>
              <c:strCache>
                <c:ptCount val="1"/>
                <c:pt idx="0">
                  <c:v>8.5K Medium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all'!$B$299:$B$302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all'!$L$260:$L$263</c:f>
              <c:numCache>
                <c:formatCode>#,##0.000</c:formatCode>
                <c:ptCount val="4"/>
                <c:pt idx="0">
                  <c:v>0.73040000000000005</c:v>
                </c:pt>
                <c:pt idx="1">
                  <c:v>6.1534000000000004</c:v>
                </c:pt>
                <c:pt idx="2">
                  <c:v>8.6904000000000003</c:v>
                </c:pt>
                <c:pt idx="3">
                  <c:v>15.634600000000001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D81-6E42-A342-3578EF152132}"/>
            </c:ext>
          </c:extLst>
        </c:ser>
        <c:ser>
          <c:idx val="8"/>
          <c:order val="8"/>
          <c:tx>
            <c:strRef>
              <c:f>'AWS cluster 4x p3.2xlarge - all'!$D$268</c:f>
              <c:strCache>
                <c:ptCount val="1"/>
                <c:pt idx="0">
                  <c:v>9K Medium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all'!$B$299:$B$302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all'!$L$273:$L$276</c:f>
              <c:numCache>
                <c:formatCode>#,##0.000</c:formatCode>
                <c:ptCount val="4"/>
                <c:pt idx="0">
                  <c:v>0.98199999999999998</c:v>
                </c:pt>
                <c:pt idx="1">
                  <c:v>5.0817999999999994</c:v>
                </c:pt>
                <c:pt idx="2">
                  <c:v>8.1397999999999993</c:v>
                </c:pt>
                <c:pt idx="3">
                  <c:v>18.045200000000001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D81-6E42-A342-3578EF152132}"/>
            </c:ext>
          </c:extLst>
        </c:ser>
        <c:ser>
          <c:idx val="9"/>
          <c:order val="9"/>
          <c:tx>
            <c:strRef>
              <c:f>'AWS cluster 4x p3.2xlarge - all'!$D$281</c:f>
              <c:strCache>
                <c:ptCount val="1"/>
                <c:pt idx="0">
                  <c:v>9.5K Medium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all'!$B$299:$B$302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all'!$L$286:$L$289</c:f>
              <c:numCache>
                <c:formatCode>#,##0.000</c:formatCode>
                <c:ptCount val="4"/>
                <c:pt idx="0">
                  <c:v>0.78160000000000007</c:v>
                </c:pt>
                <c:pt idx="1">
                  <c:v>6.0732000000000008</c:v>
                </c:pt>
                <c:pt idx="2">
                  <c:v>7.8940000000000001</c:v>
                </c:pt>
                <c:pt idx="3">
                  <c:v>16.626000000000001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D81-6E42-A342-3578EF152132}"/>
            </c:ext>
          </c:extLst>
        </c:ser>
        <c:ser>
          <c:idx val="10"/>
          <c:order val="10"/>
          <c:tx>
            <c:strRef>
              <c:f>'AWS cluster 4x p3.2xlarge - all'!$D$294</c:f>
              <c:strCache>
                <c:ptCount val="1"/>
                <c:pt idx="0">
                  <c:v>10K Medium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all'!$B$299:$B$302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all'!$L$299:$L$302</c:f>
              <c:numCache>
                <c:formatCode>#,##0.000</c:formatCode>
                <c:ptCount val="4"/>
                <c:pt idx="0">
                  <c:v>0.7198</c:v>
                </c:pt>
                <c:pt idx="1">
                  <c:v>7.3475999999999999</c:v>
                </c:pt>
                <c:pt idx="2">
                  <c:v>9.6972000000000005</c:v>
                </c:pt>
                <c:pt idx="3">
                  <c:v>20.416599999999999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D81-6E42-A342-3578EF152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baseline="0">
                <a:effectLst/>
              </a:rPr>
              <a:t>MPI-GPU (Cluster) Bellman-Ford - 5K-10K - Dense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cluster 4x p3.2xlarge - all'!$D$315</c:f>
              <c:strCache>
                <c:ptCount val="1"/>
                <c:pt idx="0">
                  <c:v>5K Dense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cluster 4x p3.2xlarge - all'!$B$450:$B$453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all'!$L$320:$L$323</c:f>
              <c:numCache>
                <c:formatCode>#,##0.000</c:formatCode>
                <c:ptCount val="4"/>
                <c:pt idx="0">
                  <c:v>0.92880000000000007</c:v>
                </c:pt>
                <c:pt idx="1">
                  <c:v>4.4201999999999995</c:v>
                </c:pt>
                <c:pt idx="2">
                  <c:v>7.0135999999999994</c:v>
                </c:pt>
                <c:pt idx="3">
                  <c:v>7.4334000000000007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1-6846-A1D0-137A104E3837}"/>
            </c:ext>
          </c:extLst>
        </c:ser>
        <c:ser>
          <c:idx val="1"/>
          <c:order val="1"/>
          <c:tx>
            <c:strRef>
              <c:f>'AWS cluster 4x p3.2xlarge - all'!$D$328</c:f>
              <c:strCache>
                <c:ptCount val="1"/>
                <c:pt idx="0">
                  <c:v>5.5K Dense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cluster 4x p3.2xlarge - all'!$B$450:$B$453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all'!$L$333:$L$336</c:f>
              <c:numCache>
                <c:formatCode>#,##0.000</c:formatCode>
                <c:ptCount val="4"/>
                <c:pt idx="0">
                  <c:v>1.0475999999999999</c:v>
                </c:pt>
                <c:pt idx="1">
                  <c:v>6.3372000000000002</c:v>
                </c:pt>
                <c:pt idx="2">
                  <c:v>8.3195999999999994</c:v>
                </c:pt>
                <c:pt idx="3">
                  <c:v>7.2474000000000007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1-6846-A1D0-137A104E3837}"/>
            </c:ext>
          </c:extLst>
        </c:ser>
        <c:ser>
          <c:idx val="2"/>
          <c:order val="2"/>
          <c:tx>
            <c:strRef>
              <c:f>'AWS cluster 4x p3.2xlarge - all'!$D$341</c:f>
              <c:strCache>
                <c:ptCount val="1"/>
                <c:pt idx="0">
                  <c:v>6K Dense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cluster 4x p3.2xlarge - all'!$B$450:$B$453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all'!$L$346:$L$349</c:f>
              <c:numCache>
                <c:formatCode>#,##0.000</c:formatCode>
                <c:ptCount val="4"/>
                <c:pt idx="0">
                  <c:v>0.84199999999999997</c:v>
                </c:pt>
                <c:pt idx="1">
                  <c:v>6.9420000000000002</c:v>
                </c:pt>
                <c:pt idx="2">
                  <c:v>8.9364000000000008</c:v>
                </c:pt>
                <c:pt idx="3">
                  <c:v>9.0560000000000009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91-6846-A1D0-137A104E3837}"/>
            </c:ext>
          </c:extLst>
        </c:ser>
        <c:ser>
          <c:idx val="3"/>
          <c:order val="3"/>
          <c:tx>
            <c:strRef>
              <c:f>'AWS cluster 4x p3.2xlarge - all'!$D$354</c:f>
              <c:strCache>
                <c:ptCount val="1"/>
                <c:pt idx="0">
                  <c:v>6.5K Dense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cluster 4x p3.2xlarge - all'!$B$450:$B$453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all'!$L$359:$L$362</c:f>
              <c:numCache>
                <c:formatCode>#,##0.000</c:formatCode>
                <c:ptCount val="4"/>
                <c:pt idx="0">
                  <c:v>0.92120000000000002</c:v>
                </c:pt>
                <c:pt idx="1">
                  <c:v>6.7902000000000005</c:v>
                </c:pt>
                <c:pt idx="2">
                  <c:v>10.828200000000001</c:v>
                </c:pt>
                <c:pt idx="3">
                  <c:v>8.5486000000000004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91-6846-A1D0-137A104E3837}"/>
            </c:ext>
          </c:extLst>
        </c:ser>
        <c:ser>
          <c:idx val="4"/>
          <c:order val="4"/>
          <c:tx>
            <c:strRef>
              <c:f>'AWS cluster 4x p3.2xlarge - all'!$D$367</c:f>
              <c:strCache>
                <c:ptCount val="1"/>
                <c:pt idx="0">
                  <c:v>7K Dense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cluster 4x p3.2xlarge - all'!$B$450:$B$453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all'!$L$372:$L$375</c:f>
              <c:numCache>
                <c:formatCode>#,##0.000</c:formatCode>
                <c:ptCount val="4"/>
                <c:pt idx="0">
                  <c:v>0.96679999999999988</c:v>
                </c:pt>
                <c:pt idx="1">
                  <c:v>8.2193999999999985</c:v>
                </c:pt>
                <c:pt idx="2">
                  <c:v>8.5704000000000011</c:v>
                </c:pt>
                <c:pt idx="3">
                  <c:v>10.022600000000001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91-6846-A1D0-137A104E3837}"/>
            </c:ext>
          </c:extLst>
        </c:ser>
        <c:ser>
          <c:idx val="5"/>
          <c:order val="5"/>
          <c:tx>
            <c:strRef>
              <c:f>'AWS cluster 4x p3.2xlarge - all'!$D$380</c:f>
              <c:strCache>
                <c:ptCount val="1"/>
                <c:pt idx="0">
                  <c:v>7.5K Dense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cluster 4x p3.2xlarge - all'!$B$450:$B$453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all'!$L$385:$L$388</c:f>
              <c:numCache>
                <c:formatCode>#,##0.000</c:formatCode>
                <c:ptCount val="4"/>
                <c:pt idx="0">
                  <c:v>1.0151999999999997</c:v>
                </c:pt>
                <c:pt idx="1">
                  <c:v>6.1480000000000006</c:v>
                </c:pt>
                <c:pt idx="2">
                  <c:v>10.1076</c:v>
                </c:pt>
                <c:pt idx="3">
                  <c:v>11.2744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91-6846-A1D0-137A104E3837}"/>
            </c:ext>
          </c:extLst>
        </c:ser>
        <c:ser>
          <c:idx val="6"/>
          <c:order val="6"/>
          <c:tx>
            <c:strRef>
              <c:f>'AWS cluster 4x p3.2xlarge - all'!$D$393</c:f>
              <c:strCache>
                <c:ptCount val="1"/>
                <c:pt idx="0">
                  <c:v>8K Dense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all'!$B$450:$B$453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all'!$L$398:$L$401</c:f>
              <c:numCache>
                <c:formatCode>#,##0.000</c:formatCode>
                <c:ptCount val="4"/>
                <c:pt idx="0">
                  <c:v>1.0732000000000002</c:v>
                </c:pt>
                <c:pt idx="1">
                  <c:v>6.1533999999999995</c:v>
                </c:pt>
                <c:pt idx="2">
                  <c:v>10.8048</c:v>
                </c:pt>
                <c:pt idx="3">
                  <c:v>10.530199999999999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391-6846-A1D0-137A104E3837}"/>
            </c:ext>
          </c:extLst>
        </c:ser>
        <c:ser>
          <c:idx val="7"/>
          <c:order val="7"/>
          <c:tx>
            <c:strRef>
              <c:f>'AWS cluster 4x p3.2xlarge - all'!$D$406</c:f>
              <c:strCache>
                <c:ptCount val="1"/>
                <c:pt idx="0">
                  <c:v>8.5K Dense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all'!$B$450:$B$453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all'!$L$411:$L$414</c:f>
              <c:numCache>
                <c:formatCode>#,##0.000</c:formatCode>
                <c:ptCount val="4"/>
                <c:pt idx="0">
                  <c:v>1.1483999999999999</c:v>
                </c:pt>
                <c:pt idx="1">
                  <c:v>5.9667999999999992</c:v>
                </c:pt>
                <c:pt idx="2">
                  <c:v>8.4136000000000006</c:v>
                </c:pt>
                <c:pt idx="3">
                  <c:v>43.203200000000002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391-6846-A1D0-137A104E3837}"/>
            </c:ext>
          </c:extLst>
        </c:ser>
        <c:ser>
          <c:idx val="8"/>
          <c:order val="8"/>
          <c:tx>
            <c:strRef>
              <c:f>'AWS cluster 4x p3.2xlarge - all'!$D$419</c:f>
              <c:strCache>
                <c:ptCount val="1"/>
                <c:pt idx="0">
                  <c:v>9K Dense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all'!$B$450:$B$453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all'!$L$424:$L$427</c:f>
              <c:numCache>
                <c:formatCode>#,##0.000</c:formatCode>
                <c:ptCount val="4"/>
                <c:pt idx="0">
                  <c:v>1.1527999999999998</c:v>
                </c:pt>
                <c:pt idx="1">
                  <c:v>6.7658000000000005</c:v>
                </c:pt>
                <c:pt idx="2">
                  <c:v>11.7806</c:v>
                </c:pt>
                <c:pt idx="3">
                  <c:v>40.288799999999995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391-6846-A1D0-137A104E3837}"/>
            </c:ext>
          </c:extLst>
        </c:ser>
        <c:ser>
          <c:idx val="9"/>
          <c:order val="9"/>
          <c:tx>
            <c:strRef>
              <c:f>'AWS cluster 4x p3.2xlarge - all'!$D$432</c:f>
              <c:strCache>
                <c:ptCount val="1"/>
                <c:pt idx="0">
                  <c:v>9.5K Dense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all'!$B$450:$B$453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all'!$L$437:$L$440</c:f>
              <c:numCache>
                <c:formatCode>#,##0.000</c:formatCode>
                <c:ptCount val="4"/>
                <c:pt idx="0">
                  <c:v>1.1872</c:v>
                </c:pt>
                <c:pt idx="1">
                  <c:v>7.4082000000000008</c:v>
                </c:pt>
                <c:pt idx="2">
                  <c:v>12.290000000000001</c:v>
                </c:pt>
                <c:pt idx="3">
                  <c:v>41.180600000000005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391-6846-A1D0-137A104E3837}"/>
            </c:ext>
          </c:extLst>
        </c:ser>
        <c:ser>
          <c:idx val="10"/>
          <c:order val="10"/>
          <c:tx>
            <c:strRef>
              <c:f>'AWS cluster 4x p3.2xlarge - all'!$D$445</c:f>
              <c:strCache>
                <c:ptCount val="1"/>
                <c:pt idx="0">
                  <c:v>10K Dense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all'!$B$450:$B$453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all'!$L$450:$L$453</c:f>
              <c:numCache>
                <c:formatCode>#,##0.000</c:formatCode>
                <c:ptCount val="4"/>
                <c:pt idx="0">
                  <c:v>1.2117999999999998</c:v>
                </c:pt>
                <c:pt idx="1">
                  <c:v>7.2760000000000007</c:v>
                </c:pt>
                <c:pt idx="2">
                  <c:v>11.906600000000001</c:v>
                </c:pt>
                <c:pt idx="3">
                  <c:v>48.416399999999996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391-6846-A1D0-137A104E3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baseline="0">
                <a:effectLst/>
              </a:rPr>
              <a:t>MPI-GPU (Cluster) Bellman-Ford - 500K-1M - Sparse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cluster 4x p3.2xlarge - all'!$D$927</c:f>
              <c:strCache>
                <c:ptCount val="1"/>
                <c:pt idx="0">
                  <c:v>500K Sparse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cluster 4x p3.2xlarge - all'!$B$1062:$B$1065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all'!$L$932:$L$935</c:f>
              <c:numCache>
                <c:formatCode>#,##0.000</c:formatCode>
                <c:ptCount val="4"/>
                <c:pt idx="0">
                  <c:v>5.5885999999999996</c:v>
                </c:pt>
                <c:pt idx="1">
                  <c:v>228.41940000000005</c:v>
                </c:pt>
                <c:pt idx="2">
                  <c:v>369.60140000000001</c:v>
                </c:pt>
                <c:pt idx="3">
                  <c:v>441.63559999999995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F-1B4C-9A74-F99A8769F798}"/>
            </c:ext>
          </c:extLst>
        </c:ser>
        <c:ser>
          <c:idx val="1"/>
          <c:order val="1"/>
          <c:tx>
            <c:strRef>
              <c:f>'AWS cluster 4x p3.2xlarge - all'!$D$940</c:f>
              <c:strCache>
                <c:ptCount val="1"/>
                <c:pt idx="0">
                  <c:v>550K Sparse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cluster 4x p3.2xlarge - all'!$B$1062:$B$1065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all'!$L$945:$L$948</c:f>
              <c:numCache>
                <c:formatCode>#,##0.000</c:formatCode>
                <c:ptCount val="4"/>
                <c:pt idx="0">
                  <c:v>6.1398000000000001</c:v>
                </c:pt>
                <c:pt idx="1">
                  <c:v>271.84800000000001</c:v>
                </c:pt>
                <c:pt idx="2">
                  <c:v>381.70499999999998</c:v>
                </c:pt>
                <c:pt idx="3">
                  <c:v>514.07219999999995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2F-1B4C-9A74-F99A8769F798}"/>
            </c:ext>
          </c:extLst>
        </c:ser>
        <c:ser>
          <c:idx val="2"/>
          <c:order val="2"/>
          <c:tx>
            <c:strRef>
              <c:f>'AWS cluster 4x p3.2xlarge - all'!$D$953</c:f>
              <c:strCache>
                <c:ptCount val="1"/>
                <c:pt idx="0">
                  <c:v>600K Sparse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cluster 4x p3.2xlarge - all'!$B$1062:$B$1065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all'!$L$958:$L$961</c:f>
              <c:numCache>
                <c:formatCode>#,##0.000</c:formatCode>
                <c:ptCount val="4"/>
                <c:pt idx="0">
                  <c:v>6.9777999999999993</c:v>
                </c:pt>
                <c:pt idx="1">
                  <c:v>260.86700000000002</c:v>
                </c:pt>
                <c:pt idx="2">
                  <c:v>595.94640000000004</c:v>
                </c:pt>
                <c:pt idx="3">
                  <c:v>586.93200000000002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2F-1B4C-9A74-F99A8769F798}"/>
            </c:ext>
          </c:extLst>
        </c:ser>
        <c:ser>
          <c:idx val="3"/>
          <c:order val="3"/>
          <c:tx>
            <c:strRef>
              <c:f>'AWS cluster 4x p3.2xlarge - all'!$D$966</c:f>
              <c:strCache>
                <c:ptCount val="1"/>
                <c:pt idx="0">
                  <c:v>650K Sparse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cluster 4x p3.2xlarge - all'!$B$1062:$B$1065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all'!$L$971:$L$974</c:f>
              <c:numCache>
                <c:formatCode>#,##0.000</c:formatCode>
                <c:ptCount val="4"/>
                <c:pt idx="0">
                  <c:v>7.9256000000000002</c:v>
                </c:pt>
                <c:pt idx="1">
                  <c:v>304.68999999999994</c:v>
                </c:pt>
                <c:pt idx="2">
                  <c:v>454.47160000000002</c:v>
                </c:pt>
                <c:pt idx="3">
                  <c:v>612.56020000000012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2F-1B4C-9A74-F99A8769F798}"/>
            </c:ext>
          </c:extLst>
        </c:ser>
        <c:ser>
          <c:idx val="4"/>
          <c:order val="4"/>
          <c:tx>
            <c:strRef>
              <c:f>'AWS cluster 4x p3.2xlarge - all'!$D$979</c:f>
              <c:strCache>
                <c:ptCount val="1"/>
                <c:pt idx="0">
                  <c:v>700K Sparse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cluster 4x p3.2xlarge - all'!$B$1062:$B$1065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all'!$L$984:$L$987</c:f>
              <c:numCache>
                <c:formatCode>#,##0.000</c:formatCode>
                <c:ptCount val="4"/>
                <c:pt idx="0">
                  <c:v>8.9308000000000014</c:v>
                </c:pt>
                <c:pt idx="1">
                  <c:v>359.46100000000001</c:v>
                </c:pt>
                <c:pt idx="2">
                  <c:v>531.58640000000003</c:v>
                </c:pt>
                <c:pt idx="3">
                  <c:v>701.58580000000006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2F-1B4C-9A74-F99A8769F798}"/>
            </c:ext>
          </c:extLst>
        </c:ser>
        <c:ser>
          <c:idx val="5"/>
          <c:order val="5"/>
          <c:tx>
            <c:strRef>
              <c:f>'AWS cluster 4x p3.2xlarge - all'!$D$992</c:f>
              <c:strCache>
                <c:ptCount val="1"/>
                <c:pt idx="0">
                  <c:v>750K Sparse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cluster 4x p3.2xlarge - all'!$B$1062:$B$1065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all'!$L$997:$L$1000</c:f>
              <c:numCache>
                <c:formatCode>#,##0.000</c:formatCode>
                <c:ptCount val="4"/>
                <c:pt idx="0">
                  <c:v>10.781400000000001</c:v>
                </c:pt>
                <c:pt idx="1">
                  <c:v>362.875</c:v>
                </c:pt>
                <c:pt idx="2">
                  <c:v>570.22019999999998</c:v>
                </c:pt>
                <c:pt idx="3">
                  <c:v>708.78520000000003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2F-1B4C-9A74-F99A8769F798}"/>
            </c:ext>
          </c:extLst>
        </c:ser>
        <c:ser>
          <c:idx val="6"/>
          <c:order val="6"/>
          <c:tx>
            <c:strRef>
              <c:f>'AWS cluster 4x p3.2xlarge - all'!$D$1005</c:f>
              <c:strCache>
                <c:ptCount val="1"/>
                <c:pt idx="0">
                  <c:v>800K Sparse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all'!$B$1062:$B$1065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all'!$L$1010:$L$1013</c:f>
              <c:numCache>
                <c:formatCode>#,##0.000</c:formatCode>
                <c:ptCount val="4"/>
                <c:pt idx="0">
                  <c:v>11.8756</c:v>
                </c:pt>
                <c:pt idx="1">
                  <c:v>365.79499999999996</c:v>
                </c:pt>
                <c:pt idx="2">
                  <c:v>511.71839999999992</c:v>
                </c:pt>
                <c:pt idx="3">
                  <c:v>752.91719999999998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2F-1B4C-9A74-F99A8769F798}"/>
            </c:ext>
          </c:extLst>
        </c:ser>
        <c:ser>
          <c:idx val="7"/>
          <c:order val="7"/>
          <c:tx>
            <c:strRef>
              <c:f>'AWS cluster 4x p3.2xlarge - all'!$D$1018</c:f>
              <c:strCache>
                <c:ptCount val="1"/>
                <c:pt idx="0">
                  <c:v>850K Sparse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all'!$B$1062:$B$1065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all'!$L$1023:$L$1026</c:f>
              <c:numCache>
                <c:formatCode>#,##0.000</c:formatCode>
                <c:ptCount val="4"/>
                <c:pt idx="0">
                  <c:v>14.0024</c:v>
                </c:pt>
                <c:pt idx="1">
                  <c:v>366.24879999999996</c:v>
                </c:pt>
                <c:pt idx="2">
                  <c:v>621.47180000000003</c:v>
                </c:pt>
                <c:pt idx="3">
                  <c:v>884.52339999999981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2F-1B4C-9A74-F99A8769F798}"/>
            </c:ext>
          </c:extLst>
        </c:ser>
        <c:ser>
          <c:idx val="8"/>
          <c:order val="8"/>
          <c:tx>
            <c:strRef>
              <c:f>'AWS cluster 4x p3.2xlarge - all'!$D$1031</c:f>
              <c:strCache>
                <c:ptCount val="1"/>
                <c:pt idx="0">
                  <c:v>900K Sparse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all'!$B$1062:$B$1065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all'!$L$1036:$L$1039</c:f>
              <c:numCache>
                <c:formatCode>#,##0.000</c:formatCode>
                <c:ptCount val="4"/>
                <c:pt idx="0">
                  <c:v>15.167199999999999</c:v>
                </c:pt>
                <c:pt idx="1">
                  <c:v>393.74779999999998</c:v>
                </c:pt>
                <c:pt idx="2">
                  <c:v>594.26259999999991</c:v>
                </c:pt>
                <c:pt idx="3">
                  <c:v>823.62199999999996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92F-1B4C-9A74-F99A8769F798}"/>
            </c:ext>
          </c:extLst>
        </c:ser>
        <c:ser>
          <c:idx val="9"/>
          <c:order val="9"/>
          <c:tx>
            <c:strRef>
              <c:f>'AWS cluster 4x p3.2xlarge - all'!$D$1044</c:f>
              <c:strCache>
                <c:ptCount val="1"/>
                <c:pt idx="0">
                  <c:v>950K Sparse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all'!$B$1062:$B$1065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all'!$L$1049:$L$1052</c:f>
              <c:numCache>
                <c:formatCode>#,##0.000</c:formatCode>
                <c:ptCount val="4"/>
                <c:pt idx="0">
                  <c:v>17.272600000000004</c:v>
                </c:pt>
                <c:pt idx="1">
                  <c:v>448.53600000000006</c:v>
                </c:pt>
                <c:pt idx="2">
                  <c:v>617.84159999999997</c:v>
                </c:pt>
                <c:pt idx="3">
                  <c:v>926.61159999999995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92F-1B4C-9A74-F99A8769F798}"/>
            </c:ext>
          </c:extLst>
        </c:ser>
        <c:ser>
          <c:idx val="10"/>
          <c:order val="10"/>
          <c:tx>
            <c:strRef>
              <c:f>'AWS cluster 4x p3.2xlarge - all'!$D$1057</c:f>
              <c:strCache>
                <c:ptCount val="1"/>
                <c:pt idx="0">
                  <c:v>1M Sparse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all'!$B$1062:$B$1065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all'!$L$1062:$L$1065</c:f>
              <c:numCache>
                <c:formatCode>#,##0.000</c:formatCode>
                <c:ptCount val="4"/>
                <c:pt idx="0">
                  <c:v>19.465200000000003</c:v>
                </c:pt>
                <c:pt idx="1">
                  <c:v>446.791</c:v>
                </c:pt>
                <c:pt idx="2">
                  <c:v>695.38719999999989</c:v>
                </c:pt>
                <c:pt idx="3">
                  <c:v>981.14840000000004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92F-1B4C-9A74-F99A8769F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baseline="0">
                <a:effectLst/>
              </a:rPr>
              <a:t>MPI-GPU (Cluster) Bellman-Ford - 500K-1M - Medium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cluster 4x p3.2xlarge - all'!$D$1078</c:f>
              <c:strCache>
                <c:ptCount val="1"/>
                <c:pt idx="0">
                  <c:v>500K Medium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cluster 4x p3.2xlarge - all'!$B$1213:$B$1216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all'!$L$1083:$L$1086</c:f>
              <c:numCache>
                <c:formatCode>#,##0.000</c:formatCode>
                <c:ptCount val="4"/>
                <c:pt idx="0">
                  <c:v>9.2932000000000006</c:v>
                </c:pt>
                <c:pt idx="1">
                  <c:v>149.44299999999998</c:v>
                </c:pt>
                <c:pt idx="2">
                  <c:v>214.43819999999997</c:v>
                </c:pt>
                <c:pt idx="3">
                  <c:v>575.44619999999998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91-704D-B16E-DAA556C2A392}"/>
            </c:ext>
          </c:extLst>
        </c:ser>
        <c:ser>
          <c:idx val="1"/>
          <c:order val="1"/>
          <c:tx>
            <c:strRef>
              <c:f>'AWS cluster 4x p3.2xlarge - all'!$D$1091</c:f>
              <c:strCache>
                <c:ptCount val="1"/>
                <c:pt idx="0">
                  <c:v>550K Medium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cluster 4x p3.2xlarge - all'!$B$1213:$B$1216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all'!$L$1096:$L$1099</c:f>
              <c:numCache>
                <c:formatCode>#,##0.000</c:formatCode>
                <c:ptCount val="4"/>
                <c:pt idx="0">
                  <c:v>10.706399999999999</c:v>
                </c:pt>
                <c:pt idx="1">
                  <c:v>198.93700000000001</c:v>
                </c:pt>
                <c:pt idx="2">
                  <c:v>239.66739999999999</c:v>
                </c:pt>
                <c:pt idx="3">
                  <c:v>668.90980000000002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91-704D-B16E-DAA556C2A392}"/>
            </c:ext>
          </c:extLst>
        </c:ser>
        <c:ser>
          <c:idx val="2"/>
          <c:order val="2"/>
          <c:tx>
            <c:strRef>
              <c:f>'AWS cluster 4x p3.2xlarge - all'!$D$1104</c:f>
              <c:strCache>
                <c:ptCount val="1"/>
                <c:pt idx="0">
                  <c:v>600K Medium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cluster 4x p3.2xlarge - all'!$B$1213:$B$1216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all'!$L$1109:$L$1112</c:f>
              <c:numCache>
                <c:formatCode>#,##0.000</c:formatCode>
                <c:ptCount val="4"/>
                <c:pt idx="0">
                  <c:v>11.949400000000001</c:v>
                </c:pt>
                <c:pt idx="1">
                  <c:v>185.31559999999999</c:v>
                </c:pt>
                <c:pt idx="2">
                  <c:v>269.25699999999995</c:v>
                </c:pt>
                <c:pt idx="3">
                  <c:v>827.0154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91-704D-B16E-DAA556C2A392}"/>
            </c:ext>
          </c:extLst>
        </c:ser>
        <c:ser>
          <c:idx val="3"/>
          <c:order val="3"/>
          <c:tx>
            <c:strRef>
              <c:f>'AWS cluster 4x p3.2xlarge - all'!$D$1117</c:f>
              <c:strCache>
                <c:ptCount val="1"/>
                <c:pt idx="0">
                  <c:v>650K Medium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cluster 4x p3.2xlarge - all'!$B$1213:$B$1216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all'!$L$1122:$L$1125</c:f>
              <c:numCache>
                <c:formatCode>#,##0.000</c:formatCode>
                <c:ptCount val="4"/>
                <c:pt idx="0">
                  <c:v>13.895000000000001</c:v>
                </c:pt>
                <c:pt idx="1">
                  <c:v>203.52199999999999</c:v>
                </c:pt>
                <c:pt idx="2">
                  <c:v>289.79740000000004</c:v>
                </c:pt>
                <c:pt idx="3">
                  <c:v>926.05719999999997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91-704D-B16E-DAA556C2A392}"/>
            </c:ext>
          </c:extLst>
        </c:ser>
        <c:ser>
          <c:idx val="4"/>
          <c:order val="4"/>
          <c:tx>
            <c:strRef>
              <c:f>'AWS cluster 4x p3.2xlarge - all'!$D$1130</c:f>
              <c:strCache>
                <c:ptCount val="1"/>
                <c:pt idx="0">
                  <c:v>700K Medium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cluster 4x p3.2xlarge - all'!$B$1213:$B$1216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all'!$L$1135:$L$1138</c:f>
              <c:numCache>
                <c:formatCode>#,##0.000</c:formatCode>
                <c:ptCount val="4"/>
                <c:pt idx="0">
                  <c:v>16.689399999999999</c:v>
                </c:pt>
                <c:pt idx="1">
                  <c:v>206.3544</c:v>
                </c:pt>
                <c:pt idx="2">
                  <c:v>322.63600000000002</c:v>
                </c:pt>
                <c:pt idx="3">
                  <c:v>1127.7470000000001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91-704D-B16E-DAA556C2A392}"/>
            </c:ext>
          </c:extLst>
        </c:ser>
        <c:ser>
          <c:idx val="5"/>
          <c:order val="5"/>
          <c:tx>
            <c:strRef>
              <c:f>'AWS cluster 4x p3.2xlarge - all'!$D$1143</c:f>
              <c:strCache>
                <c:ptCount val="1"/>
                <c:pt idx="0">
                  <c:v>750K Medium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cluster 4x p3.2xlarge - all'!$B$1213:$B$1216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all'!$L$1148:$L$1151</c:f>
              <c:numCache>
                <c:formatCode>#,##0.000</c:formatCode>
                <c:ptCount val="4"/>
                <c:pt idx="0">
                  <c:v>20.973199999999999</c:v>
                </c:pt>
                <c:pt idx="1">
                  <c:v>246.19740000000002</c:v>
                </c:pt>
                <c:pt idx="2">
                  <c:v>338.12459999999999</c:v>
                </c:pt>
                <c:pt idx="3">
                  <c:v>1171.9569999999999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91-704D-B16E-DAA556C2A392}"/>
            </c:ext>
          </c:extLst>
        </c:ser>
        <c:ser>
          <c:idx val="6"/>
          <c:order val="6"/>
          <c:tx>
            <c:strRef>
              <c:f>'AWS cluster 4x p3.2xlarge - all'!$D$1156</c:f>
              <c:strCache>
                <c:ptCount val="1"/>
                <c:pt idx="0">
                  <c:v>800K Medium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all'!$B$1213:$B$1216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all'!$L$1161:$L$1164</c:f>
              <c:numCache>
                <c:formatCode>#,##0.000</c:formatCode>
                <c:ptCount val="4"/>
                <c:pt idx="0">
                  <c:v>24.914200000000001</c:v>
                </c:pt>
                <c:pt idx="1">
                  <c:v>241.68519999999998</c:v>
                </c:pt>
                <c:pt idx="2">
                  <c:v>342.13</c:v>
                </c:pt>
                <c:pt idx="3">
                  <c:v>1393.7811999999999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91-704D-B16E-DAA556C2A392}"/>
            </c:ext>
          </c:extLst>
        </c:ser>
        <c:ser>
          <c:idx val="7"/>
          <c:order val="7"/>
          <c:tx>
            <c:strRef>
              <c:f>'AWS cluster 4x p3.2xlarge - all'!$D$1169</c:f>
              <c:strCache>
                <c:ptCount val="1"/>
                <c:pt idx="0">
                  <c:v>850K Medium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all'!$B$1213:$B$1216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all'!$L$1174:$L$1177</c:f>
              <c:numCache>
                <c:formatCode>#,##0.000</c:formatCode>
                <c:ptCount val="4"/>
                <c:pt idx="0">
                  <c:v>30.079200000000004</c:v>
                </c:pt>
                <c:pt idx="1">
                  <c:v>267.94120000000004</c:v>
                </c:pt>
                <c:pt idx="2">
                  <c:v>368.0532</c:v>
                </c:pt>
                <c:pt idx="3">
                  <c:v>1342.7775999999999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91-704D-B16E-DAA556C2A392}"/>
            </c:ext>
          </c:extLst>
        </c:ser>
        <c:ser>
          <c:idx val="8"/>
          <c:order val="8"/>
          <c:tx>
            <c:strRef>
              <c:f>'AWS cluster 4x p3.2xlarge - all'!$D$1182</c:f>
              <c:strCache>
                <c:ptCount val="1"/>
                <c:pt idx="0">
                  <c:v>900K Medium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all'!$B$1213:$B$1216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all'!$L$1187:$L$1190</c:f>
              <c:numCache>
                <c:formatCode>#,##0.000</c:formatCode>
                <c:ptCount val="4"/>
                <c:pt idx="0">
                  <c:v>35.518799999999999</c:v>
                </c:pt>
                <c:pt idx="1">
                  <c:v>288.02159999999998</c:v>
                </c:pt>
                <c:pt idx="2">
                  <c:v>400.39439999999996</c:v>
                </c:pt>
                <c:pt idx="3">
                  <c:v>1631.0610000000001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91-704D-B16E-DAA556C2A392}"/>
            </c:ext>
          </c:extLst>
        </c:ser>
        <c:ser>
          <c:idx val="9"/>
          <c:order val="9"/>
          <c:tx>
            <c:strRef>
              <c:f>'AWS cluster 4x p3.2xlarge - all'!$D$1195</c:f>
              <c:strCache>
                <c:ptCount val="1"/>
                <c:pt idx="0">
                  <c:v>950K Medium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all'!$B$1213:$B$1216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all'!$L$1200:$L$1203</c:f>
              <c:numCache>
                <c:formatCode>#,##0.000</c:formatCode>
                <c:ptCount val="4"/>
                <c:pt idx="0">
                  <c:v>41.428199999999997</c:v>
                </c:pt>
                <c:pt idx="1">
                  <c:v>319.43320000000006</c:v>
                </c:pt>
                <c:pt idx="2">
                  <c:v>428.23040000000003</c:v>
                </c:pt>
                <c:pt idx="3">
                  <c:v>1664.1356000000001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91-704D-B16E-DAA556C2A392}"/>
            </c:ext>
          </c:extLst>
        </c:ser>
        <c:ser>
          <c:idx val="10"/>
          <c:order val="10"/>
          <c:tx>
            <c:strRef>
              <c:f>'AWS cluster 4x p3.2xlarge - all'!$D$1208</c:f>
              <c:strCache>
                <c:ptCount val="1"/>
                <c:pt idx="0">
                  <c:v>1M Medium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all'!$B$1213:$B$1216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all'!$L$1213:$L$1216</c:f>
              <c:numCache>
                <c:formatCode>#,##0.000</c:formatCode>
                <c:ptCount val="4"/>
                <c:pt idx="0">
                  <c:v>42.872</c:v>
                </c:pt>
                <c:pt idx="1">
                  <c:v>295.54919999999998</c:v>
                </c:pt>
                <c:pt idx="2">
                  <c:v>450.27299999999997</c:v>
                </c:pt>
                <c:pt idx="3">
                  <c:v>1843.8216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91-704D-B16E-DAA556C2A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baseline="0">
                <a:effectLst/>
              </a:rPr>
              <a:t>MPI-GPU (Cluster) Bellman-Ford - 500K-1M - Dense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cluster 4x p3.2xlarge - all'!$D$1229</c:f>
              <c:strCache>
                <c:ptCount val="1"/>
                <c:pt idx="0">
                  <c:v>500K Dense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cluster 4x p3.2xlarge - all'!$B$1364:$B$1367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all'!$L$1234:$L$1237</c:f>
              <c:numCache>
                <c:formatCode>#,##0.000</c:formatCode>
                <c:ptCount val="4"/>
                <c:pt idx="0">
                  <c:v>29.083600000000001</c:v>
                </c:pt>
                <c:pt idx="1">
                  <c:v>114.88420000000001</c:v>
                </c:pt>
                <c:pt idx="2">
                  <c:v>259.76339999999999</c:v>
                </c:pt>
                <c:pt idx="3">
                  <c:v>3676.7357999999999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0-A44A-9599-6E92E3C5E54C}"/>
            </c:ext>
          </c:extLst>
        </c:ser>
        <c:ser>
          <c:idx val="1"/>
          <c:order val="1"/>
          <c:tx>
            <c:strRef>
              <c:f>'AWS cluster 4x p3.2xlarge - all'!$D$1242</c:f>
              <c:strCache>
                <c:ptCount val="1"/>
                <c:pt idx="0">
                  <c:v>550K Dense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cluster 4x p3.2xlarge - all'!$B$1364:$B$1367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all'!$L$1247:$L$1250</c:f>
              <c:numCache>
                <c:formatCode>#,##0.000</c:formatCode>
                <c:ptCount val="4"/>
                <c:pt idx="0">
                  <c:v>27.691000000000003</c:v>
                </c:pt>
                <c:pt idx="1">
                  <c:v>108.26859999999999</c:v>
                </c:pt>
                <c:pt idx="2">
                  <c:v>301.32220000000001</c:v>
                </c:pt>
                <c:pt idx="3">
                  <c:v>5398.8769999999995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C0-A44A-9599-6E92E3C5E54C}"/>
            </c:ext>
          </c:extLst>
        </c:ser>
        <c:ser>
          <c:idx val="2"/>
          <c:order val="2"/>
          <c:tx>
            <c:strRef>
              <c:f>'AWS cluster 4x p3.2xlarge - all'!$D$1255</c:f>
              <c:strCache>
                <c:ptCount val="1"/>
                <c:pt idx="0">
                  <c:v>600K Dense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cluster 4x p3.2xlarge - all'!$B$1364:$B$1367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all'!$L$1260:$L$1263</c:f>
              <c:numCache>
                <c:formatCode>#,##0.000</c:formatCode>
                <c:ptCount val="4"/>
                <c:pt idx="0">
                  <c:v>40.000600000000006</c:v>
                </c:pt>
                <c:pt idx="1">
                  <c:v>124.42960000000001</c:v>
                </c:pt>
                <c:pt idx="2">
                  <c:v>325.35740000000004</c:v>
                </c:pt>
                <c:pt idx="3">
                  <c:v>6911.7067999999999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C0-A44A-9599-6E92E3C5E54C}"/>
            </c:ext>
          </c:extLst>
        </c:ser>
        <c:ser>
          <c:idx val="3"/>
          <c:order val="3"/>
          <c:tx>
            <c:strRef>
              <c:f>'AWS cluster 4x p3.2xlarge - all'!$D$1268</c:f>
              <c:strCache>
                <c:ptCount val="1"/>
                <c:pt idx="0">
                  <c:v>650K Dense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cluster 4x p3.2xlarge - all'!$B$1364:$B$1367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all'!$L$1273:$L$1276</c:f>
              <c:numCache>
                <c:formatCode>#,##0.000</c:formatCode>
                <c:ptCount val="4"/>
                <c:pt idx="0">
                  <c:v>46.203800000000001</c:v>
                </c:pt>
                <c:pt idx="1">
                  <c:v>149.19999999999999</c:v>
                </c:pt>
                <c:pt idx="2">
                  <c:v>377.05239999999992</c:v>
                </c:pt>
                <c:pt idx="3">
                  <c:v>6514.8609999999999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C0-A44A-9599-6E92E3C5E54C}"/>
            </c:ext>
          </c:extLst>
        </c:ser>
        <c:ser>
          <c:idx val="4"/>
          <c:order val="4"/>
          <c:tx>
            <c:strRef>
              <c:f>'AWS cluster 4x p3.2xlarge - all'!$D$1281</c:f>
              <c:strCache>
                <c:ptCount val="1"/>
                <c:pt idx="0">
                  <c:v>700K Dense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cluster 4x p3.2xlarge - all'!$B$1364:$B$1367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all'!$L$1286:$L$1289</c:f>
              <c:numCache>
                <c:formatCode>#,##0.000</c:formatCode>
                <c:ptCount val="4"/>
                <c:pt idx="0">
                  <c:v>67.292000000000002</c:v>
                </c:pt>
                <c:pt idx="1">
                  <c:v>160.7792</c:v>
                </c:pt>
                <c:pt idx="2">
                  <c:v>428.66100000000006</c:v>
                </c:pt>
                <c:pt idx="3">
                  <c:v>7292.4687999999996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C0-A44A-9599-6E92E3C5E54C}"/>
            </c:ext>
          </c:extLst>
        </c:ser>
        <c:ser>
          <c:idx val="5"/>
          <c:order val="5"/>
          <c:tx>
            <c:strRef>
              <c:f>'AWS cluster 4x p3.2xlarge - all'!$D$1294</c:f>
              <c:strCache>
                <c:ptCount val="1"/>
                <c:pt idx="0">
                  <c:v>750K Dense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cluster 4x p3.2xlarge - all'!$B$1364:$B$1367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all'!$L$1299:$L$1302</c:f>
              <c:numCache>
                <c:formatCode>#,##0.000</c:formatCode>
                <c:ptCount val="4"/>
                <c:pt idx="0">
                  <c:v>81.680199999999999</c:v>
                </c:pt>
                <c:pt idx="1">
                  <c:v>188.3784</c:v>
                </c:pt>
                <c:pt idx="2">
                  <c:v>512.0440000000001</c:v>
                </c:pt>
                <c:pt idx="3">
                  <c:v>9507.8940000000002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C0-A44A-9599-6E92E3C5E54C}"/>
            </c:ext>
          </c:extLst>
        </c:ser>
        <c:ser>
          <c:idx val="6"/>
          <c:order val="6"/>
          <c:tx>
            <c:strRef>
              <c:f>'AWS cluster 4x p3.2xlarge - all'!$D$1307</c:f>
              <c:strCache>
                <c:ptCount val="1"/>
                <c:pt idx="0">
                  <c:v>800K Dense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all'!$B$1364:$B$1367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all'!$L$1312:$L$1315</c:f>
              <c:numCache>
                <c:formatCode>#,##0.000</c:formatCode>
                <c:ptCount val="4"/>
                <c:pt idx="0">
                  <c:v>103.45540000000001</c:v>
                </c:pt>
                <c:pt idx="1">
                  <c:v>221.55879999999996</c:v>
                </c:pt>
                <c:pt idx="2">
                  <c:v>544.98059999999998</c:v>
                </c:pt>
                <c:pt idx="3">
                  <c:v>9818.6738000000005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C0-A44A-9599-6E92E3C5E54C}"/>
            </c:ext>
          </c:extLst>
        </c:ser>
        <c:ser>
          <c:idx val="7"/>
          <c:order val="7"/>
          <c:tx>
            <c:strRef>
              <c:f>'AWS cluster 4x p3.2xlarge - all'!$D$1320</c:f>
              <c:strCache>
                <c:ptCount val="1"/>
                <c:pt idx="0">
                  <c:v>850K Dense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all'!$B$1364:$B$1367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all'!$L$1325:$L$1328</c:f>
              <c:numCache>
                <c:formatCode>#,##0.000</c:formatCode>
                <c:ptCount val="4"/>
                <c:pt idx="0">
                  <c:v>145.01059999999998</c:v>
                </c:pt>
                <c:pt idx="1">
                  <c:v>257.37819999999999</c:v>
                </c:pt>
                <c:pt idx="2">
                  <c:v>613.29319999999996</c:v>
                </c:pt>
                <c:pt idx="3">
                  <c:v>10898.297799999998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C0-A44A-9599-6E92E3C5E54C}"/>
            </c:ext>
          </c:extLst>
        </c:ser>
        <c:ser>
          <c:idx val="8"/>
          <c:order val="8"/>
          <c:tx>
            <c:strRef>
              <c:f>'AWS cluster 4x p3.2xlarge - all'!$D$1333</c:f>
              <c:strCache>
                <c:ptCount val="1"/>
                <c:pt idx="0">
                  <c:v>900K Dense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all'!$B$1364:$B$1367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all'!$L$1338:$L$1341</c:f>
              <c:numCache>
                <c:formatCode>#,##0.000</c:formatCode>
                <c:ptCount val="4"/>
                <c:pt idx="0">
                  <c:v>175.995</c:v>
                </c:pt>
                <c:pt idx="1">
                  <c:v>307.58339999999998</c:v>
                </c:pt>
                <c:pt idx="2">
                  <c:v>709.12959999999998</c:v>
                </c:pt>
                <c:pt idx="3">
                  <c:v>13123.541999999998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DC0-A44A-9599-6E92E3C5E54C}"/>
            </c:ext>
          </c:extLst>
        </c:ser>
        <c:ser>
          <c:idx val="9"/>
          <c:order val="9"/>
          <c:tx>
            <c:strRef>
              <c:f>'AWS cluster 4x p3.2xlarge - all'!$D$1346</c:f>
              <c:strCache>
                <c:ptCount val="1"/>
                <c:pt idx="0">
                  <c:v>950K Dense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all'!$B$1364:$B$1367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all'!$L$1351:$L$1354</c:f>
              <c:numCache>
                <c:formatCode>#,##0.000</c:formatCode>
                <c:ptCount val="4"/>
                <c:pt idx="0">
                  <c:v>183.02539999999999</c:v>
                </c:pt>
                <c:pt idx="1">
                  <c:v>337.85340000000002</c:v>
                </c:pt>
                <c:pt idx="2">
                  <c:v>767.81900000000007</c:v>
                </c:pt>
                <c:pt idx="3">
                  <c:v>14152.999400000001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DC0-A44A-9599-6E92E3C5E54C}"/>
            </c:ext>
          </c:extLst>
        </c:ser>
        <c:ser>
          <c:idx val="10"/>
          <c:order val="10"/>
          <c:tx>
            <c:strRef>
              <c:f>'AWS cluster 4x p3.2xlarge - all'!$D$1359</c:f>
              <c:strCache>
                <c:ptCount val="1"/>
                <c:pt idx="0">
                  <c:v>1M Dense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all'!$B$1364:$B$1367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all'!$L$1364:$L$1367</c:f>
              <c:numCache>
                <c:formatCode>#,##0.000</c:formatCode>
                <c:ptCount val="4"/>
                <c:pt idx="0">
                  <c:v>204.5686</c:v>
                </c:pt>
                <c:pt idx="1">
                  <c:v>381.41379999999998</c:v>
                </c:pt>
                <c:pt idx="2">
                  <c:v>836.82559999999989</c:v>
                </c:pt>
                <c:pt idx="3">
                  <c:v>17987.559999999998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DC0-A44A-9599-6E92E3C5E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MPI-GPU (Cluster) Bellman-Ford - 50K-100K - Sparse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cluster 4x p3.2xlarge - all'!$D$471</c:f>
              <c:strCache>
                <c:ptCount val="1"/>
                <c:pt idx="0">
                  <c:v>50K Sparse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cluster 4x p3.2xlarge - all'!$B$606:$B$609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all'!$L$476:$L$479</c:f>
              <c:numCache>
                <c:formatCode>#,##0.000</c:formatCode>
                <c:ptCount val="4"/>
                <c:pt idx="0">
                  <c:v>5.5885999999999996</c:v>
                </c:pt>
                <c:pt idx="1">
                  <c:v>228.41940000000005</c:v>
                </c:pt>
                <c:pt idx="2">
                  <c:v>369.60140000000001</c:v>
                </c:pt>
                <c:pt idx="3">
                  <c:v>441.63559999999995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C-5A47-9101-9ED08DB6CCC2}"/>
            </c:ext>
          </c:extLst>
        </c:ser>
        <c:ser>
          <c:idx val="1"/>
          <c:order val="1"/>
          <c:tx>
            <c:strRef>
              <c:f>'AWS cluster 4x p3.2xlarge - all'!$D$484</c:f>
              <c:strCache>
                <c:ptCount val="1"/>
                <c:pt idx="0">
                  <c:v>55K Sparse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cluster 4x p3.2xlarge - all'!$B$606:$B$609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all'!$L$489:$L$492</c:f>
              <c:numCache>
                <c:formatCode>#,##0.000</c:formatCode>
                <c:ptCount val="4"/>
                <c:pt idx="0">
                  <c:v>6.1398000000000001</c:v>
                </c:pt>
                <c:pt idx="1">
                  <c:v>271.84800000000001</c:v>
                </c:pt>
                <c:pt idx="2">
                  <c:v>381.70499999999998</c:v>
                </c:pt>
                <c:pt idx="3">
                  <c:v>514.07219999999995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2C-5A47-9101-9ED08DB6CCC2}"/>
            </c:ext>
          </c:extLst>
        </c:ser>
        <c:ser>
          <c:idx val="2"/>
          <c:order val="2"/>
          <c:tx>
            <c:strRef>
              <c:f>'AWS cluster 4x p3.2xlarge - all'!$D$497</c:f>
              <c:strCache>
                <c:ptCount val="1"/>
                <c:pt idx="0">
                  <c:v>60K Sparse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cluster 4x p3.2xlarge - all'!$B$606:$B$609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all'!$L$502:$L$505</c:f>
              <c:numCache>
                <c:formatCode>#,##0.000</c:formatCode>
                <c:ptCount val="4"/>
                <c:pt idx="0">
                  <c:v>6.9777999999999993</c:v>
                </c:pt>
                <c:pt idx="1">
                  <c:v>260.86700000000002</c:v>
                </c:pt>
                <c:pt idx="2">
                  <c:v>595.94640000000004</c:v>
                </c:pt>
                <c:pt idx="3">
                  <c:v>586.93200000000002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2C-5A47-9101-9ED08DB6CCC2}"/>
            </c:ext>
          </c:extLst>
        </c:ser>
        <c:ser>
          <c:idx val="3"/>
          <c:order val="3"/>
          <c:tx>
            <c:strRef>
              <c:f>'AWS cluster 4x p3.2xlarge - all'!$D$510</c:f>
              <c:strCache>
                <c:ptCount val="1"/>
                <c:pt idx="0">
                  <c:v>65K Sparse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cluster 4x p3.2xlarge - all'!$B$606:$B$609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all'!$L$515:$L$518</c:f>
              <c:numCache>
                <c:formatCode>#,##0.000</c:formatCode>
                <c:ptCount val="4"/>
                <c:pt idx="0">
                  <c:v>7.9256000000000002</c:v>
                </c:pt>
                <c:pt idx="1">
                  <c:v>304.68999999999994</c:v>
                </c:pt>
                <c:pt idx="2">
                  <c:v>454.47160000000002</c:v>
                </c:pt>
                <c:pt idx="3">
                  <c:v>612.56020000000012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2C-5A47-9101-9ED08DB6CCC2}"/>
            </c:ext>
          </c:extLst>
        </c:ser>
        <c:ser>
          <c:idx val="4"/>
          <c:order val="4"/>
          <c:tx>
            <c:strRef>
              <c:f>'AWS cluster 4x p3.2xlarge - all'!$D$523</c:f>
              <c:strCache>
                <c:ptCount val="1"/>
                <c:pt idx="0">
                  <c:v>70K Sparse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cluster 4x p3.2xlarge - all'!$B$606:$B$609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all'!$L$528:$L$531</c:f>
              <c:numCache>
                <c:formatCode>#,##0.000</c:formatCode>
                <c:ptCount val="4"/>
                <c:pt idx="0">
                  <c:v>8.9308000000000014</c:v>
                </c:pt>
                <c:pt idx="1">
                  <c:v>359.46100000000001</c:v>
                </c:pt>
                <c:pt idx="2">
                  <c:v>531.58640000000003</c:v>
                </c:pt>
                <c:pt idx="3">
                  <c:v>701.58580000000006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2C-5A47-9101-9ED08DB6CCC2}"/>
            </c:ext>
          </c:extLst>
        </c:ser>
        <c:ser>
          <c:idx val="5"/>
          <c:order val="5"/>
          <c:tx>
            <c:strRef>
              <c:f>'AWS cluster 4x p3.2xlarge - all'!$D$536</c:f>
              <c:strCache>
                <c:ptCount val="1"/>
                <c:pt idx="0">
                  <c:v>75K Sparse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cluster 4x p3.2xlarge - all'!$B$606:$B$609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all'!$L$541:$L$544</c:f>
              <c:numCache>
                <c:formatCode>#,##0.000</c:formatCode>
                <c:ptCount val="4"/>
                <c:pt idx="0">
                  <c:v>10.781400000000001</c:v>
                </c:pt>
                <c:pt idx="1">
                  <c:v>362.875</c:v>
                </c:pt>
                <c:pt idx="2">
                  <c:v>570.22019999999998</c:v>
                </c:pt>
                <c:pt idx="3">
                  <c:v>708.78520000000003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2C-5A47-9101-9ED08DB6CCC2}"/>
            </c:ext>
          </c:extLst>
        </c:ser>
        <c:ser>
          <c:idx val="6"/>
          <c:order val="6"/>
          <c:tx>
            <c:strRef>
              <c:f>'AWS cluster 4x p3.2xlarge - all'!$D$549</c:f>
              <c:strCache>
                <c:ptCount val="1"/>
                <c:pt idx="0">
                  <c:v>80K Sparse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all'!$B$606:$B$609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all'!$L$554:$L$557</c:f>
              <c:numCache>
                <c:formatCode>#,##0.000</c:formatCode>
                <c:ptCount val="4"/>
                <c:pt idx="0">
                  <c:v>11.8756</c:v>
                </c:pt>
                <c:pt idx="1">
                  <c:v>365.79499999999996</c:v>
                </c:pt>
                <c:pt idx="2">
                  <c:v>511.71839999999992</c:v>
                </c:pt>
                <c:pt idx="3">
                  <c:v>752.91719999999998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2C-5A47-9101-9ED08DB6CCC2}"/>
            </c:ext>
          </c:extLst>
        </c:ser>
        <c:ser>
          <c:idx val="7"/>
          <c:order val="7"/>
          <c:tx>
            <c:strRef>
              <c:f>'AWS cluster 4x p3.2xlarge - all'!$D$562</c:f>
              <c:strCache>
                <c:ptCount val="1"/>
                <c:pt idx="0">
                  <c:v>85K Sparse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all'!$B$606:$B$609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all'!$L$567:$L$570</c:f>
              <c:numCache>
                <c:formatCode>#,##0.000</c:formatCode>
                <c:ptCount val="4"/>
                <c:pt idx="0">
                  <c:v>14.0024</c:v>
                </c:pt>
                <c:pt idx="1">
                  <c:v>366.24879999999996</c:v>
                </c:pt>
                <c:pt idx="2">
                  <c:v>621.47180000000003</c:v>
                </c:pt>
                <c:pt idx="3">
                  <c:v>884.52339999999981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22C-5A47-9101-9ED08DB6CCC2}"/>
            </c:ext>
          </c:extLst>
        </c:ser>
        <c:ser>
          <c:idx val="8"/>
          <c:order val="8"/>
          <c:tx>
            <c:strRef>
              <c:f>'AWS cluster 4x p3.2xlarge - all'!$D$575</c:f>
              <c:strCache>
                <c:ptCount val="1"/>
                <c:pt idx="0">
                  <c:v>90K Sparse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all'!$B$606:$B$609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all'!$L$580:$L$583</c:f>
              <c:numCache>
                <c:formatCode>#,##0.000</c:formatCode>
                <c:ptCount val="4"/>
                <c:pt idx="0">
                  <c:v>15.167199999999999</c:v>
                </c:pt>
                <c:pt idx="1">
                  <c:v>393.74779999999998</c:v>
                </c:pt>
                <c:pt idx="2">
                  <c:v>594.26259999999991</c:v>
                </c:pt>
                <c:pt idx="3">
                  <c:v>823.62199999999996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22C-5A47-9101-9ED08DB6CCC2}"/>
            </c:ext>
          </c:extLst>
        </c:ser>
        <c:ser>
          <c:idx val="9"/>
          <c:order val="9"/>
          <c:tx>
            <c:strRef>
              <c:f>'AWS cluster 4x p3.2xlarge - all'!$D$588</c:f>
              <c:strCache>
                <c:ptCount val="1"/>
                <c:pt idx="0">
                  <c:v>95K Sparse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all'!$B$606:$B$609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all'!$L$593:$L$596</c:f>
              <c:numCache>
                <c:formatCode>#,##0.000</c:formatCode>
                <c:ptCount val="4"/>
                <c:pt idx="0">
                  <c:v>17.272600000000004</c:v>
                </c:pt>
                <c:pt idx="1">
                  <c:v>448.53600000000006</c:v>
                </c:pt>
                <c:pt idx="2">
                  <c:v>617.84159999999997</c:v>
                </c:pt>
                <c:pt idx="3">
                  <c:v>926.61159999999995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22C-5A47-9101-9ED08DB6CCC2}"/>
            </c:ext>
          </c:extLst>
        </c:ser>
        <c:ser>
          <c:idx val="10"/>
          <c:order val="10"/>
          <c:tx>
            <c:strRef>
              <c:f>'AWS cluster 4x p3.2xlarge - all'!$D$601</c:f>
              <c:strCache>
                <c:ptCount val="1"/>
                <c:pt idx="0">
                  <c:v>100K Sparse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all'!$B$606:$B$609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all'!$L$606:$L$609</c:f>
              <c:numCache>
                <c:formatCode>#,##0.000</c:formatCode>
                <c:ptCount val="4"/>
                <c:pt idx="0">
                  <c:v>19.465200000000003</c:v>
                </c:pt>
                <c:pt idx="1">
                  <c:v>446.791</c:v>
                </c:pt>
                <c:pt idx="2">
                  <c:v>695.38719999999989</c:v>
                </c:pt>
                <c:pt idx="3">
                  <c:v>981.14840000000004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22C-5A47-9101-9ED08DB6C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baseline="0">
                <a:effectLst/>
              </a:rPr>
              <a:t>MPI-GPU (Cluster) Bellman-Ford - 50K-100K - Medium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cluster 4x p3.2xlarge - all'!$D$622</c:f>
              <c:strCache>
                <c:ptCount val="1"/>
                <c:pt idx="0">
                  <c:v>50K Medium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cluster 4x p3.2xlarge - all'!$B$757:$B$760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all'!$L$627:$L$630</c:f>
              <c:numCache>
                <c:formatCode>#,##0.000</c:formatCode>
                <c:ptCount val="4"/>
                <c:pt idx="0">
                  <c:v>9.2932000000000006</c:v>
                </c:pt>
                <c:pt idx="1">
                  <c:v>149.44299999999998</c:v>
                </c:pt>
                <c:pt idx="2">
                  <c:v>214.43819999999997</c:v>
                </c:pt>
                <c:pt idx="3">
                  <c:v>575.44619999999998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E0-3149-B24B-0FBCA78E64D8}"/>
            </c:ext>
          </c:extLst>
        </c:ser>
        <c:ser>
          <c:idx val="1"/>
          <c:order val="1"/>
          <c:tx>
            <c:strRef>
              <c:f>'AWS cluster 4x p3.2xlarge - all'!$D$635</c:f>
              <c:strCache>
                <c:ptCount val="1"/>
                <c:pt idx="0">
                  <c:v>55K Medium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cluster 4x p3.2xlarge - all'!$B$757:$B$760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all'!$L$640:$L$643</c:f>
              <c:numCache>
                <c:formatCode>#,##0.000</c:formatCode>
                <c:ptCount val="4"/>
                <c:pt idx="0">
                  <c:v>10.706399999999999</c:v>
                </c:pt>
                <c:pt idx="1">
                  <c:v>198.93700000000001</c:v>
                </c:pt>
                <c:pt idx="2">
                  <c:v>239.66739999999999</c:v>
                </c:pt>
                <c:pt idx="3">
                  <c:v>668.90980000000002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E0-3149-B24B-0FBCA78E64D8}"/>
            </c:ext>
          </c:extLst>
        </c:ser>
        <c:ser>
          <c:idx val="2"/>
          <c:order val="2"/>
          <c:tx>
            <c:strRef>
              <c:f>'AWS cluster 4x p3.2xlarge - all'!$D$648</c:f>
              <c:strCache>
                <c:ptCount val="1"/>
                <c:pt idx="0">
                  <c:v>60K Medium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cluster 4x p3.2xlarge - all'!$B$757:$B$760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all'!$L$653:$L$656</c:f>
              <c:numCache>
                <c:formatCode>#,##0.000</c:formatCode>
                <c:ptCount val="4"/>
                <c:pt idx="0">
                  <c:v>11.949400000000001</c:v>
                </c:pt>
                <c:pt idx="1">
                  <c:v>185.31559999999999</c:v>
                </c:pt>
                <c:pt idx="2">
                  <c:v>269.25699999999995</c:v>
                </c:pt>
                <c:pt idx="3">
                  <c:v>827.0154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E0-3149-B24B-0FBCA78E64D8}"/>
            </c:ext>
          </c:extLst>
        </c:ser>
        <c:ser>
          <c:idx val="3"/>
          <c:order val="3"/>
          <c:tx>
            <c:strRef>
              <c:f>'AWS cluster 4x p3.2xlarge - all'!$D$661</c:f>
              <c:strCache>
                <c:ptCount val="1"/>
                <c:pt idx="0">
                  <c:v>65K Medium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cluster 4x p3.2xlarge - all'!$B$757:$B$760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all'!$L$666:$L$669</c:f>
              <c:numCache>
                <c:formatCode>#,##0.000</c:formatCode>
                <c:ptCount val="4"/>
                <c:pt idx="0">
                  <c:v>13.895000000000001</c:v>
                </c:pt>
                <c:pt idx="1">
                  <c:v>203.52199999999999</c:v>
                </c:pt>
                <c:pt idx="2">
                  <c:v>289.79740000000004</c:v>
                </c:pt>
                <c:pt idx="3">
                  <c:v>926.05719999999997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E0-3149-B24B-0FBCA78E64D8}"/>
            </c:ext>
          </c:extLst>
        </c:ser>
        <c:ser>
          <c:idx val="4"/>
          <c:order val="4"/>
          <c:tx>
            <c:strRef>
              <c:f>'AWS cluster 4x p3.2xlarge - all'!$D$674</c:f>
              <c:strCache>
                <c:ptCount val="1"/>
                <c:pt idx="0">
                  <c:v>70K Medium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cluster 4x p3.2xlarge - all'!$B$757:$B$760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all'!$L$679:$L$682</c:f>
              <c:numCache>
                <c:formatCode>#,##0.000</c:formatCode>
                <c:ptCount val="4"/>
                <c:pt idx="0">
                  <c:v>16.689399999999999</c:v>
                </c:pt>
                <c:pt idx="1">
                  <c:v>206.3544</c:v>
                </c:pt>
                <c:pt idx="2">
                  <c:v>322.63600000000002</c:v>
                </c:pt>
                <c:pt idx="3">
                  <c:v>1127.7470000000001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E0-3149-B24B-0FBCA78E64D8}"/>
            </c:ext>
          </c:extLst>
        </c:ser>
        <c:ser>
          <c:idx val="5"/>
          <c:order val="5"/>
          <c:tx>
            <c:strRef>
              <c:f>'AWS cluster 4x p3.2xlarge - all'!$D$687</c:f>
              <c:strCache>
                <c:ptCount val="1"/>
                <c:pt idx="0">
                  <c:v>75K Medium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cluster 4x p3.2xlarge - all'!$B$757:$B$760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all'!$L$692:$L$695</c:f>
              <c:numCache>
                <c:formatCode>#,##0.000</c:formatCode>
                <c:ptCount val="4"/>
                <c:pt idx="0">
                  <c:v>20.973199999999999</c:v>
                </c:pt>
                <c:pt idx="1">
                  <c:v>246.19740000000002</c:v>
                </c:pt>
                <c:pt idx="2">
                  <c:v>338.12459999999999</c:v>
                </c:pt>
                <c:pt idx="3">
                  <c:v>1171.9569999999999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E0-3149-B24B-0FBCA78E64D8}"/>
            </c:ext>
          </c:extLst>
        </c:ser>
        <c:ser>
          <c:idx val="6"/>
          <c:order val="6"/>
          <c:tx>
            <c:strRef>
              <c:f>'AWS cluster 4x p3.2xlarge - all'!$D$700</c:f>
              <c:strCache>
                <c:ptCount val="1"/>
                <c:pt idx="0">
                  <c:v>80K Medium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all'!$B$757:$B$760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all'!$L$705:$L$708</c:f>
              <c:numCache>
                <c:formatCode>#,##0.000</c:formatCode>
                <c:ptCount val="4"/>
                <c:pt idx="0">
                  <c:v>24.914200000000001</c:v>
                </c:pt>
                <c:pt idx="1">
                  <c:v>241.68519999999998</c:v>
                </c:pt>
                <c:pt idx="2">
                  <c:v>342.13</c:v>
                </c:pt>
                <c:pt idx="3">
                  <c:v>1393.7811999999999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E0-3149-B24B-0FBCA78E64D8}"/>
            </c:ext>
          </c:extLst>
        </c:ser>
        <c:ser>
          <c:idx val="7"/>
          <c:order val="7"/>
          <c:tx>
            <c:strRef>
              <c:f>'AWS cluster 4x p3.2xlarge - all'!$D$713</c:f>
              <c:strCache>
                <c:ptCount val="1"/>
                <c:pt idx="0">
                  <c:v>85K Medium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all'!$B$757:$B$760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all'!$L$718:$L$721</c:f>
              <c:numCache>
                <c:formatCode>#,##0.000</c:formatCode>
                <c:ptCount val="4"/>
                <c:pt idx="0">
                  <c:v>30.079200000000004</c:v>
                </c:pt>
                <c:pt idx="1">
                  <c:v>267.94120000000004</c:v>
                </c:pt>
                <c:pt idx="2">
                  <c:v>368.0532</c:v>
                </c:pt>
                <c:pt idx="3">
                  <c:v>1342.7775999999999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E0-3149-B24B-0FBCA78E64D8}"/>
            </c:ext>
          </c:extLst>
        </c:ser>
        <c:ser>
          <c:idx val="8"/>
          <c:order val="8"/>
          <c:tx>
            <c:strRef>
              <c:f>'AWS cluster 4x p3.2xlarge - all'!$D$726</c:f>
              <c:strCache>
                <c:ptCount val="1"/>
                <c:pt idx="0">
                  <c:v>90K Medium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all'!$B$757:$B$760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all'!$L$731:$L$734</c:f>
              <c:numCache>
                <c:formatCode>#,##0.000</c:formatCode>
                <c:ptCount val="4"/>
                <c:pt idx="0">
                  <c:v>35.518799999999999</c:v>
                </c:pt>
                <c:pt idx="1">
                  <c:v>288.02159999999998</c:v>
                </c:pt>
                <c:pt idx="2">
                  <c:v>400.39439999999996</c:v>
                </c:pt>
                <c:pt idx="3">
                  <c:v>1631.0610000000001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FE0-3149-B24B-0FBCA78E64D8}"/>
            </c:ext>
          </c:extLst>
        </c:ser>
        <c:ser>
          <c:idx val="9"/>
          <c:order val="9"/>
          <c:tx>
            <c:strRef>
              <c:f>'AWS cluster 4x p3.2xlarge - all'!$D$739</c:f>
              <c:strCache>
                <c:ptCount val="1"/>
                <c:pt idx="0">
                  <c:v>95K Medium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all'!$B$757:$B$760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all'!$L$744:$L$747</c:f>
              <c:numCache>
                <c:formatCode>#,##0.000</c:formatCode>
                <c:ptCount val="4"/>
                <c:pt idx="0">
                  <c:v>41.428199999999997</c:v>
                </c:pt>
                <c:pt idx="1">
                  <c:v>319.43320000000006</c:v>
                </c:pt>
                <c:pt idx="2">
                  <c:v>428.23040000000003</c:v>
                </c:pt>
                <c:pt idx="3">
                  <c:v>1664.1356000000001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FE0-3149-B24B-0FBCA78E64D8}"/>
            </c:ext>
          </c:extLst>
        </c:ser>
        <c:ser>
          <c:idx val="10"/>
          <c:order val="10"/>
          <c:tx>
            <c:strRef>
              <c:f>'AWS cluster 4x p3.2xlarge - all'!$D$752</c:f>
              <c:strCache>
                <c:ptCount val="1"/>
                <c:pt idx="0">
                  <c:v>100K Medium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all'!$B$757:$B$760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all'!$L$757:$L$760</c:f>
              <c:numCache>
                <c:formatCode>#,##0.000</c:formatCode>
                <c:ptCount val="4"/>
                <c:pt idx="0">
                  <c:v>42.872</c:v>
                </c:pt>
                <c:pt idx="1">
                  <c:v>295.54919999999998</c:v>
                </c:pt>
                <c:pt idx="2">
                  <c:v>450.27299999999997</c:v>
                </c:pt>
                <c:pt idx="3">
                  <c:v>1843.8216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FE0-3149-B24B-0FBCA78E6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baseline="0">
                <a:effectLst/>
              </a:rPr>
              <a:t>MPI-GPU (Cluster) Bellman-Ford - 50K-100K - Dense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'AWS cluster 4x p3.2xlarge - all'!$D$773</c:f>
              <c:strCache>
                <c:ptCount val="1"/>
                <c:pt idx="0">
                  <c:v>50K Dense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'AWS cluster 4x p3.2xlarge - all'!$B$908:$B$911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all'!$L$778:$L$781</c:f>
              <c:numCache>
                <c:formatCode>#,##0.000</c:formatCode>
                <c:ptCount val="4"/>
                <c:pt idx="0">
                  <c:v>29.083600000000001</c:v>
                </c:pt>
                <c:pt idx="1">
                  <c:v>114.88420000000001</c:v>
                </c:pt>
                <c:pt idx="2">
                  <c:v>259.76339999999999</c:v>
                </c:pt>
                <c:pt idx="3">
                  <c:v>3676.7357999999999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6F-D943-9FFF-321E34CBCD04}"/>
            </c:ext>
          </c:extLst>
        </c:ser>
        <c:ser>
          <c:idx val="1"/>
          <c:order val="1"/>
          <c:tx>
            <c:strRef>
              <c:f>'AWS cluster 4x p3.2xlarge - all'!$D$786</c:f>
              <c:strCache>
                <c:ptCount val="1"/>
                <c:pt idx="0">
                  <c:v>55K Dense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'AWS cluster 4x p3.2xlarge - all'!$B$908:$B$911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all'!$L$791:$L$794</c:f>
              <c:numCache>
                <c:formatCode>#,##0.000</c:formatCode>
                <c:ptCount val="4"/>
                <c:pt idx="0">
                  <c:v>27.691000000000003</c:v>
                </c:pt>
                <c:pt idx="1">
                  <c:v>108.26859999999999</c:v>
                </c:pt>
                <c:pt idx="2">
                  <c:v>301.32220000000001</c:v>
                </c:pt>
                <c:pt idx="3">
                  <c:v>5398.8769999999995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6F-D943-9FFF-321E34CBCD04}"/>
            </c:ext>
          </c:extLst>
        </c:ser>
        <c:ser>
          <c:idx val="2"/>
          <c:order val="2"/>
          <c:tx>
            <c:strRef>
              <c:f>'AWS cluster 4x p3.2xlarge - all'!$D$799</c:f>
              <c:strCache>
                <c:ptCount val="1"/>
                <c:pt idx="0">
                  <c:v>60K Dense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'AWS cluster 4x p3.2xlarge - all'!$B$908:$B$911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all'!$L$804:$L$807</c:f>
              <c:numCache>
                <c:formatCode>#,##0.000</c:formatCode>
                <c:ptCount val="4"/>
                <c:pt idx="0">
                  <c:v>40.000600000000006</c:v>
                </c:pt>
                <c:pt idx="1">
                  <c:v>124.42960000000001</c:v>
                </c:pt>
                <c:pt idx="2">
                  <c:v>325.35740000000004</c:v>
                </c:pt>
                <c:pt idx="3">
                  <c:v>6911.7067999999999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6F-D943-9FFF-321E34CBCD04}"/>
            </c:ext>
          </c:extLst>
        </c:ser>
        <c:ser>
          <c:idx val="3"/>
          <c:order val="3"/>
          <c:tx>
            <c:strRef>
              <c:f>'AWS cluster 4x p3.2xlarge - all'!$D$812</c:f>
              <c:strCache>
                <c:ptCount val="1"/>
                <c:pt idx="0">
                  <c:v>65K Dense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'AWS cluster 4x p3.2xlarge - all'!$B$908:$B$911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all'!$L$817:$L$820</c:f>
              <c:numCache>
                <c:formatCode>#,##0.000</c:formatCode>
                <c:ptCount val="4"/>
                <c:pt idx="0">
                  <c:v>46.203800000000001</c:v>
                </c:pt>
                <c:pt idx="1">
                  <c:v>149.19999999999999</c:v>
                </c:pt>
                <c:pt idx="2">
                  <c:v>377.05239999999992</c:v>
                </c:pt>
                <c:pt idx="3">
                  <c:v>6514.8609999999999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6F-D943-9FFF-321E34CBCD04}"/>
            </c:ext>
          </c:extLst>
        </c:ser>
        <c:ser>
          <c:idx val="4"/>
          <c:order val="4"/>
          <c:tx>
            <c:strRef>
              <c:f>'AWS cluster 4x p3.2xlarge - all'!$D$825</c:f>
              <c:strCache>
                <c:ptCount val="1"/>
                <c:pt idx="0">
                  <c:v>70K Dense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'AWS cluster 4x p3.2xlarge - all'!$B$908:$B$911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all'!$L$830:$L$833</c:f>
              <c:numCache>
                <c:formatCode>#,##0.000</c:formatCode>
                <c:ptCount val="4"/>
                <c:pt idx="0">
                  <c:v>67.292000000000002</c:v>
                </c:pt>
                <c:pt idx="1">
                  <c:v>160.7792</c:v>
                </c:pt>
                <c:pt idx="2">
                  <c:v>428.66100000000006</c:v>
                </c:pt>
                <c:pt idx="3">
                  <c:v>7292.4687999999996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6F-D943-9FFF-321E34CBCD04}"/>
            </c:ext>
          </c:extLst>
        </c:ser>
        <c:ser>
          <c:idx val="5"/>
          <c:order val="5"/>
          <c:tx>
            <c:strRef>
              <c:f>'AWS cluster 4x p3.2xlarge - all'!$D$838</c:f>
              <c:strCache>
                <c:ptCount val="1"/>
                <c:pt idx="0">
                  <c:v>75K Dense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'AWS cluster 4x p3.2xlarge - all'!$B$908:$B$911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all'!$L$843:$L$846</c:f>
              <c:numCache>
                <c:formatCode>#,##0.000</c:formatCode>
                <c:ptCount val="4"/>
                <c:pt idx="0">
                  <c:v>81.680199999999999</c:v>
                </c:pt>
                <c:pt idx="1">
                  <c:v>188.3784</c:v>
                </c:pt>
                <c:pt idx="2">
                  <c:v>512.0440000000001</c:v>
                </c:pt>
                <c:pt idx="3">
                  <c:v>9507.8940000000002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6F-D943-9FFF-321E34CBCD04}"/>
            </c:ext>
          </c:extLst>
        </c:ser>
        <c:ser>
          <c:idx val="6"/>
          <c:order val="6"/>
          <c:tx>
            <c:strRef>
              <c:f>'AWS cluster 4x p3.2xlarge - all'!$D$851</c:f>
              <c:strCache>
                <c:ptCount val="1"/>
                <c:pt idx="0">
                  <c:v>80K Dense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all'!$B$908:$B$911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all'!$L$856:$L$859</c:f>
              <c:numCache>
                <c:formatCode>#,##0.000</c:formatCode>
                <c:ptCount val="4"/>
                <c:pt idx="0">
                  <c:v>103.45540000000001</c:v>
                </c:pt>
                <c:pt idx="1">
                  <c:v>221.55879999999996</c:v>
                </c:pt>
                <c:pt idx="2">
                  <c:v>544.98059999999998</c:v>
                </c:pt>
                <c:pt idx="3">
                  <c:v>9818.6738000000005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6F-D943-9FFF-321E34CBCD04}"/>
            </c:ext>
          </c:extLst>
        </c:ser>
        <c:ser>
          <c:idx val="7"/>
          <c:order val="7"/>
          <c:tx>
            <c:strRef>
              <c:f>'AWS cluster 4x p3.2xlarge - all'!$D$864</c:f>
              <c:strCache>
                <c:ptCount val="1"/>
                <c:pt idx="0">
                  <c:v>85K Dense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all'!$B$908:$B$911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all'!$L$869:$L$872</c:f>
              <c:numCache>
                <c:formatCode>#,##0.000</c:formatCode>
                <c:ptCount val="4"/>
                <c:pt idx="0">
                  <c:v>145.01059999999998</c:v>
                </c:pt>
                <c:pt idx="1">
                  <c:v>257.37819999999999</c:v>
                </c:pt>
                <c:pt idx="2">
                  <c:v>613.29319999999996</c:v>
                </c:pt>
                <c:pt idx="3">
                  <c:v>10898.297799999998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E6F-D943-9FFF-321E34CBCD04}"/>
            </c:ext>
          </c:extLst>
        </c:ser>
        <c:ser>
          <c:idx val="8"/>
          <c:order val="8"/>
          <c:tx>
            <c:strRef>
              <c:f>'AWS cluster 4x p3.2xlarge - all'!$D$877</c:f>
              <c:strCache>
                <c:ptCount val="1"/>
                <c:pt idx="0">
                  <c:v>90K Dense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all'!$B$908:$B$911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all'!$L$882:$L$885</c:f>
              <c:numCache>
                <c:formatCode>#,##0.000</c:formatCode>
                <c:ptCount val="4"/>
                <c:pt idx="0">
                  <c:v>175.995</c:v>
                </c:pt>
                <c:pt idx="1">
                  <c:v>307.58339999999998</c:v>
                </c:pt>
                <c:pt idx="2">
                  <c:v>709.12959999999998</c:v>
                </c:pt>
                <c:pt idx="3">
                  <c:v>13123.541999999998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E6F-D943-9FFF-321E34CBCD04}"/>
            </c:ext>
          </c:extLst>
        </c:ser>
        <c:ser>
          <c:idx val="9"/>
          <c:order val="9"/>
          <c:tx>
            <c:strRef>
              <c:f>'AWS cluster 4x p3.2xlarge - all'!$D$890</c:f>
              <c:strCache>
                <c:ptCount val="1"/>
                <c:pt idx="0">
                  <c:v>95K Dense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all'!$B$908:$B$911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all'!$L$895:$L$898</c:f>
              <c:numCache>
                <c:formatCode>#,##0.000</c:formatCode>
                <c:ptCount val="4"/>
                <c:pt idx="0">
                  <c:v>183.02539999999999</c:v>
                </c:pt>
                <c:pt idx="1">
                  <c:v>337.85340000000002</c:v>
                </c:pt>
                <c:pt idx="2">
                  <c:v>767.81900000000007</c:v>
                </c:pt>
                <c:pt idx="3">
                  <c:v>14152.999400000001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E6F-D943-9FFF-321E34CBCD04}"/>
            </c:ext>
          </c:extLst>
        </c:ser>
        <c:ser>
          <c:idx val="10"/>
          <c:order val="10"/>
          <c:tx>
            <c:strRef>
              <c:f>'AWS cluster 4x p3.2xlarge - all'!$D$903</c:f>
              <c:strCache>
                <c:ptCount val="1"/>
                <c:pt idx="0">
                  <c:v>100K Dense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'AWS cluster 4x p3.2xlarge - all'!$B$908:$B$911</c:f>
              <c:numCache>
                <c:formatCode>#,##0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'AWS cluster 4x p3.2xlarge - all'!$L$908:$L$911</c:f>
              <c:numCache>
                <c:formatCode>#,##0.000</c:formatCode>
                <c:ptCount val="4"/>
                <c:pt idx="0">
                  <c:v>204.5686</c:v>
                </c:pt>
                <c:pt idx="1">
                  <c:v>381.41379999999998</c:v>
                </c:pt>
                <c:pt idx="2">
                  <c:v>836.82559999999989</c:v>
                </c:pt>
                <c:pt idx="3">
                  <c:v>17987.559999999998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E6F-D943-9FFF-321E34CBC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31750</xdr:colOff>
      <xdr:row>12</xdr:row>
      <xdr:rowOff>38100</xdr:rowOff>
    </xdr:from>
    <xdr:to>
      <xdr:col>25</xdr:col>
      <xdr:colOff>95250</xdr:colOff>
      <xdr:row>34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4CABDD-64FB-E645-AD21-40C84EBF4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</xdr:colOff>
      <xdr:row>161</xdr:row>
      <xdr:rowOff>12700</xdr:rowOff>
    </xdr:from>
    <xdr:to>
      <xdr:col>25</xdr:col>
      <xdr:colOff>82550</xdr:colOff>
      <xdr:row>183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E57B18-EA91-544D-91E5-A0C29244B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31750</xdr:colOff>
      <xdr:row>312</xdr:row>
      <xdr:rowOff>38100</xdr:rowOff>
    </xdr:from>
    <xdr:to>
      <xdr:col>25</xdr:col>
      <xdr:colOff>95250</xdr:colOff>
      <xdr:row>334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F1BF4F-7550-7446-9ED9-3DE8CDECE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44450</xdr:colOff>
      <xdr:row>924</xdr:row>
      <xdr:rowOff>38100</xdr:rowOff>
    </xdr:from>
    <xdr:to>
      <xdr:col>25</xdr:col>
      <xdr:colOff>107950</xdr:colOff>
      <xdr:row>946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10717D-86E2-B04E-AC99-A8375571B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44450</xdr:colOff>
      <xdr:row>1076</xdr:row>
      <xdr:rowOff>38100</xdr:rowOff>
    </xdr:from>
    <xdr:to>
      <xdr:col>25</xdr:col>
      <xdr:colOff>107950</xdr:colOff>
      <xdr:row>1098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4ADEE34-439D-1242-9C7D-797D10D29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44450</xdr:colOff>
      <xdr:row>1226</xdr:row>
      <xdr:rowOff>38100</xdr:rowOff>
    </xdr:from>
    <xdr:to>
      <xdr:col>25</xdr:col>
      <xdr:colOff>107950</xdr:colOff>
      <xdr:row>1248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9DA44C2-2FB2-874A-A487-BD968C7D4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44450</xdr:colOff>
      <xdr:row>468</xdr:row>
      <xdr:rowOff>25400</xdr:rowOff>
    </xdr:from>
    <xdr:to>
      <xdr:col>25</xdr:col>
      <xdr:colOff>107950</xdr:colOff>
      <xdr:row>490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82931B7-252D-3F4F-99BA-F4269D29E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44450</xdr:colOff>
      <xdr:row>619</xdr:row>
      <xdr:rowOff>38100</xdr:rowOff>
    </xdr:from>
    <xdr:to>
      <xdr:col>25</xdr:col>
      <xdr:colOff>107950</xdr:colOff>
      <xdr:row>641</xdr:row>
      <xdr:rowOff>139700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B7DE29D-5F42-064C-87E6-C585ACDB1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44450</xdr:colOff>
      <xdr:row>770</xdr:row>
      <xdr:rowOff>38100</xdr:rowOff>
    </xdr:from>
    <xdr:to>
      <xdr:col>25</xdr:col>
      <xdr:colOff>107950</xdr:colOff>
      <xdr:row>792</xdr:row>
      <xdr:rowOff>139700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DCA4C8A-B996-734C-8F16-62CF5866B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38100</xdr:colOff>
      <xdr:row>795</xdr:row>
      <xdr:rowOff>38100</xdr:rowOff>
    </xdr:from>
    <xdr:to>
      <xdr:col>25</xdr:col>
      <xdr:colOff>101600</xdr:colOff>
      <xdr:row>817</xdr:row>
      <xdr:rowOff>139700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4A8F965-F861-104B-BBE5-644DF4D05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38100</xdr:colOff>
      <xdr:row>644</xdr:row>
      <xdr:rowOff>25400</xdr:rowOff>
    </xdr:from>
    <xdr:to>
      <xdr:col>25</xdr:col>
      <xdr:colOff>101600</xdr:colOff>
      <xdr:row>666</xdr:row>
      <xdr:rowOff>127000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3FC7FEB-706E-A849-8619-B8C95B747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38100</xdr:colOff>
      <xdr:row>337</xdr:row>
      <xdr:rowOff>25400</xdr:rowOff>
    </xdr:from>
    <xdr:to>
      <xdr:col>25</xdr:col>
      <xdr:colOff>101600</xdr:colOff>
      <xdr:row>359</xdr:row>
      <xdr:rowOff>127000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DBCCBBD-C9B4-A64E-90C1-32464C697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25400</xdr:colOff>
      <xdr:row>186</xdr:row>
      <xdr:rowOff>25400</xdr:rowOff>
    </xdr:from>
    <xdr:to>
      <xdr:col>25</xdr:col>
      <xdr:colOff>88900</xdr:colOff>
      <xdr:row>208</xdr:row>
      <xdr:rowOff>127000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5EBADE2-36A4-104E-9946-E41CFF392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25400</xdr:colOff>
      <xdr:row>1101</xdr:row>
      <xdr:rowOff>25400</xdr:rowOff>
    </xdr:from>
    <xdr:to>
      <xdr:col>25</xdr:col>
      <xdr:colOff>88900</xdr:colOff>
      <xdr:row>1123</xdr:row>
      <xdr:rowOff>127000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5518656-5360-0E48-B9C3-3DD235423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38100</xdr:colOff>
      <xdr:row>1251</xdr:row>
      <xdr:rowOff>38100</xdr:rowOff>
    </xdr:from>
    <xdr:to>
      <xdr:col>25</xdr:col>
      <xdr:colOff>101600</xdr:colOff>
      <xdr:row>1273</xdr:row>
      <xdr:rowOff>139700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3C751F3-203F-1843-B651-B4B25FE60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B5D6B-F262-6446-8947-5B6864FEC4FD}">
  <dimension ref="B3:M1371"/>
  <sheetViews>
    <sheetView tabSelected="1" zoomScaleNormal="100" workbookViewId="0">
      <selection activeCell="B8" sqref="B8"/>
    </sheetView>
  </sheetViews>
  <sheetFormatPr baseColWidth="10" defaultRowHeight="16" x14ac:dyDescent="0.2"/>
  <cols>
    <col min="2" max="2" width="12.83203125" customWidth="1"/>
    <col min="3" max="3" width="2.83203125" customWidth="1"/>
    <col min="5" max="5" width="2.83203125" customWidth="1"/>
    <col min="11" max="11" width="2.83203125" customWidth="1"/>
  </cols>
  <sheetData>
    <row r="3" spans="2:13" ht="21" x14ac:dyDescent="0.25">
      <c r="B3" s="9" t="s">
        <v>81</v>
      </c>
      <c r="D3" s="10" t="s">
        <v>82</v>
      </c>
    </row>
    <row r="6" spans="2:13" x14ac:dyDescent="0.2">
      <c r="B6" s="8" t="s">
        <v>12</v>
      </c>
      <c r="D6" t="s">
        <v>85</v>
      </c>
    </row>
    <row r="11" spans="2:13" x14ac:dyDescent="0.2">
      <c r="B11" s="5" t="s">
        <v>2</v>
      </c>
      <c r="D11" s="1" t="s">
        <v>5</v>
      </c>
    </row>
    <row r="13" spans="2:13" x14ac:dyDescent="0.2">
      <c r="B13" s="5" t="s">
        <v>3</v>
      </c>
      <c r="D13" t="s">
        <v>111</v>
      </c>
    </row>
    <row r="14" spans="2:13" x14ac:dyDescent="0.2">
      <c r="H14" t="s">
        <v>0</v>
      </c>
    </row>
    <row r="16" spans="2:13" x14ac:dyDescent="0.2">
      <c r="B16" s="4" t="s">
        <v>6</v>
      </c>
      <c r="F16" s="4">
        <v>1</v>
      </c>
      <c r="G16" s="4">
        <v>2</v>
      </c>
      <c r="H16" s="4">
        <v>3</v>
      </c>
      <c r="I16" s="4">
        <v>4</v>
      </c>
      <c r="J16" s="4">
        <v>5</v>
      </c>
      <c r="L16" s="4" t="s">
        <v>1</v>
      </c>
      <c r="M16" s="4" t="s">
        <v>4</v>
      </c>
    </row>
    <row r="18" spans="2:13" x14ac:dyDescent="0.2">
      <c r="B18" s="7">
        <v>1</v>
      </c>
      <c r="D18" s="3"/>
      <c r="F18" s="11">
        <v>0.68100000000000005</v>
      </c>
      <c r="G18" s="2">
        <v>0.69699999999999995</v>
      </c>
      <c r="H18" s="2">
        <v>0.73499999999999999</v>
      </c>
      <c r="I18" s="2">
        <v>0.76400000000000001</v>
      </c>
      <c r="J18" s="2">
        <v>0.624</v>
      </c>
      <c r="L18" s="2">
        <f>SUM((F18+G18+H18+I18+J18)/5)</f>
        <v>0.70019999999999993</v>
      </c>
      <c r="M18" s="2">
        <f>SUM(L18/1000)</f>
        <v>7.0019999999999989E-4</v>
      </c>
    </row>
    <row r="19" spans="2:13" x14ac:dyDescent="0.2">
      <c r="B19" s="7">
        <v>2</v>
      </c>
      <c r="D19" s="3"/>
      <c r="F19" s="11">
        <v>5.8490000000000002</v>
      </c>
      <c r="G19" s="2">
        <v>5.8579999999999997</v>
      </c>
      <c r="H19" s="2">
        <v>6.0609999999999999</v>
      </c>
      <c r="I19" s="2">
        <v>6.6550000000000002</v>
      </c>
      <c r="J19" s="2">
        <v>5.5419999999999998</v>
      </c>
      <c r="L19" s="2">
        <f t="shared" ref="L19:L21" si="0">SUM((F19+G19+H19+I19+J19)/5)</f>
        <v>5.9930000000000003</v>
      </c>
      <c r="M19" s="2">
        <f t="shared" ref="M19:M21" si="1">SUM(L19/1000)</f>
        <v>5.9930000000000001E-3</v>
      </c>
    </row>
    <row r="20" spans="2:13" x14ac:dyDescent="0.2">
      <c r="B20" s="7">
        <v>3</v>
      </c>
      <c r="D20" s="3"/>
      <c r="F20" s="11">
        <v>141.40100000000001</v>
      </c>
      <c r="G20" s="2">
        <v>143.91999999999999</v>
      </c>
      <c r="H20" s="2">
        <v>174.95699999999999</v>
      </c>
      <c r="I20" s="2">
        <v>153.14400000000001</v>
      </c>
      <c r="J20" s="2">
        <v>156.667</v>
      </c>
      <c r="L20" s="2"/>
      <c r="M20" s="2">
        <f t="shared" si="1"/>
        <v>0</v>
      </c>
    </row>
    <row r="21" spans="2:13" x14ac:dyDescent="0.2">
      <c r="B21" s="7">
        <v>4</v>
      </c>
      <c r="D21" s="3"/>
      <c r="F21" s="11">
        <v>12.166</v>
      </c>
      <c r="G21" s="2">
        <v>12.339</v>
      </c>
      <c r="H21" s="2">
        <v>12.077</v>
      </c>
      <c r="I21" s="2">
        <v>12.736000000000001</v>
      </c>
      <c r="J21" s="2">
        <v>12.172000000000001</v>
      </c>
      <c r="L21" s="2">
        <f t="shared" si="0"/>
        <v>12.297999999999998</v>
      </c>
      <c r="M21" s="2">
        <f t="shared" si="1"/>
        <v>1.2297999999999998E-2</v>
      </c>
    </row>
    <row r="22" spans="2:13" x14ac:dyDescent="0.2">
      <c r="B22" s="3"/>
      <c r="D22" s="3"/>
      <c r="F22" s="6"/>
      <c r="G22" s="6"/>
      <c r="H22" s="6"/>
      <c r="I22" s="6"/>
      <c r="J22" s="2"/>
      <c r="L22" s="2"/>
      <c r="M22" s="2"/>
    </row>
    <row r="23" spans="2:13" x14ac:dyDescent="0.2">
      <c r="B23" s="3"/>
      <c r="D23" s="3"/>
      <c r="F23" s="6"/>
      <c r="G23" s="6"/>
      <c r="H23" s="6"/>
      <c r="I23" s="6"/>
      <c r="J23" s="2"/>
      <c r="L23" s="2"/>
      <c r="M23" s="2"/>
    </row>
    <row r="24" spans="2:13" x14ac:dyDescent="0.2">
      <c r="B24" s="5" t="s">
        <v>2</v>
      </c>
      <c r="D24" s="1" t="s">
        <v>25</v>
      </c>
    </row>
    <row r="26" spans="2:13" x14ac:dyDescent="0.2">
      <c r="B26" s="5" t="s">
        <v>3</v>
      </c>
      <c r="D26" t="s">
        <v>112</v>
      </c>
    </row>
    <row r="27" spans="2:13" x14ac:dyDescent="0.2">
      <c r="H27" t="s">
        <v>0</v>
      </c>
    </row>
    <row r="29" spans="2:13" x14ac:dyDescent="0.2">
      <c r="B29" s="4" t="s">
        <v>6</v>
      </c>
      <c r="F29" s="4">
        <v>1</v>
      </c>
      <c r="G29" s="4">
        <v>2</v>
      </c>
      <c r="H29" s="4">
        <v>3</v>
      </c>
      <c r="I29" s="4">
        <v>4</v>
      </c>
      <c r="J29" s="4">
        <v>5</v>
      </c>
      <c r="L29" s="4" t="s">
        <v>1</v>
      </c>
      <c r="M29" s="4" t="s">
        <v>4</v>
      </c>
    </row>
    <row r="31" spans="2:13" x14ac:dyDescent="0.2">
      <c r="B31" s="7">
        <v>1</v>
      </c>
      <c r="D31" s="3"/>
      <c r="F31" s="11">
        <v>0.68899999999999995</v>
      </c>
      <c r="G31" s="2">
        <v>0.80300000000000005</v>
      </c>
      <c r="H31" s="2">
        <v>0.63400000000000001</v>
      </c>
      <c r="I31" s="2">
        <v>0.64</v>
      </c>
      <c r="J31" s="2">
        <v>0.628</v>
      </c>
      <c r="L31" s="2">
        <f>SUM((F31+G31+H31+I31+J31)/5)</f>
        <v>0.67880000000000007</v>
      </c>
      <c r="M31" s="2">
        <f>SUM(L31/1000)</f>
        <v>6.7880000000000002E-4</v>
      </c>
    </row>
    <row r="32" spans="2:13" x14ac:dyDescent="0.2">
      <c r="B32" s="7">
        <v>2</v>
      </c>
      <c r="D32" s="3"/>
      <c r="F32" s="11">
        <v>6.6520000000000001</v>
      </c>
      <c r="G32" s="2">
        <v>5.694</v>
      </c>
      <c r="H32" s="2">
        <v>6.383</v>
      </c>
      <c r="I32" s="2">
        <v>5.6740000000000004</v>
      </c>
      <c r="J32" s="2">
        <v>5.577</v>
      </c>
      <c r="L32" s="2">
        <f t="shared" ref="L32:L34" si="2">SUM((F32+G32+H32+I32+J32)/5)</f>
        <v>5.9959999999999996</v>
      </c>
      <c r="M32" s="2">
        <f t="shared" ref="M32:M34" si="3">SUM(L32/1000)</f>
        <v>5.9959999999999996E-3</v>
      </c>
    </row>
    <row r="33" spans="2:13" x14ac:dyDescent="0.2">
      <c r="B33" s="7">
        <v>3</v>
      </c>
      <c r="D33" s="3"/>
      <c r="F33" s="11">
        <v>166.09399999999999</v>
      </c>
      <c r="G33" s="2">
        <v>160.691</v>
      </c>
      <c r="H33" s="2">
        <v>151.74100000000001</v>
      </c>
      <c r="I33" s="2">
        <v>154.60599999999999</v>
      </c>
      <c r="J33" s="2">
        <v>194.50299999999999</v>
      </c>
      <c r="L33" s="2"/>
      <c r="M33" s="2">
        <f t="shared" si="3"/>
        <v>0</v>
      </c>
    </row>
    <row r="34" spans="2:13" x14ac:dyDescent="0.2">
      <c r="B34" s="7">
        <v>4</v>
      </c>
      <c r="D34" s="3"/>
      <c r="F34" s="11">
        <v>11.045</v>
      </c>
      <c r="G34" s="2">
        <v>11.318</v>
      </c>
      <c r="H34" s="2">
        <v>11.132</v>
      </c>
      <c r="I34" s="2">
        <v>11.568</v>
      </c>
      <c r="J34" s="2">
        <v>11.461</v>
      </c>
      <c r="L34" s="2">
        <f t="shared" si="2"/>
        <v>11.304799999999998</v>
      </c>
      <c r="M34" s="2">
        <f t="shared" si="3"/>
        <v>1.1304799999999999E-2</v>
      </c>
    </row>
    <row r="35" spans="2:13" x14ac:dyDescent="0.2">
      <c r="B35" s="3"/>
      <c r="D35" s="3"/>
      <c r="F35" s="6"/>
      <c r="G35" s="6"/>
      <c r="H35" s="6"/>
      <c r="I35" s="6"/>
      <c r="J35" s="2"/>
      <c r="L35" s="2"/>
      <c r="M35" s="2"/>
    </row>
    <row r="36" spans="2:13" x14ac:dyDescent="0.2">
      <c r="B36" s="3"/>
      <c r="D36" s="3"/>
      <c r="F36" s="6"/>
      <c r="G36" s="6"/>
      <c r="H36" s="6"/>
      <c r="I36" s="6"/>
      <c r="J36" s="2"/>
      <c r="L36" s="2"/>
      <c r="M36" s="2"/>
    </row>
    <row r="37" spans="2:13" x14ac:dyDescent="0.2">
      <c r="B37" s="5" t="s">
        <v>2</v>
      </c>
      <c r="D37" s="1" t="s">
        <v>7</v>
      </c>
    </row>
    <row r="39" spans="2:13" x14ac:dyDescent="0.2">
      <c r="B39" s="5" t="s">
        <v>3</v>
      </c>
      <c r="D39" t="s">
        <v>113</v>
      </c>
    </row>
    <row r="40" spans="2:13" x14ac:dyDescent="0.2">
      <c r="H40" t="s">
        <v>0</v>
      </c>
    </row>
    <row r="42" spans="2:13" x14ac:dyDescent="0.2">
      <c r="B42" s="4" t="s">
        <v>6</v>
      </c>
      <c r="F42" s="4">
        <v>1</v>
      </c>
      <c r="G42" s="4">
        <v>2</v>
      </c>
      <c r="H42" s="4">
        <v>3</v>
      </c>
      <c r="I42" s="4">
        <v>4</v>
      </c>
      <c r="J42" s="4">
        <v>5</v>
      </c>
      <c r="L42" s="4" t="s">
        <v>1</v>
      </c>
      <c r="M42" s="4" t="s">
        <v>4</v>
      </c>
    </row>
    <row r="44" spans="2:13" x14ac:dyDescent="0.2">
      <c r="B44" s="7">
        <v>1</v>
      </c>
      <c r="D44" s="3"/>
      <c r="F44" s="11">
        <v>0.61899999999999999</v>
      </c>
      <c r="G44" s="2">
        <v>0.61199999999999999</v>
      </c>
      <c r="H44" s="2">
        <v>0.64200000000000002</v>
      </c>
      <c r="I44" s="2">
        <v>0.58699999999999997</v>
      </c>
      <c r="J44" s="2">
        <v>0.63600000000000001</v>
      </c>
      <c r="L44" s="2">
        <f>SUM((F44+G44+H44+I44+J44)/5)</f>
        <v>0.61919999999999997</v>
      </c>
      <c r="M44" s="2">
        <f>SUM(L44/1000)</f>
        <v>6.1919999999999998E-4</v>
      </c>
    </row>
    <row r="45" spans="2:13" x14ac:dyDescent="0.2">
      <c r="B45" s="7">
        <v>2</v>
      </c>
      <c r="D45" s="3"/>
      <c r="F45" s="11">
        <v>7.2480000000000002</v>
      </c>
      <c r="G45" s="2">
        <v>7.9029999999999996</v>
      </c>
      <c r="H45" s="2">
        <v>7.6029999999999998</v>
      </c>
      <c r="I45" s="2">
        <v>7.0309999999999997</v>
      </c>
      <c r="J45" s="2">
        <v>7.9059999999999997</v>
      </c>
      <c r="L45" s="2">
        <f t="shared" ref="L45:L47" si="4">SUM((F45+G45+H45+I45+J45)/5)</f>
        <v>7.5381999999999989</v>
      </c>
      <c r="M45" s="2">
        <f t="shared" ref="M45:M47" si="5">SUM(L45/1000)</f>
        <v>7.5381999999999992E-3</v>
      </c>
    </row>
    <row r="46" spans="2:13" x14ac:dyDescent="0.2">
      <c r="B46" s="7">
        <v>3</v>
      </c>
      <c r="D46" s="3"/>
      <c r="F46" s="11">
        <v>168.65899999999999</v>
      </c>
      <c r="G46" s="2">
        <v>140.30699999999999</v>
      </c>
      <c r="H46" s="2">
        <v>171.41900000000001</v>
      </c>
      <c r="I46" s="2">
        <v>157.72900000000001</v>
      </c>
      <c r="J46" s="2">
        <v>182.14599999999999</v>
      </c>
      <c r="L46" s="2"/>
      <c r="M46" s="2">
        <f t="shared" si="5"/>
        <v>0</v>
      </c>
    </row>
    <row r="47" spans="2:13" x14ac:dyDescent="0.2">
      <c r="B47" s="7">
        <v>4</v>
      </c>
      <c r="D47" s="3"/>
      <c r="F47" s="11">
        <v>13.717000000000001</v>
      </c>
      <c r="G47" s="2">
        <v>13.723000000000001</v>
      </c>
      <c r="H47" s="2">
        <v>12.996</v>
      </c>
      <c r="I47" s="2">
        <v>13.223000000000001</v>
      </c>
      <c r="J47" s="2">
        <v>13.294</v>
      </c>
      <c r="L47" s="2">
        <f t="shared" si="4"/>
        <v>13.390600000000001</v>
      </c>
      <c r="M47" s="2">
        <f t="shared" si="5"/>
        <v>1.3390600000000001E-2</v>
      </c>
    </row>
    <row r="48" spans="2:13" x14ac:dyDescent="0.2">
      <c r="B48" s="3"/>
      <c r="D48" s="3"/>
      <c r="F48" s="6"/>
      <c r="G48" s="2"/>
      <c r="H48" s="2"/>
      <c r="I48" s="2"/>
      <c r="J48" s="2"/>
      <c r="L48" s="2"/>
      <c r="M48" s="2"/>
    </row>
    <row r="50" spans="2:13" x14ac:dyDescent="0.2">
      <c r="B50" s="5" t="s">
        <v>2</v>
      </c>
      <c r="D50" s="1" t="s">
        <v>26</v>
      </c>
    </row>
    <row r="52" spans="2:13" x14ac:dyDescent="0.2">
      <c r="B52" s="5" t="s">
        <v>3</v>
      </c>
      <c r="D52" t="s">
        <v>114</v>
      </c>
    </row>
    <row r="53" spans="2:13" x14ac:dyDescent="0.2">
      <c r="H53" t="s">
        <v>0</v>
      </c>
    </row>
    <row r="55" spans="2:13" x14ac:dyDescent="0.2">
      <c r="B55" s="4" t="s">
        <v>6</v>
      </c>
      <c r="F55" s="4">
        <v>1</v>
      </c>
      <c r="G55" s="4">
        <v>2</v>
      </c>
      <c r="H55" s="4">
        <v>3</v>
      </c>
      <c r="I55" s="4">
        <v>4</v>
      </c>
      <c r="J55" s="4">
        <v>5</v>
      </c>
      <c r="L55" s="4" t="s">
        <v>1</v>
      </c>
      <c r="M55" s="4" t="s">
        <v>4</v>
      </c>
    </row>
    <row r="57" spans="2:13" x14ac:dyDescent="0.2">
      <c r="B57" s="7">
        <v>1</v>
      </c>
      <c r="D57" s="3"/>
      <c r="F57" s="11">
        <v>0.68500000000000005</v>
      </c>
      <c r="G57" s="2">
        <v>0.64200000000000002</v>
      </c>
      <c r="H57" s="2">
        <v>0.622</v>
      </c>
      <c r="I57" s="2">
        <v>0.7</v>
      </c>
      <c r="J57" s="2">
        <v>0.67200000000000004</v>
      </c>
      <c r="L57" s="2">
        <f>SUM((F57+G57+H57+I57+J57)/5)</f>
        <v>0.66420000000000001</v>
      </c>
      <c r="M57" s="2">
        <f>SUM(L57/1000)</f>
        <v>6.6419999999999999E-4</v>
      </c>
    </row>
    <row r="58" spans="2:13" x14ac:dyDescent="0.2">
      <c r="B58" s="7">
        <v>2</v>
      </c>
      <c r="D58" s="3"/>
      <c r="F58" s="11">
        <v>6.3719999999999999</v>
      </c>
      <c r="G58" s="2">
        <v>6.0010000000000003</v>
      </c>
      <c r="H58" s="2">
        <v>6.0540000000000003</v>
      </c>
      <c r="I58" s="2">
        <v>5.9160000000000004</v>
      </c>
      <c r="J58" s="2">
        <v>6.7039999999999997</v>
      </c>
      <c r="L58" s="2">
        <f t="shared" ref="L58:L60" si="6">SUM((F58+G58+H58+I58+J58)/5)</f>
        <v>6.2094000000000005</v>
      </c>
      <c r="M58" s="2">
        <f t="shared" ref="M58:M60" si="7">SUM(L58/1000)</f>
        <v>6.2094000000000003E-3</v>
      </c>
    </row>
    <row r="59" spans="2:13" x14ac:dyDescent="0.2">
      <c r="B59" s="7">
        <v>3</v>
      </c>
      <c r="D59" s="3"/>
      <c r="F59" s="11">
        <v>190.53399999999999</v>
      </c>
      <c r="G59" s="2">
        <v>166.066</v>
      </c>
      <c r="H59" s="2">
        <v>182.226</v>
      </c>
      <c r="I59" s="2">
        <v>178.251</v>
      </c>
      <c r="J59" s="2">
        <v>188.12200000000001</v>
      </c>
      <c r="L59" s="2"/>
      <c r="M59" s="2">
        <f t="shared" si="7"/>
        <v>0</v>
      </c>
    </row>
    <row r="60" spans="2:13" x14ac:dyDescent="0.2">
      <c r="B60" s="7">
        <v>4</v>
      </c>
      <c r="D60" s="3"/>
      <c r="F60" s="11">
        <v>10.992000000000001</v>
      </c>
      <c r="G60" s="2">
        <v>11.352</v>
      </c>
      <c r="H60" s="2">
        <v>11.17</v>
      </c>
      <c r="I60" s="2">
        <v>11.268000000000001</v>
      </c>
      <c r="J60" s="2">
        <v>11.555</v>
      </c>
      <c r="L60" s="2">
        <f t="shared" si="6"/>
        <v>11.2674</v>
      </c>
      <c r="M60" s="2">
        <f t="shared" si="7"/>
        <v>1.12674E-2</v>
      </c>
    </row>
    <row r="61" spans="2:13" x14ac:dyDescent="0.2">
      <c r="B61" s="3"/>
      <c r="D61" s="3"/>
      <c r="F61" s="6"/>
      <c r="G61" s="2"/>
      <c r="H61" s="2"/>
      <c r="I61" s="2"/>
      <c r="J61" s="2"/>
      <c r="L61" s="2"/>
      <c r="M61" s="2"/>
    </row>
    <row r="63" spans="2:13" x14ac:dyDescent="0.2">
      <c r="B63" s="5" t="s">
        <v>2</v>
      </c>
      <c r="D63" s="1" t="s">
        <v>8</v>
      </c>
    </row>
    <row r="65" spans="2:13" x14ac:dyDescent="0.2">
      <c r="B65" s="5" t="s">
        <v>3</v>
      </c>
      <c r="D65" t="s">
        <v>115</v>
      </c>
    </row>
    <row r="66" spans="2:13" x14ac:dyDescent="0.2">
      <c r="H66" t="s">
        <v>0</v>
      </c>
    </row>
    <row r="68" spans="2:13" x14ac:dyDescent="0.2">
      <c r="B68" s="4" t="s">
        <v>6</v>
      </c>
      <c r="F68" s="4">
        <v>1</v>
      </c>
      <c r="G68" s="4">
        <v>2</v>
      </c>
      <c r="H68" s="4">
        <v>3</v>
      </c>
      <c r="I68" s="4">
        <v>4</v>
      </c>
      <c r="J68" s="4">
        <v>5</v>
      </c>
      <c r="L68" s="4" t="s">
        <v>1</v>
      </c>
      <c r="M68" s="4" t="s">
        <v>4</v>
      </c>
    </row>
    <row r="70" spans="2:13" x14ac:dyDescent="0.2">
      <c r="B70" s="7">
        <v>1</v>
      </c>
      <c r="D70" s="3"/>
      <c r="F70" s="11">
        <v>0.65200000000000002</v>
      </c>
      <c r="G70" s="2">
        <v>0.626</v>
      </c>
      <c r="H70" s="2">
        <v>0.623</v>
      </c>
      <c r="I70" s="2">
        <v>0.628</v>
      </c>
      <c r="J70" s="2">
        <v>0.627</v>
      </c>
      <c r="L70" s="2">
        <f>SUM((F70+G70+H70+I70+J70)/5)</f>
        <v>0.63119999999999998</v>
      </c>
      <c r="M70" s="2">
        <f>SUM(L70/1000)</f>
        <v>6.3119999999999995E-4</v>
      </c>
    </row>
    <row r="71" spans="2:13" x14ac:dyDescent="0.2">
      <c r="B71" s="7">
        <v>2</v>
      </c>
      <c r="D71" s="3"/>
      <c r="F71" s="11">
        <v>7.5119999999999996</v>
      </c>
      <c r="G71" s="2">
        <v>7.48</v>
      </c>
      <c r="H71" s="2">
        <v>7.649</v>
      </c>
      <c r="I71" s="2">
        <v>8.0820000000000007</v>
      </c>
      <c r="J71" s="2">
        <v>8.1059999999999999</v>
      </c>
      <c r="L71" s="2">
        <f t="shared" ref="L71:L73" si="8">SUM((F71+G71+H71+I71+J71)/5)</f>
        <v>7.7658000000000005</v>
      </c>
      <c r="M71" s="2">
        <f t="shared" ref="M71:M73" si="9">SUM(L71/1000)</f>
        <v>7.7658000000000007E-3</v>
      </c>
    </row>
    <row r="72" spans="2:13" x14ac:dyDescent="0.2">
      <c r="B72" s="7">
        <v>3</v>
      </c>
      <c r="D72" s="3"/>
      <c r="F72" s="11">
        <v>185.02699999999999</v>
      </c>
      <c r="G72" s="2">
        <v>185.589</v>
      </c>
      <c r="H72" s="2">
        <v>195.00899999999999</v>
      </c>
      <c r="I72" s="2">
        <v>185.57300000000001</v>
      </c>
      <c r="J72" s="2">
        <v>188.404</v>
      </c>
      <c r="L72" s="2"/>
      <c r="M72" s="2">
        <f t="shared" si="9"/>
        <v>0</v>
      </c>
    </row>
    <row r="73" spans="2:13" x14ac:dyDescent="0.2">
      <c r="B73" s="7">
        <v>4</v>
      </c>
      <c r="D73" s="3"/>
      <c r="F73" s="11">
        <v>12.215999999999999</v>
      </c>
      <c r="G73" s="2">
        <v>12.43</v>
      </c>
      <c r="H73" s="2">
        <v>12.489000000000001</v>
      </c>
      <c r="I73" s="2">
        <v>12.625999999999999</v>
      </c>
      <c r="J73" s="2">
        <v>12.244</v>
      </c>
      <c r="L73" s="2">
        <f t="shared" si="8"/>
        <v>12.401</v>
      </c>
      <c r="M73" s="2">
        <f t="shared" si="9"/>
        <v>1.2401000000000001E-2</v>
      </c>
    </row>
    <row r="76" spans="2:13" x14ac:dyDescent="0.2">
      <c r="B76" s="5" t="s">
        <v>2</v>
      </c>
      <c r="D76" s="1" t="s">
        <v>27</v>
      </c>
    </row>
    <row r="78" spans="2:13" x14ac:dyDescent="0.2">
      <c r="B78" s="5" t="s">
        <v>3</v>
      </c>
      <c r="D78" t="s">
        <v>116</v>
      </c>
    </row>
    <row r="79" spans="2:13" x14ac:dyDescent="0.2">
      <c r="H79" t="s">
        <v>0</v>
      </c>
    </row>
    <row r="81" spans="2:13" x14ac:dyDescent="0.2">
      <c r="B81" s="4" t="s">
        <v>6</v>
      </c>
      <c r="F81" s="4">
        <v>1</v>
      </c>
      <c r="G81" s="4">
        <v>2</v>
      </c>
      <c r="H81" s="4">
        <v>3</v>
      </c>
      <c r="I81" s="4">
        <v>4</v>
      </c>
      <c r="J81" s="4">
        <v>5</v>
      </c>
      <c r="L81" s="4" t="s">
        <v>1</v>
      </c>
      <c r="M81" s="4" t="s">
        <v>4</v>
      </c>
    </row>
    <row r="83" spans="2:13" x14ac:dyDescent="0.2">
      <c r="B83" s="7">
        <v>1</v>
      </c>
      <c r="D83" s="3"/>
      <c r="F83" s="11">
        <v>0.63900000000000001</v>
      </c>
      <c r="G83" s="2">
        <v>0.64800000000000002</v>
      </c>
      <c r="H83" s="2">
        <v>0.64</v>
      </c>
      <c r="I83" s="2">
        <v>0.65900000000000003</v>
      </c>
      <c r="J83" s="2">
        <v>0.63400000000000001</v>
      </c>
      <c r="L83" s="2">
        <f>SUM((F83+G83+H83+I83+J83)/5)</f>
        <v>0.64400000000000002</v>
      </c>
      <c r="M83" s="2">
        <f>SUM(L83/1000)</f>
        <v>6.4400000000000004E-4</v>
      </c>
    </row>
    <row r="84" spans="2:13" x14ac:dyDescent="0.2">
      <c r="B84" s="7">
        <v>2</v>
      </c>
      <c r="D84" s="3"/>
      <c r="F84" s="11">
        <v>7.0220000000000002</v>
      </c>
      <c r="G84" s="2">
        <v>7.9630000000000001</v>
      </c>
      <c r="H84" s="2">
        <v>6.7640000000000002</v>
      </c>
      <c r="I84" s="2">
        <v>7.2670000000000003</v>
      </c>
      <c r="J84" s="2">
        <v>7.766</v>
      </c>
      <c r="L84" s="2">
        <f t="shared" ref="L84:L86" si="10">SUM((F84+G84+H84+I84+J84)/5)</f>
        <v>7.3563999999999989</v>
      </c>
      <c r="M84" s="2">
        <f t="shared" ref="M84:M86" si="11">SUM(L84/1000)</f>
        <v>7.3563999999999991E-3</v>
      </c>
    </row>
    <row r="85" spans="2:13" x14ac:dyDescent="0.2">
      <c r="B85" s="7">
        <v>3</v>
      </c>
      <c r="D85" s="3"/>
      <c r="F85" s="11">
        <v>11.465</v>
      </c>
      <c r="G85" s="2">
        <v>11.98</v>
      </c>
      <c r="H85" s="2">
        <v>12.042999999999999</v>
      </c>
      <c r="I85" s="2">
        <v>12.073</v>
      </c>
      <c r="J85" s="2">
        <v>11.603</v>
      </c>
      <c r="L85" s="2">
        <f t="shared" si="10"/>
        <v>11.832800000000001</v>
      </c>
      <c r="M85" s="2">
        <f t="shared" si="11"/>
        <v>1.1832800000000001E-2</v>
      </c>
    </row>
    <row r="86" spans="2:13" x14ac:dyDescent="0.2">
      <c r="B86" s="7">
        <v>4</v>
      </c>
      <c r="D86" s="3"/>
      <c r="F86" s="11">
        <v>13.124000000000001</v>
      </c>
      <c r="G86" s="2">
        <v>13.006</v>
      </c>
      <c r="H86" s="2">
        <v>13.363</v>
      </c>
      <c r="I86" s="2">
        <v>12.663</v>
      </c>
      <c r="J86" s="2">
        <v>13.234999999999999</v>
      </c>
      <c r="L86" s="2">
        <f t="shared" si="10"/>
        <v>13.078200000000001</v>
      </c>
      <c r="M86" s="2">
        <f t="shared" si="11"/>
        <v>1.30782E-2</v>
      </c>
    </row>
    <row r="89" spans="2:13" x14ac:dyDescent="0.2">
      <c r="B89" s="5" t="s">
        <v>2</v>
      </c>
      <c r="D89" s="1" t="s">
        <v>9</v>
      </c>
    </row>
    <row r="91" spans="2:13" x14ac:dyDescent="0.2">
      <c r="B91" s="5" t="s">
        <v>3</v>
      </c>
      <c r="D91" t="s">
        <v>117</v>
      </c>
    </row>
    <row r="92" spans="2:13" x14ac:dyDescent="0.2">
      <c r="H92" t="s">
        <v>0</v>
      </c>
    </row>
    <row r="94" spans="2:13" x14ac:dyDescent="0.2">
      <c r="B94" s="4" t="s">
        <v>6</v>
      </c>
      <c r="F94" s="4">
        <v>1</v>
      </c>
      <c r="G94" s="4">
        <v>2</v>
      </c>
      <c r="H94" s="4">
        <v>3</v>
      </c>
      <c r="I94" s="4">
        <v>4</v>
      </c>
      <c r="J94" s="4">
        <v>5</v>
      </c>
      <c r="L94" s="4" t="s">
        <v>1</v>
      </c>
      <c r="M94" s="4" t="s">
        <v>4</v>
      </c>
    </row>
    <row r="96" spans="2:13" x14ac:dyDescent="0.2">
      <c r="B96" s="7">
        <v>1</v>
      </c>
      <c r="D96" s="3"/>
      <c r="F96" s="11">
        <v>0.69199999999999995</v>
      </c>
      <c r="G96" s="2">
        <v>0.66800000000000004</v>
      </c>
      <c r="H96" s="2">
        <v>0.70499999999999996</v>
      </c>
      <c r="I96" s="2">
        <v>0.66400000000000003</v>
      </c>
      <c r="J96" s="2">
        <v>0.67800000000000005</v>
      </c>
      <c r="L96" s="2">
        <f>SUM((F96+G96+H96+I96+J96)/5)</f>
        <v>0.68140000000000001</v>
      </c>
      <c r="M96" s="2">
        <f>SUM(L96/1000)</f>
        <v>6.8139999999999997E-4</v>
      </c>
    </row>
    <row r="97" spans="2:13" x14ac:dyDescent="0.2">
      <c r="B97" s="7">
        <v>2</v>
      </c>
      <c r="D97" s="3"/>
      <c r="F97" s="11">
        <v>7.3810000000000002</v>
      </c>
      <c r="G97" s="2">
        <v>6.641</v>
      </c>
      <c r="H97" s="2">
        <v>6.4950000000000001</v>
      </c>
      <c r="I97" s="2">
        <v>7.2039999999999997</v>
      </c>
      <c r="J97" s="2">
        <v>6.383</v>
      </c>
      <c r="L97" s="2">
        <f t="shared" ref="L97:L99" si="12">SUM((F97+G97+H97+I97+J97)/5)</f>
        <v>6.8208000000000002</v>
      </c>
      <c r="M97" s="2">
        <f t="shared" ref="M97:M99" si="13">SUM(L97/1000)</f>
        <v>6.8208000000000001E-3</v>
      </c>
    </row>
    <row r="98" spans="2:13" x14ac:dyDescent="0.2">
      <c r="B98" s="7">
        <v>3</v>
      </c>
      <c r="D98" s="3"/>
      <c r="F98" s="11">
        <v>11.303000000000001</v>
      </c>
      <c r="G98" s="2">
        <v>11.497</v>
      </c>
      <c r="H98" s="2">
        <v>10.82</v>
      </c>
      <c r="I98" s="2">
        <v>11.18</v>
      </c>
      <c r="J98" s="2">
        <v>11.353</v>
      </c>
      <c r="L98" s="2">
        <f t="shared" si="12"/>
        <v>11.230600000000001</v>
      </c>
      <c r="M98" s="2">
        <f t="shared" si="13"/>
        <v>1.12306E-2</v>
      </c>
    </row>
    <row r="99" spans="2:13" x14ac:dyDescent="0.2">
      <c r="B99" s="7">
        <v>4</v>
      </c>
      <c r="D99" s="3"/>
      <c r="F99" s="11">
        <v>12.519</v>
      </c>
      <c r="G99" s="2">
        <v>13.714</v>
      </c>
      <c r="H99" s="2">
        <v>12.869</v>
      </c>
      <c r="I99" s="2">
        <v>12.919</v>
      </c>
      <c r="J99" s="2">
        <v>12.685</v>
      </c>
      <c r="L99" s="2">
        <f t="shared" si="12"/>
        <v>12.9412</v>
      </c>
      <c r="M99" s="2">
        <f t="shared" si="13"/>
        <v>1.29412E-2</v>
      </c>
    </row>
    <row r="102" spans="2:13" x14ac:dyDescent="0.2">
      <c r="B102" s="5" t="s">
        <v>2</v>
      </c>
      <c r="D102" s="1" t="s">
        <v>28</v>
      </c>
    </row>
    <row r="103" spans="2:13" x14ac:dyDescent="0.2">
      <c r="B103" s="6"/>
      <c r="C103" s="6"/>
      <c r="D103" s="6"/>
    </row>
    <row r="104" spans="2:13" x14ac:dyDescent="0.2">
      <c r="B104" s="5" t="s">
        <v>3</v>
      </c>
      <c r="D104" t="s">
        <v>118</v>
      </c>
    </row>
    <row r="105" spans="2:13" x14ac:dyDescent="0.2">
      <c r="H105" t="s">
        <v>0</v>
      </c>
    </row>
    <row r="107" spans="2:13" x14ac:dyDescent="0.2">
      <c r="B107" s="4" t="s">
        <v>6</v>
      </c>
      <c r="F107" s="4">
        <v>1</v>
      </c>
      <c r="G107" s="4">
        <v>2</v>
      </c>
      <c r="H107" s="4">
        <v>3</v>
      </c>
      <c r="I107" s="4">
        <v>4</v>
      </c>
      <c r="J107" s="4">
        <v>5</v>
      </c>
      <c r="L107" s="4" t="s">
        <v>1</v>
      </c>
      <c r="M107" s="4" t="s">
        <v>4</v>
      </c>
    </row>
    <row r="109" spans="2:13" x14ac:dyDescent="0.2">
      <c r="B109" s="7">
        <v>1</v>
      </c>
      <c r="D109" s="3"/>
      <c r="F109" s="11">
        <v>0.66800000000000004</v>
      </c>
      <c r="G109" s="2">
        <v>0.72599999999999998</v>
      </c>
      <c r="H109" s="2">
        <v>0.65200000000000002</v>
      </c>
      <c r="I109" s="2">
        <v>0.72399999999999998</v>
      </c>
      <c r="J109" s="2">
        <v>0.67300000000000004</v>
      </c>
      <c r="L109" s="2">
        <f>SUM((F109+G109+H109+I109+J109)/5)</f>
        <v>0.6886000000000001</v>
      </c>
      <c r="M109" s="2">
        <f>SUM(L109/1000)</f>
        <v>6.8860000000000015E-4</v>
      </c>
    </row>
    <row r="110" spans="2:13" x14ac:dyDescent="0.2">
      <c r="B110" s="7">
        <v>2</v>
      </c>
      <c r="D110" s="3"/>
      <c r="F110" s="11">
        <v>7.2279999999999998</v>
      </c>
      <c r="G110" s="2">
        <v>7.2930000000000001</v>
      </c>
      <c r="H110" s="2">
        <v>7.0780000000000003</v>
      </c>
      <c r="I110" s="2">
        <v>7.3460000000000001</v>
      </c>
      <c r="J110" s="2">
        <v>7.1390000000000002</v>
      </c>
      <c r="L110" s="2">
        <f t="shared" ref="L110:L112" si="14">SUM((F110+G110+H110+I110+J110)/5)</f>
        <v>7.216800000000001</v>
      </c>
      <c r="M110" s="2">
        <f t="shared" ref="M110:M112" si="15">SUM(L110/1000)</f>
        <v>7.2168000000000006E-3</v>
      </c>
    </row>
    <row r="111" spans="2:13" x14ac:dyDescent="0.2">
      <c r="B111" s="7">
        <v>3</v>
      </c>
      <c r="D111" s="3"/>
      <c r="F111" s="11">
        <v>34.606000000000002</v>
      </c>
      <c r="G111" s="2">
        <v>11.468999999999999</v>
      </c>
      <c r="H111" s="2">
        <v>10.878</v>
      </c>
      <c r="I111" s="2">
        <v>11.012</v>
      </c>
      <c r="J111" s="2">
        <v>11.667999999999999</v>
      </c>
      <c r="L111" s="2">
        <f t="shared" si="14"/>
        <v>15.926600000000002</v>
      </c>
      <c r="M111" s="2">
        <f t="shared" si="15"/>
        <v>1.5926600000000003E-2</v>
      </c>
    </row>
    <row r="112" spans="2:13" x14ac:dyDescent="0.2">
      <c r="B112" s="7">
        <v>4</v>
      </c>
      <c r="D112" s="3"/>
      <c r="F112" s="11">
        <v>16.370999999999999</v>
      </c>
      <c r="G112" s="2">
        <v>16.199000000000002</v>
      </c>
      <c r="H112" s="2">
        <v>15.965999999999999</v>
      </c>
      <c r="I112" s="2">
        <v>16.283000000000001</v>
      </c>
      <c r="J112" s="2">
        <v>15.175000000000001</v>
      </c>
      <c r="L112" s="2">
        <f t="shared" si="14"/>
        <v>15.998799999999999</v>
      </c>
      <c r="M112" s="2">
        <f t="shared" si="15"/>
        <v>1.5998800000000001E-2</v>
      </c>
    </row>
    <row r="115" spans="2:13" x14ac:dyDescent="0.2">
      <c r="B115" s="5" t="s">
        <v>2</v>
      </c>
      <c r="D115" s="1" t="s">
        <v>10</v>
      </c>
    </row>
    <row r="116" spans="2:13" x14ac:dyDescent="0.2">
      <c r="B116" s="6"/>
      <c r="C116" s="6"/>
      <c r="D116" s="6"/>
    </row>
    <row r="117" spans="2:13" x14ac:dyDescent="0.2">
      <c r="B117" s="5" t="s">
        <v>3</v>
      </c>
      <c r="D117" t="s">
        <v>119</v>
      </c>
    </row>
    <row r="118" spans="2:13" x14ac:dyDescent="0.2">
      <c r="H118" t="s">
        <v>0</v>
      </c>
    </row>
    <row r="120" spans="2:13" x14ac:dyDescent="0.2">
      <c r="B120" s="4" t="s">
        <v>6</v>
      </c>
      <c r="F120" s="4">
        <v>1</v>
      </c>
      <c r="G120" s="4">
        <v>2</v>
      </c>
      <c r="H120" s="4">
        <v>3</v>
      </c>
      <c r="I120" s="4">
        <v>4</v>
      </c>
      <c r="J120" s="4">
        <v>5</v>
      </c>
      <c r="L120" s="4" t="s">
        <v>1</v>
      </c>
      <c r="M120" s="4" t="s">
        <v>4</v>
      </c>
    </row>
    <row r="122" spans="2:13" x14ac:dyDescent="0.2">
      <c r="B122" s="7">
        <v>1</v>
      </c>
      <c r="D122" s="3"/>
      <c r="F122" s="11">
        <v>0.73599999999999999</v>
      </c>
      <c r="G122" s="2">
        <v>0.67</v>
      </c>
      <c r="H122" s="2">
        <v>0.71499999999999997</v>
      </c>
      <c r="I122" s="2">
        <v>0.71399999999999997</v>
      </c>
      <c r="J122" s="2">
        <v>0.72</v>
      </c>
      <c r="L122" s="2">
        <f>SUM((F122+G122+H122+I122+J122)/5)</f>
        <v>0.71099999999999997</v>
      </c>
      <c r="M122" s="2">
        <f>SUM(L122/1000)</f>
        <v>7.1099999999999994E-4</v>
      </c>
    </row>
    <row r="123" spans="2:13" x14ac:dyDescent="0.2">
      <c r="B123" s="7">
        <v>2</v>
      </c>
      <c r="D123" s="3"/>
      <c r="F123" s="11">
        <v>9.4849999999999994</v>
      </c>
      <c r="G123" s="2">
        <v>8.02</v>
      </c>
      <c r="H123" s="2">
        <v>9.0139999999999993</v>
      </c>
      <c r="I123" s="2">
        <v>8.2080000000000002</v>
      </c>
      <c r="J123" s="2">
        <v>8.1370000000000005</v>
      </c>
      <c r="L123" s="2">
        <f t="shared" ref="L123:L125" si="16">SUM((F123+G123+H123+I123+J123)/5)</f>
        <v>8.5727999999999991</v>
      </c>
      <c r="M123" s="2">
        <f t="shared" ref="M123:M125" si="17">SUM(L123/1000)</f>
        <v>8.5727999999999985E-3</v>
      </c>
    </row>
    <row r="124" spans="2:13" x14ac:dyDescent="0.2">
      <c r="B124" s="7">
        <v>3</v>
      </c>
      <c r="D124" s="3"/>
      <c r="F124" s="11">
        <v>13.925000000000001</v>
      </c>
      <c r="G124" s="2">
        <v>13.959</v>
      </c>
      <c r="H124" s="2">
        <v>13.693</v>
      </c>
      <c r="I124" s="2">
        <v>13.733000000000001</v>
      </c>
      <c r="J124" s="2">
        <v>13.238</v>
      </c>
      <c r="L124" s="2">
        <f t="shared" si="16"/>
        <v>13.7096</v>
      </c>
      <c r="M124" s="2">
        <f t="shared" si="17"/>
        <v>1.3709600000000001E-2</v>
      </c>
    </row>
    <row r="125" spans="2:13" x14ac:dyDescent="0.2">
      <c r="B125" s="7">
        <v>4</v>
      </c>
      <c r="D125" s="3"/>
      <c r="F125" s="11">
        <v>18.558</v>
      </c>
      <c r="G125" s="2">
        <v>18.393000000000001</v>
      </c>
      <c r="H125" s="2">
        <v>18.556000000000001</v>
      </c>
      <c r="I125" s="2">
        <v>18.681999999999999</v>
      </c>
      <c r="J125" s="2">
        <v>18.678999999999998</v>
      </c>
      <c r="L125" s="2">
        <f t="shared" si="16"/>
        <v>18.573600000000003</v>
      </c>
      <c r="M125" s="2">
        <f t="shared" si="17"/>
        <v>1.8573600000000003E-2</v>
      </c>
    </row>
    <row r="128" spans="2:13" x14ac:dyDescent="0.2">
      <c r="B128" s="5" t="s">
        <v>2</v>
      </c>
      <c r="D128" s="1" t="s">
        <v>29</v>
      </c>
    </row>
    <row r="129" spans="2:13" x14ac:dyDescent="0.2">
      <c r="B129" s="6"/>
      <c r="C129" s="6"/>
      <c r="D129" s="6"/>
    </row>
    <row r="130" spans="2:13" x14ac:dyDescent="0.2">
      <c r="B130" s="5" t="s">
        <v>3</v>
      </c>
      <c r="D130" t="s">
        <v>120</v>
      </c>
    </row>
    <row r="131" spans="2:13" x14ac:dyDescent="0.2">
      <c r="H131" t="s">
        <v>0</v>
      </c>
    </row>
    <row r="133" spans="2:13" x14ac:dyDescent="0.2">
      <c r="B133" s="4" t="s">
        <v>6</v>
      </c>
      <c r="F133" s="4">
        <v>1</v>
      </c>
      <c r="G133" s="4">
        <v>2</v>
      </c>
      <c r="H133" s="4">
        <v>3</v>
      </c>
      <c r="I133" s="4">
        <v>4</v>
      </c>
      <c r="J133" s="4">
        <v>5</v>
      </c>
      <c r="L133" s="4" t="s">
        <v>1</v>
      </c>
      <c r="M133" s="4" t="s">
        <v>4</v>
      </c>
    </row>
    <row r="135" spans="2:13" x14ac:dyDescent="0.2">
      <c r="B135" s="7">
        <v>1</v>
      </c>
      <c r="D135" s="3"/>
      <c r="F135" s="11">
        <v>0.68899999999999995</v>
      </c>
      <c r="G135" s="2">
        <v>0.70199999999999996</v>
      </c>
      <c r="H135" s="2">
        <v>0.69499999999999995</v>
      </c>
      <c r="I135" s="2">
        <v>0.68700000000000006</v>
      </c>
      <c r="J135" s="2">
        <v>0.70099999999999996</v>
      </c>
      <c r="L135" s="2">
        <f>SUM((F135+G135+H135+I135+J135)/5)</f>
        <v>0.69479999999999997</v>
      </c>
      <c r="M135" s="2">
        <f>SUM(L135/1000)</f>
        <v>6.9479999999999997E-4</v>
      </c>
    </row>
    <row r="136" spans="2:13" x14ac:dyDescent="0.2">
      <c r="B136" s="7">
        <v>2</v>
      </c>
      <c r="D136" s="3"/>
      <c r="F136" s="11">
        <v>7.8360000000000003</v>
      </c>
      <c r="G136" s="2">
        <v>7.2830000000000004</v>
      </c>
      <c r="H136" s="2">
        <v>7.2329999999999997</v>
      </c>
      <c r="I136" s="2">
        <v>8.3919999999999995</v>
      </c>
      <c r="J136" s="2">
        <v>7.7779999999999996</v>
      </c>
      <c r="L136" s="2">
        <f t="shared" ref="L136:L138" si="18">SUM((F136+G136+H136+I136+J136)/5)</f>
        <v>7.7043999999999997</v>
      </c>
      <c r="M136" s="2">
        <f t="shared" ref="M136:M138" si="19">SUM(L136/1000)</f>
        <v>7.7043999999999993E-3</v>
      </c>
    </row>
    <row r="137" spans="2:13" x14ac:dyDescent="0.2">
      <c r="B137" s="7">
        <v>3</v>
      </c>
      <c r="D137" s="3"/>
      <c r="F137" s="11">
        <v>11.603999999999999</v>
      </c>
      <c r="G137" s="2">
        <v>11.412000000000001</v>
      </c>
      <c r="H137" s="2">
        <v>11.36</v>
      </c>
      <c r="I137" s="2">
        <v>11.457000000000001</v>
      </c>
      <c r="J137" s="2">
        <v>11.343999999999999</v>
      </c>
      <c r="L137" s="2">
        <f t="shared" si="18"/>
        <v>11.4354</v>
      </c>
      <c r="M137" s="2">
        <f t="shared" si="19"/>
        <v>1.14354E-2</v>
      </c>
    </row>
    <row r="138" spans="2:13" x14ac:dyDescent="0.2">
      <c r="B138" s="7">
        <v>4</v>
      </c>
      <c r="D138" s="3"/>
      <c r="F138" s="11">
        <v>15.512</v>
      </c>
      <c r="G138" s="2">
        <v>14.726000000000001</v>
      </c>
      <c r="H138" s="2">
        <v>15.48</v>
      </c>
      <c r="I138" s="2">
        <v>15.586</v>
      </c>
      <c r="J138" s="2">
        <v>15.417999999999999</v>
      </c>
      <c r="L138" s="2">
        <f t="shared" si="18"/>
        <v>15.344400000000002</v>
      </c>
      <c r="M138" s="2">
        <f t="shared" si="19"/>
        <v>1.5344400000000003E-2</v>
      </c>
    </row>
    <row r="141" spans="2:13" x14ac:dyDescent="0.2">
      <c r="B141" s="5" t="s">
        <v>2</v>
      </c>
      <c r="D141" s="1" t="s">
        <v>11</v>
      </c>
    </row>
    <row r="142" spans="2:13" x14ac:dyDescent="0.2">
      <c r="B142" s="6"/>
      <c r="C142" s="6"/>
      <c r="D142" s="6"/>
    </row>
    <row r="143" spans="2:13" x14ac:dyDescent="0.2">
      <c r="B143" s="5" t="s">
        <v>3</v>
      </c>
      <c r="D143" t="s">
        <v>121</v>
      </c>
    </row>
    <row r="144" spans="2:13" x14ac:dyDescent="0.2">
      <c r="H144" t="s">
        <v>0</v>
      </c>
    </row>
    <row r="146" spans="2:13" x14ac:dyDescent="0.2">
      <c r="B146" s="4" t="s">
        <v>6</v>
      </c>
      <c r="F146" s="4">
        <v>1</v>
      </c>
      <c r="G146" s="4">
        <v>2</v>
      </c>
      <c r="H146" s="4">
        <v>3</v>
      </c>
      <c r="I146" s="4">
        <v>4</v>
      </c>
      <c r="J146" s="4">
        <v>5</v>
      </c>
      <c r="L146" s="4" t="s">
        <v>1</v>
      </c>
      <c r="M146" s="4" t="s">
        <v>4</v>
      </c>
    </row>
    <row r="148" spans="2:13" x14ac:dyDescent="0.2">
      <c r="B148" s="7">
        <v>1</v>
      </c>
      <c r="D148" s="3"/>
      <c r="F148" s="11">
        <v>0.70799999999999996</v>
      </c>
      <c r="G148" s="2">
        <v>0.72</v>
      </c>
      <c r="H148" s="2">
        <v>0.68700000000000006</v>
      </c>
      <c r="I148" s="2">
        <v>0.74199999999999999</v>
      </c>
      <c r="J148" s="2">
        <v>0.753</v>
      </c>
      <c r="L148" s="2">
        <f>SUM((F148+G148+H148+I148+J148)/5)</f>
        <v>0.72200000000000009</v>
      </c>
      <c r="M148" s="2">
        <f>SUM(L148/1000)</f>
        <v>7.2200000000000009E-4</v>
      </c>
    </row>
    <row r="149" spans="2:13" x14ac:dyDescent="0.2">
      <c r="B149" s="7">
        <v>2</v>
      </c>
      <c r="D149" s="3"/>
      <c r="F149" s="11">
        <v>7.5149999999999997</v>
      </c>
      <c r="G149" s="2">
        <v>8.0510000000000002</v>
      </c>
      <c r="H149" s="2">
        <v>7.5490000000000004</v>
      </c>
      <c r="I149" s="2">
        <v>7.0940000000000003</v>
      </c>
      <c r="J149" s="2">
        <v>7.4029999999999996</v>
      </c>
      <c r="L149" s="2">
        <f t="shared" ref="L149:L151" si="20">SUM((F149+G149+H149+I149+J149)/5)</f>
        <v>7.5224000000000002</v>
      </c>
      <c r="M149" s="2">
        <f t="shared" ref="M149:M151" si="21">SUM(L149/1000)</f>
        <v>7.5224000000000003E-3</v>
      </c>
    </row>
    <row r="150" spans="2:13" x14ac:dyDescent="0.2">
      <c r="B150" s="7">
        <v>3</v>
      </c>
      <c r="D150" s="3"/>
      <c r="F150" s="11">
        <v>11.54</v>
      </c>
      <c r="G150" s="2">
        <v>10.933999999999999</v>
      </c>
      <c r="H150" s="2">
        <v>11.699</v>
      </c>
      <c r="I150" s="2">
        <v>11.832000000000001</v>
      </c>
      <c r="J150" s="2">
        <v>11.705</v>
      </c>
      <c r="L150" s="2">
        <f t="shared" si="20"/>
        <v>11.541999999999998</v>
      </c>
      <c r="M150" s="2">
        <f t="shared" si="21"/>
        <v>1.1541999999999998E-2</v>
      </c>
    </row>
    <row r="151" spans="2:13" x14ac:dyDescent="0.2">
      <c r="B151" s="7">
        <v>4</v>
      </c>
      <c r="D151" s="3"/>
      <c r="F151" s="11">
        <v>14.875999999999999</v>
      </c>
      <c r="G151" s="2">
        <v>15.628</v>
      </c>
      <c r="H151" s="2">
        <v>15.144</v>
      </c>
      <c r="I151" s="2">
        <v>15.326000000000001</v>
      </c>
      <c r="J151" s="2">
        <v>16.204000000000001</v>
      </c>
      <c r="L151" s="2">
        <f t="shared" si="20"/>
        <v>15.435599999999999</v>
      </c>
      <c r="M151" s="2">
        <f t="shared" si="21"/>
        <v>1.5435599999999999E-2</v>
      </c>
    </row>
    <row r="152" spans="2:13" x14ac:dyDescent="0.2">
      <c r="F152" s="6"/>
      <c r="G152" s="2"/>
      <c r="H152" s="2"/>
      <c r="I152" s="2"/>
      <c r="J152" s="2"/>
      <c r="L152" s="2"/>
      <c r="M152" s="2"/>
    </row>
    <row r="153" spans="2:13" x14ac:dyDescent="0.2">
      <c r="F153" s="6"/>
      <c r="G153" s="2"/>
      <c r="H153" s="2"/>
      <c r="I153" s="2"/>
      <c r="J153" s="2"/>
      <c r="L153" s="2"/>
      <c r="M153" s="2"/>
    </row>
    <row r="154" spans="2:13" x14ac:dyDescent="0.2">
      <c r="F154" s="6"/>
      <c r="G154" s="2"/>
      <c r="H154" s="2"/>
      <c r="I154" s="2"/>
      <c r="J154" s="2"/>
      <c r="L154" s="2"/>
      <c r="M154" s="2"/>
    </row>
    <row r="155" spans="2:13" x14ac:dyDescent="0.2">
      <c r="F155" s="6"/>
      <c r="G155" s="2"/>
      <c r="H155" s="2"/>
      <c r="I155" s="2"/>
      <c r="J155" s="2"/>
      <c r="L155" s="2"/>
      <c r="M155" s="2"/>
    </row>
    <row r="156" spans="2:13" x14ac:dyDescent="0.2">
      <c r="F156" s="6"/>
      <c r="G156" s="2"/>
      <c r="H156" s="2"/>
      <c r="I156" s="2"/>
      <c r="J156" s="2"/>
      <c r="L156" s="2"/>
      <c r="M156" s="2"/>
    </row>
    <row r="157" spans="2:13" x14ac:dyDescent="0.2">
      <c r="F157" s="6"/>
      <c r="G157" s="2"/>
      <c r="H157" s="2"/>
      <c r="I157" s="2"/>
      <c r="J157" s="2"/>
      <c r="L157" s="2"/>
      <c r="M157" s="2"/>
    </row>
    <row r="158" spans="2:13" x14ac:dyDescent="0.2">
      <c r="F158" s="6"/>
      <c r="G158" s="2"/>
      <c r="H158" s="2"/>
      <c r="I158" s="2"/>
      <c r="J158" s="2"/>
      <c r="L158" s="2"/>
      <c r="M158" s="2"/>
    </row>
    <row r="159" spans="2:13" ht="19" x14ac:dyDescent="0.25">
      <c r="B159" s="12" t="s">
        <v>109</v>
      </c>
      <c r="F159" s="6"/>
      <c r="G159" s="2"/>
      <c r="H159" s="2"/>
      <c r="I159" s="2"/>
      <c r="J159" s="2"/>
      <c r="L159" s="2"/>
      <c r="M159" s="2"/>
    </row>
    <row r="160" spans="2:13" x14ac:dyDescent="0.2">
      <c r="F160" s="6"/>
      <c r="G160" s="2"/>
      <c r="H160" s="2"/>
      <c r="I160" s="2"/>
      <c r="J160" s="2"/>
      <c r="L160" s="2"/>
      <c r="M160" s="2"/>
    </row>
    <row r="161" spans="2:13" x14ac:dyDescent="0.2">
      <c r="F161" s="6"/>
      <c r="G161" s="2"/>
      <c r="H161" s="2"/>
      <c r="I161" s="2"/>
      <c r="J161" s="2"/>
      <c r="L161" s="2"/>
      <c r="M161" s="2"/>
    </row>
    <row r="162" spans="2:13" x14ac:dyDescent="0.2">
      <c r="B162" s="5" t="s">
        <v>2</v>
      </c>
      <c r="D162" s="1" t="s">
        <v>13</v>
      </c>
    </row>
    <row r="164" spans="2:13" x14ac:dyDescent="0.2">
      <c r="B164" s="5" t="s">
        <v>3</v>
      </c>
      <c r="D164" t="s">
        <v>122</v>
      </c>
    </row>
    <row r="165" spans="2:13" x14ac:dyDescent="0.2">
      <c r="H165" t="s">
        <v>0</v>
      </c>
    </row>
    <row r="167" spans="2:13" x14ac:dyDescent="0.2">
      <c r="B167" s="4" t="s">
        <v>6</v>
      </c>
      <c r="F167" s="4">
        <v>1</v>
      </c>
      <c r="G167" s="4">
        <v>2</v>
      </c>
      <c r="H167" s="4">
        <v>3</v>
      </c>
      <c r="I167" s="4">
        <v>4</v>
      </c>
      <c r="J167" s="4">
        <v>5</v>
      </c>
      <c r="L167" s="4" t="s">
        <v>1</v>
      </c>
      <c r="M167" s="4" t="s">
        <v>4</v>
      </c>
    </row>
    <row r="169" spans="2:13" x14ac:dyDescent="0.2">
      <c r="B169" s="7">
        <v>1</v>
      </c>
      <c r="D169" s="3"/>
      <c r="F169" s="11">
        <v>0.65600000000000003</v>
      </c>
      <c r="G169" s="2">
        <v>0.65800000000000003</v>
      </c>
      <c r="H169" s="2">
        <v>0.66400000000000003</v>
      </c>
      <c r="I169" s="2">
        <v>0.66200000000000003</v>
      </c>
      <c r="J169" s="2">
        <v>0.69499999999999995</v>
      </c>
      <c r="L169" s="2">
        <f>SUM((F169+G169+H169+I169+J169)/5)</f>
        <v>0.66700000000000004</v>
      </c>
      <c r="M169" s="2">
        <f>SUM(L169/1000)</f>
        <v>6.6700000000000006E-4</v>
      </c>
    </row>
    <row r="170" spans="2:13" x14ac:dyDescent="0.2">
      <c r="B170" s="7">
        <v>2</v>
      </c>
      <c r="D170" s="3"/>
      <c r="F170" s="11">
        <v>5.1369999999999996</v>
      </c>
      <c r="G170" s="2">
        <v>4.0549999999999997</v>
      </c>
      <c r="H170" s="2">
        <v>4.1989999999999998</v>
      </c>
      <c r="I170" s="2">
        <v>4.8680000000000003</v>
      </c>
      <c r="J170" s="2">
        <v>4.383</v>
      </c>
      <c r="L170" s="2">
        <f t="shared" ref="L170:L172" si="22">SUM((F170+G170+H170+I170+J170)/5)</f>
        <v>4.5283999999999995</v>
      </c>
      <c r="M170" s="2">
        <f t="shared" ref="M170:M172" si="23">SUM(L170/1000)</f>
        <v>4.5283999999999993E-3</v>
      </c>
    </row>
    <row r="171" spans="2:13" x14ac:dyDescent="0.2">
      <c r="B171" s="7">
        <v>3</v>
      </c>
      <c r="D171" s="3"/>
      <c r="F171" s="11">
        <v>7.29</v>
      </c>
      <c r="G171" s="2">
        <v>7.62</v>
      </c>
      <c r="H171" s="2">
        <v>7.3209999999999997</v>
      </c>
      <c r="I171" s="2">
        <v>6.7160000000000002</v>
      </c>
      <c r="J171" s="2">
        <v>6.7229999999999999</v>
      </c>
      <c r="L171" s="2">
        <f t="shared" si="22"/>
        <v>7.1340000000000003</v>
      </c>
      <c r="M171" s="2">
        <f t="shared" si="23"/>
        <v>7.1340000000000006E-3</v>
      </c>
    </row>
    <row r="172" spans="2:13" x14ac:dyDescent="0.2">
      <c r="B172" s="7">
        <v>4</v>
      </c>
      <c r="D172" s="3"/>
      <c r="F172" s="11">
        <v>7.4349999999999996</v>
      </c>
      <c r="G172" s="2">
        <v>7.6769999999999996</v>
      </c>
      <c r="H172" s="2">
        <v>7.5229999999999997</v>
      </c>
      <c r="I172" s="2">
        <v>7.4960000000000004</v>
      </c>
      <c r="J172" s="2">
        <v>7.8550000000000004</v>
      </c>
      <c r="L172" s="2">
        <f t="shared" si="22"/>
        <v>7.5972000000000008</v>
      </c>
      <c r="M172" s="2">
        <f t="shared" si="23"/>
        <v>7.597200000000001E-3</v>
      </c>
    </row>
    <row r="173" spans="2:13" x14ac:dyDescent="0.2">
      <c r="B173" s="3"/>
      <c r="D173" s="3"/>
      <c r="F173" s="6"/>
      <c r="G173" s="6"/>
      <c r="H173" s="6"/>
      <c r="I173" s="6"/>
      <c r="J173" s="2"/>
      <c r="L173" s="2"/>
      <c r="M173" s="2"/>
    </row>
    <row r="174" spans="2:13" x14ac:dyDescent="0.2">
      <c r="B174" s="3"/>
      <c r="D174" s="3"/>
      <c r="F174" s="6"/>
      <c r="G174" s="6"/>
      <c r="H174" s="6"/>
      <c r="I174" s="6"/>
      <c r="J174" s="2"/>
      <c r="L174" s="2"/>
      <c r="M174" s="2"/>
    </row>
    <row r="175" spans="2:13" x14ac:dyDescent="0.2">
      <c r="B175" s="5" t="s">
        <v>2</v>
      </c>
      <c r="D175" s="1" t="s">
        <v>30</v>
      </c>
    </row>
    <row r="177" spans="2:13" x14ac:dyDescent="0.2">
      <c r="B177" s="5" t="s">
        <v>3</v>
      </c>
      <c r="D177" t="s">
        <v>123</v>
      </c>
    </row>
    <row r="178" spans="2:13" x14ac:dyDescent="0.2">
      <c r="H178" t="s">
        <v>0</v>
      </c>
    </row>
    <row r="180" spans="2:13" x14ac:dyDescent="0.2">
      <c r="B180" s="4" t="s">
        <v>6</v>
      </c>
      <c r="F180" s="4">
        <v>1</v>
      </c>
      <c r="G180" s="4">
        <v>2</v>
      </c>
      <c r="H180" s="4">
        <v>3</v>
      </c>
      <c r="I180" s="4">
        <v>4</v>
      </c>
      <c r="J180" s="4">
        <v>5</v>
      </c>
      <c r="L180" s="4" t="s">
        <v>1</v>
      </c>
      <c r="M180" s="4" t="s">
        <v>4</v>
      </c>
    </row>
    <row r="182" spans="2:13" x14ac:dyDescent="0.2">
      <c r="B182" s="7">
        <v>1</v>
      </c>
      <c r="D182" s="3"/>
      <c r="F182" s="11">
        <v>0.69699999999999995</v>
      </c>
      <c r="G182" s="2">
        <v>0.65400000000000003</v>
      </c>
      <c r="H182" s="2">
        <v>0.73299999999999998</v>
      </c>
      <c r="I182" s="2">
        <v>0.71599999999999997</v>
      </c>
      <c r="J182" s="2">
        <v>0.66500000000000004</v>
      </c>
      <c r="L182" s="2">
        <f>SUM((F182+G182+H182+I182+J182)/5)</f>
        <v>0.69299999999999995</v>
      </c>
      <c r="M182" s="2">
        <f>SUM(L182/1000)</f>
        <v>6.9299999999999993E-4</v>
      </c>
    </row>
    <row r="183" spans="2:13" x14ac:dyDescent="0.2">
      <c r="B183" s="7">
        <v>2</v>
      </c>
      <c r="D183" s="3"/>
      <c r="F183" s="11">
        <v>4.0049999999999999</v>
      </c>
      <c r="G183" s="2">
        <v>4.5469999999999997</v>
      </c>
      <c r="H183" s="2">
        <v>4.3</v>
      </c>
      <c r="I183" s="2">
        <v>4.9089999999999998</v>
      </c>
      <c r="J183" s="2">
        <v>3.6989999999999998</v>
      </c>
      <c r="L183" s="2">
        <f t="shared" ref="L183:L185" si="24">SUM((F183+G183+H183+I183+J183)/5)</f>
        <v>4.2919999999999998</v>
      </c>
      <c r="M183" s="2">
        <f t="shared" ref="M183:M185" si="25">SUM(L183/1000)</f>
        <v>4.2919999999999998E-3</v>
      </c>
    </row>
    <row r="184" spans="2:13" x14ac:dyDescent="0.2">
      <c r="B184" s="7">
        <v>3</v>
      </c>
      <c r="D184" s="3"/>
      <c r="F184" s="11">
        <v>6.89</v>
      </c>
      <c r="G184" s="2">
        <v>7.3940000000000001</v>
      </c>
      <c r="H184" s="2">
        <v>7.1230000000000002</v>
      </c>
      <c r="I184" s="2">
        <v>8.0709999999999997</v>
      </c>
      <c r="J184" s="2">
        <v>6.6760000000000002</v>
      </c>
      <c r="L184" s="2">
        <f t="shared" si="24"/>
        <v>7.2308000000000003</v>
      </c>
      <c r="M184" s="2">
        <f t="shared" si="25"/>
        <v>7.2308000000000008E-3</v>
      </c>
    </row>
    <row r="185" spans="2:13" x14ac:dyDescent="0.2">
      <c r="B185" s="7">
        <v>4</v>
      </c>
      <c r="D185" s="3"/>
      <c r="F185" s="11">
        <v>6.3710000000000004</v>
      </c>
      <c r="G185" s="2">
        <v>6.46</v>
      </c>
      <c r="H185" s="2">
        <v>6.6040000000000001</v>
      </c>
      <c r="I185" s="2">
        <v>6.5030000000000001</v>
      </c>
      <c r="J185" s="2">
        <v>6.4420000000000002</v>
      </c>
      <c r="L185" s="2">
        <f t="shared" si="24"/>
        <v>6.4759999999999991</v>
      </c>
      <c r="M185" s="2">
        <f t="shared" si="25"/>
        <v>6.4759999999999991E-3</v>
      </c>
    </row>
    <row r="186" spans="2:13" x14ac:dyDescent="0.2">
      <c r="B186" s="3"/>
      <c r="D186" s="3"/>
      <c r="F186" s="6"/>
      <c r="G186" s="6"/>
      <c r="H186" s="6"/>
      <c r="I186" s="6"/>
      <c r="J186" s="2"/>
      <c r="L186" s="2"/>
      <c r="M186" s="2"/>
    </row>
    <row r="187" spans="2:13" x14ac:dyDescent="0.2">
      <c r="B187" s="3"/>
      <c r="D187" s="3"/>
      <c r="F187" s="6"/>
      <c r="G187" s="6"/>
      <c r="H187" s="6"/>
      <c r="I187" s="6"/>
      <c r="J187" s="2"/>
      <c r="L187" s="2"/>
      <c r="M187" s="2"/>
    </row>
    <row r="188" spans="2:13" x14ac:dyDescent="0.2">
      <c r="B188" s="5" t="s">
        <v>2</v>
      </c>
      <c r="D188" s="1" t="s">
        <v>14</v>
      </c>
    </row>
    <row r="190" spans="2:13" x14ac:dyDescent="0.2">
      <c r="B190" s="5" t="s">
        <v>3</v>
      </c>
      <c r="D190" t="s">
        <v>124</v>
      </c>
    </row>
    <row r="191" spans="2:13" x14ac:dyDescent="0.2">
      <c r="H191" t="s">
        <v>0</v>
      </c>
    </row>
    <row r="193" spans="2:13" x14ac:dyDescent="0.2">
      <c r="B193" s="4" t="s">
        <v>6</v>
      </c>
      <c r="F193" s="4">
        <v>1</v>
      </c>
      <c r="G193" s="4">
        <v>2</v>
      </c>
      <c r="H193" s="4">
        <v>3</v>
      </c>
      <c r="I193" s="4">
        <v>4</v>
      </c>
      <c r="J193" s="4">
        <v>5</v>
      </c>
      <c r="L193" s="4" t="s">
        <v>1</v>
      </c>
      <c r="M193" s="4" t="s">
        <v>4</v>
      </c>
    </row>
    <row r="195" spans="2:13" x14ac:dyDescent="0.2">
      <c r="B195" s="7">
        <v>1</v>
      </c>
      <c r="D195" s="3"/>
      <c r="F195" s="11">
        <v>0.69199999999999995</v>
      </c>
      <c r="G195" s="2">
        <v>0.65400000000000003</v>
      </c>
      <c r="H195" s="2">
        <v>0.63500000000000001</v>
      </c>
      <c r="I195" s="2">
        <v>0.69399999999999995</v>
      </c>
      <c r="J195" s="2">
        <v>0.67600000000000005</v>
      </c>
      <c r="L195" s="2">
        <f>SUM((F195+G195+H195+I195+J195)/5)</f>
        <v>0.67020000000000002</v>
      </c>
      <c r="M195" s="2">
        <f>SUM(L195/1000)</f>
        <v>6.7020000000000003E-4</v>
      </c>
    </row>
    <row r="196" spans="2:13" x14ac:dyDescent="0.2">
      <c r="B196" s="7">
        <v>2</v>
      </c>
      <c r="D196" s="3"/>
      <c r="F196" s="11">
        <v>4.2949999999999999</v>
      </c>
      <c r="G196" s="2">
        <v>5.1029999999999998</v>
      </c>
      <c r="H196" s="2">
        <v>4.4050000000000002</v>
      </c>
      <c r="I196" s="2">
        <v>5.12</v>
      </c>
      <c r="J196" s="2">
        <v>4.8849999999999998</v>
      </c>
      <c r="L196" s="2">
        <f t="shared" ref="L196:L198" si="26">SUM((F196+G196+H196+I196+J196)/5)</f>
        <v>4.7615999999999996</v>
      </c>
      <c r="M196" s="2">
        <f t="shared" ref="M196:M198" si="27">SUM(L196/1000)</f>
        <v>4.7615999999999995E-3</v>
      </c>
    </row>
    <row r="197" spans="2:13" x14ac:dyDescent="0.2">
      <c r="B197" s="7">
        <v>3</v>
      </c>
      <c r="D197" s="3"/>
      <c r="F197" s="11">
        <v>7.2779999999999996</v>
      </c>
      <c r="G197" s="2">
        <v>7.0629999999999997</v>
      </c>
      <c r="H197" s="2">
        <v>7.9909999999999997</v>
      </c>
      <c r="I197" s="2">
        <v>7.8810000000000002</v>
      </c>
      <c r="J197" s="2">
        <v>7.2869999999999999</v>
      </c>
      <c r="L197" s="2">
        <f t="shared" si="26"/>
        <v>7.5</v>
      </c>
      <c r="M197" s="2">
        <f t="shared" si="27"/>
        <v>7.4999999999999997E-3</v>
      </c>
    </row>
    <row r="198" spans="2:13" x14ac:dyDescent="0.2">
      <c r="B198" s="7">
        <v>4</v>
      </c>
      <c r="D198" s="3"/>
      <c r="F198" s="11">
        <v>7.0410000000000004</v>
      </c>
      <c r="G198" s="2">
        <v>6.9669999999999996</v>
      </c>
      <c r="H198" s="2">
        <v>7.117</v>
      </c>
      <c r="I198" s="2">
        <v>6.8360000000000003</v>
      </c>
      <c r="J198" s="2">
        <v>7.1890000000000001</v>
      </c>
      <c r="L198" s="2">
        <f t="shared" si="26"/>
        <v>7.0299999999999994</v>
      </c>
      <c r="M198" s="2">
        <f t="shared" si="27"/>
        <v>7.0299999999999998E-3</v>
      </c>
    </row>
    <row r="199" spans="2:13" x14ac:dyDescent="0.2">
      <c r="B199" s="3"/>
      <c r="D199" s="3"/>
      <c r="F199" s="6"/>
      <c r="G199" s="2"/>
      <c r="H199" s="2"/>
      <c r="I199" s="2"/>
      <c r="J199" s="2"/>
      <c r="L199" s="2"/>
      <c r="M199" s="2"/>
    </row>
    <row r="201" spans="2:13" x14ac:dyDescent="0.2">
      <c r="B201" s="5" t="s">
        <v>2</v>
      </c>
      <c r="D201" s="1" t="s">
        <v>31</v>
      </c>
    </row>
    <row r="203" spans="2:13" x14ac:dyDescent="0.2">
      <c r="B203" s="5" t="s">
        <v>3</v>
      </c>
      <c r="D203" t="s">
        <v>125</v>
      </c>
    </row>
    <row r="204" spans="2:13" x14ac:dyDescent="0.2">
      <c r="H204" t="s">
        <v>0</v>
      </c>
    </row>
    <row r="206" spans="2:13" x14ac:dyDescent="0.2">
      <c r="B206" s="4" t="s">
        <v>6</v>
      </c>
      <c r="F206" s="4">
        <v>1</v>
      </c>
      <c r="G206" s="4">
        <v>2</v>
      </c>
      <c r="H206" s="4">
        <v>3</v>
      </c>
      <c r="I206" s="4">
        <v>4</v>
      </c>
      <c r="J206" s="4">
        <v>5</v>
      </c>
      <c r="L206" s="4" t="s">
        <v>1</v>
      </c>
      <c r="M206" s="4" t="s">
        <v>4</v>
      </c>
    </row>
    <row r="208" spans="2:13" x14ac:dyDescent="0.2">
      <c r="B208" s="7">
        <v>1</v>
      </c>
      <c r="D208" s="3"/>
      <c r="F208" s="11">
        <v>0.62</v>
      </c>
      <c r="G208" s="2">
        <v>0.64400000000000002</v>
      </c>
      <c r="H208" s="2">
        <v>0.67200000000000004</v>
      </c>
      <c r="I208" s="2">
        <v>0.64700000000000002</v>
      </c>
      <c r="J208" s="2">
        <v>0.66600000000000004</v>
      </c>
      <c r="L208" s="2">
        <f>SUM((F208+G208+H208+I208+J208)/5)</f>
        <v>0.64980000000000004</v>
      </c>
      <c r="M208" s="2">
        <f>SUM(L208/1000)</f>
        <v>6.4980000000000007E-4</v>
      </c>
    </row>
    <row r="209" spans="2:13" x14ac:dyDescent="0.2">
      <c r="B209" s="7">
        <v>2</v>
      </c>
      <c r="D209" s="3"/>
      <c r="F209" s="11">
        <v>5.3049999999999997</v>
      </c>
      <c r="G209" s="2">
        <v>5.8710000000000004</v>
      </c>
      <c r="H209" s="2">
        <v>6.282</v>
      </c>
      <c r="I209" s="2">
        <v>5.7009999999999996</v>
      </c>
      <c r="J209" s="2">
        <v>5.4039999999999999</v>
      </c>
      <c r="L209" s="2">
        <f t="shared" ref="L209:L211" si="28">SUM((F209+G209+H209+I209+J209)/5)</f>
        <v>5.7126000000000001</v>
      </c>
      <c r="M209" s="2">
        <f t="shared" ref="M209:M211" si="29">SUM(L209/1000)</f>
        <v>5.7126E-3</v>
      </c>
    </row>
    <row r="210" spans="2:13" x14ac:dyDescent="0.2">
      <c r="B210" s="7">
        <v>3</v>
      </c>
      <c r="D210" s="3"/>
      <c r="F210" s="11">
        <v>7.4260000000000002</v>
      </c>
      <c r="G210" s="2">
        <v>7.306</v>
      </c>
      <c r="H210" s="2">
        <v>7.0940000000000003</v>
      </c>
      <c r="I210" s="2">
        <v>7.0179999999999998</v>
      </c>
      <c r="J210" s="2">
        <v>7.335</v>
      </c>
      <c r="L210" s="2">
        <f t="shared" si="28"/>
        <v>7.2358000000000002</v>
      </c>
      <c r="M210" s="2">
        <f t="shared" si="29"/>
        <v>7.2358000000000006E-3</v>
      </c>
    </row>
    <row r="211" spans="2:13" x14ac:dyDescent="0.2">
      <c r="B211" s="7">
        <v>4</v>
      </c>
      <c r="D211" s="3"/>
      <c r="F211" s="11">
        <v>7.3550000000000004</v>
      </c>
      <c r="G211" s="2">
        <v>7.125</v>
      </c>
      <c r="H211" s="2">
        <v>7.7469999999999999</v>
      </c>
      <c r="I211" s="2">
        <v>7.508</v>
      </c>
      <c r="J211" s="2">
        <v>8.468</v>
      </c>
      <c r="L211" s="2">
        <f t="shared" si="28"/>
        <v>7.6406000000000009</v>
      </c>
      <c r="M211" s="2">
        <f t="shared" si="29"/>
        <v>7.6406000000000009E-3</v>
      </c>
    </row>
    <row r="212" spans="2:13" x14ac:dyDescent="0.2">
      <c r="B212" s="3"/>
      <c r="D212" s="3"/>
      <c r="F212" s="6"/>
      <c r="G212" s="2"/>
      <c r="H212" s="2"/>
      <c r="I212" s="2"/>
      <c r="J212" s="2"/>
      <c r="L212" s="2"/>
      <c r="M212" s="2"/>
    </row>
    <row r="214" spans="2:13" x14ac:dyDescent="0.2">
      <c r="B214" s="5" t="s">
        <v>2</v>
      </c>
      <c r="D214" s="1" t="s">
        <v>15</v>
      </c>
    </row>
    <row r="216" spans="2:13" x14ac:dyDescent="0.2">
      <c r="B216" s="5" t="s">
        <v>3</v>
      </c>
      <c r="D216" t="s">
        <v>126</v>
      </c>
    </row>
    <row r="217" spans="2:13" x14ac:dyDescent="0.2">
      <c r="H217" t="s">
        <v>0</v>
      </c>
    </row>
    <row r="219" spans="2:13" x14ac:dyDescent="0.2">
      <c r="B219" s="4" t="s">
        <v>6</v>
      </c>
      <c r="F219" s="4">
        <v>1</v>
      </c>
      <c r="G219" s="4">
        <v>2</v>
      </c>
      <c r="H219" s="4">
        <v>3</v>
      </c>
      <c r="I219" s="4">
        <v>4</v>
      </c>
      <c r="J219" s="4">
        <v>5</v>
      </c>
      <c r="L219" s="4" t="s">
        <v>1</v>
      </c>
      <c r="M219" s="4" t="s">
        <v>4</v>
      </c>
    </row>
    <row r="221" spans="2:13" x14ac:dyDescent="0.2">
      <c r="B221" s="7">
        <v>1</v>
      </c>
      <c r="D221" s="3"/>
      <c r="F221" s="11">
        <v>0.70599999999999996</v>
      </c>
      <c r="G221" s="2">
        <v>0.66700000000000004</v>
      </c>
      <c r="H221" s="2">
        <v>0.68400000000000005</v>
      </c>
      <c r="I221" s="2">
        <v>0.68700000000000006</v>
      </c>
      <c r="J221" s="2">
        <v>0.75700000000000001</v>
      </c>
      <c r="L221" s="2">
        <f>SUM((F221+G221+H221+I221+J221)/5)</f>
        <v>0.70019999999999993</v>
      </c>
      <c r="M221" s="2">
        <f>SUM(L221/1000)</f>
        <v>7.0019999999999989E-4</v>
      </c>
    </row>
    <row r="222" spans="2:13" x14ac:dyDescent="0.2">
      <c r="B222" s="7">
        <v>2</v>
      </c>
      <c r="D222" s="3"/>
      <c r="F222" s="11">
        <v>5.0019999999999998</v>
      </c>
      <c r="G222" s="2">
        <v>5.4950000000000001</v>
      </c>
      <c r="H222" s="2">
        <v>4.7220000000000004</v>
      </c>
      <c r="I222" s="2">
        <v>5.234</v>
      </c>
      <c r="J222" s="2">
        <v>4.7770000000000001</v>
      </c>
      <c r="L222" s="2">
        <f t="shared" ref="L222:L224" si="30">SUM((F222+G222+H222+I222+J222)/5)</f>
        <v>5.0460000000000012</v>
      </c>
      <c r="M222" s="2">
        <f t="shared" ref="M222:M224" si="31">SUM(L222/1000)</f>
        <v>5.046000000000001E-3</v>
      </c>
    </row>
    <row r="223" spans="2:13" x14ac:dyDescent="0.2">
      <c r="B223" s="7">
        <v>3</v>
      </c>
      <c r="D223" s="3"/>
      <c r="F223" s="11">
        <v>7.3170000000000002</v>
      </c>
      <c r="G223" s="2">
        <v>9.1969999999999992</v>
      </c>
      <c r="H223" s="2">
        <v>7.2830000000000004</v>
      </c>
      <c r="I223" s="2">
        <v>7.61</v>
      </c>
      <c r="J223" s="2">
        <v>8.6110000000000007</v>
      </c>
      <c r="L223" s="2">
        <f t="shared" si="30"/>
        <v>8.0036000000000005</v>
      </c>
      <c r="M223" s="2">
        <f t="shared" si="31"/>
        <v>8.0036000000000013E-3</v>
      </c>
    </row>
    <row r="224" spans="2:13" x14ac:dyDescent="0.2">
      <c r="B224" s="7">
        <v>4</v>
      </c>
      <c r="D224" s="3"/>
      <c r="F224" s="11">
        <v>9.31</v>
      </c>
      <c r="G224" s="2">
        <v>9.1280000000000001</v>
      </c>
      <c r="H224" s="2">
        <v>8.8949999999999996</v>
      </c>
      <c r="I224" s="2">
        <v>7.6340000000000003</v>
      </c>
      <c r="J224" s="2">
        <v>7.7839999999999998</v>
      </c>
      <c r="L224" s="2">
        <f t="shared" si="30"/>
        <v>8.5502000000000002</v>
      </c>
      <c r="M224" s="2">
        <f t="shared" si="31"/>
        <v>8.5502000000000009E-3</v>
      </c>
    </row>
    <row r="227" spans="2:13" x14ac:dyDescent="0.2">
      <c r="B227" s="5" t="s">
        <v>2</v>
      </c>
      <c r="D227" s="1" t="s">
        <v>32</v>
      </c>
    </row>
    <row r="229" spans="2:13" x14ac:dyDescent="0.2">
      <c r="B229" s="5" t="s">
        <v>3</v>
      </c>
      <c r="D229" t="s">
        <v>127</v>
      </c>
    </row>
    <row r="230" spans="2:13" x14ac:dyDescent="0.2">
      <c r="H230" t="s">
        <v>0</v>
      </c>
    </row>
    <row r="232" spans="2:13" x14ac:dyDescent="0.2">
      <c r="B232" s="4" t="s">
        <v>6</v>
      </c>
      <c r="F232" s="4">
        <v>1</v>
      </c>
      <c r="G232" s="4">
        <v>2</v>
      </c>
      <c r="H232" s="4">
        <v>3</v>
      </c>
      <c r="I232" s="4">
        <v>4</v>
      </c>
      <c r="J232" s="4">
        <v>5</v>
      </c>
      <c r="L232" s="4" t="s">
        <v>1</v>
      </c>
      <c r="M232" s="4" t="s">
        <v>4</v>
      </c>
    </row>
    <row r="234" spans="2:13" x14ac:dyDescent="0.2">
      <c r="B234" s="7">
        <v>1</v>
      </c>
      <c r="D234" s="3"/>
      <c r="F234" s="11">
        <v>0.69799999999999995</v>
      </c>
      <c r="G234" s="2">
        <v>0.70599999999999996</v>
      </c>
      <c r="H234" s="2">
        <v>0.73</v>
      </c>
      <c r="I234" s="2">
        <v>0.70599999999999996</v>
      </c>
      <c r="J234" s="2">
        <v>0.72699999999999998</v>
      </c>
      <c r="L234" s="2">
        <f>SUM((F234+G234+H234+I234+J234)/5)</f>
        <v>0.71339999999999992</v>
      </c>
      <c r="M234" s="2">
        <f>SUM(L234/1000)</f>
        <v>7.1339999999999988E-4</v>
      </c>
    </row>
    <row r="235" spans="2:13" x14ac:dyDescent="0.2">
      <c r="B235" s="7">
        <v>2</v>
      </c>
      <c r="D235" s="3"/>
      <c r="F235" s="11">
        <v>5.0259999999999998</v>
      </c>
      <c r="G235" s="2">
        <v>6.9039999999999999</v>
      </c>
      <c r="H235" s="2">
        <v>6.8959999999999999</v>
      </c>
      <c r="I235" s="2">
        <v>5.4340000000000002</v>
      </c>
      <c r="J235" s="2">
        <v>6.4729999999999999</v>
      </c>
      <c r="L235" s="2">
        <f t="shared" ref="L235:L237" si="32">SUM((F235+G235+H235+I235+J235)/5)</f>
        <v>6.1466000000000003</v>
      </c>
      <c r="M235" s="2">
        <f t="shared" ref="M235:M237" si="33">SUM(L235/1000)</f>
        <v>6.1466000000000003E-3</v>
      </c>
    </row>
    <row r="236" spans="2:13" x14ac:dyDescent="0.2">
      <c r="B236" s="7">
        <v>3</v>
      </c>
      <c r="D236" s="3"/>
      <c r="F236" s="11">
        <v>9.7040000000000006</v>
      </c>
      <c r="G236" s="2">
        <v>9.6280000000000001</v>
      </c>
      <c r="H236" s="2">
        <v>8.5289999999999999</v>
      </c>
      <c r="I236" s="2">
        <v>10.244</v>
      </c>
      <c r="J236" s="2">
        <v>9.8369999999999997</v>
      </c>
      <c r="L236" s="2">
        <f t="shared" si="32"/>
        <v>9.5884000000000018</v>
      </c>
      <c r="M236" s="2">
        <f t="shared" si="33"/>
        <v>9.5884000000000021E-3</v>
      </c>
    </row>
    <row r="237" spans="2:13" x14ac:dyDescent="0.2">
      <c r="B237" s="7">
        <v>4</v>
      </c>
      <c r="D237" s="3"/>
      <c r="F237" s="11">
        <v>8.8659999999999997</v>
      </c>
      <c r="G237" s="2">
        <v>8.9770000000000003</v>
      </c>
      <c r="H237" s="2">
        <v>9.1660000000000004</v>
      </c>
      <c r="I237" s="2">
        <v>9.8460000000000001</v>
      </c>
      <c r="J237" s="2">
        <v>8.5500000000000007</v>
      </c>
      <c r="L237" s="2">
        <f t="shared" si="32"/>
        <v>9.0809999999999995</v>
      </c>
      <c r="M237" s="2">
        <f t="shared" si="33"/>
        <v>9.0809999999999988E-3</v>
      </c>
    </row>
    <row r="240" spans="2:13" x14ac:dyDescent="0.2">
      <c r="B240" s="5" t="s">
        <v>2</v>
      </c>
      <c r="D240" s="1" t="s">
        <v>16</v>
      </c>
    </row>
    <row r="242" spans="2:13" x14ac:dyDescent="0.2">
      <c r="B242" s="5" t="s">
        <v>3</v>
      </c>
      <c r="D242" t="s">
        <v>128</v>
      </c>
    </row>
    <row r="243" spans="2:13" x14ac:dyDescent="0.2">
      <c r="H243" t="s">
        <v>0</v>
      </c>
    </row>
    <row r="245" spans="2:13" x14ac:dyDescent="0.2">
      <c r="B245" s="4" t="s">
        <v>6</v>
      </c>
      <c r="F245" s="4">
        <v>1</v>
      </c>
      <c r="G245" s="4">
        <v>2</v>
      </c>
      <c r="H245" s="4">
        <v>3</v>
      </c>
      <c r="I245" s="4">
        <v>4</v>
      </c>
      <c r="J245" s="4">
        <v>5</v>
      </c>
      <c r="L245" s="4" t="s">
        <v>1</v>
      </c>
      <c r="M245" s="4" t="s">
        <v>4</v>
      </c>
    </row>
    <row r="247" spans="2:13" x14ac:dyDescent="0.2">
      <c r="B247" s="7">
        <v>1</v>
      </c>
      <c r="D247" s="3"/>
      <c r="F247" s="11">
        <v>0.69299999999999995</v>
      </c>
      <c r="G247" s="2">
        <v>0.72399999999999998</v>
      </c>
      <c r="H247" s="2">
        <v>0.69899999999999995</v>
      </c>
      <c r="I247" s="2">
        <v>0.69099999999999995</v>
      </c>
      <c r="J247" s="2">
        <v>0.66100000000000003</v>
      </c>
      <c r="L247" s="2">
        <f>SUM((F247+G247+H247+I247+J247)/5)</f>
        <v>0.69359999999999988</v>
      </c>
      <c r="M247" s="2">
        <f>SUM(L247/1000)</f>
        <v>6.9359999999999984E-4</v>
      </c>
    </row>
    <row r="248" spans="2:13" x14ac:dyDescent="0.2">
      <c r="B248" s="7">
        <v>2</v>
      </c>
      <c r="D248" s="3"/>
      <c r="F248" s="11">
        <v>6.6769999999999996</v>
      </c>
      <c r="G248" s="2">
        <v>4.8890000000000002</v>
      </c>
      <c r="H248" s="2">
        <v>4.9969999999999999</v>
      </c>
      <c r="I248" s="2">
        <v>5.3760000000000003</v>
      </c>
      <c r="J248" s="2">
        <v>5.5940000000000003</v>
      </c>
      <c r="L248" s="2">
        <f t="shared" ref="L248:L250" si="34">SUM((F248+G248+H248+I248+J248)/5)</f>
        <v>5.5066000000000006</v>
      </c>
      <c r="M248" s="2">
        <f t="shared" ref="M248:M250" si="35">SUM(L248/1000)</f>
        <v>5.5066000000000004E-3</v>
      </c>
    </row>
    <row r="249" spans="2:13" x14ac:dyDescent="0.2">
      <c r="B249" s="7">
        <v>3</v>
      </c>
      <c r="D249" s="3"/>
      <c r="F249" s="11">
        <v>9.9429999999999996</v>
      </c>
      <c r="G249" s="2">
        <v>9.234</v>
      </c>
      <c r="H249" s="2">
        <v>8.4499999999999993</v>
      </c>
      <c r="I249" s="2">
        <v>9.5449999999999999</v>
      </c>
      <c r="J249" s="2">
        <v>9.5809999999999995</v>
      </c>
      <c r="L249" s="2">
        <f t="shared" si="34"/>
        <v>9.3506</v>
      </c>
      <c r="M249" s="2">
        <f t="shared" si="35"/>
        <v>9.3506000000000006E-3</v>
      </c>
    </row>
    <row r="250" spans="2:13" x14ac:dyDescent="0.2">
      <c r="B250" s="7">
        <v>4</v>
      </c>
      <c r="D250" s="3"/>
      <c r="F250" s="11">
        <v>9.9060000000000006</v>
      </c>
      <c r="G250" s="2">
        <v>8.2750000000000004</v>
      </c>
      <c r="H250" s="2">
        <v>8.6029999999999998</v>
      </c>
      <c r="I250" s="2">
        <v>9.5519999999999996</v>
      </c>
      <c r="J250" s="2">
        <v>9.8789999999999996</v>
      </c>
      <c r="L250" s="2">
        <f t="shared" si="34"/>
        <v>9.2429999999999986</v>
      </c>
      <c r="M250" s="2">
        <f t="shared" si="35"/>
        <v>9.2429999999999977E-3</v>
      </c>
    </row>
    <row r="253" spans="2:13" x14ac:dyDescent="0.2">
      <c r="B253" s="5" t="s">
        <v>2</v>
      </c>
      <c r="D253" s="1" t="s">
        <v>33</v>
      </c>
    </row>
    <row r="255" spans="2:13" x14ac:dyDescent="0.2">
      <c r="B255" s="5" t="s">
        <v>3</v>
      </c>
      <c r="D255" t="s">
        <v>129</v>
      </c>
    </row>
    <row r="256" spans="2:13" x14ac:dyDescent="0.2">
      <c r="H256" t="s">
        <v>0</v>
      </c>
    </row>
    <row r="258" spans="2:13" x14ac:dyDescent="0.2">
      <c r="B258" s="4" t="s">
        <v>6</v>
      </c>
      <c r="F258" s="4">
        <v>1</v>
      </c>
      <c r="G258" s="4">
        <v>2</v>
      </c>
      <c r="H258" s="4">
        <v>3</v>
      </c>
      <c r="I258" s="4">
        <v>4</v>
      </c>
      <c r="J258" s="4">
        <v>5</v>
      </c>
      <c r="L258" s="4" t="s">
        <v>1</v>
      </c>
      <c r="M258" s="4" t="s">
        <v>4</v>
      </c>
    </row>
    <row r="260" spans="2:13" x14ac:dyDescent="0.2">
      <c r="B260" s="7">
        <v>1</v>
      </c>
      <c r="D260" s="3"/>
      <c r="F260" s="11">
        <v>0.79</v>
      </c>
      <c r="G260" s="2">
        <v>0.69899999999999995</v>
      </c>
      <c r="H260" s="2">
        <v>0.70799999999999996</v>
      </c>
      <c r="I260" s="2">
        <v>0.75700000000000001</v>
      </c>
      <c r="J260" s="2">
        <v>0.69799999999999995</v>
      </c>
      <c r="L260" s="2">
        <f>SUM((F260+G260+H260+I260+J260)/5)</f>
        <v>0.73040000000000005</v>
      </c>
      <c r="M260" s="2">
        <f>SUM(L260/1000)</f>
        <v>7.3040000000000008E-4</v>
      </c>
    </row>
    <row r="261" spans="2:13" x14ac:dyDescent="0.2">
      <c r="B261" s="7">
        <v>2</v>
      </c>
      <c r="D261" s="3"/>
      <c r="F261" s="11">
        <v>7.173</v>
      </c>
      <c r="G261" s="2">
        <v>7.6470000000000002</v>
      </c>
      <c r="H261" s="2">
        <v>5.8070000000000004</v>
      </c>
      <c r="I261" s="2">
        <v>5.2610000000000001</v>
      </c>
      <c r="J261" s="2">
        <v>4.8789999999999996</v>
      </c>
      <c r="L261" s="2">
        <f t="shared" ref="L261:L263" si="36">SUM((F261+G261+H261+I261+J261)/5)</f>
        <v>6.1534000000000004</v>
      </c>
      <c r="M261" s="2">
        <f t="shared" ref="M261:M263" si="37">SUM(L261/1000)</f>
        <v>6.1534000000000007E-3</v>
      </c>
    </row>
    <row r="262" spans="2:13" x14ac:dyDescent="0.2">
      <c r="B262" s="7">
        <v>3</v>
      </c>
      <c r="D262" s="3"/>
      <c r="F262" s="11">
        <v>7.37</v>
      </c>
      <c r="G262" s="2">
        <v>9.0519999999999996</v>
      </c>
      <c r="H262" s="2">
        <v>8.6989999999999998</v>
      </c>
      <c r="I262" s="2">
        <v>8.6449999999999996</v>
      </c>
      <c r="J262" s="2">
        <v>9.6859999999999999</v>
      </c>
      <c r="L262" s="2">
        <f t="shared" si="36"/>
        <v>8.6904000000000003</v>
      </c>
      <c r="M262" s="2">
        <f t="shared" si="37"/>
        <v>8.6904000000000009E-3</v>
      </c>
    </row>
    <row r="263" spans="2:13" x14ac:dyDescent="0.2">
      <c r="B263" s="7">
        <v>4</v>
      </c>
      <c r="D263" s="3"/>
      <c r="F263" s="11">
        <v>16.161000000000001</v>
      </c>
      <c r="G263" s="2">
        <v>15.769</v>
      </c>
      <c r="H263" s="2">
        <v>15.672000000000001</v>
      </c>
      <c r="I263" s="2">
        <v>13.558</v>
      </c>
      <c r="J263" s="2">
        <v>17.013000000000002</v>
      </c>
      <c r="L263" s="2">
        <f t="shared" si="36"/>
        <v>15.634600000000001</v>
      </c>
      <c r="M263" s="2">
        <f t="shared" si="37"/>
        <v>1.5634600000000002E-2</v>
      </c>
    </row>
    <row r="266" spans="2:13" x14ac:dyDescent="0.2">
      <c r="B266" s="5" t="s">
        <v>2</v>
      </c>
      <c r="D266" s="1" t="s">
        <v>17</v>
      </c>
    </row>
    <row r="268" spans="2:13" x14ac:dyDescent="0.2">
      <c r="B268" s="5" t="s">
        <v>3</v>
      </c>
      <c r="D268" t="s">
        <v>130</v>
      </c>
    </row>
    <row r="269" spans="2:13" x14ac:dyDescent="0.2">
      <c r="H269" t="s">
        <v>0</v>
      </c>
    </row>
    <row r="271" spans="2:13" x14ac:dyDescent="0.2">
      <c r="B271" s="4" t="s">
        <v>6</v>
      </c>
      <c r="F271" s="4">
        <v>1</v>
      </c>
      <c r="G271" s="4">
        <v>2</v>
      </c>
      <c r="H271" s="4">
        <v>3</v>
      </c>
      <c r="I271" s="4">
        <v>4</v>
      </c>
      <c r="J271" s="4">
        <v>5</v>
      </c>
      <c r="L271" s="4" t="s">
        <v>1</v>
      </c>
      <c r="M271" s="4" t="s">
        <v>4</v>
      </c>
    </row>
    <row r="273" spans="2:13" x14ac:dyDescent="0.2">
      <c r="B273" s="7">
        <v>1</v>
      </c>
      <c r="D273" s="3"/>
      <c r="F273" s="11">
        <v>0.98599999999999999</v>
      </c>
      <c r="G273" s="2">
        <v>1.0049999999999999</v>
      </c>
      <c r="H273" s="2">
        <v>0.96</v>
      </c>
      <c r="I273" s="2">
        <v>0.99</v>
      </c>
      <c r="J273" s="2">
        <v>0.96899999999999997</v>
      </c>
      <c r="L273" s="2">
        <f>SUM((F273+G273+H273+I273+J273)/5)</f>
        <v>0.98199999999999998</v>
      </c>
      <c r="M273" s="2">
        <f>SUM(L273/1000)</f>
        <v>9.8200000000000002E-4</v>
      </c>
    </row>
    <row r="274" spans="2:13" x14ac:dyDescent="0.2">
      <c r="B274" s="7">
        <v>2</v>
      </c>
      <c r="D274" s="3"/>
      <c r="F274" s="11">
        <v>5.4109999999999996</v>
      </c>
      <c r="G274" s="2">
        <v>4.9509999999999996</v>
      </c>
      <c r="H274" s="2">
        <v>4.7309999999999999</v>
      </c>
      <c r="I274" s="2">
        <v>5.5659999999999998</v>
      </c>
      <c r="J274" s="2">
        <v>4.75</v>
      </c>
      <c r="L274" s="2">
        <f t="shared" ref="L274:L276" si="38">SUM((F274+G274+H274+I274+J274)/5)</f>
        <v>5.0817999999999994</v>
      </c>
      <c r="M274" s="2">
        <f t="shared" ref="M274:M276" si="39">SUM(L274/1000)</f>
        <v>5.0817999999999992E-3</v>
      </c>
    </row>
    <row r="275" spans="2:13" x14ac:dyDescent="0.2">
      <c r="B275" s="7">
        <v>3</v>
      </c>
      <c r="D275" s="3"/>
      <c r="F275" s="11">
        <v>8.4329999999999998</v>
      </c>
      <c r="G275" s="2">
        <v>7.742</v>
      </c>
      <c r="H275" s="2">
        <v>6.7949999999999999</v>
      </c>
      <c r="I275" s="2">
        <v>9.14</v>
      </c>
      <c r="J275" s="2">
        <v>8.5890000000000004</v>
      </c>
      <c r="L275" s="2">
        <f t="shared" si="38"/>
        <v>8.1397999999999993</v>
      </c>
      <c r="M275" s="2">
        <f t="shared" si="39"/>
        <v>8.1397999999999991E-3</v>
      </c>
    </row>
    <row r="276" spans="2:13" x14ac:dyDescent="0.2">
      <c r="B276" s="7">
        <v>4</v>
      </c>
      <c r="D276" s="3"/>
      <c r="F276" s="11">
        <v>16.753</v>
      </c>
      <c r="G276" s="2">
        <v>19.47</v>
      </c>
      <c r="H276" s="2">
        <v>17.795999999999999</v>
      </c>
      <c r="I276" s="2">
        <v>16.094999999999999</v>
      </c>
      <c r="J276" s="2">
        <v>20.111999999999998</v>
      </c>
      <c r="L276" s="2">
        <f t="shared" si="38"/>
        <v>18.045200000000001</v>
      </c>
      <c r="M276" s="2">
        <f t="shared" si="39"/>
        <v>1.8045200000000001E-2</v>
      </c>
    </row>
    <row r="279" spans="2:13" x14ac:dyDescent="0.2">
      <c r="B279" s="5" t="s">
        <v>2</v>
      </c>
      <c r="D279" s="1" t="s">
        <v>34</v>
      </c>
    </row>
    <row r="281" spans="2:13" x14ac:dyDescent="0.2">
      <c r="B281" s="5" t="s">
        <v>3</v>
      </c>
      <c r="D281" t="s">
        <v>131</v>
      </c>
    </row>
    <row r="282" spans="2:13" x14ac:dyDescent="0.2">
      <c r="H282" t="s">
        <v>0</v>
      </c>
    </row>
    <row r="284" spans="2:13" x14ac:dyDescent="0.2">
      <c r="B284" s="4" t="s">
        <v>6</v>
      </c>
      <c r="F284" s="4">
        <v>1</v>
      </c>
      <c r="G284" s="4">
        <v>2</v>
      </c>
      <c r="H284" s="4">
        <v>3</v>
      </c>
      <c r="I284" s="4">
        <v>4</v>
      </c>
      <c r="J284" s="4">
        <v>5</v>
      </c>
      <c r="L284" s="4" t="s">
        <v>1</v>
      </c>
      <c r="M284" s="4" t="s">
        <v>4</v>
      </c>
    </row>
    <row r="286" spans="2:13" x14ac:dyDescent="0.2">
      <c r="B286" s="7">
        <v>1</v>
      </c>
      <c r="D286" s="3"/>
      <c r="F286" s="11">
        <v>0.997</v>
      </c>
      <c r="G286" s="2">
        <v>0.70699999999999996</v>
      </c>
      <c r="H286" s="2">
        <v>0.73599999999999999</v>
      </c>
      <c r="I286" s="2">
        <v>0.71199999999999997</v>
      </c>
      <c r="J286" s="2">
        <v>0.75600000000000001</v>
      </c>
      <c r="L286" s="2">
        <f>SUM((F286+G286+H286+I286+J286)/5)</f>
        <v>0.78160000000000007</v>
      </c>
      <c r="M286" s="2">
        <f>SUM(L286/1000)</f>
        <v>7.8160000000000002E-4</v>
      </c>
    </row>
    <row r="287" spans="2:13" x14ac:dyDescent="0.2">
      <c r="B287" s="7">
        <v>2</v>
      </c>
      <c r="D287" s="3"/>
      <c r="F287" s="11">
        <v>5.8540000000000001</v>
      </c>
      <c r="G287" s="2">
        <v>5.5949999999999998</v>
      </c>
      <c r="H287" s="2">
        <v>5.5110000000000001</v>
      </c>
      <c r="I287" s="2">
        <v>7.9809999999999999</v>
      </c>
      <c r="J287" s="2">
        <v>5.4249999999999998</v>
      </c>
      <c r="L287" s="2">
        <f t="shared" ref="L287:L289" si="40">SUM((F287+G287+H287+I287+J287)/5)</f>
        <v>6.0732000000000008</v>
      </c>
      <c r="M287" s="2">
        <f t="shared" ref="M287:M289" si="41">SUM(L287/1000)</f>
        <v>6.0732000000000008E-3</v>
      </c>
    </row>
    <row r="288" spans="2:13" x14ac:dyDescent="0.2">
      <c r="B288" s="7">
        <v>3</v>
      </c>
      <c r="D288" s="3"/>
      <c r="F288" s="11">
        <v>7.0110000000000001</v>
      </c>
      <c r="G288" s="2">
        <v>8.0890000000000004</v>
      </c>
      <c r="H288" s="2">
        <v>7.7389999999999999</v>
      </c>
      <c r="I288" s="2">
        <v>8.3989999999999991</v>
      </c>
      <c r="J288" s="2">
        <v>8.2319999999999993</v>
      </c>
      <c r="L288" s="2">
        <f t="shared" si="40"/>
        <v>7.8940000000000001</v>
      </c>
      <c r="M288" s="2">
        <f t="shared" si="41"/>
        <v>7.894E-3</v>
      </c>
    </row>
    <row r="289" spans="2:13" x14ac:dyDescent="0.2">
      <c r="B289" s="7">
        <v>4</v>
      </c>
      <c r="D289" s="3"/>
      <c r="F289" s="11">
        <v>17.940000000000001</v>
      </c>
      <c r="G289" s="2">
        <v>15.426</v>
      </c>
      <c r="H289" s="2">
        <v>18.234000000000002</v>
      </c>
      <c r="I289" s="2">
        <v>14.675000000000001</v>
      </c>
      <c r="J289" s="2">
        <v>16.855</v>
      </c>
      <c r="L289" s="2">
        <f t="shared" si="40"/>
        <v>16.626000000000001</v>
      </c>
      <c r="M289" s="2">
        <f t="shared" si="41"/>
        <v>1.6626000000000002E-2</v>
      </c>
    </row>
    <row r="292" spans="2:13" x14ac:dyDescent="0.2">
      <c r="B292" s="5" t="s">
        <v>2</v>
      </c>
      <c r="D292" s="1" t="s">
        <v>18</v>
      </c>
    </row>
    <row r="294" spans="2:13" x14ac:dyDescent="0.2">
      <c r="B294" s="5" t="s">
        <v>3</v>
      </c>
      <c r="D294" t="s">
        <v>132</v>
      </c>
    </row>
    <row r="295" spans="2:13" x14ac:dyDescent="0.2">
      <c r="H295" t="s">
        <v>0</v>
      </c>
    </row>
    <row r="297" spans="2:13" x14ac:dyDescent="0.2">
      <c r="B297" s="4" t="s">
        <v>6</v>
      </c>
      <c r="F297" s="4">
        <v>1</v>
      </c>
      <c r="G297" s="4">
        <v>2</v>
      </c>
      <c r="H297" s="4">
        <v>3</v>
      </c>
      <c r="I297" s="4">
        <v>4</v>
      </c>
      <c r="J297" s="4">
        <v>5</v>
      </c>
      <c r="L297" s="4" t="s">
        <v>1</v>
      </c>
      <c r="M297" s="4" t="s">
        <v>4</v>
      </c>
    </row>
    <row r="299" spans="2:13" x14ac:dyDescent="0.2">
      <c r="B299" s="7">
        <v>1</v>
      </c>
      <c r="D299" s="3"/>
      <c r="F299" s="11">
        <v>0.71</v>
      </c>
      <c r="G299" s="2">
        <v>0.74099999999999999</v>
      </c>
      <c r="H299" s="2">
        <v>0.73699999999999999</v>
      </c>
      <c r="I299" s="2">
        <v>0.70499999999999996</v>
      </c>
      <c r="J299" s="2">
        <v>0.70599999999999996</v>
      </c>
      <c r="L299" s="2">
        <f>SUM((F299+G299+H299+I299+J299)/5)</f>
        <v>0.7198</v>
      </c>
      <c r="M299" s="2">
        <f>SUM(L299/1000)</f>
        <v>7.1980000000000004E-4</v>
      </c>
    </row>
    <row r="300" spans="2:13" x14ac:dyDescent="0.2">
      <c r="B300" s="7">
        <v>2</v>
      </c>
      <c r="D300" s="3"/>
      <c r="F300" s="11">
        <v>6.7450000000000001</v>
      </c>
      <c r="G300" s="2">
        <v>6.79</v>
      </c>
      <c r="H300" s="2">
        <v>7.2320000000000002</v>
      </c>
      <c r="I300" s="2">
        <v>9.2100000000000009</v>
      </c>
      <c r="J300" s="2">
        <v>6.7610000000000001</v>
      </c>
      <c r="L300" s="2">
        <f t="shared" ref="L300:L302" si="42">SUM((F300+G300+H300+I300+J300)/5)</f>
        <v>7.3475999999999999</v>
      </c>
      <c r="M300" s="2">
        <f t="shared" ref="M300:M302" si="43">SUM(L300/1000)</f>
        <v>7.3476000000000001E-3</v>
      </c>
    </row>
    <row r="301" spans="2:13" x14ac:dyDescent="0.2">
      <c r="B301" s="7">
        <v>3</v>
      </c>
      <c r="D301" s="3"/>
      <c r="F301" s="11">
        <v>9.9350000000000005</v>
      </c>
      <c r="G301" s="2">
        <v>9.343</v>
      </c>
      <c r="H301" s="2">
        <v>9.609</v>
      </c>
      <c r="I301" s="2">
        <v>10.532999999999999</v>
      </c>
      <c r="J301" s="2">
        <v>9.0660000000000007</v>
      </c>
      <c r="L301" s="2">
        <f t="shared" si="42"/>
        <v>9.6972000000000005</v>
      </c>
      <c r="M301" s="2">
        <f t="shared" si="43"/>
        <v>9.6972000000000013E-3</v>
      </c>
    </row>
    <row r="302" spans="2:13" x14ac:dyDescent="0.2">
      <c r="B302" s="7">
        <v>4</v>
      </c>
      <c r="D302" s="3"/>
      <c r="F302" s="11">
        <v>21.481999999999999</v>
      </c>
      <c r="G302" s="2">
        <v>20.463000000000001</v>
      </c>
      <c r="H302" s="2">
        <v>21.954000000000001</v>
      </c>
      <c r="I302" s="2">
        <v>17.556000000000001</v>
      </c>
      <c r="J302" s="2">
        <v>20.628</v>
      </c>
      <c r="L302" s="2">
        <f t="shared" si="42"/>
        <v>20.416599999999999</v>
      </c>
      <c r="M302" s="2">
        <f t="shared" si="43"/>
        <v>2.04166E-2</v>
      </c>
    </row>
    <row r="303" spans="2:13" x14ac:dyDescent="0.2">
      <c r="F303" s="6"/>
      <c r="G303" s="2"/>
      <c r="H303" s="2"/>
      <c r="I303" s="2"/>
      <c r="J303" s="2"/>
      <c r="L303" s="2"/>
      <c r="M303" s="2"/>
    </row>
    <row r="304" spans="2:13" x14ac:dyDescent="0.2">
      <c r="F304" s="6"/>
      <c r="G304" s="2"/>
      <c r="H304" s="2"/>
      <c r="I304" s="2"/>
      <c r="J304" s="2"/>
      <c r="L304" s="2"/>
      <c r="M304" s="2"/>
    </row>
    <row r="305" spans="2:13" x14ac:dyDescent="0.2">
      <c r="F305" s="6"/>
      <c r="G305" s="2"/>
      <c r="H305" s="2"/>
      <c r="I305" s="2"/>
      <c r="J305" s="2"/>
      <c r="L305" s="2"/>
      <c r="M305" s="2"/>
    </row>
    <row r="306" spans="2:13" x14ac:dyDescent="0.2">
      <c r="F306" s="6"/>
      <c r="G306" s="2"/>
      <c r="H306" s="2"/>
      <c r="I306" s="2"/>
      <c r="J306" s="2"/>
      <c r="L306" s="2"/>
      <c r="M306" s="2"/>
    </row>
    <row r="307" spans="2:13" x14ac:dyDescent="0.2">
      <c r="F307" s="6"/>
      <c r="G307" s="2"/>
      <c r="H307" s="2"/>
      <c r="I307" s="2"/>
      <c r="J307" s="2"/>
      <c r="L307" s="2"/>
      <c r="M307" s="2"/>
    </row>
    <row r="308" spans="2:13" x14ac:dyDescent="0.2">
      <c r="F308" s="6"/>
      <c r="G308" s="2"/>
      <c r="H308" s="2"/>
      <c r="I308" s="2"/>
      <c r="J308" s="2"/>
      <c r="L308" s="2"/>
      <c r="M308" s="2"/>
    </row>
    <row r="309" spans="2:13" x14ac:dyDescent="0.2">
      <c r="F309" s="6"/>
      <c r="G309" s="2"/>
      <c r="H309" s="2"/>
      <c r="I309" s="2"/>
      <c r="J309" s="2"/>
      <c r="L309" s="2"/>
      <c r="M309" s="2"/>
    </row>
    <row r="310" spans="2:13" ht="19" x14ac:dyDescent="0.25">
      <c r="B310" s="12" t="s">
        <v>110</v>
      </c>
      <c r="F310" s="6"/>
      <c r="G310" s="2"/>
      <c r="H310" s="2"/>
      <c r="I310" s="2"/>
      <c r="J310" s="2"/>
      <c r="L310" s="2"/>
      <c r="M310" s="2"/>
    </row>
    <row r="311" spans="2:13" x14ac:dyDescent="0.2">
      <c r="F311" s="6"/>
      <c r="G311" s="2"/>
      <c r="H311" s="2"/>
      <c r="I311" s="2"/>
      <c r="J311" s="2"/>
      <c r="L311" s="2"/>
      <c r="M311" s="2"/>
    </row>
    <row r="312" spans="2:13" x14ac:dyDescent="0.2">
      <c r="F312" s="6"/>
      <c r="G312" s="2"/>
      <c r="H312" s="2"/>
      <c r="I312" s="2"/>
      <c r="J312" s="2"/>
      <c r="L312" s="2"/>
      <c r="M312" s="2"/>
    </row>
    <row r="313" spans="2:13" x14ac:dyDescent="0.2">
      <c r="B313" s="5" t="s">
        <v>2</v>
      </c>
      <c r="D313" s="1" t="s">
        <v>19</v>
      </c>
    </row>
    <row r="315" spans="2:13" x14ac:dyDescent="0.2">
      <c r="B315" s="5" t="s">
        <v>3</v>
      </c>
      <c r="D315" t="s">
        <v>133</v>
      </c>
    </row>
    <row r="316" spans="2:13" x14ac:dyDescent="0.2">
      <c r="H316" t="s">
        <v>0</v>
      </c>
    </row>
    <row r="318" spans="2:13" x14ac:dyDescent="0.2">
      <c r="B318" s="4" t="s">
        <v>6</v>
      </c>
      <c r="F318" s="4">
        <v>1</v>
      </c>
      <c r="G318" s="4">
        <v>2</v>
      </c>
      <c r="H318" s="4">
        <v>3</v>
      </c>
      <c r="I318" s="4">
        <v>4</v>
      </c>
      <c r="J318" s="4">
        <v>5</v>
      </c>
      <c r="L318" s="4" t="s">
        <v>1</v>
      </c>
      <c r="M318" s="4" t="s">
        <v>4</v>
      </c>
    </row>
    <row r="320" spans="2:13" x14ac:dyDescent="0.2">
      <c r="B320" s="7">
        <v>1</v>
      </c>
      <c r="D320" s="3"/>
      <c r="F320" s="11">
        <v>0.94099999999999995</v>
      </c>
      <c r="G320" s="2">
        <v>0.94599999999999995</v>
      </c>
      <c r="H320" s="2">
        <v>0.90800000000000003</v>
      </c>
      <c r="I320" s="2">
        <v>0.89300000000000002</v>
      </c>
      <c r="J320" s="2">
        <v>0.95599999999999996</v>
      </c>
      <c r="L320" s="2">
        <f>SUM((F320+G320+H320+I320+J320)/5)</f>
        <v>0.92880000000000007</v>
      </c>
      <c r="M320" s="2">
        <f>SUM(L320/1000)</f>
        <v>9.2880000000000002E-4</v>
      </c>
    </row>
    <row r="321" spans="2:13" x14ac:dyDescent="0.2">
      <c r="B321" s="7">
        <v>2</v>
      </c>
      <c r="D321" s="3"/>
      <c r="F321" s="11">
        <v>3.444</v>
      </c>
      <c r="G321" s="2">
        <v>3.629</v>
      </c>
      <c r="H321" s="2">
        <v>6.3280000000000003</v>
      </c>
      <c r="I321" s="2">
        <v>4.4909999999999997</v>
      </c>
      <c r="J321" s="2">
        <v>4.2089999999999996</v>
      </c>
      <c r="L321" s="2">
        <f t="shared" ref="L321:L323" si="44">SUM((F321+G321+H321+I321+J321)/5)</f>
        <v>4.4201999999999995</v>
      </c>
      <c r="M321" s="2">
        <f t="shared" ref="M321:M323" si="45">SUM(L321/1000)</f>
        <v>4.4201999999999991E-3</v>
      </c>
    </row>
    <row r="322" spans="2:13" x14ac:dyDescent="0.2">
      <c r="B322" s="7">
        <v>3</v>
      </c>
      <c r="D322" s="3"/>
      <c r="F322" s="11">
        <v>6.2140000000000004</v>
      </c>
      <c r="G322" s="2">
        <v>7.1539999999999999</v>
      </c>
      <c r="H322" s="2">
        <v>5.8710000000000004</v>
      </c>
      <c r="I322" s="2">
        <v>9.6189999999999998</v>
      </c>
      <c r="J322" s="2">
        <v>6.21</v>
      </c>
      <c r="L322" s="2">
        <f t="shared" si="44"/>
        <v>7.0135999999999994</v>
      </c>
      <c r="M322" s="2">
        <f t="shared" si="45"/>
        <v>7.0135999999999992E-3</v>
      </c>
    </row>
    <row r="323" spans="2:13" x14ac:dyDescent="0.2">
      <c r="B323" s="7">
        <v>4</v>
      </c>
      <c r="D323" s="3"/>
      <c r="F323" s="11">
        <v>4.9550000000000001</v>
      </c>
      <c r="G323" s="2">
        <v>6.1920000000000002</v>
      </c>
      <c r="H323" s="2">
        <v>8.9640000000000004</v>
      </c>
      <c r="I323" s="2">
        <v>8.83</v>
      </c>
      <c r="J323" s="2">
        <v>8.2260000000000009</v>
      </c>
      <c r="L323" s="2">
        <f t="shared" si="44"/>
        <v>7.4334000000000007</v>
      </c>
      <c r="M323" s="2">
        <f t="shared" si="45"/>
        <v>7.4334000000000006E-3</v>
      </c>
    </row>
    <row r="324" spans="2:13" x14ac:dyDescent="0.2">
      <c r="B324" s="3"/>
      <c r="D324" s="3"/>
      <c r="F324" s="6"/>
      <c r="G324" s="6"/>
      <c r="H324" s="6"/>
      <c r="I324" s="6"/>
      <c r="J324" s="2"/>
      <c r="L324" s="2"/>
      <c r="M324" s="2"/>
    </row>
    <row r="325" spans="2:13" x14ac:dyDescent="0.2">
      <c r="B325" s="3"/>
      <c r="D325" s="3"/>
      <c r="F325" s="6"/>
      <c r="G325" s="6"/>
      <c r="H325" s="6"/>
      <c r="I325" s="6"/>
      <c r="J325" s="2"/>
      <c r="L325" s="2"/>
      <c r="M325" s="2"/>
    </row>
    <row r="326" spans="2:13" x14ac:dyDescent="0.2">
      <c r="B326" s="5" t="s">
        <v>2</v>
      </c>
      <c r="D326" s="1" t="s">
        <v>38</v>
      </c>
    </row>
    <row r="328" spans="2:13" x14ac:dyDescent="0.2">
      <c r="B328" s="5" t="s">
        <v>3</v>
      </c>
      <c r="D328" t="s">
        <v>134</v>
      </c>
    </row>
    <row r="329" spans="2:13" x14ac:dyDescent="0.2">
      <c r="H329" t="s">
        <v>0</v>
      </c>
    </row>
    <row r="331" spans="2:13" x14ac:dyDescent="0.2">
      <c r="B331" s="4" t="s">
        <v>6</v>
      </c>
      <c r="F331" s="4">
        <v>1</v>
      </c>
      <c r="G331" s="4">
        <v>2</v>
      </c>
      <c r="H331" s="4">
        <v>3</v>
      </c>
      <c r="I331" s="4">
        <v>4</v>
      </c>
      <c r="J331" s="4">
        <v>5</v>
      </c>
      <c r="L331" s="4" t="s">
        <v>1</v>
      </c>
      <c r="M331" s="4" t="s">
        <v>4</v>
      </c>
    </row>
    <row r="333" spans="2:13" x14ac:dyDescent="0.2">
      <c r="B333" s="7">
        <v>1</v>
      </c>
      <c r="D333" s="3"/>
      <c r="F333" s="11">
        <v>1.018</v>
      </c>
      <c r="G333" s="2">
        <v>1.04</v>
      </c>
      <c r="H333" s="2">
        <v>1.0049999999999999</v>
      </c>
      <c r="I333" s="2">
        <v>1.079</v>
      </c>
      <c r="J333" s="2">
        <v>1.0960000000000001</v>
      </c>
      <c r="L333" s="2">
        <f>SUM((F333+G333+H333+I333+J333)/5)</f>
        <v>1.0475999999999999</v>
      </c>
      <c r="M333" s="2">
        <f>SUM(L333/1000)</f>
        <v>1.0475999999999999E-3</v>
      </c>
    </row>
    <row r="334" spans="2:13" x14ac:dyDescent="0.2">
      <c r="B334" s="7">
        <v>2</v>
      </c>
      <c r="D334" s="3"/>
      <c r="F334" s="11">
        <v>6.2969999999999997</v>
      </c>
      <c r="G334" s="2">
        <v>4.1980000000000004</v>
      </c>
      <c r="H334" s="2">
        <v>7.2949999999999999</v>
      </c>
      <c r="I334" s="2">
        <v>8.7230000000000008</v>
      </c>
      <c r="J334" s="2">
        <v>5.173</v>
      </c>
      <c r="L334" s="2">
        <f t="shared" ref="L334:L336" si="46">SUM((F334+G334+H334+I334+J334)/5)</f>
        <v>6.3372000000000002</v>
      </c>
      <c r="M334" s="2">
        <f t="shared" ref="M334:M336" si="47">SUM(L334/1000)</f>
        <v>6.3372000000000003E-3</v>
      </c>
    </row>
    <row r="335" spans="2:13" x14ac:dyDescent="0.2">
      <c r="B335" s="7">
        <v>3</v>
      </c>
      <c r="D335" s="3"/>
      <c r="F335" s="11">
        <v>7.8220000000000001</v>
      </c>
      <c r="G335" s="2">
        <v>8.0690000000000008</v>
      </c>
      <c r="H335" s="2">
        <v>8.4130000000000003</v>
      </c>
      <c r="I335" s="2">
        <v>8.0329999999999995</v>
      </c>
      <c r="J335" s="2">
        <v>9.2609999999999992</v>
      </c>
      <c r="L335" s="2">
        <f t="shared" si="46"/>
        <v>8.3195999999999994</v>
      </c>
      <c r="M335" s="2">
        <f t="shared" si="47"/>
        <v>8.3195999999999999E-3</v>
      </c>
    </row>
    <row r="336" spans="2:13" x14ac:dyDescent="0.2">
      <c r="B336" s="7">
        <v>4</v>
      </c>
      <c r="D336" s="3"/>
      <c r="F336" s="11">
        <v>7.7649999999999997</v>
      </c>
      <c r="G336" s="2">
        <v>8.2409999999999997</v>
      </c>
      <c r="H336" s="2">
        <v>5.4139999999999997</v>
      </c>
      <c r="I336" s="2">
        <v>6.9630000000000001</v>
      </c>
      <c r="J336" s="2">
        <v>7.8540000000000001</v>
      </c>
      <c r="L336" s="2">
        <f t="shared" si="46"/>
        <v>7.2474000000000007</v>
      </c>
      <c r="M336" s="2">
        <f t="shared" si="47"/>
        <v>7.2474000000000011E-3</v>
      </c>
    </row>
    <row r="337" spans="2:13" x14ac:dyDescent="0.2">
      <c r="B337" s="3"/>
      <c r="D337" s="3"/>
      <c r="F337" s="6"/>
      <c r="G337" s="6"/>
      <c r="H337" s="6"/>
      <c r="I337" s="6"/>
      <c r="J337" s="2"/>
      <c r="L337" s="2"/>
      <c r="M337" s="2"/>
    </row>
    <row r="338" spans="2:13" x14ac:dyDescent="0.2">
      <c r="B338" s="3"/>
      <c r="D338" s="3"/>
      <c r="F338" s="6"/>
      <c r="G338" s="6"/>
      <c r="H338" s="6"/>
      <c r="I338" s="6"/>
      <c r="J338" s="2"/>
      <c r="L338" s="2"/>
      <c r="M338" s="2"/>
    </row>
    <row r="339" spans="2:13" x14ac:dyDescent="0.2">
      <c r="B339" s="5" t="s">
        <v>2</v>
      </c>
      <c r="D339" s="1" t="s">
        <v>20</v>
      </c>
    </row>
    <row r="341" spans="2:13" x14ac:dyDescent="0.2">
      <c r="B341" s="5" t="s">
        <v>3</v>
      </c>
      <c r="D341" t="s">
        <v>135</v>
      </c>
    </row>
    <row r="342" spans="2:13" x14ac:dyDescent="0.2">
      <c r="H342" t="s">
        <v>0</v>
      </c>
    </row>
    <row r="344" spans="2:13" x14ac:dyDescent="0.2">
      <c r="B344" s="4" t="s">
        <v>6</v>
      </c>
      <c r="F344" s="4">
        <v>1</v>
      </c>
      <c r="G344" s="4">
        <v>2</v>
      </c>
      <c r="H344" s="4">
        <v>3</v>
      </c>
      <c r="I344" s="4">
        <v>4</v>
      </c>
      <c r="J344" s="4">
        <v>5</v>
      </c>
      <c r="L344" s="4" t="s">
        <v>1</v>
      </c>
      <c r="M344" s="4" t="s">
        <v>4</v>
      </c>
    </row>
    <row r="346" spans="2:13" x14ac:dyDescent="0.2">
      <c r="B346" s="7">
        <v>1</v>
      </c>
      <c r="D346" s="3"/>
      <c r="F346" s="11">
        <v>0.89100000000000001</v>
      </c>
      <c r="G346" s="2">
        <v>0.77100000000000002</v>
      </c>
      <c r="H346" s="2">
        <v>0.88500000000000001</v>
      </c>
      <c r="I346" s="2">
        <v>0.85199999999999998</v>
      </c>
      <c r="J346" s="2">
        <v>0.81100000000000005</v>
      </c>
      <c r="L346" s="2">
        <f>SUM((F346+G346+H346+I346+J346)/5)</f>
        <v>0.84199999999999997</v>
      </c>
      <c r="M346" s="2">
        <f>SUM(L346/1000)</f>
        <v>8.4199999999999998E-4</v>
      </c>
    </row>
    <row r="347" spans="2:13" x14ac:dyDescent="0.2">
      <c r="B347" s="7">
        <v>2</v>
      </c>
      <c r="D347" s="3"/>
      <c r="F347" s="11">
        <v>7.3659999999999997</v>
      </c>
      <c r="G347" s="2">
        <v>5.2089999999999996</v>
      </c>
      <c r="H347" s="2">
        <v>5.9</v>
      </c>
      <c r="I347" s="2">
        <v>9.0850000000000009</v>
      </c>
      <c r="J347" s="2">
        <v>7.15</v>
      </c>
      <c r="L347" s="2">
        <f t="shared" ref="L347:L349" si="48">SUM((F347+G347+H347+I347+J347)/5)</f>
        <v>6.9420000000000002</v>
      </c>
      <c r="M347" s="2">
        <f t="shared" ref="M347:M349" si="49">SUM(L347/1000)</f>
        <v>6.9420000000000003E-3</v>
      </c>
    </row>
    <row r="348" spans="2:13" x14ac:dyDescent="0.2">
      <c r="B348" s="7">
        <v>3</v>
      </c>
      <c r="D348" s="3"/>
      <c r="F348" s="11">
        <v>10.180999999999999</v>
      </c>
      <c r="G348" s="2">
        <v>8.032</v>
      </c>
      <c r="H348" s="2">
        <v>9.39</v>
      </c>
      <c r="I348" s="2">
        <v>9.68</v>
      </c>
      <c r="J348" s="2">
        <v>7.399</v>
      </c>
      <c r="L348" s="2">
        <f t="shared" si="48"/>
        <v>8.9364000000000008</v>
      </c>
      <c r="M348" s="2">
        <f t="shared" si="49"/>
        <v>8.9364000000000006E-3</v>
      </c>
    </row>
    <row r="349" spans="2:13" x14ac:dyDescent="0.2">
      <c r="B349" s="7">
        <v>4</v>
      </c>
      <c r="D349" s="3"/>
      <c r="F349" s="11">
        <v>8.0730000000000004</v>
      </c>
      <c r="G349" s="2">
        <v>9.1419999999999995</v>
      </c>
      <c r="H349" s="2">
        <v>8.0359999999999996</v>
      </c>
      <c r="I349" s="2">
        <v>10.048999999999999</v>
      </c>
      <c r="J349" s="2">
        <v>9.98</v>
      </c>
      <c r="L349" s="2">
        <f t="shared" si="48"/>
        <v>9.0560000000000009</v>
      </c>
      <c r="M349" s="2">
        <f t="shared" si="49"/>
        <v>9.0560000000000015E-3</v>
      </c>
    </row>
    <row r="350" spans="2:13" x14ac:dyDescent="0.2">
      <c r="B350" s="3"/>
      <c r="D350" s="3"/>
      <c r="F350" s="6"/>
      <c r="G350" s="2"/>
      <c r="H350" s="2"/>
      <c r="I350" s="2"/>
      <c r="J350" s="2"/>
      <c r="L350" s="2"/>
      <c r="M350" s="2"/>
    </row>
    <row r="352" spans="2:13" x14ac:dyDescent="0.2">
      <c r="B352" s="5" t="s">
        <v>2</v>
      </c>
      <c r="D352" s="1" t="s">
        <v>37</v>
      </c>
    </row>
    <row r="354" spans="2:13" x14ac:dyDescent="0.2">
      <c r="B354" s="5" t="s">
        <v>3</v>
      </c>
      <c r="D354" t="s">
        <v>136</v>
      </c>
    </row>
    <row r="355" spans="2:13" x14ac:dyDescent="0.2">
      <c r="H355" t="s">
        <v>0</v>
      </c>
    </row>
    <row r="357" spans="2:13" x14ac:dyDescent="0.2">
      <c r="B357" s="4" t="s">
        <v>6</v>
      </c>
      <c r="F357" s="4">
        <v>1</v>
      </c>
      <c r="G357" s="4">
        <v>2</v>
      </c>
      <c r="H357" s="4">
        <v>3</v>
      </c>
      <c r="I357" s="4">
        <v>4</v>
      </c>
      <c r="J357" s="4">
        <v>5</v>
      </c>
      <c r="L357" s="4" t="s">
        <v>1</v>
      </c>
      <c r="M357" s="4" t="s">
        <v>4</v>
      </c>
    </row>
    <row r="359" spans="2:13" x14ac:dyDescent="0.2">
      <c r="B359" s="7">
        <v>1</v>
      </c>
      <c r="D359" s="3"/>
      <c r="F359" s="11">
        <v>0.92100000000000004</v>
      </c>
      <c r="G359" s="2">
        <v>0.93899999999999995</v>
      </c>
      <c r="H359" s="2">
        <v>0.92800000000000005</v>
      </c>
      <c r="I359" s="2">
        <v>0.89500000000000002</v>
      </c>
      <c r="J359" s="2">
        <v>0.92300000000000004</v>
      </c>
      <c r="L359" s="2">
        <f>SUM((F359+G359+H359+I359+J359)/5)</f>
        <v>0.92120000000000002</v>
      </c>
      <c r="M359" s="2">
        <f>SUM(L359/1000)</f>
        <v>9.2120000000000006E-4</v>
      </c>
    </row>
    <row r="360" spans="2:13" x14ac:dyDescent="0.2">
      <c r="B360" s="7">
        <v>2</v>
      </c>
      <c r="D360" s="3"/>
      <c r="F360" s="11">
        <v>7.8620000000000001</v>
      </c>
      <c r="G360" s="2">
        <v>5.2270000000000003</v>
      </c>
      <c r="H360" s="2">
        <v>7.1470000000000002</v>
      </c>
      <c r="I360" s="2">
        <v>6.9889999999999999</v>
      </c>
      <c r="J360" s="2">
        <v>6.726</v>
      </c>
      <c r="L360" s="2">
        <f t="shared" ref="L360:L362" si="50">SUM((F360+G360+H360+I360+J360)/5)</f>
        <v>6.7902000000000005</v>
      </c>
      <c r="M360" s="2">
        <f t="shared" ref="M360:M362" si="51">SUM(L360/1000)</f>
        <v>6.7902000000000006E-3</v>
      </c>
    </row>
    <row r="361" spans="2:13" x14ac:dyDescent="0.2">
      <c r="B361" s="7">
        <v>3</v>
      </c>
      <c r="D361" s="3"/>
      <c r="F361" s="11">
        <v>9.827</v>
      </c>
      <c r="G361" s="2">
        <v>11.534000000000001</v>
      </c>
      <c r="H361" s="2">
        <v>10.757999999999999</v>
      </c>
      <c r="I361" s="2">
        <v>11.624000000000001</v>
      </c>
      <c r="J361" s="2">
        <v>10.398</v>
      </c>
      <c r="L361" s="2">
        <f t="shared" si="50"/>
        <v>10.828200000000001</v>
      </c>
      <c r="M361" s="2">
        <f t="shared" si="51"/>
        <v>1.0828200000000001E-2</v>
      </c>
    </row>
    <row r="362" spans="2:13" x14ac:dyDescent="0.2">
      <c r="B362" s="7">
        <v>4</v>
      </c>
      <c r="D362" s="3"/>
      <c r="F362" s="11">
        <v>8.01</v>
      </c>
      <c r="G362" s="2">
        <v>9.7509999999999994</v>
      </c>
      <c r="H362" s="2">
        <v>8.1780000000000008</v>
      </c>
      <c r="I362" s="2">
        <v>8.6129999999999995</v>
      </c>
      <c r="J362" s="2">
        <v>8.1910000000000007</v>
      </c>
      <c r="L362" s="2">
        <f t="shared" si="50"/>
        <v>8.5486000000000004</v>
      </c>
      <c r="M362" s="2">
        <f t="shared" si="51"/>
        <v>8.5485999999999999E-3</v>
      </c>
    </row>
    <row r="363" spans="2:13" x14ac:dyDescent="0.2">
      <c r="B363" s="3"/>
      <c r="D363" s="3"/>
      <c r="F363" s="6"/>
      <c r="G363" s="2"/>
      <c r="H363" s="2"/>
      <c r="I363" s="2"/>
      <c r="J363" s="2"/>
      <c r="L363" s="2"/>
      <c r="M363" s="2"/>
    </row>
    <row r="365" spans="2:13" x14ac:dyDescent="0.2">
      <c r="B365" s="5" t="s">
        <v>2</v>
      </c>
      <c r="D365" s="1" t="s">
        <v>21</v>
      </c>
    </row>
    <row r="367" spans="2:13" x14ac:dyDescent="0.2">
      <c r="B367" s="5" t="s">
        <v>3</v>
      </c>
      <c r="D367" t="s">
        <v>137</v>
      </c>
    </row>
    <row r="368" spans="2:13" x14ac:dyDescent="0.2">
      <c r="H368" t="s">
        <v>0</v>
      </c>
    </row>
    <row r="370" spans="2:13" x14ac:dyDescent="0.2">
      <c r="B370" s="4" t="s">
        <v>6</v>
      </c>
      <c r="F370" s="4">
        <v>1</v>
      </c>
      <c r="G370" s="4">
        <v>2</v>
      </c>
      <c r="H370" s="4">
        <v>3</v>
      </c>
      <c r="I370" s="4">
        <v>4</v>
      </c>
      <c r="J370" s="4">
        <v>5</v>
      </c>
      <c r="L370" s="4" t="s">
        <v>1</v>
      </c>
      <c r="M370" s="4" t="s">
        <v>4</v>
      </c>
    </row>
    <row r="372" spans="2:13" x14ac:dyDescent="0.2">
      <c r="B372" s="7">
        <v>1</v>
      </c>
      <c r="D372" s="3"/>
      <c r="F372" s="11">
        <v>0.98099999999999998</v>
      </c>
      <c r="G372" s="2">
        <v>0.97099999999999997</v>
      </c>
      <c r="H372" s="2">
        <v>0.99199999999999999</v>
      </c>
      <c r="I372" s="2">
        <v>0.95699999999999996</v>
      </c>
      <c r="J372" s="2">
        <v>0.93300000000000005</v>
      </c>
      <c r="L372" s="2">
        <f>SUM((F372+G372+H372+I372+J372)/5)</f>
        <v>0.96679999999999988</v>
      </c>
      <c r="M372" s="2">
        <f>SUM(L372/1000)</f>
        <v>9.6679999999999986E-4</v>
      </c>
    </row>
    <row r="373" spans="2:13" x14ac:dyDescent="0.2">
      <c r="B373" s="7">
        <v>2</v>
      </c>
      <c r="D373" s="3"/>
      <c r="F373" s="11">
        <v>8.9659999999999993</v>
      </c>
      <c r="G373" s="2">
        <v>5.5</v>
      </c>
      <c r="H373" s="2">
        <v>8.5410000000000004</v>
      </c>
      <c r="I373" s="2">
        <v>11.891</v>
      </c>
      <c r="J373" s="2">
        <v>6.1989999999999998</v>
      </c>
      <c r="L373" s="2">
        <f t="shared" ref="L373:L375" si="52">SUM((F373+G373+H373+I373+J373)/5)</f>
        <v>8.2193999999999985</v>
      </c>
      <c r="M373" s="2">
        <f t="shared" ref="M373:M375" si="53">SUM(L373/1000)</f>
        <v>8.2193999999999982E-3</v>
      </c>
    </row>
    <row r="374" spans="2:13" x14ac:dyDescent="0.2">
      <c r="B374" s="7">
        <v>3</v>
      </c>
      <c r="D374" s="3"/>
      <c r="F374" s="11">
        <v>10.124000000000001</v>
      </c>
      <c r="G374" s="2">
        <v>7.9740000000000002</v>
      </c>
      <c r="H374" s="2">
        <v>9.6159999999999997</v>
      </c>
      <c r="I374" s="2">
        <v>7.38</v>
      </c>
      <c r="J374" s="2">
        <v>7.758</v>
      </c>
      <c r="L374" s="2">
        <f t="shared" si="52"/>
        <v>8.5704000000000011</v>
      </c>
      <c r="M374" s="2">
        <f t="shared" si="53"/>
        <v>8.5704000000000006E-3</v>
      </c>
    </row>
    <row r="375" spans="2:13" x14ac:dyDescent="0.2">
      <c r="B375" s="7">
        <v>4</v>
      </c>
      <c r="D375" s="3"/>
      <c r="F375" s="11">
        <v>10.124000000000001</v>
      </c>
      <c r="G375" s="2">
        <v>9.7210000000000001</v>
      </c>
      <c r="H375" s="2">
        <v>9.8770000000000007</v>
      </c>
      <c r="I375" s="2">
        <v>10.406000000000001</v>
      </c>
      <c r="J375" s="2">
        <v>9.9849999999999994</v>
      </c>
      <c r="L375" s="2">
        <f t="shared" si="52"/>
        <v>10.022600000000001</v>
      </c>
      <c r="M375" s="2">
        <f t="shared" si="53"/>
        <v>1.0022600000000001E-2</v>
      </c>
    </row>
    <row r="378" spans="2:13" x14ac:dyDescent="0.2">
      <c r="B378" s="5" t="s">
        <v>2</v>
      </c>
      <c r="D378" s="1" t="s">
        <v>36</v>
      </c>
    </row>
    <row r="380" spans="2:13" x14ac:dyDescent="0.2">
      <c r="B380" s="5" t="s">
        <v>3</v>
      </c>
      <c r="D380" t="s">
        <v>138</v>
      </c>
    </row>
    <row r="381" spans="2:13" x14ac:dyDescent="0.2">
      <c r="H381" t="s">
        <v>0</v>
      </c>
    </row>
    <row r="383" spans="2:13" x14ac:dyDescent="0.2">
      <c r="B383" s="4" t="s">
        <v>6</v>
      </c>
      <c r="F383" s="4">
        <v>1</v>
      </c>
      <c r="G383" s="4">
        <v>2</v>
      </c>
      <c r="H383" s="4">
        <v>3</v>
      </c>
      <c r="I383" s="4">
        <v>4</v>
      </c>
      <c r="J383" s="4">
        <v>5</v>
      </c>
      <c r="L383" s="4" t="s">
        <v>1</v>
      </c>
      <c r="M383" s="4" t="s">
        <v>4</v>
      </c>
    </row>
    <row r="385" spans="2:13" x14ac:dyDescent="0.2">
      <c r="B385" s="7">
        <v>1</v>
      </c>
      <c r="D385" s="3"/>
      <c r="F385" s="11">
        <v>1.0069999999999999</v>
      </c>
      <c r="G385" s="2">
        <v>1.0049999999999999</v>
      </c>
      <c r="H385" s="2">
        <v>1.069</v>
      </c>
      <c r="I385" s="2">
        <v>0.99399999999999999</v>
      </c>
      <c r="J385" s="2">
        <v>1.0009999999999999</v>
      </c>
      <c r="L385" s="2">
        <f>SUM((F385+G385+H385+I385+J385)/5)</f>
        <v>1.0151999999999997</v>
      </c>
      <c r="M385" s="2">
        <f>SUM(L385/1000)</f>
        <v>1.0151999999999997E-3</v>
      </c>
    </row>
    <row r="386" spans="2:13" x14ac:dyDescent="0.2">
      <c r="B386" s="7">
        <v>2</v>
      </c>
      <c r="D386" s="3"/>
      <c r="F386" s="11">
        <v>6.63</v>
      </c>
      <c r="G386" s="2">
        <v>5.0880000000000001</v>
      </c>
      <c r="H386" s="2">
        <v>6.3150000000000004</v>
      </c>
      <c r="I386" s="2">
        <v>5.048</v>
      </c>
      <c r="J386" s="2">
        <v>7.6589999999999998</v>
      </c>
      <c r="L386" s="2">
        <f t="shared" ref="L386:L388" si="54">SUM((F386+G386+H386+I386+J386)/5)</f>
        <v>6.1480000000000006</v>
      </c>
      <c r="M386" s="2">
        <f t="shared" ref="M386:M388" si="55">SUM(L386/1000)</f>
        <v>6.1480000000000007E-3</v>
      </c>
    </row>
    <row r="387" spans="2:13" x14ac:dyDescent="0.2">
      <c r="B387" s="7">
        <v>3</v>
      </c>
      <c r="D387" s="3"/>
      <c r="F387" s="11">
        <v>10.398999999999999</v>
      </c>
      <c r="G387" s="2">
        <v>9.5950000000000006</v>
      </c>
      <c r="H387" s="2">
        <v>8.8490000000000002</v>
      </c>
      <c r="I387" s="2">
        <v>11.499000000000001</v>
      </c>
      <c r="J387" s="2">
        <v>10.196</v>
      </c>
      <c r="L387" s="2">
        <f t="shared" si="54"/>
        <v>10.1076</v>
      </c>
      <c r="M387" s="2">
        <f t="shared" si="55"/>
        <v>1.01076E-2</v>
      </c>
    </row>
    <row r="388" spans="2:13" x14ac:dyDescent="0.2">
      <c r="B388" s="7">
        <v>4</v>
      </c>
      <c r="D388" s="3"/>
      <c r="F388" s="11">
        <v>9.8719999999999999</v>
      </c>
      <c r="G388" s="2">
        <v>11.522</v>
      </c>
      <c r="H388" s="2">
        <v>11.881</v>
      </c>
      <c r="I388" s="2">
        <v>12.676</v>
      </c>
      <c r="J388" s="2">
        <v>10.420999999999999</v>
      </c>
      <c r="L388" s="2">
        <f t="shared" si="54"/>
        <v>11.2744</v>
      </c>
      <c r="M388" s="2">
        <f t="shared" si="55"/>
        <v>1.12744E-2</v>
      </c>
    </row>
    <row r="391" spans="2:13" x14ac:dyDescent="0.2">
      <c r="B391" s="5" t="s">
        <v>2</v>
      </c>
      <c r="D391" s="1" t="s">
        <v>22</v>
      </c>
    </row>
    <row r="393" spans="2:13" x14ac:dyDescent="0.2">
      <c r="B393" s="5" t="s">
        <v>3</v>
      </c>
      <c r="D393" t="s">
        <v>139</v>
      </c>
    </row>
    <row r="394" spans="2:13" x14ac:dyDescent="0.2">
      <c r="H394" t="s">
        <v>0</v>
      </c>
    </row>
    <row r="396" spans="2:13" x14ac:dyDescent="0.2">
      <c r="B396" s="4" t="s">
        <v>6</v>
      </c>
      <c r="F396" s="4">
        <v>1</v>
      </c>
      <c r="G396" s="4">
        <v>2</v>
      </c>
      <c r="H396" s="4">
        <v>3</v>
      </c>
      <c r="I396" s="4">
        <v>4</v>
      </c>
      <c r="J396" s="4">
        <v>5</v>
      </c>
      <c r="L396" s="4" t="s">
        <v>1</v>
      </c>
      <c r="M396" s="4" t="s">
        <v>4</v>
      </c>
    </row>
    <row r="398" spans="2:13" x14ac:dyDescent="0.2">
      <c r="B398" s="7">
        <v>1</v>
      </c>
      <c r="D398" s="3"/>
      <c r="F398" s="11">
        <v>1.06</v>
      </c>
      <c r="G398" s="2">
        <v>1.1140000000000001</v>
      </c>
      <c r="H398" s="2">
        <v>1.052</v>
      </c>
      <c r="I398" s="2">
        <v>1.0609999999999999</v>
      </c>
      <c r="J398" s="2">
        <v>1.079</v>
      </c>
      <c r="L398" s="2">
        <f>SUM((F398+G398+H398+I398+J398)/5)</f>
        <v>1.0732000000000002</v>
      </c>
      <c r="M398" s="2">
        <f>SUM(L398/1000)</f>
        <v>1.0732000000000001E-3</v>
      </c>
    </row>
    <row r="399" spans="2:13" x14ac:dyDescent="0.2">
      <c r="B399" s="7">
        <v>2</v>
      </c>
      <c r="D399" s="3"/>
      <c r="F399" s="11">
        <v>6.7640000000000002</v>
      </c>
      <c r="G399" s="2">
        <v>6.032</v>
      </c>
      <c r="H399" s="2">
        <v>5.9649999999999999</v>
      </c>
      <c r="I399" s="2">
        <v>6.218</v>
      </c>
      <c r="J399" s="2">
        <v>5.7880000000000003</v>
      </c>
      <c r="L399" s="2">
        <f t="shared" ref="L399:L401" si="56">SUM((F399+G399+H399+I399+J399)/5)</f>
        <v>6.1533999999999995</v>
      </c>
      <c r="M399" s="2">
        <f t="shared" ref="M399:M401" si="57">SUM(L399/1000)</f>
        <v>6.1533999999999998E-3</v>
      </c>
    </row>
    <row r="400" spans="2:13" x14ac:dyDescent="0.2">
      <c r="B400" s="7">
        <v>3</v>
      </c>
      <c r="D400" s="3"/>
      <c r="F400" s="11">
        <v>9.2490000000000006</v>
      </c>
      <c r="G400" s="2">
        <v>10.715999999999999</v>
      </c>
      <c r="H400" s="2">
        <v>11.202</v>
      </c>
      <c r="I400" s="2">
        <v>12.805</v>
      </c>
      <c r="J400" s="2">
        <v>10.052</v>
      </c>
      <c r="L400" s="2">
        <f t="shared" si="56"/>
        <v>10.8048</v>
      </c>
      <c r="M400" s="2">
        <f t="shared" si="57"/>
        <v>1.08048E-2</v>
      </c>
    </row>
    <row r="401" spans="2:13" x14ac:dyDescent="0.2">
      <c r="B401" s="7">
        <v>4</v>
      </c>
      <c r="D401" s="3"/>
      <c r="F401" s="11">
        <v>10.101000000000001</v>
      </c>
      <c r="G401" s="2">
        <v>10.51</v>
      </c>
      <c r="H401" s="2">
        <v>10.468999999999999</v>
      </c>
      <c r="I401" s="2">
        <v>11.815</v>
      </c>
      <c r="J401" s="2">
        <v>9.7560000000000002</v>
      </c>
      <c r="L401" s="2">
        <f t="shared" si="56"/>
        <v>10.530199999999999</v>
      </c>
      <c r="M401" s="2">
        <f t="shared" si="57"/>
        <v>1.0530199999999998E-2</v>
      </c>
    </row>
    <row r="406" spans="2:13" x14ac:dyDescent="0.2">
      <c r="B406" s="5" t="s">
        <v>3</v>
      </c>
      <c r="D406" t="s">
        <v>140</v>
      </c>
    </row>
    <row r="407" spans="2:13" x14ac:dyDescent="0.2">
      <c r="H407" t="s">
        <v>0</v>
      </c>
    </row>
    <row r="409" spans="2:13" x14ac:dyDescent="0.2">
      <c r="B409" s="4" t="s">
        <v>6</v>
      </c>
      <c r="F409" s="4">
        <v>1</v>
      </c>
      <c r="G409" s="4">
        <v>2</v>
      </c>
      <c r="H409" s="4">
        <v>3</v>
      </c>
      <c r="I409" s="4">
        <v>4</v>
      </c>
      <c r="J409" s="4">
        <v>5</v>
      </c>
      <c r="L409" s="4" t="s">
        <v>1</v>
      </c>
      <c r="M409" s="4" t="s">
        <v>4</v>
      </c>
    </row>
    <row r="411" spans="2:13" x14ac:dyDescent="0.2">
      <c r="B411" s="7">
        <v>1</v>
      </c>
      <c r="D411" s="3"/>
      <c r="F411" s="11">
        <v>1.1479999999999999</v>
      </c>
      <c r="G411" s="2">
        <v>1.1100000000000001</v>
      </c>
      <c r="H411" s="2">
        <v>1.143</v>
      </c>
      <c r="I411" s="2">
        <v>1.1719999999999999</v>
      </c>
      <c r="J411" s="2">
        <v>1.169</v>
      </c>
      <c r="L411" s="2">
        <f>SUM((F411+G411+H411+I411+J411)/5)</f>
        <v>1.1483999999999999</v>
      </c>
      <c r="M411" s="2">
        <f>SUM(L411/1000)</f>
        <v>1.1483999999999999E-3</v>
      </c>
    </row>
    <row r="412" spans="2:13" x14ac:dyDescent="0.2">
      <c r="B412" s="7">
        <v>2</v>
      </c>
      <c r="D412" s="3"/>
      <c r="F412" s="11">
        <v>7.38</v>
      </c>
      <c r="G412" s="2">
        <v>5.8170000000000002</v>
      </c>
      <c r="H412" s="2">
        <v>5.6669999999999998</v>
      </c>
      <c r="I412" s="2">
        <v>5.3719999999999999</v>
      </c>
      <c r="J412" s="2">
        <v>5.5979999999999999</v>
      </c>
      <c r="L412" s="2">
        <f t="shared" ref="L412:L414" si="58">SUM((F412+G412+H412+I412+J412)/5)</f>
        <v>5.9667999999999992</v>
      </c>
      <c r="M412" s="2">
        <f t="shared" ref="M412:M414" si="59">SUM(L412/1000)</f>
        <v>5.9667999999999995E-3</v>
      </c>
    </row>
    <row r="413" spans="2:13" x14ac:dyDescent="0.2">
      <c r="B413" s="7">
        <v>3</v>
      </c>
      <c r="D413" s="3"/>
      <c r="F413" s="11">
        <v>9.3520000000000003</v>
      </c>
      <c r="G413" s="2">
        <v>11.335000000000001</v>
      </c>
      <c r="H413" s="2">
        <v>8.7449999999999992</v>
      </c>
      <c r="I413" s="2">
        <v>5.5730000000000004</v>
      </c>
      <c r="J413" s="2">
        <v>7.0629999999999997</v>
      </c>
      <c r="L413" s="2">
        <f t="shared" si="58"/>
        <v>8.4136000000000006</v>
      </c>
      <c r="M413" s="2">
        <f t="shared" si="59"/>
        <v>8.4136000000000002E-3</v>
      </c>
    </row>
    <row r="414" spans="2:13" x14ac:dyDescent="0.2">
      <c r="B414" s="7">
        <v>4</v>
      </c>
      <c r="D414" s="3"/>
      <c r="F414" s="11">
        <v>53.741</v>
      </c>
      <c r="G414" s="2">
        <v>47.067999999999998</v>
      </c>
      <c r="H414" s="2">
        <v>36.051000000000002</v>
      </c>
      <c r="I414" s="2">
        <v>48.238999999999997</v>
      </c>
      <c r="J414" s="2">
        <v>30.917000000000002</v>
      </c>
      <c r="L414" s="2">
        <f t="shared" si="58"/>
        <v>43.203200000000002</v>
      </c>
      <c r="M414" s="2">
        <f t="shared" si="59"/>
        <v>4.3203200000000004E-2</v>
      </c>
    </row>
    <row r="417" spans="2:13" x14ac:dyDescent="0.2">
      <c r="B417" s="5" t="s">
        <v>2</v>
      </c>
      <c r="D417" s="1" t="s">
        <v>23</v>
      </c>
    </row>
    <row r="419" spans="2:13" x14ac:dyDescent="0.2">
      <c r="B419" s="5" t="s">
        <v>3</v>
      </c>
      <c r="D419" t="s">
        <v>141</v>
      </c>
    </row>
    <row r="420" spans="2:13" x14ac:dyDescent="0.2">
      <c r="H420" t="s">
        <v>0</v>
      </c>
    </row>
    <row r="422" spans="2:13" x14ac:dyDescent="0.2">
      <c r="B422" s="4" t="s">
        <v>6</v>
      </c>
      <c r="F422" s="4">
        <v>1</v>
      </c>
      <c r="G422" s="4">
        <v>2</v>
      </c>
      <c r="H422" s="4">
        <v>3</v>
      </c>
      <c r="I422" s="4">
        <v>4</v>
      </c>
      <c r="J422" s="4">
        <v>5</v>
      </c>
      <c r="L422" s="4" t="s">
        <v>1</v>
      </c>
      <c r="M422" s="4" t="s">
        <v>4</v>
      </c>
    </row>
    <row r="424" spans="2:13" x14ac:dyDescent="0.2">
      <c r="B424" s="7">
        <v>1</v>
      </c>
      <c r="D424" s="3"/>
      <c r="F424" s="11">
        <v>1.127</v>
      </c>
      <c r="G424" s="2">
        <v>1.1839999999999999</v>
      </c>
      <c r="H424" s="2">
        <v>1.194</v>
      </c>
      <c r="I424" s="2">
        <v>1.135</v>
      </c>
      <c r="J424" s="2">
        <v>1.1240000000000001</v>
      </c>
      <c r="L424" s="2">
        <f>SUM((F424+G424+H424+I424+J424)/5)</f>
        <v>1.1527999999999998</v>
      </c>
      <c r="M424" s="2">
        <f>SUM(L424/1000)</f>
        <v>1.1527999999999998E-3</v>
      </c>
    </row>
    <row r="425" spans="2:13" x14ac:dyDescent="0.2">
      <c r="B425" s="7">
        <v>2</v>
      </c>
      <c r="D425" s="3"/>
      <c r="F425" s="11">
        <v>6.58</v>
      </c>
      <c r="G425" s="2">
        <v>6.1379999999999999</v>
      </c>
      <c r="H425" s="2">
        <v>7.0730000000000004</v>
      </c>
      <c r="I425" s="2">
        <v>6.4820000000000002</v>
      </c>
      <c r="J425" s="2">
        <v>7.556</v>
      </c>
      <c r="L425" s="2">
        <f t="shared" ref="L425:L427" si="60">SUM((F425+G425+H425+I425+J425)/5)</f>
        <v>6.7658000000000005</v>
      </c>
      <c r="M425" s="2">
        <f t="shared" ref="M425:M427" si="61">SUM(L425/1000)</f>
        <v>6.7658000000000006E-3</v>
      </c>
    </row>
    <row r="426" spans="2:13" x14ac:dyDescent="0.2">
      <c r="B426" s="7">
        <v>3</v>
      </c>
      <c r="D426" s="3"/>
      <c r="F426" s="11">
        <v>14.143000000000001</v>
      </c>
      <c r="G426" s="2">
        <v>9.7360000000000007</v>
      </c>
      <c r="H426" s="2">
        <v>11.308</v>
      </c>
      <c r="I426" s="2">
        <v>10.932</v>
      </c>
      <c r="J426" s="2">
        <v>12.784000000000001</v>
      </c>
      <c r="L426" s="2">
        <f t="shared" si="60"/>
        <v>11.7806</v>
      </c>
      <c r="M426" s="2">
        <f t="shared" si="61"/>
        <v>1.17806E-2</v>
      </c>
    </row>
    <row r="427" spans="2:13" x14ac:dyDescent="0.2">
      <c r="B427" s="7">
        <v>4</v>
      </c>
      <c r="D427" s="3"/>
      <c r="F427" s="11">
        <v>39.947000000000003</v>
      </c>
      <c r="G427" s="2">
        <v>47.725000000000001</v>
      </c>
      <c r="H427" s="2">
        <v>32.015999999999998</v>
      </c>
      <c r="I427" s="2">
        <v>44.37</v>
      </c>
      <c r="J427" s="2">
        <v>37.386000000000003</v>
      </c>
      <c r="L427" s="2">
        <f t="shared" si="60"/>
        <v>40.288799999999995</v>
      </c>
      <c r="M427" s="2">
        <f t="shared" si="61"/>
        <v>4.0288799999999993E-2</v>
      </c>
    </row>
    <row r="430" spans="2:13" x14ac:dyDescent="0.2">
      <c r="B430" s="5" t="s">
        <v>2</v>
      </c>
      <c r="D430" s="1" t="s">
        <v>35</v>
      </c>
    </row>
    <row r="432" spans="2:13" x14ac:dyDescent="0.2">
      <c r="B432" s="5" t="s">
        <v>3</v>
      </c>
      <c r="D432" t="s">
        <v>142</v>
      </c>
    </row>
    <row r="433" spans="2:13" x14ac:dyDescent="0.2">
      <c r="H433" t="s">
        <v>0</v>
      </c>
    </row>
    <row r="435" spans="2:13" x14ac:dyDescent="0.2">
      <c r="B435" s="4" t="s">
        <v>6</v>
      </c>
      <c r="F435" s="4">
        <v>1</v>
      </c>
      <c r="G435" s="4">
        <v>2</v>
      </c>
      <c r="H435" s="4">
        <v>3</v>
      </c>
      <c r="I435" s="4">
        <v>4</v>
      </c>
      <c r="J435" s="4">
        <v>5</v>
      </c>
      <c r="L435" s="4" t="s">
        <v>1</v>
      </c>
      <c r="M435" s="4" t="s">
        <v>4</v>
      </c>
    </row>
    <row r="437" spans="2:13" x14ac:dyDescent="0.2">
      <c r="B437" s="7">
        <v>1</v>
      </c>
      <c r="D437" s="3"/>
      <c r="F437" s="11">
        <v>1.204</v>
      </c>
      <c r="G437" s="2">
        <v>1.18</v>
      </c>
      <c r="H437" s="2">
        <v>1.179</v>
      </c>
      <c r="I437" s="2">
        <v>1.1890000000000001</v>
      </c>
      <c r="J437" s="2">
        <v>1.1839999999999999</v>
      </c>
      <c r="L437" s="2">
        <f>SUM((F437+G437+H437+I437+J437)/5)</f>
        <v>1.1872</v>
      </c>
      <c r="M437" s="2">
        <f>SUM(L437/1000)</f>
        <v>1.1872E-3</v>
      </c>
    </row>
    <row r="438" spans="2:13" x14ac:dyDescent="0.2">
      <c r="B438" s="7">
        <v>2</v>
      </c>
      <c r="D438" s="3"/>
      <c r="F438" s="11">
        <v>7.8289999999999997</v>
      </c>
      <c r="G438" s="2">
        <v>7.5620000000000003</v>
      </c>
      <c r="H438" s="2">
        <v>7.6559999999999997</v>
      </c>
      <c r="I438" s="2">
        <v>6.7770000000000001</v>
      </c>
      <c r="J438" s="2">
        <v>7.2169999999999996</v>
      </c>
      <c r="L438" s="2">
        <f t="shared" ref="L438:L440" si="62">SUM((F438+G438+H438+I438+J438)/5)</f>
        <v>7.4082000000000008</v>
      </c>
      <c r="M438" s="2">
        <f t="shared" ref="M438:M440" si="63">SUM(L438/1000)</f>
        <v>7.4082000000000011E-3</v>
      </c>
    </row>
    <row r="439" spans="2:13" x14ac:dyDescent="0.2">
      <c r="B439" s="7">
        <v>3</v>
      </c>
      <c r="D439" s="3"/>
      <c r="F439" s="11">
        <v>9.57</v>
      </c>
      <c r="G439" s="2">
        <v>13.74</v>
      </c>
      <c r="H439" s="2">
        <v>11.82</v>
      </c>
      <c r="I439" s="2">
        <v>15.242000000000001</v>
      </c>
      <c r="J439" s="2">
        <v>11.077999999999999</v>
      </c>
      <c r="L439" s="2">
        <f t="shared" si="62"/>
        <v>12.290000000000001</v>
      </c>
      <c r="M439" s="2">
        <f t="shared" si="63"/>
        <v>1.2290000000000001E-2</v>
      </c>
    </row>
    <row r="440" spans="2:13" x14ac:dyDescent="0.2">
      <c r="B440" s="7">
        <v>4</v>
      </c>
      <c r="D440" s="3"/>
      <c r="F440" s="11">
        <v>40.435000000000002</v>
      </c>
      <c r="G440" s="2">
        <v>34.99</v>
      </c>
      <c r="H440" s="2">
        <v>41.883000000000003</v>
      </c>
      <c r="I440" s="2">
        <v>45.12</v>
      </c>
      <c r="J440" s="2">
        <v>43.475000000000001</v>
      </c>
      <c r="L440" s="2">
        <f t="shared" si="62"/>
        <v>41.180600000000005</v>
      </c>
      <c r="M440" s="2">
        <f t="shared" si="63"/>
        <v>4.1180600000000005E-2</v>
      </c>
    </row>
    <row r="443" spans="2:13" x14ac:dyDescent="0.2">
      <c r="B443" s="5" t="s">
        <v>2</v>
      </c>
      <c r="D443" s="1" t="s">
        <v>24</v>
      </c>
    </row>
    <row r="445" spans="2:13" x14ac:dyDescent="0.2">
      <c r="B445" s="5" t="s">
        <v>3</v>
      </c>
      <c r="D445" t="s">
        <v>143</v>
      </c>
    </row>
    <row r="446" spans="2:13" x14ac:dyDescent="0.2">
      <c r="H446" t="s">
        <v>0</v>
      </c>
    </row>
    <row r="448" spans="2:13" x14ac:dyDescent="0.2">
      <c r="B448" s="4" t="s">
        <v>6</v>
      </c>
      <c r="F448" s="4">
        <v>1</v>
      </c>
      <c r="G448" s="4">
        <v>2</v>
      </c>
      <c r="H448" s="4">
        <v>3</v>
      </c>
      <c r="I448" s="4">
        <v>4</v>
      </c>
      <c r="J448" s="4">
        <v>5</v>
      </c>
      <c r="L448" s="4" t="s">
        <v>1</v>
      </c>
      <c r="M448" s="4" t="s">
        <v>4</v>
      </c>
    </row>
    <row r="450" spans="2:13" x14ac:dyDescent="0.2">
      <c r="B450" s="7">
        <v>1</v>
      </c>
      <c r="D450" s="3"/>
      <c r="F450" s="11">
        <v>1.1759999999999999</v>
      </c>
      <c r="G450" s="2">
        <v>1.238</v>
      </c>
      <c r="H450" s="2">
        <v>1.17</v>
      </c>
      <c r="I450" s="2">
        <v>1.218</v>
      </c>
      <c r="J450" s="2">
        <v>1.2569999999999999</v>
      </c>
      <c r="L450" s="2">
        <f>SUM((F450+G450+H450+I450+J450)/5)</f>
        <v>1.2117999999999998</v>
      </c>
      <c r="M450" s="2">
        <f>SUM(L450/1000)</f>
        <v>1.2117999999999999E-3</v>
      </c>
    </row>
    <row r="451" spans="2:13" x14ac:dyDescent="0.2">
      <c r="B451" s="7">
        <v>2</v>
      </c>
      <c r="D451" s="3"/>
      <c r="F451" s="11">
        <v>7.7460000000000004</v>
      </c>
      <c r="G451" s="2">
        <v>5.9530000000000003</v>
      </c>
      <c r="H451" s="2">
        <v>6.5759999999999996</v>
      </c>
      <c r="I451" s="2">
        <v>8.2159999999999993</v>
      </c>
      <c r="J451" s="2">
        <v>7.8890000000000002</v>
      </c>
      <c r="L451" s="2">
        <f t="shared" ref="L451:L453" si="64">SUM((F451+G451+H451+I451+J451)/5)</f>
        <v>7.2760000000000007</v>
      </c>
      <c r="M451" s="2">
        <f t="shared" ref="M451:M453" si="65">SUM(L451/1000)</f>
        <v>7.2760000000000003E-3</v>
      </c>
    </row>
    <row r="452" spans="2:13" x14ac:dyDescent="0.2">
      <c r="B452" s="7">
        <v>3</v>
      </c>
      <c r="D452" s="3"/>
      <c r="F452" s="11">
        <v>8.1739999999999995</v>
      </c>
      <c r="G452" s="2">
        <v>14.488</v>
      </c>
      <c r="H452" s="2">
        <v>13.35</v>
      </c>
      <c r="I452" s="2">
        <v>15.542999999999999</v>
      </c>
      <c r="J452" s="2">
        <v>7.9779999999999998</v>
      </c>
      <c r="L452" s="2">
        <f t="shared" si="64"/>
        <v>11.906600000000001</v>
      </c>
      <c r="M452" s="2">
        <f t="shared" si="65"/>
        <v>1.1906600000000002E-2</v>
      </c>
    </row>
    <row r="453" spans="2:13" x14ac:dyDescent="0.2">
      <c r="B453" s="7">
        <v>4</v>
      </c>
      <c r="D453" s="3"/>
      <c r="F453" s="11">
        <v>48.752000000000002</v>
      </c>
      <c r="G453" s="2">
        <v>50.764000000000003</v>
      </c>
      <c r="H453" s="2">
        <v>45.988</v>
      </c>
      <c r="I453" s="2">
        <v>50.426000000000002</v>
      </c>
      <c r="J453" s="2">
        <v>46.152000000000001</v>
      </c>
      <c r="L453" s="2">
        <f t="shared" si="64"/>
        <v>48.416399999999996</v>
      </c>
      <c r="M453" s="2">
        <f t="shared" si="65"/>
        <v>4.8416399999999998E-2</v>
      </c>
    </row>
    <row r="454" spans="2:13" x14ac:dyDescent="0.2">
      <c r="F454" s="6"/>
      <c r="G454" s="2"/>
      <c r="H454" s="2"/>
      <c r="I454" s="2"/>
      <c r="J454" s="2"/>
      <c r="L454" s="2"/>
      <c r="M454" s="2"/>
    </row>
    <row r="455" spans="2:13" x14ac:dyDescent="0.2">
      <c r="F455" s="6"/>
      <c r="G455" s="2"/>
      <c r="H455" s="2"/>
      <c r="I455" s="2"/>
      <c r="J455" s="2"/>
      <c r="L455" s="2"/>
      <c r="M455" s="2"/>
    </row>
    <row r="456" spans="2:13" x14ac:dyDescent="0.2">
      <c r="F456" s="6"/>
      <c r="G456" s="2"/>
      <c r="H456" s="2"/>
      <c r="I456" s="2"/>
      <c r="J456" s="2"/>
      <c r="L456" s="2"/>
      <c r="M456" s="2"/>
    </row>
    <row r="457" spans="2:13" x14ac:dyDescent="0.2">
      <c r="F457" s="6"/>
      <c r="G457" s="2"/>
      <c r="H457" s="2"/>
      <c r="I457" s="2"/>
      <c r="J457" s="2"/>
      <c r="L457" s="2"/>
      <c r="M457" s="2"/>
    </row>
    <row r="458" spans="2:13" x14ac:dyDescent="0.2">
      <c r="F458" s="6"/>
      <c r="G458" s="2"/>
      <c r="H458" s="2"/>
      <c r="I458" s="2"/>
      <c r="J458" s="2"/>
      <c r="L458" s="2"/>
      <c r="M458" s="2"/>
    </row>
    <row r="459" spans="2:13" x14ac:dyDescent="0.2">
      <c r="F459" s="6"/>
      <c r="G459" s="2"/>
      <c r="H459" s="2"/>
      <c r="I459" s="2"/>
      <c r="J459" s="2"/>
      <c r="L459" s="2"/>
      <c r="M459" s="2"/>
    </row>
    <row r="460" spans="2:13" x14ac:dyDescent="0.2">
      <c r="F460" s="6"/>
      <c r="G460" s="2"/>
      <c r="H460" s="2"/>
      <c r="I460" s="2"/>
      <c r="J460" s="2"/>
      <c r="L460" s="2"/>
      <c r="M460" s="2"/>
    </row>
    <row r="461" spans="2:13" x14ac:dyDescent="0.2">
      <c r="F461" s="6"/>
      <c r="G461" s="2"/>
      <c r="H461" s="2"/>
      <c r="I461" s="2"/>
      <c r="J461" s="2"/>
      <c r="L461" s="2"/>
      <c r="M461" s="2"/>
    </row>
    <row r="462" spans="2:13" x14ac:dyDescent="0.2">
      <c r="F462" s="6"/>
      <c r="G462" s="2"/>
      <c r="H462" s="2"/>
      <c r="I462" s="2"/>
      <c r="J462" s="2"/>
      <c r="L462" s="2"/>
      <c r="M462" s="2"/>
    </row>
    <row r="463" spans="2:13" x14ac:dyDescent="0.2">
      <c r="F463" s="6"/>
      <c r="G463" s="2"/>
      <c r="H463" s="2"/>
      <c r="I463" s="2"/>
      <c r="J463" s="2"/>
      <c r="L463" s="2"/>
      <c r="M463" s="2"/>
    </row>
    <row r="464" spans="2:13" ht="21" x14ac:dyDescent="0.25">
      <c r="B464" s="9" t="s">
        <v>83</v>
      </c>
      <c r="F464" s="6"/>
      <c r="G464" s="2"/>
      <c r="H464" s="2"/>
      <c r="I464" s="2"/>
      <c r="J464" s="2"/>
      <c r="L464" s="2"/>
      <c r="M464" s="2"/>
    </row>
    <row r="465" spans="2:13" x14ac:dyDescent="0.2">
      <c r="F465" s="6"/>
      <c r="G465" s="2"/>
      <c r="H465" s="2"/>
      <c r="I465" s="2"/>
      <c r="J465" s="2"/>
      <c r="L465" s="2"/>
      <c r="M465" s="2"/>
    </row>
    <row r="466" spans="2:13" x14ac:dyDescent="0.2">
      <c r="F466" s="6"/>
      <c r="G466" s="2"/>
      <c r="H466" s="2"/>
      <c r="I466" s="2"/>
      <c r="J466" s="2"/>
      <c r="L466" s="2"/>
      <c r="M466" s="2"/>
    </row>
    <row r="467" spans="2:13" ht="19" x14ac:dyDescent="0.25">
      <c r="B467" s="12" t="s">
        <v>86</v>
      </c>
      <c r="F467" s="6"/>
      <c r="G467" s="2"/>
      <c r="H467" s="2"/>
      <c r="I467" s="2"/>
      <c r="J467" s="2"/>
      <c r="L467" s="2"/>
      <c r="M467" s="2"/>
    </row>
    <row r="468" spans="2:13" x14ac:dyDescent="0.2">
      <c r="F468" s="6"/>
      <c r="G468" s="2"/>
      <c r="H468" s="2"/>
      <c r="I468" s="2"/>
      <c r="J468" s="2"/>
      <c r="L468" s="2"/>
      <c r="M468" s="2"/>
    </row>
    <row r="469" spans="2:13" x14ac:dyDescent="0.2">
      <c r="B469" s="5" t="s">
        <v>2</v>
      </c>
      <c r="D469" s="1" t="s">
        <v>87</v>
      </c>
    </row>
    <row r="471" spans="2:13" x14ac:dyDescent="0.2">
      <c r="B471" s="5" t="s">
        <v>3</v>
      </c>
      <c r="D471" t="s">
        <v>144</v>
      </c>
    </row>
    <row r="472" spans="2:13" x14ac:dyDescent="0.2">
      <c r="H472" t="s">
        <v>0</v>
      </c>
    </row>
    <row r="474" spans="2:13" x14ac:dyDescent="0.2">
      <c r="B474" s="4" t="s">
        <v>6</v>
      </c>
      <c r="F474" s="4">
        <v>1</v>
      </c>
      <c r="G474" s="4">
        <v>2</v>
      </c>
      <c r="H474" s="4">
        <v>3</v>
      </c>
      <c r="I474" s="4">
        <v>4</v>
      </c>
      <c r="J474" s="4">
        <v>5</v>
      </c>
      <c r="L474" s="4" t="s">
        <v>1</v>
      </c>
      <c r="M474" s="4" t="s">
        <v>4</v>
      </c>
    </row>
    <row r="476" spans="2:13" x14ac:dyDescent="0.2">
      <c r="B476" s="7">
        <v>1</v>
      </c>
      <c r="D476" s="3"/>
      <c r="F476" s="11">
        <v>5.5830000000000002</v>
      </c>
      <c r="G476" s="2">
        <v>5.6959999999999997</v>
      </c>
      <c r="H476" s="2">
        <v>5.5119999999999996</v>
      </c>
      <c r="I476" s="2">
        <v>5.6</v>
      </c>
      <c r="J476" s="2">
        <v>5.5519999999999996</v>
      </c>
      <c r="L476" s="2">
        <f>SUM((F476+G476+H476+I476+J476)/5)</f>
        <v>5.5885999999999996</v>
      </c>
      <c r="M476" s="2">
        <f>SUM(L476/1000)</f>
        <v>5.5886E-3</v>
      </c>
    </row>
    <row r="477" spans="2:13" x14ac:dyDescent="0.2">
      <c r="B477" s="7">
        <v>2</v>
      </c>
      <c r="D477" s="3"/>
      <c r="F477" s="11">
        <v>231.59899999999999</v>
      </c>
      <c r="G477" s="2">
        <v>226.24600000000001</v>
      </c>
      <c r="H477" s="2">
        <v>226.965</v>
      </c>
      <c r="I477" s="2">
        <v>229.34</v>
      </c>
      <c r="J477" s="2">
        <v>227.947</v>
      </c>
      <c r="L477" s="2">
        <f t="shared" ref="L477:L479" si="66">SUM((F477+G477+H477+I477+J477)/5)</f>
        <v>228.41940000000005</v>
      </c>
      <c r="M477" s="2">
        <f t="shared" ref="M477:M479" si="67">SUM(L477/1000)</f>
        <v>0.22841940000000005</v>
      </c>
    </row>
    <row r="478" spans="2:13" x14ac:dyDescent="0.2">
      <c r="B478" s="7">
        <v>3</v>
      </c>
      <c r="D478" s="3"/>
      <c r="F478" s="11">
        <v>378.55</v>
      </c>
      <c r="G478" s="2">
        <v>364.15600000000001</v>
      </c>
      <c r="H478" s="2">
        <v>375.46499999999997</v>
      </c>
      <c r="I478" s="2">
        <v>368.74</v>
      </c>
      <c r="J478" s="2">
        <v>361.096</v>
      </c>
      <c r="L478" s="2">
        <f t="shared" si="66"/>
        <v>369.60140000000001</v>
      </c>
      <c r="M478" s="2">
        <f t="shared" si="67"/>
        <v>0.36960140000000002</v>
      </c>
    </row>
    <row r="479" spans="2:13" x14ac:dyDescent="0.2">
      <c r="B479" s="7">
        <v>4</v>
      </c>
      <c r="D479" s="3"/>
      <c r="F479" s="11">
        <v>418.59</v>
      </c>
      <c r="G479" s="2">
        <v>441.791</v>
      </c>
      <c r="H479" s="2">
        <v>451.12799999999999</v>
      </c>
      <c r="I479" s="2">
        <v>443.74</v>
      </c>
      <c r="J479" s="2">
        <v>452.92899999999997</v>
      </c>
      <c r="L479" s="2">
        <f t="shared" si="66"/>
        <v>441.63559999999995</v>
      </c>
      <c r="M479" s="2">
        <f t="shared" si="67"/>
        <v>0.44163559999999996</v>
      </c>
    </row>
    <row r="480" spans="2:13" x14ac:dyDescent="0.2">
      <c r="B480" s="3"/>
      <c r="D480" s="3"/>
      <c r="F480" s="6"/>
      <c r="G480" s="6"/>
      <c r="H480" s="6"/>
      <c r="I480" s="6"/>
      <c r="J480" s="2"/>
      <c r="L480" s="2"/>
      <c r="M480" s="2"/>
    </row>
    <row r="481" spans="2:13" x14ac:dyDescent="0.2">
      <c r="B481" s="3"/>
      <c r="D481" s="3"/>
      <c r="F481" s="6"/>
      <c r="G481" s="6"/>
      <c r="H481" s="6"/>
      <c r="I481" s="6"/>
      <c r="J481" s="2"/>
      <c r="L481" s="2"/>
      <c r="M481" s="2"/>
    </row>
    <row r="482" spans="2:13" x14ac:dyDescent="0.2">
      <c r="B482" s="5" t="s">
        <v>2</v>
      </c>
      <c r="D482" s="1" t="s">
        <v>88</v>
      </c>
    </row>
    <row r="484" spans="2:13" x14ac:dyDescent="0.2">
      <c r="B484" s="5" t="s">
        <v>3</v>
      </c>
      <c r="D484" t="s">
        <v>145</v>
      </c>
    </row>
    <row r="485" spans="2:13" x14ac:dyDescent="0.2">
      <c r="H485" t="s">
        <v>0</v>
      </c>
    </row>
    <row r="487" spans="2:13" x14ac:dyDescent="0.2">
      <c r="B487" s="4" t="s">
        <v>6</v>
      </c>
      <c r="F487" s="4">
        <v>1</v>
      </c>
      <c r="G487" s="4">
        <v>2</v>
      </c>
      <c r="H487" s="4">
        <v>3</v>
      </c>
      <c r="I487" s="4">
        <v>4</v>
      </c>
      <c r="J487" s="4">
        <v>5</v>
      </c>
      <c r="L487" s="4" t="s">
        <v>1</v>
      </c>
      <c r="M487" s="4" t="s">
        <v>4</v>
      </c>
    </row>
    <row r="489" spans="2:13" x14ac:dyDescent="0.2">
      <c r="B489" s="7">
        <v>1</v>
      </c>
      <c r="D489" s="3"/>
      <c r="F489" s="11">
        <v>6.1239999999999997</v>
      </c>
      <c r="G489" s="2">
        <v>6.1559999999999997</v>
      </c>
      <c r="H489" s="2">
        <v>6.1390000000000002</v>
      </c>
      <c r="I489" s="2">
        <v>6.149</v>
      </c>
      <c r="J489" s="2">
        <v>6.1310000000000002</v>
      </c>
      <c r="L489" s="2">
        <f>SUM((F489+G489+H489+I489+J489)/5)</f>
        <v>6.1398000000000001</v>
      </c>
      <c r="M489" s="2">
        <f>SUM(L489/1000)</f>
        <v>6.1397999999999999E-3</v>
      </c>
    </row>
    <row r="490" spans="2:13" x14ac:dyDescent="0.2">
      <c r="B490" s="7">
        <v>2</v>
      </c>
      <c r="D490" s="3"/>
      <c r="F490" s="11">
        <v>271.67399999999998</v>
      </c>
      <c r="G490" s="2">
        <v>273.38099999999997</v>
      </c>
      <c r="H490" s="2">
        <v>272.86500000000001</v>
      </c>
      <c r="I490" s="2">
        <v>273.108</v>
      </c>
      <c r="J490" s="2">
        <v>268.21199999999999</v>
      </c>
      <c r="L490" s="2">
        <f t="shared" ref="L490:L492" si="68">SUM((F490+G490+H490+I490+J490)/5)</f>
        <v>271.84800000000001</v>
      </c>
      <c r="M490" s="2">
        <f t="shared" ref="M490:M492" si="69">SUM(L490/1000)</f>
        <v>0.27184800000000003</v>
      </c>
    </row>
    <row r="491" spans="2:13" x14ac:dyDescent="0.2">
      <c r="B491" s="7">
        <v>3</v>
      </c>
      <c r="D491" s="3"/>
      <c r="F491" s="11">
        <v>375.72</v>
      </c>
      <c r="G491" s="2">
        <v>380.66899999999998</v>
      </c>
      <c r="H491" s="2">
        <v>382.90499999999997</v>
      </c>
      <c r="I491" s="2">
        <v>377.45299999999997</v>
      </c>
      <c r="J491" s="2">
        <v>391.77800000000002</v>
      </c>
      <c r="L491" s="2">
        <f t="shared" si="68"/>
        <v>381.70499999999998</v>
      </c>
      <c r="M491" s="2">
        <f t="shared" si="69"/>
        <v>0.38170499999999996</v>
      </c>
    </row>
    <row r="492" spans="2:13" x14ac:dyDescent="0.2">
      <c r="B492" s="7">
        <v>4</v>
      </c>
      <c r="D492" s="3"/>
      <c r="F492" s="11">
        <v>541.60799999999995</v>
      </c>
      <c r="G492" s="2">
        <v>484.6</v>
      </c>
      <c r="H492" s="2">
        <v>493.58600000000001</v>
      </c>
      <c r="I492" s="2">
        <v>550.78399999999999</v>
      </c>
      <c r="J492" s="2">
        <v>499.78300000000002</v>
      </c>
      <c r="L492" s="2">
        <f t="shared" si="68"/>
        <v>514.07219999999995</v>
      </c>
      <c r="M492" s="2">
        <f t="shared" si="69"/>
        <v>0.51407219999999998</v>
      </c>
    </row>
    <row r="493" spans="2:13" x14ac:dyDescent="0.2">
      <c r="B493" s="3"/>
      <c r="D493" s="3"/>
      <c r="F493" s="6"/>
      <c r="G493" s="6"/>
      <c r="H493" s="6"/>
      <c r="I493" s="6"/>
      <c r="J493" s="2"/>
      <c r="L493" s="2"/>
      <c r="M493" s="2"/>
    </row>
    <row r="494" spans="2:13" x14ac:dyDescent="0.2">
      <c r="B494" s="3"/>
      <c r="D494" s="3"/>
      <c r="F494" s="6"/>
      <c r="G494" s="6"/>
      <c r="H494" s="6"/>
      <c r="I494" s="6"/>
      <c r="J494" s="2"/>
      <c r="L494" s="2"/>
      <c r="M494" s="2"/>
    </row>
    <row r="495" spans="2:13" x14ac:dyDescent="0.2">
      <c r="B495" s="5" t="s">
        <v>2</v>
      </c>
      <c r="D495" s="1" t="s">
        <v>89</v>
      </c>
    </row>
    <row r="497" spans="2:13" x14ac:dyDescent="0.2">
      <c r="B497" s="5" t="s">
        <v>3</v>
      </c>
      <c r="D497" t="s">
        <v>146</v>
      </c>
    </row>
    <row r="498" spans="2:13" x14ac:dyDescent="0.2">
      <c r="H498" t="s">
        <v>0</v>
      </c>
    </row>
    <row r="500" spans="2:13" x14ac:dyDescent="0.2">
      <c r="B500" s="4" t="s">
        <v>6</v>
      </c>
      <c r="F500" s="4">
        <v>1</v>
      </c>
      <c r="G500" s="4">
        <v>2</v>
      </c>
      <c r="H500" s="4">
        <v>3</v>
      </c>
      <c r="I500" s="4">
        <v>4</v>
      </c>
      <c r="J500" s="4">
        <v>5</v>
      </c>
      <c r="L500" s="4" t="s">
        <v>1</v>
      </c>
      <c r="M500" s="4" t="s">
        <v>4</v>
      </c>
    </row>
    <row r="502" spans="2:13" x14ac:dyDescent="0.2">
      <c r="B502" s="7">
        <v>1</v>
      </c>
      <c r="D502" s="3"/>
      <c r="F502" s="11">
        <v>6.9489999999999998</v>
      </c>
      <c r="G502" s="2">
        <v>6.9429999999999996</v>
      </c>
      <c r="H502" s="2">
        <v>6.9820000000000002</v>
      </c>
      <c r="I502" s="2">
        <v>6.9710000000000001</v>
      </c>
      <c r="J502" s="2">
        <v>7.0439999999999996</v>
      </c>
      <c r="L502" s="2">
        <f>SUM((F502+G502+H502+I502+J502)/5)</f>
        <v>6.9777999999999993</v>
      </c>
      <c r="M502" s="2">
        <f>SUM(L502/1000)</f>
        <v>6.9777999999999993E-3</v>
      </c>
    </row>
    <row r="503" spans="2:13" x14ac:dyDescent="0.2">
      <c r="B503" s="7">
        <v>2</v>
      </c>
      <c r="D503" s="3"/>
      <c r="F503" s="11">
        <v>261.16199999999998</v>
      </c>
      <c r="G503" s="2">
        <v>260.55099999999999</v>
      </c>
      <c r="H503" s="2">
        <v>262.649</v>
      </c>
      <c r="I503" s="2">
        <v>260.738</v>
      </c>
      <c r="J503" s="2">
        <v>259.23500000000001</v>
      </c>
      <c r="L503" s="2">
        <f t="shared" ref="L503:L505" si="70">SUM((F503+G503+H503+I503+J503)/5)</f>
        <v>260.86700000000002</v>
      </c>
      <c r="M503" s="2">
        <f t="shared" ref="M503:M505" si="71">SUM(L503/1000)</f>
        <v>0.26086700000000002</v>
      </c>
    </row>
    <row r="504" spans="2:13" x14ac:dyDescent="0.2">
      <c r="B504" s="7">
        <v>3</v>
      </c>
      <c r="D504" s="3"/>
      <c r="F504" s="11">
        <v>465.23700000000002</v>
      </c>
      <c r="G504" s="2">
        <v>472.44099999999997</v>
      </c>
      <c r="H504" s="2">
        <v>1100.8979999999999</v>
      </c>
      <c r="I504" s="2">
        <v>464.27</v>
      </c>
      <c r="J504" s="2">
        <v>476.88600000000002</v>
      </c>
      <c r="L504" s="2">
        <f t="shared" si="70"/>
        <v>595.94640000000004</v>
      </c>
      <c r="M504" s="2">
        <f t="shared" si="71"/>
        <v>0.59594639999999999</v>
      </c>
    </row>
    <row r="505" spans="2:13" x14ac:dyDescent="0.2">
      <c r="B505" s="7">
        <v>4</v>
      </c>
      <c r="D505" s="3"/>
      <c r="F505" s="11">
        <v>614.31500000000005</v>
      </c>
      <c r="G505" s="2">
        <v>615.01300000000003</v>
      </c>
      <c r="H505" s="2">
        <v>595.072</v>
      </c>
      <c r="I505" s="2">
        <v>493.41199999999998</v>
      </c>
      <c r="J505" s="2">
        <v>616.84799999999996</v>
      </c>
      <c r="L505" s="2">
        <f t="shared" si="70"/>
        <v>586.93200000000002</v>
      </c>
      <c r="M505" s="2">
        <f t="shared" si="71"/>
        <v>0.58693200000000001</v>
      </c>
    </row>
    <row r="506" spans="2:13" x14ac:dyDescent="0.2">
      <c r="B506" s="3"/>
      <c r="D506" s="3"/>
      <c r="F506" s="6"/>
      <c r="G506" s="2"/>
      <c r="H506" s="2"/>
      <c r="I506" s="2"/>
      <c r="J506" s="2"/>
      <c r="L506" s="2"/>
      <c r="M506" s="2"/>
    </row>
    <row r="508" spans="2:13" x14ac:dyDescent="0.2">
      <c r="B508" s="5" t="s">
        <v>2</v>
      </c>
      <c r="D508" s="1" t="s">
        <v>90</v>
      </c>
    </row>
    <row r="510" spans="2:13" x14ac:dyDescent="0.2">
      <c r="B510" s="5" t="s">
        <v>3</v>
      </c>
      <c r="D510" t="s">
        <v>147</v>
      </c>
    </row>
    <row r="511" spans="2:13" x14ac:dyDescent="0.2">
      <c r="H511" t="s">
        <v>0</v>
      </c>
    </row>
    <row r="513" spans="2:13" x14ac:dyDescent="0.2">
      <c r="B513" s="4" t="s">
        <v>6</v>
      </c>
      <c r="F513" s="4">
        <v>1</v>
      </c>
      <c r="G513" s="4">
        <v>2</v>
      </c>
      <c r="H513" s="4">
        <v>3</v>
      </c>
      <c r="I513" s="4">
        <v>4</v>
      </c>
      <c r="J513" s="4">
        <v>5</v>
      </c>
      <c r="L513" s="4" t="s">
        <v>1</v>
      </c>
      <c r="M513" s="4" t="s">
        <v>4</v>
      </c>
    </row>
    <row r="515" spans="2:13" x14ac:dyDescent="0.2">
      <c r="B515" s="7">
        <v>1</v>
      </c>
      <c r="D515" s="3"/>
      <c r="F515" s="11">
        <v>7.8959999999999999</v>
      </c>
      <c r="G515" s="2">
        <v>7.95</v>
      </c>
      <c r="H515" s="2">
        <v>7.9219999999999997</v>
      </c>
      <c r="I515" s="2">
        <v>7.9340000000000002</v>
      </c>
      <c r="J515" s="2">
        <v>7.9260000000000002</v>
      </c>
      <c r="L515" s="2">
        <f>SUM((F515+G515+H515+I515+J515)/5)</f>
        <v>7.9256000000000002</v>
      </c>
      <c r="M515" s="2">
        <f>SUM(L515/1000)</f>
        <v>7.9255999999999997E-3</v>
      </c>
    </row>
    <row r="516" spans="2:13" x14ac:dyDescent="0.2">
      <c r="B516" s="7">
        <v>2</v>
      </c>
      <c r="D516" s="3"/>
      <c r="F516" s="11">
        <v>306.702</v>
      </c>
      <c r="G516" s="2">
        <v>304.82499999999999</v>
      </c>
      <c r="H516" s="2">
        <v>304.34800000000001</v>
      </c>
      <c r="I516" s="2">
        <v>303.72699999999998</v>
      </c>
      <c r="J516" s="2">
        <v>303.84800000000001</v>
      </c>
      <c r="L516" s="2">
        <f t="shared" ref="L516:L518" si="72">SUM((F516+G516+H516+I516+J516)/5)</f>
        <v>304.68999999999994</v>
      </c>
      <c r="M516" s="2">
        <f t="shared" ref="M516:M518" si="73">SUM(L516/1000)</f>
        <v>0.30468999999999996</v>
      </c>
    </row>
    <row r="517" spans="2:13" x14ac:dyDescent="0.2">
      <c r="B517" s="7">
        <v>3</v>
      </c>
      <c r="D517" s="3"/>
      <c r="F517" s="11">
        <v>457.36399999999998</v>
      </c>
      <c r="G517" s="2">
        <v>452.16500000000002</v>
      </c>
      <c r="H517" s="2">
        <v>447.56299999999999</v>
      </c>
      <c r="I517" s="2">
        <v>449.67</v>
      </c>
      <c r="J517" s="2">
        <v>465.596</v>
      </c>
      <c r="L517" s="2">
        <f t="shared" si="72"/>
        <v>454.47160000000002</v>
      </c>
      <c r="M517" s="2">
        <f t="shared" si="73"/>
        <v>0.45447160000000003</v>
      </c>
    </row>
    <row r="518" spans="2:13" x14ac:dyDescent="0.2">
      <c r="B518" s="7">
        <v>4</v>
      </c>
      <c r="D518" s="3"/>
      <c r="F518" s="11">
        <v>623.41600000000005</v>
      </c>
      <c r="G518" s="2">
        <v>610.529</v>
      </c>
      <c r="H518" s="2">
        <v>642.81600000000003</v>
      </c>
      <c r="I518" s="2">
        <v>585.54200000000003</v>
      </c>
      <c r="J518" s="2">
        <v>600.49800000000005</v>
      </c>
      <c r="L518" s="2">
        <f t="shared" si="72"/>
        <v>612.56020000000012</v>
      </c>
      <c r="M518" s="2">
        <f t="shared" si="73"/>
        <v>0.61256020000000011</v>
      </c>
    </row>
    <row r="519" spans="2:13" x14ac:dyDescent="0.2">
      <c r="B519" s="3"/>
      <c r="D519" s="3"/>
      <c r="F519" s="6"/>
      <c r="G519" s="2"/>
      <c r="H519" s="2"/>
      <c r="I519" s="2"/>
      <c r="J519" s="2"/>
      <c r="L519" s="2"/>
      <c r="M519" s="2"/>
    </row>
    <row r="521" spans="2:13" x14ac:dyDescent="0.2">
      <c r="B521" s="5" t="s">
        <v>2</v>
      </c>
      <c r="D521" s="1" t="s">
        <v>91</v>
      </c>
    </row>
    <row r="523" spans="2:13" x14ac:dyDescent="0.2">
      <c r="B523" s="5" t="s">
        <v>3</v>
      </c>
      <c r="D523" t="s">
        <v>148</v>
      </c>
    </row>
    <row r="524" spans="2:13" x14ac:dyDescent="0.2">
      <c r="H524" t="s">
        <v>0</v>
      </c>
    </row>
    <row r="526" spans="2:13" x14ac:dyDescent="0.2">
      <c r="B526" s="4" t="s">
        <v>6</v>
      </c>
      <c r="F526" s="4">
        <v>1</v>
      </c>
      <c r="G526" s="4">
        <v>2</v>
      </c>
      <c r="H526" s="4">
        <v>3</v>
      </c>
      <c r="I526" s="4">
        <v>4</v>
      </c>
      <c r="J526" s="4">
        <v>5</v>
      </c>
      <c r="L526" s="4" t="s">
        <v>1</v>
      </c>
      <c r="M526" s="4" t="s">
        <v>4</v>
      </c>
    </row>
    <row r="528" spans="2:13" x14ac:dyDescent="0.2">
      <c r="B528" s="7">
        <v>1</v>
      </c>
      <c r="D528" s="3"/>
      <c r="F528" s="11">
        <v>8.7140000000000004</v>
      </c>
      <c r="G528" s="2">
        <v>9.0280000000000005</v>
      </c>
      <c r="H528" s="2">
        <v>8.8629999999999995</v>
      </c>
      <c r="I528" s="2">
        <v>9.0090000000000003</v>
      </c>
      <c r="J528" s="2">
        <v>9.0399999999999991</v>
      </c>
      <c r="L528" s="2">
        <f>SUM((F528+G528+H528+I528+J528)/5)</f>
        <v>8.9308000000000014</v>
      </c>
      <c r="M528" s="2">
        <f>SUM(L528/1000)</f>
        <v>8.9308000000000009E-3</v>
      </c>
    </row>
    <row r="529" spans="2:13" x14ac:dyDescent="0.2">
      <c r="B529" s="7">
        <v>2</v>
      </c>
      <c r="D529" s="3"/>
      <c r="F529" s="11">
        <v>356.24799999999999</v>
      </c>
      <c r="G529" s="2">
        <v>362.714</v>
      </c>
      <c r="H529" s="2">
        <v>363.00099999999998</v>
      </c>
      <c r="I529" s="2">
        <v>360.72699999999998</v>
      </c>
      <c r="J529" s="2">
        <v>354.61500000000001</v>
      </c>
      <c r="L529" s="2">
        <f t="shared" ref="L529:L531" si="74">SUM((F529+G529+H529+I529+J529)/5)</f>
        <v>359.46100000000001</v>
      </c>
      <c r="M529" s="2">
        <f t="shared" ref="M529:M531" si="75">SUM(L529/1000)</f>
        <v>0.35946100000000003</v>
      </c>
    </row>
    <row r="530" spans="2:13" x14ac:dyDescent="0.2">
      <c r="B530" s="7">
        <v>3</v>
      </c>
      <c r="D530" s="3"/>
      <c r="F530" s="11">
        <v>514.79999999999995</v>
      </c>
      <c r="G530" s="2">
        <v>531.84100000000001</v>
      </c>
      <c r="H530" s="2">
        <v>530.69899999999996</v>
      </c>
      <c r="I530" s="2">
        <v>529.56100000000004</v>
      </c>
      <c r="J530" s="2">
        <v>551.03099999999995</v>
      </c>
      <c r="L530" s="2">
        <f t="shared" si="74"/>
        <v>531.58640000000003</v>
      </c>
      <c r="M530" s="2">
        <f t="shared" si="75"/>
        <v>0.53158640000000001</v>
      </c>
    </row>
    <row r="531" spans="2:13" x14ac:dyDescent="0.2">
      <c r="B531" s="7">
        <v>4</v>
      </c>
      <c r="D531" s="3"/>
      <c r="F531" s="11">
        <v>720.51300000000003</v>
      </c>
      <c r="G531" s="2">
        <v>730.27200000000005</v>
      </c>
      <c r="H531" s="2">
        <v>641.52099999999996</v>
      </c>
      <c r="I531" s="2">
        <v>691.50199999999995</v>
      </c>
      <c r="J531" s="2">
        <v>724.12099999999998</v>
      </c>
      <c r="L531" s="2">
        <f t="shared" si="74"/>
        <v>701.58580000000006</v>
      </c>
      <c r="M531" s="2">
        <f t="shared" si="75"/>
        <v>0.70158580000000004</v>
      </c>
    </row>
    <row r="534" spans="2:13" x14ac:dyDescent="0.2">
      <c r="B534" s="5" t="s">
        <v>2</v>
      </c>
      <c r="D534" s="1" t="s">
        <v>92</v>
      </c>
    </row>
    <row r="536" spans="2:13" x14ac:dyDescent="0.2">
      <c r="B536" s="5" t="s">
        <v>3</v>
      </c>
      <c r="D536" t="s">
        <v>149</v>
      </c>
    </row>
    <row r="537" spans="2:13" x14ac:dyDescent="0.2">
      <c r="H537" t="s">
        <v>0</v>
      </c>
    </row>
    <row r="539" spans="2:13" x14ac:dyDescent="0.2">
      <c r="B539" s="4" t="s">
        <v>6</v>
      </c>
      <c r="F539" s="4">
        <v>1</v>
      </c>
      <c r="G539" s="4">
        <v>2</v>
      </c>
      <c r="H539" s="4">
        <v>3</v>
      </c>
      <c r="I539" s="4">
        <v>4</v>
      </c>
      <c r="J539" s="4">
        <v>5</v>
      </c>
      <c r="L539" s="4" t="s">
        <v>1</v>
      </c>
      <c r="M539" s="4" t="s">
        <v>4</v>
      </c>
    </row>
    <row r="541" spans="2:13" x14ac:dyDescent="0.2">
      <c r="B541" s="7">
        <v>1</v>
      </c>
      <c r="D541" s="3"/>
      <c r="F541" s="11">
        <v>10.856</v>
      </c>
      <c r="G541" s="2">
        <v>10.49</v>
      </c>
      <c r="H541" s="2">
        <v>10.845000000000001</v>
      </c>
      <c r="I541" s="2">
        <v>10.846</v>
      </c>
      <c r="J541" s="2">
        <v>10.87</v>
      </c>
      <c r="L541" s="2">
        <f>SUM((F541+G541+H541+I541+J541)/5)</f>
        <v>10.781400000000001</v>
      </c>
      <c r="M541" s="2">
        <f>SUM(L541/1000)</f>
        <v>1.0781400000000002E-2</v>
      </c>
    </row>
    <row r="542" spans="2:13" x14ac:dyDescent="0.2">
      <c r="B542" s="7">
        <v>2</v>
      </c>
      <c r="D542" s="3"/>
      <c r="F542" s="11">
        <v>364.435</v>
      </c>
      <c r="G542" s="2">
        <v>363.80700000000002</v>
      </c>
      <c r="H542" s="2">
        <v>360.77699999999999</v>
      </c>
      <c r="I542" s="2">
        <v>361.86099999999999</v>
      </c>
      <c r="J542" s="2">
        <v>363.495</v>
      </c>
      <c r="L542" s="2">
        <f t="shared" ref="L542:L544" si="76">SUM((F542+G542+H542+I542+J542)/5)</f>
        <v>362.875</v>
      </c>
      <c r="M542" s="2">
        <f t="shared" ref="M542:M544" si="77">SUM(L542/1000)</f>
        <v>0.362875</v>
      </c>
    </row>
    <row r="543" spans="2:13" x14ac:dyDescent="0.2">
      <c r="B543" s="7">
        <v>3</v>
      </c>
      <c r="D543" s="3"/>
      <c r="F543" s="11">
        <v>584.077</v>
      </c>
      <c r="G543" s="2">
        <v>572.63</v>
      </c>
      <c r="H543" s="2">
        <v>576.28399999999999</v>
      </c>
      <c r="I543" s="2">
        <v>563.346</v>
      </c>
      <c r="J543" s="2">
        <v>554.76400000000001</v>
      </c>
      <c r="L543" s="2">
        <f t="shared" si="76"/>
        <v>570.22019999999998</v>
      </c>
      <c r="M543" s="2">
        <f t="shared" si="77"/>
        <v>0.57022019999999995</v>
      </c>
    </row>
    <row r="544" spans="2:13" x14ac:dyDescent="0.2">
      <c r="B544" s="7">
        <v>4</v>
      </c>
      <c r="D544" s="3"/>
      <c r="F544" s="11">
        <v>635.375</v>
      </c>
      <c r="G544" s="2">
        <v>628.87400000000002</v>
      </c>
      <c r="H544" s="2">
        <v>777.29</v>
      </c>
      <c r="I544" s="2">
        <v>780.24</v>
      </c>
      <c r="J544" s="2">
        <v>722.14700000000005</v>
      </c>
      <c r="L544" s="2">
        <f t="shared" si="76"/>
        <v>708.78520000000003</v>
      </c>
      <c r="M544" s="2">
        <f t="shared" si="77"/>
        <v>0.7087852</v>
      </c>
    </row>
    <row r="547" spans="2:13" x14ac:dyDescent="0.2">
      <c r="B547" s="5" t="s">
        <v>2</v>
      </c>
      <c r="D547" s="1" t="s">
        <v>93</v>
      </c>
    </row>
    <row r="549" spans="2:13" x14ac:dyDescent="0.2">
      <c r="B549" s="5" t="s">
        <v>3</v>
      </c>
      <c r="D549" t="s">
        <v>150</v>
      </c>
    </row>
    <row r="550" spans="2:13" x14ac:dyDescent="0.2">
      <c r="H550" t="s">
        <v>0</v>
      </c>
    </row>
    <row r="552" spans="2:13" x14ac:dyDescent="0.2">
      <c r="B552" s="4" t="s">
        <v>6</v>
      </c>
      <c r="F552" s="4">
        <v>1</v>
      </c>
      <c r="G552" s="4">
        <v>2</v>
      </c>
      <c r="H552" s="4">
        <v>3</v>
      </c>
      <c r="I552" s="4">
        <v>4</v>
      </c>
      <c r="J552" s="4">
        <v>5</v>
      </c>
      <c r="L552" s="4" t="s">
        <v>1</v>
      </c>
      <c r="M552" s="4" t="s">
        <v>4</v>
      </c>
    </row>
    <row r="554" spans="2:13" x14ac:dyDescent="0.2">
      <c r="B554" s="7">
        <v>1</v>
      </c>
      <c r="D554" s="3"/>
      <c r="F554" s="11">
        <v>11.845000000000001</v>
      </c>
      <c r="G554" s="2">
        <v>11.882</v>
      </c>
      <c r="H554" s="2">
        <v>11.884</v>
      </c>
      <c r="I554" s="2">
        <v>11.881</v>
      </c>
      <c r="J554" s="2">
        <v>11.885999999999999</v>
      </c>
      <c r="L554" s="2">
        <f>SUM((F554+G554+H554+I554+J554)/5)</f>
        <v>11.8756</v>
      </c>
      <c r="M554" s="2">
        <f>SUM(L554/1000)</f>
        <v>1.18756E-2</v>
      </c>
    </row>
    <row r="555" spans="2:13" x14ac:dyDescent="0.2">
      <c r="B555" s="7">
        <v>2</v>
      </c>
      <c r="D555" s="3"/>
      <c r="F555" s="11">
        <v>364.99099999999999</v>
      </c>
      <c r="G555" s="2">
        <v>361.19499999999999</v>
      </c>
      <c r="H555" s="2">
        <v>366.14600000000002</v>
      </c>
      <c r="I555" s="2">
        <v>366.52</v>
      </c>
      <c r="J555" s="2">
        <v>370.12299999999999</v>
      </c>
      <c r="L555" s="2">
        <f t="shared" ref="L555:L557" si="78">SUM((F555+G555+H555+I555+J555)/5)</f>
        <v>365.79499999999996</v>
      </c>
      <c r="M555" s="2">
        <f t="shared" ref="M555:M557" si="79">SUM(L555/1000)</f>
        <v>0.36579499999999998</v>
      </c>
    </row>
    <row r="556" spans="2:13" x14ac:dyDescent="0.2">
      <c r="B556" s="7">
        <v>3</v>
      </c>
      <c r="D556" s="3"/>
      <c r="F556" s="11">
        <v>515.96199999999999</v>
      </c>
      <c r="G556" s="2">
        <v>508.45499999999998</v>
      </c>
      <c r="H556" s="2">
        <v>503.25400000000002</v>
      </c>
      <c r="I556" s="2">
        <v>512.68299999999999</v>
      </c>
      <c r="J556" s="2">
        <v>518.23800000000006</v>
      </c>
      <c r="L556" s="2">
        <f t="shared" si="78"/>
        <v>511.71839999999992</v>
      </c>
      <c r="M556" s="2">
        <f t="shared" si="79"/>
        <v>0.51171839999999991</v>
      </c>
    </row>
    <row r="557" spans="2:13" x14ac:dyDescent="0.2">
      <c r="B557" s="7">
        <v>4</v>
      </c>
      <c r="D557" s="3"/>
      <c r="F557" s="11">
        <v>684.58699999999999</v>
      </c>
      <c r="G557" s="2">
        <v>777.96500000000003</v>
      </c>
      <c r="H557" s="2">
        <v>714.85799999999995</v>
      </c>
      <c r="I557" s="2">
        <v>763.61500000000001</v>
      </c>
      <c r="J557" s="2">
        <v>823.56100000000004</v>
      </c>
      <c r="L557" s="2">
        <f t="shared" si="78"/>
        <v>752.91719999999998</v>
      </c>
      <c r="M557" s="2">
        <f t="shared" si="79"/>
        <v>0.75291719999999995</v>
      </c>
    </row>
    <row r="560" spans="2:13" x14ac:dyDescent="0.2">
      <c r="B560" s="5" t="s">
        <v>2</v>
      </c>
      <c r="D560" s="1" t="s">
        <v>94</v>
      </c>
    </row>
    <row r="561" spans="2:13" x14ac:dyDescent="0.2">
      <c r="B561" s="6"/>
      <c r="C561" s="6"/>
      <c r="D561" s="6"/>
    </row>
    <row r="562" spans="2:13" x14ac:dyDescent="0.2">
      <c r="B562" s="5" t="s">
        <v>3</v>
      </c>
      <c r="D562" t="s">
        <v>151</v>
      </c>
    </row>
    <row r="563" spans="2:13" x14ac:dyDescent="0.2">
      <c r="H563" t="s">
        <v>0</v>
      </c>
    </row>
    <row r="565" spans="2:13" x14ac:dyDescent="0.2">
      <c r="B565" s="4" t="s">
        <v>6</v>
      </c>
      <c r="F565" s="4">
        <v>1</v>
      </c>
      <c r="G565" s="4">
        <v>2</v>
      </c>
      <c r="H565" s="4">
        <v>3</v>
      </c>
      <c r="I565" s="4">
        <v>4</v>
      </c>
      <c r="J565" s="4">
        <v>5</v>
      </c>
      <c r="L565" s="4" t="s">
        <v>1</v>
      </c>
      <c r="M565" s="4" t="s">
        <v>4</v>
      </c>
    </row>
    <row r="567" spans="2:13" x14ac:dyDescent="0.2">
      <c r="B567" s="7">
        <v>1</v>
      </c>
      <c r="D567" s="3"/>
      <c r="F567" s="11">
        <v>13.88</v>
      </c>
      <c r="G567" s="2">
        <v>13.881</v>
      </c>
      <c r="H567" s="2">
        <v>13.9</v>
      </c>
      <c r="I567" s="2">
        <v>13.897</v>
      </c>
      <c r="J567" s="2">
        <v>14.454000000000001</v>
      </c>
      <c r="L567" s="2">
        <f>SUM((F567+G567+H567+I567+J567)/5)</f>
        <v>14.0024</v>
      </c>
      <c r="M567" s="2">
        <f>SUM(L567/1000)</f>
        <v>1.40024E-2</v>
      </c>
    </row>
    <row r="568" spans="2:13" x14ac:dyDescent="0.2">
      <c r="B568" s="7">
        <v>2</v>
      </c>
      <c r="D568" s="3"/>
      <c r="F568" s="11">
        <v>367.06099999999998</v>
      </c>
      <c r="G568" s="2">
        <v>367.17099999999999</v>
      </c>
      <c r="H568" s="2">
        <v>369.214</v>
      </c>
      <c r="I568" s="2">
        <v>364.57299999999998</v>
      </c>
      <c r="J568" s="2">
        <v>363.22500000000002</v>
      </c>
      <c r="L568" s="2">
        <f t="shared" ref="L568:L570" si="80">SUM((F568+G568+H568+I568+J568)/5)</f>
        <v>366.24879999999996</v>
      </c>
      <c r="M568" s="2">
        <f t="shared" ref="M568:M570" si="81">SUM(L568/1000)</f>
        <v>0.36624879999999999</v>
      </c>
    </row>
    <row r="569" spans="2:13" x14ac:dyDescent="0.2">
      <c r="B569" s="7">
        <v>3</v>
      </c>
      <c r="D569" s="3"/>
      <c r="F569" s="11">
        <v>621.87599999999998</v>
      </c>
      <c r="G569" s="2">
        <v>612.39400000000001</v>
      </c>
      <c r="H569" s="2">
        <v>631.39800000000002</v>
      </c>
      <c r="I569" s="2">
        <v>619.01599999999996</v>
      </c>
      <c r="J569" s="2">
        <v>622.67499999999995</v>
      </c>
      <c r="L569" s="2">
        <f t="shared" si="80"/>
        <v>621.47180000000003</v>
      </c>
      <c r="M569" s="2">
        <f t="shared" si="81"/>
        <v>0.62147180000000002</v>
      </c>
    </row>
    <row r="570" spans="2:13" x14ac:dyDescent="0.2">
      <c r="B570" s="7">
        <v>4</v>
      </c>
      <c r="D570" s="3"/>
      <c r="F570" s="11">
        <v>875.96900000000005</v>
      </c>
      <c r="G570" s="2">
        <v>880.11500000000001</v>
      </c>
      <c r="H570" s="2">
        <v>873.14300000000003</v>
      </c>
      <c r="I570" s="2">
        <v>896.95399999999995</v>
      </c>
      <c r="J570" s="2">
        <v>896.43600000000004</v>
      </c>
      <c r="L570" s="2">
        <f t="shared" si="80"/>
        <v>884.52339999999981</v>
      </c>
      <c r="M570" s="2">
        <f t="shared" si="81"/>
        <v>0.88452339999999985</v>
      </c>
    </row>
    <row r="573" spans="2:13" x14ac:dyDescent="0.2">
      <c r="B573" s="5" t="s">
        <v>2</v>
      </c>
      <c r="D573" s="1" t="s">
        <v>95</v>
      </c>
    </row>
    <row r="574" spans="2:13" x14ac:dyDescent="0.2">
      <c r="B574" s="6"/>
      <c r="C574" s="6"/>
      <c r="D574" s="6"/>
    </row>
    <row r="575" spans="2:13" x14ac:dyDescent="0.2">
      <c r="B575" s="5" t="s">
        <v>3</v>
      </c>
      <c r="D575" t="s">
        <v>152</v>
      </c>
    </row>
    <row r="576" spans="2:13" x14ac:dyDescent="0.2">
      <c r="H576" t="s">
        <v>0</v>
      </c>
    </row>
    <row r="578" spans="2:13" x14ac:dyDescent="0.2">
      <c r="B578" s="4" t="s">
        <v>6</v>
      </c>
      <c r="F578" s="4">
        <v>1</v>
      </c>
      <c r="G578" s="4">
        <v>2</v>
      </c>
      <c r="H578" s="4">
        <v>3</v>
      </c>
      <c r="I578" s="4">
        <v>4</v>
      </c>
      <c r="J578" s="4">
        <v>5</v>
      </c>
      <c r="L578" s="4" t="s">
        <v>1</v>
      </c>
      <c r="M578" s="4" t="s">
        <v>4</v>
      </c>
    </row>
    <row r="580" spans="2:13" x14ac:dyDescent="0.2">
      <c r="B580" s="7">
        <v>1</v>
      </c>
      <c r="D580" s="3"/>
      <c r="F580" s="11">
        <v>15.048999999999999</v>
      </c>
      <c r="G580" s="2">
        <v>15.195</v>
      </c>
      <c r="H580" s="2">
        <v>15.131</v>
      </c>
      <c r="I580" s="2">
        <v>15.15</v>
      </c>
      <c r="J580" s="2">
        <v>15.311</v>
      </c>
      <c r="L580" s="2">
        <f>SUM((F580+G580+H580+I580+J580)/5)</f>
        <v>15.167199999999999</v>
      </c>
      <c r="M580" s="2">
        <f>SUM(L580/1000)</f>
        <v>1.5167199999999999E-2</v>
      </c>
    </row>
    <row r="581" spans="2:13" x14ac:dyDescent="0.2">
      <c r="B581" s="7">
        <v>2</v>
      </c>
      <c r="D581" s="3"/>
      <c r="F581" s="11">
        <v>391.08199999999999</v>
      </c>
      <c r="G581" s="2">
        <v>397.86</v>
      </c>
      <c r="H581" s="2">
        <v>391.089</v>
      </c>
      <c r="I581" s="2">
        <v>397.17399999999998</v>
      </c>
      <c r="J581" s="2">
        <v>391.53399999999999</v>
      </c>
      <c r="L581" s="2">
        <f t="shared" ref="L581:L583" si="82">SUM((F581+G581+H581+I581+J581)/5)</f>
        <v>393.74779999999998</v>
      </c>
      <c r="M581" s="2">
        <f t="shared" ref="M581:M583" si="83">SUM(L581/1000)</f>
        <v>0.39374779999999998</v>
      </c>
    </row>
    <row r="582" spans="2:13" x14ac:dyDescent="0.2">
      <c r="B582" s="7">
        <v>3</v>
      </c>
      <c r="D582" s="3"/>
      <c r="F582" s="11">
        <v>589.62099999999998</v>
      </c>
      <c r="G582" s="2">
        <v>598.97400000000005</v>
      </c>
      <c r="H582" s="2">
        <v>585.91999999999996</v>
      </c>
      <c r="I582" s="2">
        <v>597.17100000000005</v>
      </c>
      <c r="J582" s="2">
        <v>599.62699999999995</v>
      </c>
      <c r="L582" s="2">
        <f t="shared" si="82"/>
        <v>594.26259999999991</v>
      </c>
      <c r="M582" s="2">
        <f t="shared" si="83"/>
        <v>0.59426259999999986</v>
      </c>
    </row>
    <row r="583" spans="2:13" x14ac:dyDescent="0.2">
      <c r="B583" s="7">
        <v>4</v>
      </c>
      <c r="D583" s="3"/>
      <c r="F583" s="11">
        <v>769.10699999999997</v>
      </c>
      <c r="G583" s="2">
        <v>862.5</v>
      </c>
      <c r="H583" s="2">
        <v>795.47699999999998</v>
      </c>
      <c r="I583" s="2">
        <v>845.11099999999999</v>
      </c>
      <c r="J583" s="2">
        <v>845.91499999999996</v>
      </c>
      <c r="L583" s="2">
        <f t="shared" si="82"/>
        <v>823.62199999999996</v>
      </c>
      <c r="M583" s="2">
        <f t="shared" si="83"/>
        <v>0.82362199999999997</v>
      </c>
    </row>
    <row r="586" spans="2:13" x14ac:dyDescent="0.2">
      <c r="B586" s="5" t="s">
        <v>2</v>
      </c>
      <c r="D586" s="1" t="s">
        <v>96</v>
      </c>
    </row>
    <row r="587" spans="2:13" x14ac:dyDescent="0.2">
      <c r="B587" s="6"/>
      <c r="C587" s="6"/>
      <c r="D587" s="6"/>
    </row>
    <row r="588" spans="2:13" x14ac:dyDescent="0.2">
      <c r="B588" s="5" t="s">
        <v>3</v>
      </c>
      <c r="D588" t="s">
        <v>153</v>
      </c>
    </row>
    <row r="589" spans="2:13" x14ac:dyDescent="0.2">
      <c r="H589" t="s">
        <v>0</v>
      </c>
    </row>
    <row r="591" spans="2:13" x14ac:dyDescent="0.2">
      <c r="B591" s="4" t="s">
        <v>6</v>
      </c>
      <c r="F591" s="4">
        <v>1</v>
      </c>
      <c r="G591" s="4">
        <v>2</v>
      </c>
      <c r="H591" s="4">
        <v>3</v>
      </c>
      <c r="I591" s="4">
        <v>4</v>
      </c>
      <c r="J591" s="4">
        <v>5</v>
      </c>
      <c r="L591" s="4" t="s">
        <v>1</v>
      </c>
      <c r="M591" s="4" t="s">
        <v>4</v>
      </c>
    </row>
    <row r="593" spans="2:13" x14ac:dyDescent="0.2">
      <c r="B593" s="7">
        <v>1</v>
      </c>
      <c r="D593" s="3"/>
      <c r="F593" s="11">
        <v>17.056000000000001</v>
      </c>
      <c r="G593" s="2">
        <v>17.189</v>
      </c>
      <c r="H593" s="2">
        <v>17.07</v>
      </c>
      <c r="I593" s="2">
        <v>17.074000000000002</v>
      </c>
      <c r="J593" s="2">
        <v>17.974</v>
      </c>
      <c r="L593" s="2">
        <f>SUM((F593+G593+H593+I593+J593)/5)</f>
        <v>17.272600000000004</v>
      </c>
      <c r="M593" s="2">
        <f>SUM(L593/1000)</f>
        <v>1.7272600000000003E-2</v>
      </c>
    </row>
    <row r="594" spans="2:13" x14ac:dyDescent="0.2">
      <c r="B594" s="7">
        <v>2</v>
      </c>
      <c r="D594" s="3"/>
      <c r="F594" s="11">
        <v>450.8</v>
      </c>
      <c r="G594" s="2">
        <v>454.23200000000003</v>
      </c>
      <c r="H594" s="2">
        <v>447.39400000000001</v>
      </c>
      <c r="I594" s="2">
        <v>445.64800000000002</v>
      </c>
      <c r="J594" s="2">
        <v>444.60599999999999</v>
      </c>
      <c r="L594" s="2">
        <f t="shared" ref="L594:L596" si="84">SUM((F594+G594+H594+I594+J594)/5)</f>
        <v>448.53600000000006</v>
      </c>
      <c r="M594" s="2">
        <f t="shared" ref="M594:M596" si="85">SUM(L594/1000)</f>
        <v>0.44853600000000005</v>
      </c>
    </row>
    <row r="595" spans="2:13" x14ac:dyDescent="0.2">
      <c r="B595" s="7">
        <v>3</v>
      </c>
      <c r="D595" s="3"/>
      <c r="F595" s="11">
        <v>610.61900000000003</v>
      </c>
      <c r="G595" s="2">
        <v>629.49800000000005</v>
      </c>
      <c r="H595" s="2">
        <v>618.02599999999995</v>
      </c>
      <c r="I595" s="2">
        <v>611.80600000000004</v>
      </c>
      <c r="J595" s="2">
        <v>619.25900000000001</v>
      </c>
      <c r="L595" s="2">
        <f t="shared" si="84"/>
        <v>617.84159999999997</v>
      </c>
      <c r="M595" s="2">
        <f t="shared" si="85"/>
        <v>0.61784159999999999</v>
      </c>
    </row>
    <row r="596" spans="2:13" x14ac:dyDescent="0.2">
      <c r="B596" s="7">
        <v>4</v>
      </c>
      <c r="D596" s="3"/>
      <c r="F596" s="11">
        <v>972.24199999999996</v>
      </c>
      <c r="G596" s="2">
        <v>875.25099999999998</v>
      </c>
      <c r="H596" s="2">
        <v>875.13300000000004</v>
      </c>
      <c r="I596" s="2">
        <v>997.79700000000003</v>
      </c>
      <c r="J596" s="2">
        <v>912.63499999999999</v>
      </c>
      <c r="L596" s="2">
        <f t="shared" si="84"/>
        <v>926.61159999999995</v>
      </c>
      <c r="M596" s="2">
        <f t="shared" si="85"/>
        <v>0.92661159999999998</v>
      </c>
    </row>
    <row r="599" spans="2:13" x14ac:dyDescent="0.2">
      <c r="B599" s="5" t="s">
        <v>2</v>
      </c>
      <c r="D599" s="1" t="s">
        <v>97</v>
      </c>
    </row>
    <row r="600" spans="2:13" x14ac:dyDescent="0.2">
      <c r="B600" s="6"/>
      <c r="C600" s="6"/>
      <c r="D600" s="6"/>
    </row>
    <row r="601" spans="2:13" x14ac:dyDescent="0.2">
      <c r="B601" s="5" t="s">
        <v>3</v>
      </c>
      <c r="D601" t="s">
        <v>154</v>
      </c>
    </row>
    <row r="602" spans="2:13" x14ac:dyDescent="0.2">
      <c r="H602" t="s">
        <v>0</v>
      </c>
    </row>
    <row r="604" spans="2:13" x14ac:dyDescent="0.2">
      <c r="B604" s="4" t="s">
        <v>6</v>
      </c>
      <c r="F604" s="4">
        <v>1</v>
      </c>
      <c r="G604" s="4">
        <v>2</v>
      </c>
      <c r="H604" s="4">
        <v>3</v>
      </c>
      <c r="I604" s="4">
        <v>4</v>
      </c>
      <c r="J604" s="4">
        <v>5</v>
      </c>
      <c r="L604" s="4" t="s">
        <v>1</v>
      </c>
      <c r="M604" s="4" t="s">
        <v>4</v>
      </c>
    </row>
    <row r="606" spans="2:13" x14ac:dyDescent="0.2">
      <c r="B606" s="7">
        <v>1</v>
      </c>
      <c r="D606" s="3"/>
      <c r="F606" s="11">
        <v>19.501000000000001</v>
      </c>
      <c r="G606" s="2">
        <v>19.57</v>
      </c>
      <c r="H606" s="2">
        <v>19.456</v>
      </c>
      <c r="I606" s="2">
        <v>19.376000000000001</v>
      </c>
      <c r="J606" s="2">
        <v>19.422999999999998</v>
      </c>
      <c r="L606" s="2">
        <f>SUM((F606+G606+H606+I606+J606)/5)</f>
        <v>19.465200000000003</v>
      </c>
      <c r="M606" s="2">
        <f>SUM(L606/1000)</f>
        <v>1.9465200000000002E-2</v>
      </c>
    </row>
    <row r="607" spans="2:13" x14ac:dyDescent="0.2">
      <c r="B607" s="7">
        <v>2</v>
      </c>
      <c r="D607" s="3"/>
      <c r="F607" s="11">
        <v>449.36</v>
      </c>
      <c r="G607" s="2">
        <v>444.19099999999997</v>
      </c>
      <c r="H607" s="2">
        <v>443.90699999999998</v>
      </c>
      <c r="I607" s="2">
        <v>443.387</v>
      </c>
      <c r="J607" s="2">
        <v>453.11</v>
      </c>
      <c r="L607" s="2">
        <f t="shared" ref="L607:L609" si="86">SUM((F607+G607+H607+I607+J607)/5)</f>
        <v>446.791</v>
      </c>
      <c r="M607" s="2">
        <f t="shared" ref="M607:M609" si="87">SUM(L607/1000)</f>
        <v>0.44679099999999999</v>
      </c>
    </row>
    <row r="608" spans="2:13" x14ac:dyDescent="0.2">
      <c r="B608" s="7">
        <v>3</v>
      </c>
      <c r="D608" s="3"/>
      <c r="F608" s="11">
        <v>704.697</v>
      </c>
      <c r="G608" s="2">
        <v>688.65499999999997</v>
      </c>
      <c r="H608" s="2">
        <v>683.74</v>
      </c>
      <c r="I608" s="2">
        <v>701.87900000000002</v>
      </c>
      <c r="J608" s="2">
        <v>697.96500000000003</v>
      </c>
      <c r="L608" s="2">
        <f t="shared" si="86"/>
        <v>695.38719999999989</v>
      </c>
      <c r="M608" s="2">
        <f t="shared" si="87"/>
        <v>0.69538719999999987</v>
      </c>
    </row>
    <row r="609" spans="2:13" x14ac:dyDescent="0.2">
      <c r="B609" s="7">
        <v>4</v>
      </c>
      <c r="D609" s="3"/>
      <c r="F609" s="11">
        <v>929.197</v>
      </c>
      <c r="G609" s="2">
        <v>964.73699999999997</v>
      </c>
      <c r="H609" s="2">
        <v>927.298</v>
      </c>
      <c r="I609" s="2">
        <v>1048.9549999999999</v>
      </c>
      <c r="J609" s="2">
        <v>1035.5550000000001</v>
      </c>
      <c r="L609" s="2">
        <f t="shared" si="86"/>
        <v>981.14840000000004</v>
      </c>
      <c r="M609" s="2">
        <f t="shared" si="87"/>
        <v>0.98114840000000003</v>
      </c>
    </row>
    <row r="610" spans="2:13" x14ac:dyDescent="0.2">
      <c r="F610" s="6"/>
      <c r="G610" s="2"/>
      <c r="H610" s="2"/>
      <c r="I610" s="2"/>
      <c r="J610" s="2"/>
      <c r="L610" s="2"/>
      <c r="M610" s="2"/>
    </row>
    <row r="611" spans="2:13" x14ac:dyDescent="0.2">
      <c r="F611" s="6"/>
      <c r="G611" s="2"/>
      <c r="H611" s="2"/>
      <c r="I611" s="2"/>
      <c r="J611" s="2"/>
      <c r="L611" s="2"/>
      <c r="M611" s="2"/>
    </row>
    <row r="612" spans="2:13" x14ac:dyDescent="0.2">
      <c r="F612" s="6"/>
      <c r="G612" s="2"/>
      <c r="H612" s="2"/>
      <c r="I612" s="2"/>
      <c r="J612" s="2"/>
      <c r="L612" s="2"/>
      <c r="M612" s="2"/>
    </row>
    <row r="613" spans="2:13" x14ac:dyDescent="0.2">
      <c r="F613" s="6"/>
      <c r="G613" s="2"/>
      <c r="H613" s="2"/>
      <c r="I613" s="2"/>
      <c r="J613" s="2"/>
      <c r="L613" s="2"/>
      <c r="M613" s="2"/>
    </row>
    <row r="614" spans="2:13" x14ac:dyDescent="0.2">
      <c r="F614" s="6"/>
      <c r="G614" s="2"/>
      <c r="H614" s="2"/>
      <c r="I614" s="2"/>
      <c r="J614" s="2"/>
      <c r="L614" s="2"/>
      <c r="M614" s="2"/>
    </row>
    <row r="615" spans="2:13" x14ac:dyDescent="0.2">
      <c r="F615" s="6"/>
      <c r="G615" s="2"/>
      <c r="H615" s="2"/>
      <c r="I615" s="2"/>
      <c r="J615" s="2"/>
      <c r="L615" s="2"/>
      <c r="M615" s="2"/>
    </row>
    <row r="616" spans="2:13" x14ac:dyDescent="0.2">
      <c r="F616" s="6"/>
      <c r="G616" s="2"/>
      <c r="H616" s="2"/>
      <c r="I616" s="2"/>
      <c r="J616" s="2"/>
      <c r="L616" s="2"/>
      <c r="M616" s="2"/>
    </row>
    <row r="617" spans="2:13" x14ac:dyDescent="0.2">
      <c r="F617" s="6"/>
      <c r="G617" s="2"/>
      <c r="H617" s="2"/>
      <c r="I617" s="2"/>
      <c r="J617" s="2"/>
      <c r="L617" s="2"/>
      <c r="M617" s="2"/>
    </row>
    <row r="618" spans="2:13" x14ac:dyDescent="0.2">
      <c r="F618" s="6"/>
      <c r="G618" s="2"/>
      <c r="H618" s="2"/>
      <c r="I618" s="2"/>
      <c r="J618" s="2"/>
      <c r="L618" s="2"/>
      <c r="M618" s="2"/>
    </row>
    <row r="619" spans="2:13" x14ac:dyDescent="0.2">
      <c r="F619" s="6"/>
      <c r="G619" s="2"/>
      <c r="H619" s="2"/>
      <c r="I619" s="2"/>
      <c r="J619" s="2"/>
      <c r="L619" s="2"/>
      <c r="M619" s="2"/>
    </row>
    <row r="620" spans="2:13" x14ac:dyDescent="0.2">
      <c r="B620" s="5" t="s">
        <v>2</v>
      </c>
      <c r="D620" s="1" t="s">
        <v>98</v>
      </c>
    </row>
    <row r="622" spans="2:13" x14ac:dyDescent="0.2">
      <c r="B622" s="5" t="s">
        <v>3</v>
      </c>
      <c r="D622" t="s">
        <v>155</v>
      </c>
    </row>
    <row r="623" spans="2:13" x14ac:dyDescent="0.2">
      <c r="H623" t="s">
        <v>0</v>
      </c>
    </row>
    <row r="625" spans="2:13" x14ac:dyDescent="0.2">
      <c r="B625" s="4" t="s">
        <v>6</v>
      </c>
      <c r="F625" s="4">
        <v>1</v>
      </c>
      <c r="G625" s="4">
        <v>2</v>
      </c>
      <c r="H625" s="4">
        <v>3</v>
      </c>
      <c r="I625" s="4">
        <v>4</v>
      </c>
      <c r="J625" s="4">
        <v>5</v>
      </c>
      <c r="L625" s="4" t="s">
        <v>1</v>
      </c>
      <c r="M625" s="4" t="s">
        <v>4</v>
      </c>
    </row>
    <row r="627" spans="2:13" x14ac:dyDescent="0.2">
      <c r="B627" s="7">
        <v>1</v>
      </c>
      <c r="D627" s="3"/>
      <c r="F627" s="11">
        <v>9.3089999999999993</v>
      </c>
      <c r="G627" s="2">
        <v>9.3049999999999997</v>
      </c>
      <c r="H627" s="2">
        <v>9.2530000000000001</v>
      </c>
      <c r="I627" s="2">
        <v>9.2970000000000006</v>
      </c>
      <c r="J627" s="2">
        <v>9.3019999999999996</v>
      </c>
      <c r="L627" s="2">
        <f>SUM((F627+G627+H627+I627+J627)/5)</f>
        <v>9.2932000000000006</v>
      </c>
      <c r="M627" s="2">
        <f>SUM(L627/1000)</f>
        <v>9.2931999999999997E-3</v>
      </c>
    </row>
    <row r="628" spans="2:13" x14ac:dyDescent="0.2">
      <c r="B628" s="7">
        <v>2</v>
      </c>
      <c r="D628" s="3"/>
      <c r="F628" s="11">
        <v>150.137</v>
      </c>
      <c r="G628" s="2">
        <v>151.16800000000001</v>
      </c>
      <c r="H628" s="2">
        <v>149.422</v>
      </c>
      <c r="I628" s="2">
        <v>147.226</v>
      </c>
      <c r="J628" s="2">
        <v>149.262</v>
      </c>
      <c r="L628" s="2">
        <f t="shared" ref="L628:L630" si="88">SUM((F628+G628+H628+I628+J628)/5)</f>
        <v>149.44299999999998</v>
      </c>
      <c r="M628" s="2">
        <f t="shared" ref="M628:M630" si="89">SUM(L628/1000)</f>
        <v>0.14944299999999999</v>
      </c>
    </row>
    <row r="629" spans="2:13" x14ac:dyDescent="0.2">
      <c r="B629" s="7">
        <v>3</v>
      </c>
      <c r="D629" s="3"/>
      <c r="F629" s="11">
        <v>206.59700000000001</v>
      </c>
      <c r="G629" s="2">
        <v>214.19200000000001</v>
      </c>
      <c r="H629" s="2">
        <v>217.47399999999999</v>
      </c>
      <c r="I629" s="2">
        <v>213.76599999999999</v>
      </c>
      <c r="J629" s="2">
        <v>220.16200000000001</v>
      </c>
      <c r="L629" s="2">
        <f t="shared" si="88"/>
        <v>214.43819999999997</v>
      </c>
      <c r="M629" s="2">
        <f t="shared" si="89"/>
        <v>0.21443819999999997</v>
      </c>
    </row>
    <row r="630" spans="2:13" x14ac:dyDescent="0.2">
      <c r="B630" s="7">
        <v>4</v>
      </c>
      <c r="D630" s="3"/>
      <c r="F630" s="11">
        <v>712.32899999999995</v>
      </c>
      <c r="G630" s="2">
        <v>581.17399999999998</v>
      </c>
      <c r="H630" s="2">
        <v>534.70600000000002</v>
      </c>
      <c r="I630" s="2">
        <v>731.18799999999999</v>
      </c>
      <c r="J630" s="2">
        <v>317.834</v>
      </c>
      <c r="L630" s="2">
        <f t="shared" si="88"/>
        <v>575.44619999999998</v>
      </c>
      <c r="M630" s="2">
        <f t="shared" si="89"/>
        <v>0.57544620000000002</v>
      </c>
    </row>
    <row r="631" spans="2:13" x14ac:dyDescent="0.2">
      <c r="B631" s="3"/>
      <c r="D631" s="3"/>
      <c r="F631" s="6"/>
      <c r="G631" s="6"/>
      <c r="H631" s="6"/>
      <c r="I631" s="6"/>
      <c r="J631" s="2"/>
      <c r="L631" s="2"/>
      <c r="M631" s="2"/>
    </row>
    <row r="632" spans="2:13" x14ac:dyDescent="0.2">
      <c r="B632" s="3"/>
      <c r="D632" s="3"/>
      <c r="F632" s="6"/>
      <c r="G632" s="6"/>
      <c r="H632" s="6"/>
      <c r="I632" s="6"/>
      <c r="J632" s="2"/>
      <c r="L632" s="2"/>
      <c r="M632" s="2"/>
    </row>
    <row r="633" spans="2:13" x14ac:dyDescent="0.2">
      <c r="B633" s="5" t="s">
        <v>2</v>
      </c>
      <c r="D633" s="1" t="s">
        <v>99</v>
      </c>
    </row>
    <row r="635" spans="2:13" x14ac:dyDescent="0.2">
      <c r="B635" s="5" t="s">
        <v>3</v>
      </c>
      <c r="D635" t="s">
        <v>156</v>
      </c>
    </row>
    <row r="636" spans="2:13" x14ac:dyDescent="0.2">
      <c r="H636" t="s">
        <v>0</v>
      </c>
    </row>
    <row r="638" spans="2:13" x14ac:dyDescent="0.2">
      <c r="B638" s="4" t="s">
        <v>6</v>
      </c>
      <c r="F638" s="4">
        <v>1</v>
      </c>
      <c r="G638" s="4">
        <v>2</v>
      </c>
      <c r="H638" s="4">
        <v>3</v>
      </c>
      <c r="I638" s="4">
        <v>4</v>
      </c>
      <c r="J638" s="4">
        <v>5</v>
      </c>
      <c r="L638" s="4" t="s">
        <v>1</v>
      </c>
      <c r="M638" s="4" t="s">
        <v>4</v>
      </c>
    </row>
    <row r="640" spans="2:13" x14ac:dyDescent="0.2">
      <c r="B640" s="7">
        <v>1</v>
      </c>
      <c r="D640" s="3"/>
      <c r="F640" s="11">
        <v>10.696</v>
      </c>
      <c r="G640" s="2">
        <v>10.691000000000001</v>
      </c>
      <c r="H640" s="2">
        <v>10.762</v>
      </c>
      <c r="I640" s="2">
        <v>10.683</v>
      </c>
      <c r="J640" s="2">
        <v>10.7</v>
      </c>
      <c r="L640" s="2">
        <f>SUM((F640+G640+H640+I640+J640)/5)</f>
        <v>10.706399999999999</v>
      </c>
      <c r="M640" s="2">
        <f>SUM(L640/1000)</f>
        <v>1.0706399999999998E-2</v>
      </c>
    </row>
    <row r="641" spans="2:13" x14ac:dyDescent="0.2">
      <c r="B641" s="7">
        <v>2</v>
      </c>
      <c r="D641" s="3"/>
      <c r="F641" s="11">
        <v>171.37899999999999</v>
      </c>
      <c r="G641" s="2">
        <v>170.804</v>
      </c>
      <c r="H641" s="2">
        <v>169.363</v>
      </c>
      <c r="I641" s="2">
        <v>168.69300000000001</v>
      </c>
      <c r="J641" s="2">
        <v>314.44600000000003</v>
      </c>
      <c r="L641" s="2">
        <f t="shared" ref="L641:L643" si="90">SUM((F641+G641+H641+I641+J641)/5)</f>
        <v>198.93700000000001</v>
      </c>
      <c r="M641" s="2">
        <f t="shared" ref="M641:M643" si="91">SUM(L641/1000)</f>
        <v>0.198937</v>
      </c>
    </row>
    <row r="642" spans="2:13" x14ac:dyDescent="0.2">
      <c r="B642" s="7">
        <v>3</v>
      </c>
      <c r="D642" s="3"/>
      <c r="F642" s="11">
        <v>230.809</v>
      </c>
      <c r="G642" s="2">
        <v>236.89599999999999</v>
      </c>
      <c r="H642" s="2">
        <v>242.864</v>
      </c>
      <c r="I642" s="2">
        <v>249.506</v>
      </c>
      <c r="J642" s="2">
        <v>238.262</v>
      </c>
      <c r="L642" s="2">
        <f t="shared" si="90"/>
        <v>239.66739999999999</v>
      </c>
      <c r="M642" s="2">
        <f t="shared" si="91"/>
        <v>0.23966739999999997</v>
      </c>
    </row>
    <row r="643" spans="2:13" x14ac:dyDescent="0.2">
      <c r="B643" s="7">
        <v>4</v>
      </c>
      <c r="D643" s="3"/>
      <c r="F643" s="11">
        <v>562.06200000000001</v>
      </c>
      <c r="G643" s="2">
        <v>698.96500000000003</v>
      </c>
      <c r="H643" s="2">
        <v>697.11900000000003</v>
      </c>
      <c r="I643" s="2">
        <v>687.26300000000003</v>
      </c>
      <c r="J643" s="2">
        <v>699.14</v>
      </c>
      <c r="L643" s="2">
        <f t="shared" si="90"/>
        <v>668.90980000000002</v>
      </c>
      <c r="M643" s="2">
        <f t="shared" si="91"/>
        <v>0.6689098</v>
      </c>
    </row>
    <row r="644" spans="2:13" x14ac:dyDescent="0.2">
      <c r="B644" s="3"/>
      <c r="D644" s="3"/>
      <c r="F644" s="6"/>
      <c r="G644" s="6"/>
      <c r="H644" s="6"/>
      <c r="I644" s="6"/>
      <c r="J644" s="2"/>
      <c r="L644" s="2"/>
      <c r="M644" s="2"/>
    </row>
    <row r="645" spans="2:13" x14ac:dyDescent="0.2">
      <c r="B645" s="3"/>
      <c r="D645" s="3"/>
      <c r="F645" s="6"/>
      <c r="G645" s="6"/>
      <c r="H645" s="6"/>
      <c r="I645" s="6"/>
      <c r="J645" s="2"/>
      <c r="L645" s="2"/>
      <c r="M645" s="2"/>
    </row>
    <row r="646" spans="2:13" x14ac:dyDescent="0.2">
      <c r="B646" s="5" t="s">
        <v>2</v>
      </c>
      <c r="D646" s="1" t="s">
        <v>100</v>
      </c>
    </row>
    <row r="648" spans="2:13" x14ac:dyDescent="0.2">
      <c r="B648" s="5" t="s">
        <v>3</v>
      </c>
      <c r="D648" t="s">
        <v>157</v>
      </c>
    </row>
    <row r="649" spans="2:13" x14ac:dyDescent="0.2">
      <c r="H649" t="s">
        <v>0</v>
      </c>
    </row>
    <row r="651" spans="2:13" x14ac:dyDescent="0.2">
      <c r="B651" s="4" t="s">
        <v>6</v>
      </c>
      <c r="F651" s="4">
        <v>1</v>
      </c>
      <c r="G651" s="4">
        <v>2</v>
      </c>
      <c r="H651" s="4">
        <v>3</v>
      </c>
      <c r="I651" s="4">
        <v>4</v>
      </c>
      <c r="J651" s="4">
        <v>5</v>
      </c>
      <c r="L651" s="4" t="s">
        <v>1</v>
      </c>
      <c r="M651" s="4" t="s">
        <v>4</v>
      </c>
    </row>
    <row r="653" spans="2:13" x14ac:dyDescent="0.2">
      <c r="B653" s="7">
        <v>1</v>
      </c>
      <c r="D653" s="3"/>
      <c r="F653" s="11">
        <v>12.417</v>
      </c>
      <c r="G653" s="2">
        <v>11.644</v>
      </c>
      <c r="H653" s="2">
        <v>11.57</v>
      </c>
      <c r="I653" s="2">
        <v>11.65</v>
      </c>
      <c r="J653" s="2">
        <v>12.465999999999999</v>
      </c>
      <c r="L653" s="2">
        <f>SUM((F653+G653+H653+I653+J653)/5)</f>
        <v>11.949400000000001</v>
      </c>
      <c r="M653" s="2">
        <f>SUM(L653/1000)</f>
        <v>1.1949400000000001E-2</v>
      </c>
    </row>
    <row r="654" spans="2:13" x14ac:dyDescent="0.2">
      <c r="B654" s="7">
        <v>2</v>
      </c>
      <c r="D654" s="3"/>
      <c r="F654" s="11">
        <v>187.334</v>
      </c>
      <c r="G654" s="2">
        <v>184.19399999999999</v>
      </c>
      <c r="H654" s="2">
        <v>187.399</v>
      </c>
      <c r="I654" s="2">
        <v>183.54599999999999</v>
      </c>
      <c r="J654" s="2">
        <v>184.10499999999999</v>
      </c>
      <c r="L654" s="2">
        <f t="shared" ref="L654:L656" si="92">SUM((F654+G654+H654+I654+J654)/5)</f>
        <v>185.31559999999999</v>
      </c>
      <c r="M654" s="2">
        <f t="shared" ref="M654:M656" si="93">SUM(L654/1000)</f>
        <v>0.1853156</v>
      </c>
    </row>
    <row r="655" spans="2:13" x14ac:dyDescent="0.2">
      <c r="B655" s="7">
        <v>3</v>
      </c>
      <c r="D655" s="3"/>
      <c r="F655" s="11">
        <v>257.42399999999998</v>
      </c>
      <c r="G655" s="2">
        <v>262.791</v>
      </c>
      <c r="H655" s="2">
        <v>262.78800000000001</v>
      </c>
      <c r="I655" s="2">
        <v>287.791</v>
      </c>
      <c r="J655" s="2">
        <v>275.49099999999999</v>
      </c>
      <c r="L655" s="2">
        <f t="shared" si="92"/>
        <v>269.25699999999995</v>
      </c>
      <c r="M655" s="2">
        <f t="shared" si="93"/>
        <v>0.26925699999999997</v>
      </c>
    </row>
    <row r="656" spans="2:13" x14ac:dyDescent="0.2">
      <c r="B656" s="7">
        <v>4</v>
      </c>
      <c r="D656" s="3"/>
      <c r="F656" s="11">
        <v>638.47299999999996</v>
      </c>
      <c r="G656" s="2">
        <v>699.88699999999994</v>
      </c>
      <c r="H656" s="2">
        <v>961.88</v>
      </c>
      <c r="I656" s="2">
        <v>841.33299999999997</v>
      </c>
      <c r="J656" s="2">
        <v>993.50400000000002</v>
      </c>
      <c r="L656" s="2">
        <f t="shared" si="92"/>
        <v>827.0154</v>
      </c>
      <c r="M656" s="2">
        <f t="shared" si="93"/>
        <v>0.82701539999999996</v>
      </c>
    </row>
    <row r="657" spans="2:13" x14ac:dyDescent="0.2">
      <c r="B657" s="3"/>
      <c r="D657" s="3"/>
      <c r="F657" s="6"/>
      <c r="G657" s="2"/>
      <c r="H657" s="2"/>
      <c r="I657" s="2"/>
      <c r="J657" s="2"/>
      <c r="L657" s="2"/>
      <c r="M657" s="2"/>
    </row>
    <row r="659" spans="2:13" x14ac:dyDescent="0.2">
      <c r="B659" s="5" t="s">
        <v>2</v>
      </c>
      <c r="D659" s="1" t="s">
        <v>101</v>
      </c>
    </row>
    <row r="661" spans="2:13" x14ac:dyDescent="0.2">
      <c r="B661" s="5" t="s">
        <v>3</v>
      </c>
      <c r="D661" t="s">
        <v>158</v>
      </c>
    </row>
    <row r="662" spans="2:13" x14ac:dyDescent="0.2">
      <c r="H662" t="s">
        <v>0</v>
      </c>
    </row>
    <row r="664" spans="2:13" x14ac:dyDescent="0.2">
      <c r="B664" s="4" t="s">
        <v>6</v>
      </c>
      <c r="F664" s="4">
        <v>1</v>
      </c>
      <c r="G664" s="4">
        <v>2</v>
      </c>
      <c r="H664" s="4">
        <v>3</v>
      </c>
      <c r="I664" s="4">
        <v>4</v>
      </c>
      <c r="J664" s="4">
        <v>5</v>
      </c>
      <c r="L664" s="4" t="s">
        <v>1</v>
      </c>
      <c r="M664" s="4" t="s">
        <v>4</v>
      </c>
    </row>
    <row r="666" spans="2:13" x14ac:dyDescent="0.2">
      <c r="B666" s="7">
        <v>1</v>
      </c>
      <c r="D666" s="3"/>
      <c r="F666" s="11">
        <v>13.635</v>
      </c>
      <c r="G666" s="2">
        <v>13.675000000000001</v>
      </c>
      <c r="H666" s="2">
        <v>13.726000000000001</v>
      </c>
      <c r="I666" s="2">
        <v>13.682</v>
      </c>
      <c r="J666" s="2">
        <v>14.757</v>
      </c>
      <c r="L666" s="2">
        <f>SUM((F666+G666+H666+I666+J666)/5)</f>
        <v>13.895000000000001</v>
      </c>
      <c r="M666" s="2">
        <f>SUM(L666/1000)</f>
        <v>1.3895000000000001E-2</v>
      </c>
    </row>
    <row r="667" spans="2:13" x14ac:dyDescent="0.2">
      <c r="B667" s="7">
        <v>2</v>
      </c>
      <c r="D667" s="3"/>
      <c r="F667" s="11">
        <v>206.029</v>
      </c>
      <c r="G667" s="2">
        <v>203.95599999999999</v>
      </c>
      <c r="H667" s="2">
        <v>206.11500000000001</v>
      </c>
      <c r="I667" s="2">
        <v>199.98500000000001</v>
      </c>
      <c r="J667" s="2">
        <v>201.52500000000001</v>
      </c>
      <c r="L667" s="2">
        <f t="shared" ref="L667:L669" si="94">SUM((F667+G667+H667+I667+J667)/5)</f>
        <v>203.52199999999999</v>
      </c>
      <c r="M667" s="2">
        <f t="shared" ref="M667:M669" si="95">SUM(L667/1000)</f>
        <v>0.20352199999999998</v>
      </c>
    </row>
    <row r="668" spans="2:13" x14ac:dyDescent="0.2">
      <c r="B668" s="7">
        <v>3</v>
      </c>
      <c r="D668" s="3"/>
      <c r="F668" s="11">
        <v>287.66000000000003</v>
      </c>
      <c r="G668" s="2">
        <v>288.36700000000002</v>
      </c>
      <c r="H668" s="2">
        <v>286.21699999999998</v>
      </c>
      <c r="I668" s="2">
        <v>287.34199999999998</v>
      </c>
      <c r="J668" s="2">
        <v>299.40100000000001</v>
      </c>
      <c r="L668" s="2">
        <f t="shared" si="94"/>
        <v>289.79740000000004</v>
      </c>
      <c r="M668" s="2">
        <f t="shared" si="95"/>
        <v>0.28979740000000004</v>
      </c>
    </row>
    <row r="669" spans="2:13" x14ac:dyDescent="0.2">
      <c r="B669" s="7">
        <v>4</v>
      </c>
      <c r="D669" s="3"/>
      <c r="F669" s="11">
        <v>909.85400000000004</v>
      </c>
      <c r="G669" s="2">
        <v>911.02300000000002</v>
      </c>
      <c r="H669" s="2">
        <v>943.08799999999997</v>
      </c>
      <c r="I669" s="2">
        <v>1079.723</v>
      </c>
      <c r="J669" s="2">
        <v>786.59799999999996</v>
      </c>
      <c r="L669" s="2">
        <f t="shared" si="94"/>
        <v>926.05719999999997</v>
      </c>
      <c r="M669" s="2">
        <f t="shared" si="95"/>
        <v>0.92605719999999991</v>
      </c>
    </row>
    <row r="670" spans="2:13" x14ac:dyDescent="0.2">
      <c r="B670" s="3"/>
      <c r="D670" s="3"/>
      <c r="F670" s="6"/>
      <c r="G670" s="2"/>
      <c r="H670" s="2"/>
      <c r="I670" s="2"/>
      <c r="J670" s="2"/>
      <c r="L670" s="2"/>
      <c r="M670" s="2"/>
    </row>
    <row r="672" spans="2:13" x14ac:dyDescent="0.2">
      <c r="B672" s="5" t="s">
        <v>2</v>
      </c>
      <c r="D672" s="1" t="s">
        <v>102</v>
      </c>
    </row>
    <row r="674" spans="2:13" x14ac:dyDescent="0.2">
      <c r="B674" s="5" t="s">
        <v>3</v>
      </c>
      <c r="D674" t="s">
        <v>159</v>
      </c>
    </row>
    <row r="675" spans="2:13" x14ac:dyDescent="0.2">
      <c r="H675" t="s">
        <v>0</v>
      </c>
    </row>
    <row r="677" spans="2:13" x14ac:dyDescent="0.2">
      <c r="B677" s="4" t="s">
        <v>6</v>
      </c>
      <c r="F677" s="4">
        <v>1</v>
      </c>
      <c r="G677" s="4">
        <v>2</v>
      </c>
      <c r="H677" s="4">
        <v>3</v>
      </c>
      <c r="I677" s="4">
        <v>4</v>
      </c>
      <c r="J677" s="4">
        <v>5</v>
      </c>
      <c r="L677" s="4" t="s">
        <v>1</v>
      </c>
      <c r="M677" s="4" t="s">
        <v>4</v>
      </c>
    </row>
    <row r="679" spans="2:13" x14ac:dyDescent="0.2">
      <c r="B679" s="7">
        <v>1</v>
      </c>
      <c r="D679" s="3"/>
      <c r="F679" s="11">
        <v>16.670999999999999</v>
      </c>
      <c r="G679" s="2">
        <v>16.661999999999999</v>
      </c>
      <c r="H679" s="2">
        <v>16.638999999999999</v>
      </c>
      <c r="I679" s="2">
        <v>16.728999999999999</v>
      </c>
      <c r="J679" s="2">
        <v>16.745999999999999</v>
      </c>
      <c r="L679" s="2">
        <f>SUM((F679+G679+H679+I679+J679)/5)</f>
        <v>16.689399999999999</v>
      </c>
      <c r="M679" s="2">
        <f>SUM(L679/1000)</f>
        <v>1.66894E-2</v>
      </c>
    </row>
    <row r="680" spans="2:13" x14ac:dyDescent="0.2">
      <c r="B680" s="7">
        <v>2</v>
      </c>
      <c r="D680" s="3"/>
      <c r="F680" s="11">
        <v>207.53899999999999</v>
      </c>
      <c r="G680" s="2">
        <v>206.02600000000001</v>
      </c>
      <c r="H680" s="2">
        <v>210.78700000000001</v>
      </c>
      <c r="I680" s="2">
        <v>206.58099999999999</v>
      </c>
      <c r="J680" s="2">
        <v>200.839</v>
      </c>
      <c r="L680" s="2">
        <f t="shared" ref="L680:L682" si="96">SUM((F680+G680+H680+I680+J680)/5)</f>
        <v>206.3544</v>
      </c>
      <c r="M680" s="2">
        <f t="shared" ref="M680:M682" si="97">SUM(L680/1000)</f>
        <v>0.20635439999999999</v>
      </c>
    </row>
    <row r="681" spans="2:13" x14ac:dyDescent="0.2">
      <c r="B681" s="7">
        <v>3</v>
      </c>
      <c r="D681" s="3"/>
      <c r="F681" s="11">
        <v>333.90800000000002</v>
      </c>
      <c r="G681" s="2">
        <v>333.14400000000001</v>
      </c>
      <c r="H681" s="2">
        <v>316.24700000000001</v>
      </c>
      <c r="I681" s="2">
        <v>312.41300000000001</v>
      </c>
      <c r="J681" s="2">
        <v>317.46800000000002</v>
      </c>
      <c r="L681" s="2">
        <f t="shared" si="96"/>
        <v>322.63600000000002</v>
      </c>
      <c r="M681" s="2">
        <f t="shared" si="97"/>
        <v>0.32263600000000003</v>
      </c>
    </row>
    <row r="682" spans="2:13" x14ac:dyDescent="0.2">
      <c r="B682" s="7">
        <v>4</v>
      </c>
      <c r="D682" s="3"/>
      <c r="F682" s="11">
        <v>1034.9770000000001</v>
      </c>
      <c r="G682" s="2">
        <v>1039.8800000000001</v>
      </c>
      <c r="H682" s="2">
        <v>1000.103</v>
      </c>
      <c r="I682" s="2">
        <v>1284.2460000000001</v>
      </c>
      <c r="J682" s="2">
        <v>1279.529</v>
      </c>
      <c r="L682" s="2">
        <f t="shared" si="96"/>
        <v>1127.7470000000001</v>
      </c>
      <c r="M682" s="2">
        <f t="shared" si="97"/>
        <v>1.1277470000000001</v>
      </c>
    </row>
    <row r="685" spans="2:13" x14ac:dyDescent="0.2">
      <c r="B685" s="5" t="s">
        <v>2</v>
      </c>
      <c r="D685" s="1" t="s">
        <v>103</v>
      </c>
    </row>
    <row r="687" spans="2:13" x14ac:dyDescent="0.2">
      <c r="B687" s="5" t="s">
        <v>3</v>
      </c>
      <c r="D687" t="s">
        <v>160</v>
      </c>
    </row>
    <row r="688" spans="2:13" x14ac:dyDescent="0.2">
      <c r="H688" t="s">
        <v>0</v>
      </c>
    </row>
    <row r="690" spans="2:13" x14ac:dyDescent="0.2">
      <c r="B690" s="4" t="s">
        <v>6</v>
      </c>
      <c r="F690" s="4">
        <v>1</v>
      </c>
      <c r="G690" s="4">
        <v>2</v>
      </c>
      <c r="H690" s="4">
        <v>3</v>
      </c>
      <c r="I690" s="4">
        <v>4</v>
      </c>
      <c r="J690" s="4">
        <v>5</v>
      </c>
      <c r="L690" s="4" t="s">
        <v>1</v>
      </c>
      <c r="M690" s="4" t="s">
        <v>4</v>
      </c>
    </row>
    <row r="692" spans="2:13" x14ac:dyDescent="0.2">
      <c r="B692" s="7">
        <v>1</v>
      </c>
      <c r="D692" s="3"/>
      <c r="F692" s="11">
        <v>20.606000000000002</v>
      </c>
      <c r="G692" s="2">
        <v>20.811</v>
      </c>
      <c r="H692" s="2">
        <v>22.323</v>
      </c>
      <c r="I692" s="2">
        <v>20.524999999999999</v>
      </c>
      <c r="J692" s="2">
        <v>20.600999999999999</v>
      </c>
      <c r="L692" s="2">
        <f>SUM((F692+G692+H692+I692+J692)/5)</f>
        <v>20.973199999999999</v>
      </c>
      <c r="M692" s="2">
        <f>SUM(L692/1000)</f>
        <v>2.0973199999999997E-2</v>
      </c>
    </row>
    <row r="693" spans="2:13" x14ac:dyDescent="0.2">
      <c r="B693" s="7">
        <v>2</v>
      </c>
      <c r="D693" s="3"/>
      <c r="F693" s="11">
        <v>253.898</v>
      </c>
      <c r="G693" s="2">
        <v>242.26</v>
      </c>
      <c r="H693" s="2">
        <v>244.77</v>
      </c>
      <c r="I693" s="2">
        <v>243.977</v>
      </c>
      <c r="J693" s="2">
        <v>246.08199999999999</v>
      </c>
      <c r="L693" s="2">
        <f t="shared" ref="L693:L695" si="98">SUM((F693+G693+H693+I693+J693)/5)</f>
        <v>246.19740000000002</v>
      </c>
      <c r="M693" s="2">
        <f t="shared" ref="M693:M695" si="99">SUM(L693/1000)</f>
        <v>0.24619740000000001</v>
      </c>
    </row>
    <row r="694" spans="2:13" x14ac:dyDescent="0.2">
      <c r="B694" s="7">
        <v>3</v>
      </c>
      <c r="D694" s="3"/>
      <c r="F694" s="11">
        <v>339.87200000000001</v>
      </c>
      <c r="G694" s="2">
        <v>339.77199999999999</v>
      </c>
      <c r="H694" s="2">
        <v>339.089</v>
      </c>
      <c r="I694" s="2">
        <v>340.34</v>
      </c>
      <c r="J694" s="2">
        <v>331.55</v>
      </c>
      <c r="L694" s="2">
        <f t="shared" si="98"/>
        <v>338.12459999999999</v>
      </c>
      <c r="M694" s="2">
        <f t="shared" si="99"/>
        <v>0.3381246</v>
      </c>
    </row>
    <row r="695" spans="2:13" x14ac:dyDescent="0.2">
      <c r="B695" s="7">
        <v>4</v>
      </c>
      <c r="D695" s="3"/>
      <c r="F695" s="11">
        <v>1168.098</v>
      </c>
      <c r="G695" s="2">
        <v>1136.5</v>
      </c>
      <c r="H695" s="2">
        <v>1184.511</v>
      </c>
      <c r="I695" s="2">
        <v>1189.3599999999999</v>
      </c>
      <c r="J695" s="2">
        <v>1181.316</v>
      </c>
      <c r="L695" s="2">
        <f t="shared" si="98"/>
        <v>1171.9569999999999</v>
      </c>
      <c r="M695" s="2">
        <f t="shared" si="99"/>
        <v>1.1719569999999999</v>
      </c>
    </row>
    <row r="698" spans="2:13" x14ac:dyDescent="0.2">
      <c r="B698" s="5" t="s">
        <v>2</v>
      </c>
      <c r="D698" s="1" t="s">
        <v>104</v>
      </c>
    </row>
    <row r="700" spans="2:13" x14ac:dyDescent="0.2">
      <c r="B700" s="5" t="s">
        <v>3</v>
      </c>
      <c r="D700" t="s">
        <v>161</v>
      </c>
    </row>
    <row r="701" spans="2:13" x14ac:dyDescent="0.2">
      <c r="H701" t="s">
        <v>0</v>
      </c>
    </row>
    <row r="703" spans="2:13" x14ac:dyDescent="0.2">
      <c r="B703" s="4" t="s">
        <v>6</v>
      </c>
      <c r="F703" s="4">
        <v>1</v>
      </c>
      <c r="G703" s="4">
        <v>2</v>
      </c>
      <c r="H703" s="4">
        <v>3</v>
      </c>
      <c r="I703" s="4">
        <v>4</v>
      </c>
      <c r="J703" s="4">
        <v>5</v>
      </c>
      <c r="L703" s="4" t="s">
        <v>1</v>
      </c>
      <c r="M703" s="4" t="s">
        <v>4</v>
      </c>
    </row>
    <row r="705" spans="2:13" x14ac:dyDescent="0.2">
      <c r="B705" s="7">
        <v>1</v>
      </c>
      <c r="D705" s="3"/>
      <c r="F705" s="11">
        <v>24.914999999999999</v>
      </c>
      <c r="G705" s="2">
        <v>24.94</v>
      </c>
      <c r="H705" s="2">
        <v>24.925000000000001</v>
      </c>
      <c r="I705" s="2">
        <v>24.896000000000001</v>
      </c>
      <c r="J705" s="2">
        <v>24.895</v>
      </c>
      <c r="L705" s="2">
        <f>SUM((F705+G705+H705+I705+J705)/5)</f>
        <v>24.914200000000001</v>
      </c>
      <c r="M705" s="2">
        <f>SUM(L705/1000)</f>
        <v>2.4914200000000001E-2</v>
      </c>
    </row>
    <row r="706" spans="2:13" x14ac:dyDescent="0.2">
      <c r="B706" s="7">
        <v>2</v>
      </c>
      <c r="D706" s="3"/>
      <c r="F706" s="11">
        <v>240.04</v>
      </c>
      <c r="G706" s="2">
        <v>245.417</v>
      </c>
      <c r="H706" s="2">
        <v>241.06100000000001</v>
      </c>
      <c r="I706" s="2">
        <v>242.96199999999999</v>
      </c>
      <c r="J706" s="2">
        <v>238.946</v>
      </c>
      <c r="L706" s="2">
        <f t="shared" ref="L706:L708" si="100">SUM((F706+G706+H706+I706+J706)/5)</f>
        <v>241.68519999999998</v>
      </c>
      <c r="M706" s="2">
        <f t="shared" ref="M706:M708" si="101">SUM(L706/1000)</f>
        <v>0.24168519999999999</v>
      </c>
    </row>
    <row r="707" spans="2:13" x14ac:dyDescent="0.2">
      <c r="B707" s="7">
        <v>3</v>
      </c>
      <c r="D707" s="3"/>
      <c r="F707" s="11">
        <v>339.33300000000003</v>
      </c>
      <c r="G707" s="2">
        <v>348.62400000000002</v>
      </c>
      <c r="H707" s="2">
        <v>345.18299999999999</v>
      </c>
      <c r="I707" s="2">
        <v>343.53199999999998</v>
      </c>
      <c r="J707" s="2">
        <v>333.97800000000001</v>
      </c>
      <c r="L707" s="2">
        <f t="shared" si="100"/>
        <v>342.13</v>
      </c>
      <c r="M707" s="2">
        <f t="shared" si="101"/>
        <v>0.34212999999999999</v>
      </c>
    </row>
    <row r="708" spans="2:13" x14ac:dyDescent="0.2">
      <c r="B708" s="7">
        <v>4</v>
      </c>
      <c r="D708" s="3"/>
      <c r="F708" s="11">
        <v>1569.229</v>
      </c>
      <c r="G708" s="2">
        <v>1576.579</v>
      </c>
      <c r="H708" s="2">
        <v>1168.7260000000001</v>
      </c>
      <c r="I708" s="2">
        <v>1579.0219999999999</v>
      </c>
      <c r="J708" s="2">
        <v>1075.3499999999999</v>
      </c>
      <c r="L708" s="2">
        <f t="shared" si="100"/>
        <v>1393.7811999999999</v>
      </c>
      <c r="M708" s="2">
        <f t="shared" si="101"/>
        <v>1.3937811999999998</v>
      </c>
    </row>
    <row r="711" spans="2:13" x14ac:dyDescent="0.2">
      <c r="B711" s="5" t="s">
        <v>2</v>
      </c>
      <c r="D711" s="1" t="s">
        <v>105</v>
      </c>
    </row>
    <row r="713" spans="2:13" x14ac:dyDescent="0.2">
      <c r="B713" s="5" t="s">
        <v>3</v>
      </c>
      <c r="D713" t="s">
        <v>162</v>
      </c>
    </row>
    <row r="714" spans="2:13" x14ac:dyDescent="0.2">
      <c r="H714" t="s">
        <v>0</v>
      </c>
    </row>
    <row r="716" spans="2:13" x14ac:dyDescent="0.2">
      <c r="B716" s="4" t="s">
        <v>6</v>
      </c>
      <c r="F716" s="4">
        <v>1</v>
      </c>
      <c r="G716" s="4">
        <v>2</v>
      </c>
      <c r="H716" s="4">
        <v>3</v>
      </c>
      <c r="I716" s="4">
        <v>4</v>
      </c>
      <c r="J716" s="4">
        <v>5</v>
      </c>
      <c r="L716" s="4" t="s">
        <v>1</v>
      </c>
      <c r="M716" s="4" t="s">
        <v>4</v>
      </c>
    </row>
    <row r="718" spans="2:13" x14ac:dyDescent="0.2">
      <c r="B718" s="7">
        <v>1</v>
      </c>
      <c r="D718" s="3"/>
      <c r="F718" s="11">
        <v>30.111999999999998</v>
      </c>
      <c r="G718" s="2">
        <v>30.097000000000001</v>
      </c>
      <c r="H718" s="2">
        <v>29.937999999999999</v>
      </c>
      <c r="I718" s="2">
        <v>30.117000000000001</v>
      </c>
      <c r="J718" s="2">
        <v>30.132000000000001</v>
      </c>
      <c r="L718" s="2">
        <f>SUM((F718+G718+H718+I718+J718)/5)</f>
        <v>30.079200000000004</v>
      </c>
      <c r="M718" s="2">
        <f>SUM(L718/1000)</f>
        <v>3.0079200000000004E-2</v>
      </c>
    </row>
    <row r="719" spans="2:13" x14ac:dyDescent="0.2">
      <c r="B719" s="7">
        <v>2</v>
      </c>
      <c r="D719" s="3"/>
      <c r="F719" s="11">
        <v>271.92899999999997</v>
      </c>
      <c r="G719" s="2">
        <v>272.42500000000001</v>
      </c>
      <c r="H719" s="2">
        <v>265.91000000000003</v>
      </c>
      <c r="I719" s="2">
        <v>266.00700000000001</v>
      </c>
      <c r="J719" s="2">
        <v>263.435</v>
      </c>
      <c r="L719" s="2">
        <f t="shared" ref="L719:L721" si="102">SUM((F719+G719+H719+I719+J719)/5)</f>
        <v>267.94120000000004</v>
      </c>
      <c r="M719" s="2">
        <f t="shared" ref="M719:M721" si="103">SUM(L719/1000)</f>
        <v>0.26794120000000005</v>
      </c>
    </row>
    <row r="720" spans="2:13" x14ac:dyDescent="0.2">
      <c r="B720" s="7">
        <v>3</v>
      </c>
      <c r="D720" s="3"/>
      <c r="F720" s="11">
        <v>374.74900000000002</v>
      </c>
      <c r="G720" s="2">
        <v>361.30099999999999</v>
      </c>
      <c r="H720" s="2">
        <v>368.72300000000001</v>
      </c>
      <c r="I720" s="2">
        <v>375.97500000000002</v>
      </c>
      <c r="J720" s="2">
        <v>359.51799999999997</v>
      </c>
      <c r="L720" s="2">
        <f t="shared" si="102"/>
        <v>368.0532</v>
      </c>
      <c r="M720" s="2">
        <f t="shared" si="103"/>
        <v>0.36805320000000002</v>
      </c>
    </row>
    <row r="721" spans="2:13" x14ac:dyDescent="0.2">
      <c r="B721" s="7">
        <v>4</v>
      </c>
      <c r="D721" s="3"/>
      <c r="F721" s="11">
        <v>1116.8140000000001</v>
      </c>
      <c r="G721" s="2">
        <v>1391.885</v>
      </c>
      <c r="H721" s="2">
        <v>1414.7470000000001</v>
      </c>
      <c r="I721" s="2">
        <v>1387.7529999999999</v>
      </c>
      <c r="J721" s="2">
        <v>1402.6890000000001</v>
      </c>
      <c r="L721" s="2">
        <f t="shared" si="102"/>
        <v>1342.7775999999999</v>
      </c>
      <c r="M721" s="2">
        <f t="shared" si="103"/>
        <v>1.3427775999999998</v>
      </c>
    </row>
    <row r="724" spans="2:13" x14ac:dyDescent="0.2">
      <c r="B724" s="5" t="s">
        <v>2</v>
      </c>
      <c r="D724" s="1" t="s">
        <v>106</v>
      </c>
    </row>
    <row r="726" spans="2:13" x14ac:dyDescent="0.2">
      <c r="B726" s="5" t="s">
        <v>3</v>
      </c>
      <c r="D726" t="s">
        <v>163</v>
      </c>
    </row>
    <row r="727" spans="2:13" x14ac:dyDescent="0.2">
      <c r="H727" t="s">
        <v>0</v>
      </c>
    </row>
    <row r="729" spans="2:13" x14ac:dyDescent="0.2">
      <c r="B729" s="4" t="s">
        <v>6</v>
      </c>
      <c r="F729" s="4">
        <v>1</v>
      </c>
      <c r="G729" s="4">
        <v>2</v>
      </c>
      <c r="H729" s="4">
        <v>3</v>
      </c>
      <c r="I729" s="4">
        <v>4</v>
      </c>
      <c r="J729" s="4">
        <v>5</v>
      </c>
      <c r="L729" s="4" t="s">
        <v>1</v>
      </c>
      <c r="M729" s="4" t="s">
        <v>4</v>
      </c>
    </row>
    <row r="731" spans="2:13" x14ac:dyDescent="0.2">
      <c r="B731" s="7">
        <v>1</v>
      </c>
      <c r="D731" s="3"/>
      <c r="F731" s="11">
        <v>35.548999999999999</v>
      </c>
      <c r="G731" s="2">
        <v>35.512</v>
      </c>
      <c r="H731" s="2">
        <v>35.533999999999999</v>
      </c>
      <c r="I731" s="2">
        <v>35.514000000000003</v>
      </c>
      <c r="J731" s="2">
        <v>35.484999999999999</v>
      </c>
      <c r="L731" s="2">
        <f>SUM((F731+G731+H731+I731+J731)/5)</f>
        <v>35.518799999999999</v>
      </c>
      <c r="M731" s="2">
        <f>SUM(L731/1000)</f>
        <v>3.5518799999999996E-2</v>
      </c>
    </row>
    <row r="732" spans="2:13" x14ac:dyDescent="0.2">
      <c r="B732" s="7">
        <v>2</v>
      </c>
      <c r="D732" s="3"/>
      <c r="F732" s="11">
        <v>288.815</v>
      </c>
      <c r="G732" s="2">
        <v>289.81900000000002</v>
      </c>
      <c r="H732" s="2">
        <v>286.86700000000002</v>
      </c>
      <c r="I732" s="2">
        <v>286.05700000000002</v>
      </c>
      <c r="J732" s="2">
        <v>288.55</v>
      </c>
      <c r="L732" s="2">
        <f t="shared" ref="L732:L734" si="104">SUM((F732+G732+H732+I732+J732)/5)</f>
        <v>288.02159999999998</v>
      </c>
      <c r="M732" s="2">
        <f t="shared" ref="M732:M734" si="105">SUM(L732/1000)</f>
        <v>0.28802159999999999</v>
      </c>
    </row>
    <row r="733" spans="2:13" x14ac:dyDescent="0.2">
      <c r="B733" s="7">
        <v>3</v>
      </c>
      <c r="D733" s="3"/>
      <c r="F733" s="11">
        <v>400.08600000000001</v>
      </c>
      <c r="G733" s="2">
        <v>409.59699999999998</v>
      </c>
      <c r="H733" s="2">
        <v>403.50400000000002</v>
      </c>
      <c r="I733" s="2">
        <v>395.80799999999999</v>
      </c>
      <c r="J733" s="2">
        <v>392.97699999999998</v>
      </c>
      <c r="L733" s="2">
        <f t="shared" si="104"/>
        <v>400.39439999999996</v>
      </c>
      <c r="M733" s="2">
        <f t="shared" si="105"/>
        <v>0.40039439999999998</v>
      </c>
    </row>
    <row r="734" spans="2:13" x14ac:dyDescent="0.2">
      <c r="B734" s="7">
        <v>4</v>
      </c>
      <c r="D734" s="3"/>
      <c r="F734" s="11">
        <v>1948.039</v>
      </c>
      <c r="G734" s="2">
        <v>1583.0260000000001</v>
      </c>
      <c r="H734" s="2">
        <v>1951.0450000000001</v>
      </c>
      <c r="I734" s="2">
        <v>1325.277</v>
      </c>
      <c r="J734" s="2">
        <v>1347.9179999999999</v>
      </c>
      <c r="L734" s="2">
        <f t="shared" si="104"/>
        <v>1631.0610000000001</v>
      </c>
      <c r="M734" s="2">
        <f t="shared" si="105"/>
        <v>1.6310610000000001</v>
      </c>
    </row>
    <row r="737" spans="2:13" x14ac:dyDescent="0.2">
      <c r="B737" s="5" t="s">
        <v>2</v>
      </c>
      <c r="D737" s="1" t="s">
        <v>107</v>
      </c>
    </row>
    <row r="739" spans="2:13" x14ac:dyDescent="0.2">
      <c r="B739" s="5" t="s">
        <v>3</v>
      </c>
      <c r="D739" t="s">
        <v>164</v>
      </c>
    </row>
    <row r="740" spans="2:13" x14ac:dyDescent="0.2">
      <c r="H740" t="s">
        <v>0</v>
      </c>
    </row>
    <row r="742" spans="2:13" x14ac:dyDescent="0.2">
      <c r="B742" s="4" t="s">
        <v>6</v>
      </c>
      <c r="F742" s="4">
        <v>1</v>
      </c>
      <c r="G742" s="4">
        <v>2</v>
      </c>
      <c r="H742" s="4">
        <v>3</v>
      </c>
      <c r="I742" s="4">
        <v>4</v>
      </c>
      <c r="J742" s="4">
        <v>5</v>
      </c>
      <c r="L742" s="4" t="s">
        <v>1</v>
      </c>
      <c r="M742" s="4" t="s">
        <v>4</v>
      </c>
    </row>
    <row r="744" spans="2:13" x14ac:dyDescent="0.2">
      <c r="B744" s="7">
        <v>1</v>
      </c>
      <c r="D744" s="3"/>
      <c r="F744" s="11">
        <v>41.427</v>
      </c>
      <c r="G744" s="2">
        <v>41.508000000000003</v>
      </c>
      <c r="H744" s="2">
        <v>41.44</v>
      </c>
      <c r="I744" s="2">
        <v>41.337000000000003</v>
      </c>
      <c r="J744" s="2">
        <v>41.429000000000002</v>
      </c>
      <c r="L744" s="2">
        <f>SUM((F744+G744+H744+I744+J744)/5)</f>
        <v>41.428199999999997</v>
      </c>
      <c r="M744" s="2">
        <f>SUM(L744/1000)</f>
        <v>4.1428199999999998E-2</v>
      </c>
    </row>
    <row r="745" spans="2:13" x14ac:dyDescent="0.2">
      <c r="B745" s="7">
        <v>2</v>
      </c>
      <c r="D745" s="3"/>
      <c r="F745" s="11">
        <v>321.35300000000001</v>
      </c>
      <c r="G745" s="2">
        <v>316.85000000000002</v>
      </c>
      <c r="H745" s="2">
        <v>316.31599999999997</v>
      </c>
      <c r="I745" s="2">
        <v>321.11399999999998</v>
      </c>
      <c r="J745" s="2">
        <v>321.53300000000002</v>
      </c>
      <c r="L745" s="2">
        <f t="shared" ref="L745:L747" si="106">SUM((F745+G745+H745+I745+J745)/5)</f>
        <v>319.43320000000006</v>
      </c>
      <c r="M745" s="2">
        <f t="shared" ref="M745:M747" si="107">SUM(L745/1000)</f>
        <v>0.31943320000000008</v>
      </c>
    </row>
    <row r="746" spans="2:13" x14ac:dyDescent="0.2">
      <c r="B746" s="7">
        <v>3</v>
      </c>
      <c r="D746" s="3"/>
      <c r="F746" s="11">
        <v>418.95600000000002</v>
      </c>
      <c r="G746" s="2">
        <v>433.52499999999998</v>
      </c>
      <c r="H746" s="2">
        <v>429.53899999999999</v>
      </c>
      <c r="I746" s="2">
        <v>428.46699999999998</v>
      </c>
      <c r="J746" s="2">
        <v>430.66500000000002</v>
      </c>
      <c r="L746" s="2">
        <f t="shared" si="106"/>
        <v>428.23040000000003</v>
      </c>
      <c r="M746" s="2">
        <f t="shared" si="107"/>
        <v>0.42823040000000001</v>
      </c>
    </row>
    <row r="747" spans="2:13" x14ac:dyDescent="0.2">
      <c r="B747" s="7">
        <v>4</v>
      </c>
      <c r="D747" s="3"/>
      <c r="F747" s="11">
        <v>1748.904</v>
      </c>
      <c r="G747" s="2">
        <v>1719.9280000000001</v>
      </c>
      <c r="H747" s="2">
        <v>1693.069</v>
      </c>
      <c r="I747" s="2">
        <v>1407.777</v>
      </c>
      <c r="J747" s="2">
        <v>1751</v>
      </c>
      <c r="L747" s="2">
        <f t="shared" si="106"/>
        <v>1664.1356000000001</v>
      </c>
      <c r="M747" s="2">
        <f t="shared" si="107"/>
        <v>1.6641356</v>
      </c>
    </row>
    <row r="750" spans="2:13" x14ac:dyDescent="0.2">
      <c r="B750" s="5" t="s">
        <v>2</v>
      </c>
      <c r="D750" s="1" t="s">
        <v>108</v>
      </c>
    </row>
    <row r="752" spans="2:13" x14ac:dyDescent="0.2">
      <c r="B752" s="5" t="s">
        <v>3</v>
      </c>
      <c r="D752" t="s">
        <v>165</v>
      </c>
    </row>
    <row r="753" spans="2:13" x14ac:dyDescent="0.2">
      <c r="H753" t="s">
        <v>0</v>
      </c>
    </row>
    <row r="755" spans="2:13" x14ac:dyDescent="0.2">
      <c r="B755" s="4" t="s">
        <v>6</v>
      </c>
      <c r="F755" s="4">
        <v>1</v>
      </c>
      <c r="G755" s="4">
        <v>2</v>
      </c>
      <c r="H755" s="4">
        <v>3</v>
      </c>
      <c r="I755" s="4">
        <v>4</v>
      </c>
      <c r="J755" s="4">
        <v>5</v>
      </c>
      <c r="L755" s="4" t="s">
        <v>1</v>
      </c>
      <c r="M755" s="4" t="s">
        <v>4</v>
      </c>
    </row>
    <row r="757" spans="2:13" x14ac:dyDescent="0.2">
      <c r="B757" s="7">
        <v>1</v>
      </c>
      <c r="D757" s="3"/>
      <c r="F757" s="11">
        <v>42.862000000000002</v>
      </c>
      <c r="G757" s="2">
        <v>42.954999999999998</v>
      </c>
      <c r="H757" s="2">
        <v>42.896999999999998</v>
      </c>
      <c r="I757" s="2">
        <v>42.847999999999999</v>
      </c>
      <c r="J757" s="2">
        <v>42.798000000000002</v>
      </c>
      <c r="L757" s="2">
        <f>SUM((F757+G757+H757+I757+J757)/5)</f>
        <v>42.872</v>
      </c>
      <c r="M757" s="2">
        <f>SUM(L757/1000)</f>
        <v>4.2872E-2</v>
      </c>
    </row>
    <row r="758" spans="2:13" x14ac:dyDescent="0.2">
      <c r="B758" s="7">
        <v>2</v>
      </c>
      <c r="D758" s="3"/>
      <c r="F758" s="11">
        <v>294.37599999999998</v>
      </c>
      <c r="G758" s="2">
        <v>296.14600000000002</v>
      </c>
      <c r="H758" s="2">
        <v>297.322</v>
      </c>
      <c r="I758" s="2">
        <v>294.303</v>
      </c>
      <c r="J758" s="2">
        <v>295.59899999999999</v>
      </c>
      <c r="L758" s="2">
        <f t="shared" ref="L758:L760" si="108">SUM((F758+G758+H758+I758+J758)/5)</f>
        <v>295.54919999999998</v>
      </c>
      <c r="M758" s="2">
        <f t="shared" ref="M758:M760" si="109">SUM(L758/1000)</f>
        <v>0.29554920000000001</v>
      </c>
    </row>
    <row r="759" spans="2:13" x14ac:dyDescent="0.2">
      <c r="B759" s="7">
        <v>3</v>
      </c>
      <c r="D759" s="3"/>
      <c r="F759" s="11">
        <v>448.87599999999998</v>
      </c>
      <c r="G759" s="2">
        <v>449.99400000000003</v>
      </c>
      <c r="H759" s="2">
        <v>460.48700000000002</v>
      </c>
      <c r="I759" s="2">
        <v>432.94299999999998</v>
      </c>
      <c r="J759" s="2">
        <v>459.065</v>
      </c>
      <c r="L759" s="2">
        <f t="shared" si="108"/>
        <v>450.27299999999997</v>
      </c>
      <c r="M759" s="2">
        <f t="shared" si="109"/>
        <v>0.45027299999999998</v>
      </c>
    </row>
    <row r="760" spans="2:13" x14ac:dyDescent="0.2">
      <c r="B760" s="7">
        <v>4</v>
      </c>
      <c r="D760" s="3"/>
      <c r="F760" s="11">
        <v>1880.93</v>
      </c>
      <c r="G760" s="2">
        <v>1899.098</v>
      </c>
      <c r="H760" s="2">
        <v>1570.3040000000001</v>
      </c>
      <c r="I760" s="2">
        <v>1937.519</v>
      </c>
      <c r="J760" s="2">
        <v>1931.2570000000001</v>
      </c>
      <c r="L760" s="2">
        <f t="shared" si="108"/>
        <v>1843.8216</v>
      </c>
      <c r="M760" s="2">
        <f t="shared" si="109"/>
        <v>1.8438216000000001</v>
      </c>
    </row>
    <row r="761" spans="2:13" x14ac:dyDescent="0.2">
      <c r="F761" s="6"/>
      <c r="G761" s="2"/>
      <c r="H761" s="2"/>
      <c r="I761" s="2"/>
      <c r="J761" s="2"/>
      <c r="L761" s="2"/>
      <c r="M761" s="2"/>
    </row>
    <row r="762" spans="2:13" x14ac:dyDescent="0.2">
      <c r="F762" s="6"/>
      <c r="G762" s="2"/>
      <c r="H762" s="2"/>
      <c r="I762" s="2"/>
      <c r="J762" s="2"/>
      <c r="L762" s="2"/>
      <c r="M762" s="2"/>
    </row>
    <row r="763" spans="2:13" x14ac:dyDescent="0.2">
      <c r="F763" s="6"/>
      <c r="G763" s="2"/>
      <c r="H763" s="2"/>
      <c r="I763" s="2"/>
      <c r="J763" s="2"/>
      <c r="L763" s="2"/>
      <c r="M763" s="2"/>
    </row>
    <row r="764" spans="2:13" x14ac:dyDescent="0.2">
      <c r="F764" s="6"/>
      <c r="G764" s="2"/>
      <c r="H764" s="2"/>
      <c r="I764" s="2"/>
      <c r="J764" s="2"/>
      <c r="L764" s="2"/>
      <c r="M764" s="2"/>
    </row>
    <row r="765" spans="2:13" x14ac:dyDescent="0.2">
      <c r="F765" s="6"/>
      <c r="G765" s="2"/>
      <c r="H765" s="2"/>
      <c r="I765" s="2"/>
      <c r="J765" s="2"/>
      <c r="L765" s="2"/>
      <c r="M765" s="2"/>
    </row>
    <row r="766" spans="2:13" x14ac:dyDescent="0.2">
      <c r="F766" s="6"/>
      <c r="G766" s="2"/>
      <c r="H766" s="2"/>
      <c r="I766" s="2"/>
      <c r="J766" s="2"/>
      <c r="L766" s="2"/>
      <c r="M766" s="2"/>
    </row>
    <row r="767" spans="2:13" x14ac:dyDescent="0.2">
      <c r="F767" s="6"/>
      <c r="G767" s="2"/>
      <c r="H767" s="2"/>
      <c r="I767" s="2"/>
      <c r="J767" s="2"/>
      <c r="L767" s="2"/>
      <c r="M767" s="2"/>
    </row>
    <row r="768" spans="2:13" x14ac:dyDescent="0.2">
      <c r="F768" s="6"/>
      <c r="G768" s="2"/>
      <c r="H768" s="2"/>
      <c r="I768" s="2"/>
      <c r="J768" s="2"/>
      <c r="L768" s="2"/>
      <c r="M768" s="2"/>
    </row>
    <row r="769" spans="2:13" x14ac:dyDescent="0.2">
      <c r="F769" s="6"/>
      <c r="G769" s="2"/>
      <c r="H769" s="2"/>
      <c r="I769" s="2"/>
      <c r="J769" s="2"/>
      <c r="L769" s="2"/>
      <c r="M769" s="2"/>
    </row>
    <row r="770" spans="2:13" x14ac:dyDescent="0.2">
      <c r="F770" s="6"/>
      <c r="G770" s="2"/>
      <c r="H770" s="2"/>
      <c r="I770" s="2"/>
      <c r="J770" s="2"/>
      <c r="L770" s="2"/>
      <c r="M770" s="2"/>
    </row>
    <row r="771" spans="2:13" x14ac:dyDescent="0.2">
      <c r="B771" s="5" t="s">
        <v>2</v>
      </c>
      <c r="D771" s="1" t="s">
        <v>39</v>
      </c>
    </row>
    <row r="773" spans="2:13" x14ac:dyDescent="0.2">
      <c r="B773" s="5" t="s">
        <v>3</v>
      </c>
      <c r="D773" t="s">
        <v>166</v>
      </c>
    </row>
    <row r="774" spans="2:13" x14ac:dyDescent="0.2">
      <c r="H774" t="s">
        <v>0</v>
      </c>
    </row>
    <row r="776" spans="2:13" x14ac:dyDescent="0.2">
      <c r="B776" s="4" t="s">
        <v>6</v>
      </c>
      <c r="F776" s="4">
        <v>1</v>
      </c>
      <c r="G776" s="4">
        <v>2</v>
      </c>
      <c r="H776" s="4">
        <v>3</v>
      </c>
      <c r="I776" s="4">
        <v>4</v>
      </c>
      <c r="J776" s="4">
        <v>5</v>
      </c>
      <c r="L776" s="4" t="s">
        <v>1</v>
      </c>
      <c r="M776" s="4" t="s">
        <v>4</v>
      </c>
    </row>
    <row r="778" spans="2:13" x14ac:dyDescent="0.2">
      <c r="B778" s="7">
        <v>1</v>
      </c>
      <c r="D778" s="3"/>
      <c r="F778" s="11">
        <v>27.507999999999999</v>
      </c>
      <c r="G778" s="2">
        <v>32.203000000000003</v>
      </c>
      <c r="H778" s="2">
        <v>28.768000000000001</v>
      </c>
      <c r="I778" s="2">
        <v>27.606000000000002</v>
      </c>
      <c r="J778" s="2">
        <v>29.332999999999998</v>
      </c>
      <c r="L778" s="2">
        <f>SUM((F778+G778+H778+I778+J778)/5)</f>
        <v>29.083600000000001</v>
      </c>
      <c r="M778" s="2">
        <f>SUM(L778/1000)</f>
        <v>2.9083600000000001E-2</v>
      </c>
    </row>
    <row r="779" spans="2:13" x14ac:dyDescent="0.2">
      <c r="B779" s="7">
        <v>2</v>
      </c>
      <c r="D779" s="3"/>
      <c r="F779" s="11">
        <v>110.053</v>
      </c>
      <c r="G779" s="2">
        <v>116.44</v>
      </c>
      <c r="H779" s="2">
        <v>113.837</v>
      </c>
      <c r="I779" s="2">
        <v>120.358</v>
      </c>
      <c r="J779" s="2">
        <v>113.733</v>
      </c>
      <c r="L779" s="2">
        <f t="shared" ref="L779:L781" si="110">SUM((F779+G779+H779+I779+J779)/5)</f>
        <v>114.88420000000001</v>
      </c>
      <c r="M779" s="2">
        <f t="shared" ref="M779:M781" si="111">SUM(L779/1000)</f>
        <v>0.11488420000000001</v>
      </c>
    </row>
    <row r="780" spans="2:13" x14ac:dyDescent="0.2">
      <c r="B780" s="7">
        <v>3</v>
      </c>
      <c r="D780" s="3"/>
      <c r="F780" s="11">
        <v>266.65300000000002</v>
      </c>
      <c r="G780" s="2">
        <v>265.79700000000003</v>
      </c>
      <c r="H780" s="2">
        <v>255.31800000000001</v>
      </c>
      <c r="I780" s="2">
        <v>263.892</v>
      </c>
      <c r="J780" s="2">
        <v>247.15700000000001</v>
      </c>
      <c r="L780" s="2">
        <f t="shared" si="110"/>
        <v>259.76339999999999</v>
      </c>
      <c r="M780" s="2">
        <f t="shared" si="111"/>
        <v>0.25976339999999998</v>
      </c>
    </row>
    <row r="781" spans="2:13" x14ac:dyDescent="0.2">
      <c r="B781" s="7">
        <v>4</v>
      </c>
      <c r="D781" s="3"/>
      <c r="F781" s="11">
        <v>3885.2860000000001</v>
      </c>
      <c r="G781" s="2">
        <v>3883.616</v>
      </c>
      <c r="H781" s="2">
        <v>2828.9479999999999</v>
      </c>
      <c r="I781" s="2">
        <v>3896.172</v>
      </c>
      <c r="J781" s="2">
        <v>3889.6570000000002</v>
      </c>
      <c r="L781" s="2">
        <f t="shared" si="110"/>
        <v>3676.7357999999999</v>
      </c>
      <c r="M781" s="2">
        <f t="shared" si="111"/>
        <v>3.6767357999999999</v>
      </c>
    </row>
    <row r="782" spans="2:13" x14ac:dyDescent="0.2">
      <c r="B782" s="3"/>
      <c r="D782" s="3"/>
      <c r="F782" s="6"/>
      <c r="G782" s="6"/>
      <c r="H782" s="6"/>
      <c r="I782" s="6"/>
      <c r="J782" s="2"/>
      <c r="L782" s="2"/>
      <c r="M782" s="2"/>
    </row>
    <row r="783" spans="2:13" x14ac:dyDescent="0.2">
      <c r="B783" s="3"/>
      <c r="D783" s="3"/>
      <c r="F783" s="6"/>
      <c r="G783" s="6"/>
      <c r="H783" s="6"/>
      <c r="I783" s="6"/>
      <c r="J783" s="2"/>
      <c r="L783" s="2"/>
      <c r="M783" s="2"/>
    </row>
    <row r="784" spans="2:13" x14ac:dyDescent="0.2">
      <c r="B784" s="5" t="s">
        <v>2</v>
      </c>
      <c r="D784" s="1" t="s">
        <v>40</v>
      </c>
    </row>
    <row r="786" spans="2:13" x14ac:dyDescent="0.2">
      <c r="B786" s="5" t="s">
        <v>3</v>
      </c>
      <c r="D786" t="s">
        <v>167</v>
      </c>
    </row>
    <row r="787" spans="2:13" x14ac:dyDescent="0.2">
      <c r="H787" t="s">
        <v>0</v>
      </c>
    </row>
    <row r="789" spans="2:13" x14ac:dyDescent="0.2">
      <c r="B789" s="4" t="s">
        <v>6</v>
      </c>
      <c r="F789" s="4">
        <v>1</v>
      </c>
      <c r="G789" s="4">
        <v>2</v>
      </c>
      <c r="H789" s="4">
        <v>3</v>
      </c>
      <c r="I789" s="4">
        <v>4</v>
      </c>
      <c r="J789" s="4">
        <v>5</v>
      </c>
      <c r="L789" s="4" t="s">
        <v>1</v>
      </c>
      <c r="M789" s="4" t="s">
        <v>4</v>
      </c>
    </row>
    <row r="791" spans="2:13" x14ac:dyDescent="0.2">
      <c r="B791" s="7">
        <v>1</v>
      </c>
      <c r="D791" s="3"/>
      <c r="F791" s="11">
        <v>27.686</v>
      </c>
      <c r="G791" s="2">
        <v>27.744</v>
      </c>
      <c r="H791" s="2">
        <v>27.657</v>
      </c>
      <c r="I791" s="2">
        <v>27.658000000000001</v>
      </c>
      <c r="J791" s="2">
        <v>27.71</v>
      </c>
      <c r="L791" s="2">
        <f>SUM((F791+G791+H791+I791+J791)/5)</f>
        <v>27.691000000000003</v>
      </c>
      <c r="M791" s="2">
        <f>SUM(L791/1000)</f>
        <v>2.7691000000000004E-2</v>
      </c>
    </row>
    <row r="792" spans="2:13" x14ac:dyDescent="0.2">
      <c r="B792" s="7">
        <v>2</v>
      </c>
      <c r="D792" s="3"/>
      <c r="F792" s="11">
        <v>103.791</v>
      </c>
      <c r="G792" s="2">
        <v>113.655</v>
      </c>
      <c r="H792" s="2">
        <v>104.161</v>
      </c>
      <c r="I792" s="2">
        <v>115.902</v>
      </c>
      <c r="J792" s="2">
        <v>103.834</v>
      </c>
      <c r="L792" s="2">
        <f t="shared" ref="L792:L794" si="112">SUM((F792+G792+H792+I792+J792)/5)</f>
        <v>108.26859999999999</v>
      </c>
      <c r="M792" s="2">
        <f t="shared" ref="M792:M794" si="113">SUM(L792/1000)</f>
        <v>0.10826859999999999</v>
      </c>
    </row>
    <row r="793" spans="2:13" x14ac:dyDescent="0.2">
      <c r="B793" s="7">
        <v>3</v>
      </c>
      <c r="D793" s="3"/>
      <c r="F793" s="11">
        <v>299.68599999999998</v>
      </c>
      <c r="G793" s="2">
        <v>294.76100000000002</v>
      </c>
      <c r="H793" s="2">
        <v>298.916</v>
      </c>
      <c r="I793" s="2">
        <v>313.18700000000001</v>
      </c>
      <c r="J793" s="2">
        <v>300.06099999999998</v>
      </c>
      <c r="L793" s="2">
        <f t="shared" si="112"/>
        <v>301.32220000000001</v>
      </c>
      <c r="M793" s="2">
        <f t="shared" si="113"/>
        <v>0.30132219999999998</v>
      </c>
    </row>
    <row r="794" spans="2:13" x14ac:dyDescent="0.2">
      <c r="B794" s="7">
        <v>4</v>
      </c>
      <c r="D794" s="3"/>
      <c r="F794" s="11">
        <v>6076.518</v>
      </c>
      <c r="G794" s="2">
        <v>6054.4719999999998</v>
      </c>
      <c r="H794" s="2">
        <v>6257.0919999999996</v>
      </c>
      <c r="I794" s="2">
        <v>4269.7669999999998</v>
      </c>
      <c r="J794" s="2">
        <v>4336.5360000000001</v>
      </c>
      <c r="L794" s="2">
        <f t="shared" si="112"/>
        <v>5398.8769999999995</v>
      </c>
      <c r="M794" s="2">
        <f t="shared" si="113"/>
        <v>5.3988769999999997</v>
      </c>
    </row>
    <row r="795" spans="2:13" x14ac:dyDescent="0.2">
      <c r="B795" s="3"/>
      <c r="D795" s="3"/>
      <c r="F795" s="6"/>
      <c r="G795" s="6"/>
      <c r="H795" s="6"/>
      <c r="I795" s="6"/>
      <c r="J795" s="2"/>
      <c r="L795" s="2"/>
      <c r="M795" s="2"/>
    </row>
    <row r="796" spans="2:13" x14ac:dyDescent="0.2">
      <c r="B796" s="3"/>
      <c r="D796" s="3"/>
      <c r="F796" s="6"/>
      <c r="G796" s="6"/>
      <c r="H796" s="6"/>
      <c r="I796" s="6"/>
      <c r="J796" s="2"/>
      <c r="L796" s="2"/>
      <c r="M796" s="2"/>
    </row>
    <row r="797" spans="2:13" x14ac:dyDescent="0.2">
      <c r="B797" s="5" t="s">
        <v>2</v>
      </c>
      <c r="D797" s="1" t="s">
        <v>41</v>
      </c>
    </row>
    <row r="799" spans="2:13" x14ac:dyDescent="0.2">
      <c r="B799" s="5" t="s">
        <v>3</v>
      </c>
      <c r="D799" t="s">
        <v>168</v>
      </c>
    </row>
    <row r="800" spans="2:13" x14ac:dyDescent="0.2">
      <c r="H800" t="s">
        <v>0</v>
      </c>
    </row>
    <row r="802" spans="2:13" x14ac:dyDescent="0.2">
      <c r="B802" s="4" t="s">
        <v>6</v>
      </c>
      <c r="F802" s="4">
        <v>1</v>
      </c>
      <c r="G802" s="4">
        <v>2</v>
      </c>
      <c r="H802" s="4">
        <v>3</v>
      </c>
      <c r="I802" s="4">
        <v>4</v>
      </c>
      <c r="J802" s="4">
        <v>5</v>
      </c>
      <c r="L802" s="4" t="s">
        <v>1</v>
      </c>
      <c r="M802" s="4" t="s">
        <v>4</v>
      </c>
    </row>
    <row r="804" spans="2:13" x14ac:dyDescent="0.2">
      <c r="B804" s="7">
        <v>1</v>
      </c>
      <c r="D804" s="3"/>
      <c r="F804" s="11">
        <v>41.53</v>
      </c>
      <c r="G804" s="2">
        <v>41.433</v>
      </c>
      <c r="H804" s="2">
        <v>41.371000000000002</v>
      </c>
      <c r="I804" s="2">
        <v>34.24</v>
      </c>
      <c r="J804" s="2">
        <v>41.429000000000002</v>
      </c>
      <c r="L804" s="2">
        <f>SUM((F804+G804+H804+I804+J804)/5)</f>
        <v>40.000600000000006</v>
      </c>
      <c r="M804" s="2">
        <f>SUM(L804/1000)</f>
        <v>4.0000600000000004E-2</v>
      </c>
    </row>
    <row r="805" spans="2:13" x14ac:dyDescent="0.2">
      <c r="B805" s="7">
        <v>2</v>
      </c>
      <c r="D805" s="3"/>
      <c r="F805" s="11">
        <v>131.4</v>
      </c>
      <c r="G805" s="2">
        <v>116.839</v>
      </c>
      <c r="H805" s="2">
        <v>126.447</v>
      </c>
      <c r="I805" s="2">
        <v>120.892</v>
      </c>
      <c r="J805" s="2">
        <v>126.57</v>
      </c>
      <c r="L805" s="2">
        <f t="shared" ref="L805:L807" si="114">SUM((F805+G805+H805+I805+J805)/5)</f>
        <v>124.42960000000001</v>
      </c>
      <c r="M805" s="2">
        <f t="shared" ref="M805:M807" si="115">SUM(L805/1000)</f>
        <v>0.1244296</v>
      </c>
    </row>
    <row r="806" spans="2:13" x14ac:dyDescent="0.2">
      <c r="B806" s="7">
        <v>3</v>
      </c>
      <c r="D806" s="3"/>
      <c r="F806" s="11">
        <v>321.39800000000002</v>
      </c>
      <c r="G806" s="2">
        <v>333.25200000000001</v>
      </c>
      <c r="H806" s="2">
        <v>325.26299999999998</v>
      </c>
      <c r="I806" s="2">
        <v>323.05200000000002</v>
      </c>
      <c r="J806" s="2">
        <v>323.822</v>
      </c>
      <c r="L806" s="2">
        <f t="shared" si="114"/>
        <v>325.35740000000004</v>
      </c>
      <c r="M806" s="2">
        <f t="shared" si="115"/>
        <v>0.32535740000000002</v>
      </c>
    </row>
    <row r="807" spans="2:13" x14ac:dyDescent="0.2">
      <c r="B807" s="7">
        <v>4</v>
      </c>
      <c r="D807" s="3"/>
      <c r="F807" s="11">
        <v>7267.1930000000002</v>
      </c>
      <c r="G807" s="2">
        <v>7179.9809999999998</v>
      </c>
      <c r="H807" s="2">
        <v>7255.3559999999998</v>
      </c>
      <c r="I807" s="2">
        <v>5571.9470000000001</v>
      </c>
      <c r="J807" s="2">
        <v>7284.0569999999998</v>
      </c>
      <c r="L807" s="2">
        <f t="shared" si="114"/>
        <v>6911.7067999999999</v>
      </c>
      <c r="M807" s="2">
        <f t="shared" si="115"/>
        <v>6.9117068000000002</v>
      </c>
    </row>
    <row r="808" spans="2:13" x14ac:dyDescent="0.2">
      <c r="B808" s="3"/>
      <c r="D808" s="3"/>
      <c r="F808" s="6"/>
      <c r="G808" s="2"/>
      <c r="H808" s="2"/>
      <c r="I808" s="2"/>
      <c r="J808" s="2"/>
      <c r="L808" s="2"/>
      <c r="M808" s="2"/>
    </row>
    <row r="810" spans="2:13" x14ac:dyDescent="0.2">
      <c r="B810" s="5" t="s">
        <v>2</v>
      </c>
      <c r="D810" s="1" t="s">
        <v>42</v>
      </c>
    </row>
    <row r="812" spans="2:13" x14ac:dyDescent="0.2">
      <c r="B812" s="5" t="s">
        <v>3</v>
      </c>
      <c r="D812" t="s">
        <v>169</v>
      </c>
    </row>
    <row r="813" spans="2:13" x14ac:dyDescent="0.2">
      <c r="H813" t="s">
        <v>0</v>
      </c>
    </row>
    <row r="815" spans="2:13" x14ac:dyDescent="0.2">
      <c r="B815" s="4" t="s">
        <v>6</v>
      </c>
      <c r="F815" s="4">
        <v>1</v>
      </c>
      <c r="G815" s="4">
        <v>2</v>
      </c>
      <c r="H815" s="4">
        <v>3</v>
      </c>
      <c r="I815" s="4">
        <v>4</v>
      </c>
      <c r="J815" s="4">
        <v>5</v>
      </c>
      <c r="L815" s="4" t="s">
        <v>1</v>
      </c>
      <c r="M815" s="4" t="s">
        <v>4</v>
      </c>
    </row>
    <row r="817" spans="2:13" x14ac:dyDescent="0.2">
      <c r="B817" s="7">
        <v>1</v>
      </c>
      <c r="D817" s="3"/>
      <c r="F817" s="11">
        <v>44.201999999999998</v>
      </c>
      <c r="G817" s="2">
        <v>44.279000000000003</v>
      </c>
      <c r="H817" s="2">
        <v>44.345999999999997</v>
      </c>
      <c r="I817" s="2">
        <v>44.308</v>
      </c>
      <c r="J817" s="2">
        <v>53.884</v>
      </c>
      <c r="L817" s="2">
        <f>SUM((F817+G817+H817+I817+J817)/5)</f>
        <v>46.203800000000001</v>
      </c>
      <c r="M817" s="2">
        <f>SUM(L817/1000)</f>
        <v>4.6203800000000003E-2</v>
      </c>
    </row>
    <row r="818" spans="2:13" x14ac:dyDescent="0.2">
      <c r="B818" s="7">
        <v>2</v>
      </c>
      <c r="D818" s="3"/>
      <c r="F818" s="11">
        <v>140.94900000000001</v>
      </c>
      <c r="G818" s="2">
        <v>177.739</v>
      </c>
      <c r="H818" s="2">
        <v>147.84100000000001</v>
      </c>
      <c r="I818" s="2">
        <v>141.143</v>
      </c>
      <c r="J818" s="2">
        <v>138.328</v>
      </c>
      <c r="L818" s="2">
        <f t="shared" ref="L818:L820" si="116">SUM((F818+G818+H818+I818+J818)/5)</f>
        <v>149.19999999999999</v>
      </c>
      <c r="M818" s="2">
        <f t="shared" ref="M818:M820" si="117">SUM(L818/1000)</f>
        <v>0.1492</v>
      </c>
    </row>
    <row r="819" spans="2:13" x14ac:dyDescent="0.2">
      <c r="B819" s="7">
        <v>3</v>
      </c>
      <c r="D819" s="3"/>
      <c r="F819" s="11">
        <v>358.93099999999998</v>
      </c>
      <c r="G819" s="2">
        <v>374.96600000000001</v>
      </c>
      <c r="H819" s="2">
        <v>363.608</v>
      </c>
      <c r="I819" s="2">
        <v>355.73399999999998</v>
      </c>
      <c r="J819" s="2">
        <v>432.02300000000002</v>
      </c>
      <c r="L819" s="2">
        <f t="shared" si="116"/>
        <v>377.05239999999992</v>
      </c>
      <c r="M819" s="2">
        <f t="shared" si="117"/>
        <v>0.3770523999999999</v>
      </c>
    </row>
    <row r="820" spans="2:13" x14ac:dyDescent="0.2">
      <c r="B820" s="7">
        <v>4</v>
      </c>
      <c r="D820" s="3"/>
      <c r="F820" s="11">
        <v>6547.0469999999996</v>
      </c>
      <c r="G820" s="2">
        <v>6540.7759999999998</v>
      </c>
      <c r="H820" s="2">
        <v>6500.4719999999998</v>
      </c>
      <c r="I820" s="2">
        <v>6487.1980000000003</v>
      </c>
      <c r="J820" s="2">
        <v>6498.8119999999999</v>
      </c>
      <c r="L820" s="2">
        <f t="shared" si="116"/>
        <v>6514.8609999999999</v>
      </c>
      <c r="M820" s="2">
        <f t="shared" si="117"/>
        <v>6.5148609999999998</v>
      </c>
    </row>
    <row r="821" spans="2:13" x14ac:dyDescent="0.2">
      <c r="B821" s="3"/>
      <c r="D821" s="3"/>
      <c r="F821" s="6"/>
      <c r="G821" s="2"/>
      <c r="H821" s="2"/>
      <c r="I821" s="2"/>
      <c r="J821" s="2"/>
      <c r="L821" s="2"/>
      <c r="M821" s="2"/>
    </row>
    <row r="823" spans="2:13" x14ac:dyDescent="0.2">
      <c r="B823" s="5" t="s">
        <v>2</v>
      </c>
      <c r="D823" s="1" t="s">
        <v>43</v>
      </c>
    </row>
    <row r="825" spans="2:13" x14ac:dyDescent="0.2">
      <c r="B825" s="5" t="s">
        <v>3</v>
      </c>
      <c r="D825" t="s">
        <v>170</v>
      </c>
    </row>
    <row r="826" spans="2:13" x14ac:dyDescent="0.2">
      <c r="H826" t="s">
        <v>0</v>
      </c>
    </row>
    <row r="828" spans="2:13" x14ac:dyDescent="0.2">
      <c r="B828" s="4" t="s">
        <v>6</v>
      </c>
      <c r="F828" s="4">
        <v>1</v>
      </c>
      <c r="G828" s="4">
        <v>2</v>
      </c>
      <c r="H828" s="4">
        <v>3</v>
      </c>
      <c r="I828" s="4">
        <v>4</v>
      </c>
      <c r="J828" s="4">
        <v>5</v>
      </c>
      <c r="L828" s="4" t="s">
        <v>1</v>
      </c>
      <c r="M828" s="4" t="s">
        <v>4</v>
      </c>
    </row>
    <row r="830" spans="2:13" x14ac:dyDescent="0.2">
      <c r="B830" s="7">
        <v>1</v>
      </c>
      <c r="D830" s="3"/>
      <c r="F830" s="11">
        <v>59.295000000000002</v>
      </c>
      <c r="G830" s="2">
        <v>72.540000000000006</v>
      </c>
      <c r="H830" s="2">
        <v>72.692999999999998</v>
      </c>
      <c r="I830" s="2">
        <v>59.337000000000003</v>
      </c>
      <c r="J830" s="2">
        <v>72.594999999999999</v>
      </c>
      <c r="L830" s="2">
        <f>SUM((F830+G830+H830+I830+J830)/5)</f>
        <v>67.292000000000002</v>
      </c>
      <c r="M830" s="2">
        <f>SUM(L830/1000)</f>
        <v>6.7292000000000005E-2</v>
      </c>
    </row>
    <row r="831" spans="2:13" x14ac:dyDescent="0.2">
      <c r="B831" s="7">
        <v>2</v>
      </c>
      <c r="D831" s="3"/>
      <c r="F831" s="11">
        <v>157.667</v>
      </c>
      <c r="G831" s="2">
        <v>163.73500000000001</v>
      </c>
      <c r="H831" s="2">
        <v>164.82599999999999</v>
      </c>
      <c r="I831" s="2">
        <v>159.52500000000001</v>
      </c>
      <c r="J831" s="2">
        <v>158.143</v>
      </c>
      <c r="L831" s="2">
        <f t="shared" ref="L831:L833" si="118">SUM((F831+G831+H831+I831+J831)/5)</f>
        <v>160.7792</v>
      </c>
      <c r="M831" s="2">
        <f t="shared" ref="M831:M833" si="119">SUM(L831/1000)</f>
        <v>0.16077920000000001</v>
      </c>
    </row>
    <row r="832" spans="2:13" x14ac:dyDescent="0.2">
      <c r="B832" s="7">
        <v>3</v>
      </c>
      <c r="D832" s="3"/>
      <c r="F832" s="11">
        <v>419.685</v>
      </c>
      <c r="G832" s="2">
        <v>421.82100000000003</v>
      </c>
      <c r="H832" s="2">
        <v>441.81700000000001</v>
      </c>
      <c r="I832" s="2">
        <v>435.01600000000002</v>
      </c>
      <c r="J832" s="2">
        <v>424.96600000000001</v>
      </c>
      <c r="L832" s="2">
        <f t="shared" si="118"/>
        <v>428.66100000000006</v>
      </c>
      <c r="M832" s="2">
        <f t="shared" si="119"/>
        <v>0.42866100000000007</v>
      </c>
    </row>
    <row r="833" spans="2:13" x14ac:dyDescent="0.2">
      <c r="B833" s="7">
        <v>4</v>
      </c>
      <c r="D833" s="3"/>
      <c r="F833" s="11">
        <v>6479.6840000000002</v>
      </c>
      <c r="G833" s="2">
        <v>7389.4359999999997</v>
      </c>
      <c r="H833" s="2">
        <v>7525.0069999999996</v>
      </c>
      <c r="I833" s="2">
        <v>7539.61</v>
      </c>
      <c r="J833" s="2">
        <v>7528.607</v>
      </c>
      <c r="L833" s="2">
        <f t="shared" si="118"/>
        <v>7292.4687999999996</v>
      </c>
      <c r="M833" s="2">
        <f t="shared" si="119"/>
        <v>7.2924688</v>
      </c>
    </row>
    <row r="836" spans="2:13" x14ac:dyDescent="0.2">
      <c r="B836" s="5" t="s">
        <v>2</v>
      </c>
      <c r="D836" s="1" t="s">
        <v>44</v>
      </c>
    </row>
    <row r="838" spans="2:13" x14ac:dyDescent="0.2">
      <c r="B838" s="5" t="s">
        <v>3</v>
      </c>
      <c r="D838" t="s">
        <v>171</v>
      </c>
    </row>
    <row r="839" spans="2:13" x14ac:dyDescent="0.2">
      <c r="H839" t="s">
        <v>0</v>
      </c>
    </row>
    <row r="841" spans="2:13" x14ac:dyDescent="0.2">
      <c r="B841" s="4" t="s">
        <v>6</v>
      </c>
      <c r="F841" s="4">
        <v>1</v>
      </c>
      <c r="G841" s="4">
        <v>2</v>
      </c>
      <c r="H841" s="4">
        <v>3</v>
      </c>
      <c r="I841" s="4">
        <v>4</v>
      </c>
      <c r="J841" s="4">
        <v>5</v>
      </c>
      <c r="L841" s="4" t="s">
        <v>1</v>
      </c>
      <c r="M841" s="4" t="s">
        <v>4</v>
      </c>
    </row>
    <row r="843" spans="2:13" x14ac:dyDescent="0.2">
      <c r="B843" s="7">
        <v>1</v>
      </c>
      <c r="D843" s="3"/>
      <c r="F843" s="11">
        <v>96.024000000000001</v>
      </c>
      <c r="G843" s="2">
        <v>78.2</v>
      </c>
      <c r="H843" s="2">
        <v>78.069000000000003</v>
      </c>
      <c r="I843" s="2">
        <v>78.081999999999994</v>
      </c>
      <c r="J843" s="2">
        <v>78.025999999999996</v>
      </c>
      <c r="L843" s="2">
        <f>SUM((F843+G843+H843+I843+J843)/5)</f>
        <v>81.680199999999999</v>
      </c>
      <c r="M843" s="2">
        <f>SUM(L843/1000)</f>
        <v>8.1680199999999994E-2</v>
      </c>
    </row>
    <row r="844" spans="2:13" x14ac:dyDescent="0.2">
      <c r="B844" s="7">
        <v>2</v>
      </c>
      <c r="D844" s="3"/>
      <c r="F844" s="11">
        <v>188.465</v>
      </c>
      <c r="G844" s="2">
        <v>187.14599999999999</v>
      </c>
      <c r="H844" s="2">
        <v>185.96799999999999</v>
      </c>
      <c r="I844" s="2">
        <v>187.89400000000001</v>
      </c>
      <c r="J844" s="2">
        <v>192.41900000000001</v>
      </c>
      <c r="L844" s="2">
        <f t="shared" ref="L844:L846" si="120">SUM((F844+G844+H844+I844+J844)/5)</f>
        <v>188.3784</v>
      </c>
      <c r="M844" s="2">
        <f t="shared" ref="M844:M846" si="121">SUM(L844/1000)</f>
        <v>0.1883784</v>
      </c>
    </row>
    <row r="845" spans="2:13" x14ac:dyDescent="0.2">
      <c r="B845" s="7">
        <v>3</v>
      </c>
      <c r="D845" s="3"/>
      <c r="F845" s="11">
        <v>485.53100000000001</v>
      </c>
      <c r="G845" s="2">
        <v>483.25599999999997</v>
      </c>
      <c r="H845" s="2">
        <v>482.66500000000002</v>
      </c>
      <c r="I845" s="2">
        <v>558.36500000000001</v>
      </c>
      <c r="J845" s="2">
        <v>550.40300000000002</v>
      </c>
      <c r="L845" s="2">
        <f t="shared" si="120"/>
        <v>512.0440000000001</v>
      </c>
      <c r="M845" s="2">
        <f t="shared" si="121"/>
        <v>0.51204400000000005</v>
      </c>
    </row>
    <row r="846" spans="2:13" x14ac:dyDescent="0.2">
      <c r="B846" s="7">
        <v>4</v>
      </c>
      <c r="D846" s="3"/>
      <c r="F846" s="11">
        <v>8622.2620000000006</v>
      </c>
      <c r="G846" s="2">
        <v>8593.7309999999998</v>
      </c>
      <c r="H846" s="2">
        <v>8635.5759999999991</v>
      </c>
      <c r="I846" s="2">
        <v>10424.057000000001</v>
      </c>
      <c r="J846" s="2">
        <v>11263.843999999999</v>
      </c>
      <c r="L846" s="2">
        <f t="shared" si="120"/>
        <v>9507.8940000000002</v>
      </c>
      <c r="M846" s="2">
        <f t="shared" si="121"/>
        <v>9.5078940000000003</v>
      </c>
    </row>
    <row r="849" spans="2:13" x14ac:dyDescent="0.2">
      <c r="B849" s="5" t="s">
        <v>2</v>
      </c>
      <c r="D849" s="1" t="s">
        <v>45</v>
      </c>
    </row>
    <row r="851" spans="2:13" x14ac:dyDescent="0.2">
      <c r="B851" s="5" t="s">
        <v>3</v>
      </c>
      <c r="D851" t="s">
        <v>172</v>
      </c>
    </row>
    <row r="852" spans="2:13" x14ac:dyDescent="0.2">
      <c r="H852" t="s">
        <v>0</v>
      </c>
    </row>
    <row r="854" spans="2:13" x14ac:dyDescent="0.2">
      <c r="B854" s="4" t="s">
        <v>6</v>
      </c>
      <c r="F854" s="4">
        <v>1</v>
      </c>
      <c r="G854" s="4">
        <v>2</v>
      </c>
      <c r="H854" s="4">
        <v>3</v>
      </c>
      <c r="I854" s="4">
        <v>4</v>
      </c>
      <c r="J854" s="4">
        <v>5</v>
      </c>
      <c r="L854" s="4" t="s">
        <v>1</v>
      </c>
      <c r="M854" s="4" t="s">
        <v>4</v>
      </c>
    </row>
    <row r="856" spans="2:13" x14ac:dyDescent="0.2">
      <c r="B856" s="7">
        <v>1</v>
      </c>
      <c r="D856" s="3"/>
      <c r="F856" s="11">
        <v>121.66800000000001</v>
      </c>
      <c r="G856" s="2">
        <v>98.92</v>
      </c>
      <c r="H856" s="2">
        <v>98.908000000000001</v>
      </c>
      <c r="I856" s="2">
        <v>98.88</v>
      </c>
      <c r="J856" s="2">
        <v>98.900999999999996</v>
      </c>
      <c r="L856" s="2">
        <f>SUM((F856+G856+H856+I856+J856)/5)</f>
        <v>103.45540000000001</v>
      </c>
      <c r="M856" s="2">
        <f>SUM(L856/1000)</f>
        <v>0.10345540000000002</v>
      </c>
    </row>
    <row r="857" spans="2:13" x14ac:dyDescent="0.2">
      <c r="B857" s="7">
        <v>2</v>
      </c>
      <c r="D857" s="3"/>
      <c r="F857" s="11">
        <v>221.489</v>
      </c>
      <c r="G857" s="2">
        <v>222.179</v>
      </c>
      <c r="H857" s="2">
        <v>221.41900000000001</v>
      </c>
      <c r="I857" s="2">
        <v>221.86600000000001</v>
      </c>
      <c r="J857" s="2">
        <v>220.84100000000001</v>
      </c>
      <c r="L857" s="2">
        <f t="shared" ref="L857:L859" si="122">SUM((F857+G857+H857+I857+J857)/5)</f>
        <v>221.55879999999996</v>
      </c>
      <c r="M857" s="2">
        <f t="shared" ref="M857:M859" si="123">SUM(L857/1000)</f>
        <v>0.22155879999999997</v>
      </c>
    </row>
    <row r="858" spans="2:13" x14ac:dyDescent="0.2">
      <c r="B858" s="7">
        <v>3</v>
      </c>
      <c r="D858" s="3"/>
      <c r="F858" s="11">
        <v>542.577</v>
      </c>
      <c r="G858" s="2">
        <v>550.14099999999996</v>
      </c>
      <c r="H858" s="2">
        <v>544.70100000000002</v>
      </c>
      <c r="I858" s="2">
        <v>539.72799999999995</v>
      </c>
      <c r="J858" s="2">
        <v>547.75599999999997</v>
      </c>
      <c r="L858" s="2">
        <f t="shared" si="122"/>
        <v>544.98059999999998</v>
      </c>
      <c r="M858" s="2">
        <f t="shared" si="123"/>
        <v>0.54498059999999993</v>
      </c>
    </row>
    <row r="859" spans="2:13" x14ac:dyDescent="0.2">
      <c r="B859" s="7">
        <v>4</v>
      </c>
      <c r="D859" s="3"/>
      <c r="F859" s="11">
        <v>9823.6010000000006</v>
      </c>
      <c r="G859" s="2">
        <v>9818.0429999999997</v>
      </c>
      <c r="H859" s="2">
        <v>9822.393</v>
      </c>
      <c r="I859" s="2">
        <v>9806.0650000000005</v>
      </c>
      <c r="J859" s="2">
        <v>9823.2669999999998</v>
      </c>
      <c r="L859" s="2">
        <f t="shared" si="122"/>
        <v>9818.6738000000005</v>
      </c>
      <c r="M859" s="2">
        <f t="shared" si="123"/>
        <v>9.8186738000000009</v>
      </c>
    </row>
    <row r="862" spans="2:13" x14ac:dyDescent="0.2">
      <c r="B862" s="5" t="s">
        <v>2</v>
      </c>
      <c r="D862" s="1" t="s">
        <v>46</v>
      </c>
    </row>
    <row r="864" spans="2:13" x14ac:dyDescent="0.2">
      <c r="B864" s="5" t="s">
        <v>3</v>
      </c>
      <c r="D864" t="s">
        <v>173</v>
      </c>
    </row>
    <row r="865" spans="2:13" x14ac:dyDescent="0.2">
      <c r="H865" t="s">
        <v>0</v>
      </c>
    </row>
    <row r="867" spans="2:13" x14ac:dyDescent="0.2">
      <c r="B867" s="4" t="s">
        <v>6</v>
      </c>
      <c r="F867" s="4">
        <v>1</v>
      </c>
      <c r="G867" s="4">
        <v>2</v>
      </c>
      <c r="H867" s="4">
        <v>3</v>
      </c>
      <c r="I867" s="4">
        <v>4</v>
      </c>
      <c r="J867" s="4">
        <v>5</v>
      </c>
      <c r="L867" s="4" t="s">
        <v>1</v>
      </c>
      <c r="M867" s="4" t="s">
        <v>4</v>
      </c>
    </row>
    <row r="869" spans="2:13" x14ac:dyDescent="0.2">
      <c r="B869" s="7">
        <v>1</v>
      </c>
      <c r="D869" s="3"/>
      <c r="F869" s="11">
        <v>150.78299999999999</v>
      </c>
      <c r="G869" s="2">
        <v>150.762</v>
      </c>
      <c r="H869" s="2">
        <v>150.61699999999999</v>
      </c>
      <c r="I869" s="2">
        <v>150.62899999999999</v>
      </c>
      <c r="J869" s="2">
        <v>122.262</v>
      </c>
      <c r="L869" s="2">
        <f>SUM((F869+G869+H869+I869+J869)/5)</f>
        <v>145.01059999999998</v>
      </c>
      <c r="M869" s="2">
        <f>SUM(L869/1000)</f>
        <v>0.14501059999999999</v>
      </c>
    </row>
    <row r="870" spans="2:13" x14ac:dyDescent="0.2">
      <c r="B870" s="7">
        <v>2</v>
      </c>
      <c r="D870" s="3"/>
      <c r="F870" s="11">
        <v>257.74299999999999</v>
      </c>
      <c r="G870" s="2">
        <v>257.358</v>
      </c>
      <c r="H870" s="2">
        <v>257.69</v>
      </c>
      <c r="I870" s="2">
        <v>257.24799999999999</v>
      </c>
      <c r="J870" s="2">
        <v>256.85199999999998</v>
      </c>
      <c r="L870" s="2">
        <f t="shared" ref="L870:L872" si="124">SUM((F870+G870+H870+I870+J870)/5)</f>
        <v>257.37819999999999</v>
      </c>
      <c r="M870" s="2">
        <f t="shared" ref="M870:M872" si="125">SUM(L870/1000)</f>
        <v>0.2573782</v>
      </c>
    </row>
    <row r="871" spans="2:13" x14ac:dyDescent="0.2">
      <c r="B871" s="7">
        <v>3</v>
      </c>
      <c r="D871" s="3"/>
      <c r="F871" s="11">
        <v>607.476</v>
      </c>
      <c r="G871" s="2">
        <v>621.45500000000004</v>
      </c>
      <c r="H871" s="2">
        <v>618.22900000000004</v>
      </c>
      <c r="I871" s="2">
        <v>608.69500000000005</v>
      </c>
      <c r="J871" s="2">
        <v>610.61099999999999</v>
      </c>
      <c r="L871" s="2">
        <f t="shared" si="124"/>
        <v>613.29319999999996</v>
      </c>
      <c r="M871" s="2">
        <f t="shared" si="125"/>
        <v>0.61329319999999998</v>
      </c>
    </row>
    <row r="872" spans="2:13" x14ac:dyDescent="0.2">
      <c r="B872" s="7">
        <v>4</v>
      </c>
      <c r="D872" s="3"/>
      <c r="F872" s="11">
        <v>8918.6450000000004</v>
      </c>
      <c r="G872" s="2">
        <v>11080.004999999999</v>
      </c>
      <c r="H872" s="2">
        <v>11076.388000000001</v>
      </c>
      <c r="I872" s="2">
        <v>14307.532999999999</v>
      </c>
      <c r="J872" s="2">
        <v>9108.9179999999997</v>
      </c>
      <c r="L872" s="2">
        <f t="shared" si="124"/>
        <v>10898.297799999998</v>
      </c>
      <c r="M872" s="2">
        <f t="shared" si="125"/>
        <v>10.898297799999998</v>
      </c>
    </row>
    <row r="875" spans="2:13" x14ac:dyDescent="0.2">
      <c r="B875" s="5" t="s">
        <v>2</v>
      </c>
      <c r="D875" s="1" t="s">
        <v>47</v>
      </c>
    </row>
    <row r="877" spans="2:13" x14ac:dyDescent="0.2">
      <c r="B877" s="5" t="s">
        <v>3</v>
      </c>
      <c r="D877" t="s">
        <v>174</v>
      </c>
    </row>
    <row r="878" spans="2:13" x14ac:dyDescent="0.2">
      <c r="H878" t="s">
        <v>0</v>
      </c>
    </row>
    <row r="880" spans="2:13" x14ac:dyDescent="0.2">
      <c r="B880" s="4" t="s">
        <v>6</v>
      </c>
      <c r="F880" s="4">
        <v>1</v>
      </c>
      <c r="G880" s="4">
        <v>2</v>
      </c>
      <c r="H880" s="4">
        <v>3</v>
      </c>
      <c r="I880" s="4">
        <v>4</v>
      </c>
      <c r="J880" s="4">
        <v>5</v>
      </c>
      <c r="L880" s="4" t="s">
        <v>1</v>
      </c>
      <c r="M880" s="4" t="s">
        <v>4</v>
      </c>
    </row>
    <row r="882" spans="2:13" x14ac:dyDescent="0.2">
      <c r="B882" s="7">
        <v>1</v>
      </c>
      <c r="D882" s="3"/>
      <c r="F882" s="11">
        <v>183.059</v>
      </c>
      <c r="G882" s="2">
        <v>182.959</v>
      </c>
      <c r="H882" s="2">
        <v>182.899</v>
      </c>
      <c r="I882" s="2">
        <v>148.18799999999999</v>
      </c>
      <c r="J882" s="2">
        <v>182.87</v>
      </c>
      <c r="L882" s="2">
        <f>SUM((F882+G882+H882+I882+J882)/5)</f>
        <v>175.995</v>
      </c>
      <c r="M882" s="2">
        <f>SUM(L882/1000)</f>
        <v>0.17599500000000001</v>
      </c>
    </row>
    <row r="883" spans="2:13" x14ac:dyDescent="0.2">
      <c r="B883" s="7">
        <v>2</v>
      </c>
      <c r="D883" s="3"/>
      <c r="F883" s="11">
        <v>296.71800000000002</v>
      </c>
      <c r="G883" s="2">
        <v>297.69</v>
      </c>
      <c r="H883" s="2">
        <v>315.49099999999999</v>
      </c>
      <c r="I883" s="2">
        <v>314.745</v>
      </c>
      <c r="J883" s="2">
        <v>313.27300000000002</v>
      </c>
      <c r="L883" s="2">
        <f t="shared" ref="L883:L885" si="126">SUM((F883+G883+H883+I883+J883)/5)</f>
        <v>307.58339999999998</v>
      </c>
      <c r="M883" s="2">
        <f t="shared" ref="M883:M885" si="127">SUM(L883/1000)</f>
        <v>0.30758340000000001</v>
      </c>
    </row>
    <row r="884" spans="2:13" x14ac:dyDescent="0.2">
      <c r="B884" s="7">
        <v>3</v>
      </c>
      <c r="D884" s="3"/>
      <c r="F884" s="11">
        <v>790.80700000000002</v>
      </c>
      <c r="G884" s="2">
        <v>701.51499999999999</v>
      </c>
      <c r="H884" s="2">
        <v>697.005</v>
      </c>
      <c r="I884" s="2">
        <v>682.92600000000004</v>
      </c>
      <c r="J884" s="2">
        <v>673.39499999999998</v>
      </c>
      <c r="L884" s="2">
        <f t="shared" si="126"/>
        <v>709.12959999999998</v>
      </c>
      <c r="M884" s="2">
        <f t="shared" si="127"/>
        <v>0.70912960000000003</v>
      </c>
    </row>
    <row r="885" spans="2:13" x14ac:dyDescent="0.2">
      <c r="B885" s="7">
        <v>4</v>
      </c>
      <c r="D885" s="3"/>
      <c r="F885" s="11">
        <v>15971.505999999999</v>
      </c>
      <c r="G885" s="2">
        <v>12424.937</v>
      </c>
      <c r="H885" s="2">
        <v>12405.584999999999</v>
      </c>
      <c r="I885" s="2">
        <v>12405.656999999999</v>
      </c>
      <c r="J885" s="2">
        <v>12410.025</v>
      </c>
      <c r="L885" s="2">
        <f t="shared" si="126"/>
        <v>13123.541999999998</v>
      </c>
      <c r="M885" s="2">
        <f t="shared" si="127"/>
        <v>13.123541999999997</v>
      </c>
    </row>
    <row r="888" spans="2:13" x14ac:dyDescent="0.2">
      <c r="B888" s="5" t="s">
        <v>2</v>
      </c>
      <c r="D888" s="1" t="s">
        <v>48</v>
      </c>
    </row>
    <row r="890" spans="2:13" x14ac:dyDescent="0.2">
      <c r="B890" s="5" t="s">
        <v>3</v>
      </c>
      <c r="D890" t="s">
        <v>175</v>
      </c>
    </row>
    <row r="891" spans="2:13" x14ac:dyDescent="0.2">
      <c r="H891" t="s">
        <v>0</v>
      </c>
    </row>
    <row r="893" spans="2:13" x14ac:dyDescent="0.2">
      <c r="B893" s="4" t="s">
        <v>6</v>
      </c>
      <c r="F893" s="4">
        <v>1</v>
      </c>
      <c r="G893" s="4">
        <v>2</v>
      </c>
      <c r="H893" s="4">
        <v>3</v>
      </c>
      <c r="I893" s="4">
        <v>4</v>
      </c>
      <c r="J893" s="4">
        <v>5</v>
      </c>
      <c r="L893" s="4" t="s">
        <v>1</v>
      </c>
      <c r="M893" s="4" t="s">
        <v>4</v>
      </c>
    </row>
    <row r="895" spans="2:13" x14ac:dyDescent="0.2">
      <c r="B895" s="7">
        <v>1</v>
      </c>
      <c r="D895" s="3"/>
      <c r="F895" s="11">
        <v>174.82599999999999</v>
      </c>
      <c r="G895" s="2">
        <v>174.76300000000001</v>
      </c>
      <c r="H895" s="2">
        <v>174.92500000000001</v>
      </c>
      <c r="I895" s="2">
        <v>215.99799999999999</v>
      </c>
      <c r="J895" s="2">
        <v>174.61500000000001</v>
      </c>
      <c r="L895" s="2">
        <f>SUM((F895+G895+H895+I895+J895)/5)</f>
        <v>183.02539999999999</v>
      </c>
      <c r="M895" s="2">
        <f>SUM(L895/1000)</f>
        <v>0.18302539999999998</v>
      </c>
    </row>
    <row r="896" spans="2:13" x14ac:dyDescent="0.2">
      <c r="B896" s="7">
        <v>2</v>
      </c>
      <c r="D896" s="3"/>
      <c r="F896" s="11">
        <v>338.25900000000001</v>
      </c>
      <c r="G896" s="2">
        <v>338.245</v>
      </c>
      <c r="H896" s="2">
        <v>337.94499999999999</v>
      </c>
      <c r="I896" s="2">
        <v>338.25700000000001</v>
      </c>
      <c r="J896" s="2">
        <v>336.56099999999998</v>
      </c>
      <c r="L896" s="2">
        <f t="shared" ref="L896:L898" si="128">SUM((F896+G896+H896+I896+J896)/5)</f>
        <v>337.85340000000002</v>
      </c>
      <c r="M896" s="2">
        <f t="shared" ref="M896:M898" si="129">SUM(L896/1000)</f>
        <v>0.33785340000000003</v>
      </c>
    </row>
    <row r="897" spans="2:13" x14ac:dyDescent="0.2">
      <c r="B897" s="7">
        <v>3</v>
      </c>
      <c r="D897" s="3"/>
      <c r="F897" s="11">
        <v>761.04399999999998</v>
      </c>
      <c r="G897" s="2">
        <v>766.30499999999995</v>
      </c>
      <c r="H897" s="2">
        <v>809.98800000000006</v>
      </c>
      <c r="I897" s="2">
        <v>745.61500000000001</v>
      </c>
      <c r="J897" s="2">
        <v>756.14300000000003</v>
      </c>
      <c r="L897" s="2">
        <f t="shared" si="128"/>
        <v>767.81900000000007</v>
      </c>
      <c r="M897" s="2">
        <f t="shared" si="129"/>
        <v>0.76781900000000003</v>
      </c>
    </row>
    <row r="898" spans="2:13" x14ac:dyDescent="0.2">
      <c r="B898" s="7">
        <v>4</v>
      </c>
      <c r="D898" s="3"/>
      <c r="F898" s="11">
        <v>15204.837</v>
      </c>
      <c r="G898" s="2">
        <v>13822.052</v>
      </c>
      <c r="H898" s="2">
        <v>13841.495000000001</v>
      </c>
      <c r="I898" s="2">
        <v>13807.166999999999</v>
      </c>
      <c r="J898" s="2">
        <v>14089.446</v>
      </c>
      <c r="L898" s="2">
        <f t="shared" si="128"/>
        <v>14152.999400000001</v>
      </c>
      <c r="M898" s="2">
        <f t="shared" si="129"/>
        <v>14.152999400000001</v>
      </c>
    </row>
    <row r="901" spans="2:13" x14ac:dyDescent="0.2">
      <c r="B901" s="5" t="s">
        <v>2</v>
      </c>
      <c r="D901" s="1" t="s">
        <v>49</v>
      </c>
    </row>
    <row r="903" spans="2:13" x14ac:dyDescent="0.2">
      <c r="B903" s="5" t="s">
        <v>3</v>
      </c>
      <c r="D903" t="s">
        <v>176</v>
      </c>
    </row>
    <row r="904" spans="2:13" x14ac:dyDescent="0.2">
      <c r="H904" t="s">
        <v>0</v>
      </c>
    </row>
    <row r="906" spans="2:13" x14ac:dyDescent="0.2">
      <c r="B906" s="4" t="s">
        <v>6</v>
      </c>
      <c r="F906" s="4">
        <v>1</v>
      </c>
      <c r="G906" s="4">
        <v>2</v>
      </c>
      <c r="H906" s="4">
        <v>3</v>
      </c>
      <c r="I906" s="4">
        <v>4</v>
      </c>
      <c r="J906" s="4">
        <v>5</v>
      </c>
      <c r="L906" s="4" t="s">
        <v>1</v>
      </c>
      <c r="M906" s="4" t="s">
        <v>4</v>
      </c>
    </row>
    <row r="908" spans="2:13" x14ac:dyDescent="0.2">
      <c r="B908" s="7">
        <v>1</v>
      </c>
      <c r="D908" s="3"/>
      <c r="F908" s="11">
        <v>204.453</v>
      </c>
      <c r="G908" s="2">
        <v>204.351</v>
      </c>
      <c r="H908" s="2">
        <v>204.49100000000001</v>
      </c>
      <c r="I908" s="2">
        <v>204.41900000000001</v>
      </c>
      <c r="J908" s="2">
        <v>205.12899999999999</v>
      </c>
      <c r="L908" s="2">
        <f>SUM((F908+G908+H908+I908+J908)/5)</f>
        <v>204.5686</v>
      </c>
      <c r="M908" s="2">
        <f>SUM(L908/1000)</f>
        <v>0.20456860000000002</v>
      </c>
    </row>
    <row r="909" spans="2:13" x14ac:dyDescent="0.2">
      <c r="B909" s="7">
        <v>2</v>
      </c>
      <c r="D909" s="3"/>
      <c r="F909" s="11">
        <v>380.51799999999997</v>
      </c>
      <c r="G909" s="2">
        <v>381.93700000000001</v>
      </c>
      <c r="H909" s="2">
        <v>381.12200000000001</v>
      </c>
      <c r="I909" s="2">
        <v>381.87400000000002</v>
      </c>
      <c r="J909" s="2">
        <v>381.61799999999999</v>
      </c>
      <c r="L909" s="2">
        <f t="shared" ref="L909:L911" si="130">SUM((F909+G909+H909+I909+J909)/5)</f>
        <v>381.41379999999998</v>
      </c>
      <c r="M909" s="2">
        <f t="shared" ref="M909:M911" si="131">SUM(L909/1000)</f>
        <v>0.38141379999999997</v>
      </c>
    </row>
    <row r="910" spans="2:13" x14ac:dyDescent="0.2">
      <c r="B910" s="7">
        <v>3</v>
      </c>
      <c r="D910" s="3"/>
      <c r="F910" s="11">
        <v>845.42499999999995</v>
      </c>
      <c r="G910" s="2">
        <v>836.21199999999999</v>
      </c>
      <c r="H910" s="2">
        <v>846.87800000000004</v>
      </c>
      <c r="I910" s="2">
        <v>831.73299999999995</v>
      </c>
      <c r="J910" s="2">
        <v>823.88</v>
      </c>
      <c r="L910" s="2">
        <f t="shared" si="130"/>
        <v>836.82559999999989</v>
      </c>
      <c r="M910" s="2">
        <f t="shared" si="131"/>
        <v>0.83682559999999995</v>
      </c>
    </row>
    <row r="911" spans="2:13" x14ac:dyDescent="0.2">
      <c r="B911" s="7">
        <v>4</v>
      </c>
      <c r="D911" s="3"/>
      <c r="F911" s="11">
        <v>19484.447</v>
      </c>
      <c r="G911" s="2">
        <v>20351.263999999999</v>
      </c>
      <c r="H911" s="2">
        <v>19488.563999999998</v>
      </c>
      <c r="I911" s="2">
        <v>15314.129000000001</v>
      </c>
      <c r="J911" s="2">
        <v>15299.396000000001</v>
      </c>
      <c r="L911" s="2">
        <f t="shared" si="130"/>
        <v>17987.559999999998</v>
      </c>
      <c r="M911" s="2">
        <f t="shared" si="131"/>
        <v>17.987559999999998</v>
      </c>
    </row>
    <row r="912" spans="2:13" x14ac:dyDescent="0.2">
      <c r="F912" s="6"/>
      <c r="G912" s="2"/>
      <c r="H912" s="2"/>
      <c r="I912" s="2"/>
      <c r="J912" s="2"/>
      <c r="L912" s="2"/>
      <c r="M912" s="2"/>
    </row>
    <row r="913" spans="2:13" x14ac:dyDescent="0.2">
      <c r="F913" s="6"/>
      <c r="G913" s="2"/>
      <c r="H913" s="2"/>
      <c r="I913" s="2"/>
      <c r="J913" s="2"/>
      <c r="L913" s="2"/>
      <c r="M913" s="2"/>
    </row>
    <row r="914" spans="2:13" x14ac:dyDescent="0.2">
      <c r="F914" s="6"/>
      <c r="G914" s="2"/>
      <c r="H914" s="2"/>
      <c r="I914" s="2"/>
      <c r="J914" s="2"/>
      <c r="L914" s="2"/>
      <c r="M914" s="2"/>
    </row>
    <row r="915" spans="2:13" x14ac:dyDescent="0.2">
      <c r="F915" s="6"/>
      <c r="G915" s="2"/>
      <c r="H915" s="2"/>
      <c r="I915" s="2"/>
      <c r="J915" s="2"/>
      <c r="L915" s="2"/>
      <c r="M915" s="2"/>
    </row>
    <row r="916" spans="2:13" x14ac:dyDescent="0.2">
      <c r="F916" s="6"/>
      <c r="G916" s="2"/>
      <c r="H916" s="2"/>
      <c r="I916" s="2"/>
      <c r="J916" s="2"/>
      <c r="L916" s="2"/>
      <c r="M916" s="2"/>
    </row>
    <row r="917" spans="2:13" x14ac:dyDescent="0.2">
      <c r="F917" s="6"/>
      <c r="G917" s="2"/>
      <c r="H917" s="2"/>
      <c r="I917" s="2"/>
      <c r="J917" s="2"/>
      <c r="L917" s="2"/>
      <c r="M917" s="2"/>
    </row>
    <row r="918" spans="2:13" x14ac:dyDescent="0.2">
      <c r="F918" s="6"/>
      <c r="G918" s="2"/>
      <c r="H918" s="2"/>
      <c r="I918" s="2"/>
      <c r="J918" s="2"/>
      <c r="L918" s="2"/>
      <c r="M918" s="2"/>
    </row>
    <row r="919" spans="2:13" x14ac:dyDescent="0.2">
      <c r="F919" s="6"/>
      <c r="G919" s="2"/>
      <c r="H919" s="2"/>
      <c r="I919" s="2"/>
      <c r="J919" s="2"/>
      <c r="L919" s="2"/>
      <c r="M919" s="2"/>
    </row>
    <row r="920" spans="2:13" x14ac:dyDescent="0.2">
      <c r="F920" s="6"/>
      <c r="G920" s="2"/>
      <c r="H920" s="2"/>
      <c r="I920" s="2"/>
      <c r="J920" s="2"/>
      <c r="L920" s="2"/>
      <c r="M920" s="2"/>
    </row>
    <row r="921" spans="2:13" x14ac:dyDescent="0.2">
      <c r="F921" s="6"/>
      <c r="G921" s="2"/>
      <c r="H921" s="2"/>
      <c r="I921" s="2"/>
      <c r="J921" s="2"/>
      <c r="L921" s="2"/>
      <c r="M921" s="2"/>
    </row>
    <row r="922" spans="2:13" ht="21" x14ac:dyDescent="0.25">
      <c r="B922" s="9" t="s">
        <v>84</v>
      </c>
      <c r="F922" s="6"/>
      <c r="G922" s="2"/>
      <c r="H922" s="2"/>
      <c r="I922" s="2"/>
      <c r="J922" s="2"/>
      <c r="L922" s="2"/>
      <c r="M922" s="2"/>
    </row>
    <row r="923" spans="2:13" x14ac:dyDescent="0.2">
      <c r="F923" s="6"/>
      <c r="G923" s="2"/>
      <c r="H923" s="2"/>
      <c r="I923" s="2"/>
      <c r="J923" s="2"/>
      <c r="L923" s="2"/>
      <c r="M923" s="2"/>
    </row>
    <row r="925" spans="2:13" x14ac:dyDescent="0.2">
      <c r="B925" s="5" t="s">
        <v>2</v>
      </c>
      <c r="D925" s="1" t="s">
        <v>70</v>
      </c>
    </row>
    <row r="927" spans="2:13" x14ac:dyDescent="0.2">
      <c r="B927" s="5" t="s">
        <v>3</v>
      </c>
      <c r="D927" t="s">
        <v>177</v>
      </c>
    </row>
    <row r="928" spans="2:13" x14ac:dyDescent="0.2">
      <c r="H928" t="s">
        <v>0</v>
      </c>
    </row>
    <row r="930" spans="2:13" x14ac:dyDescent="0.2">
      <c r="B930" s="4" t="s">
        <v>6</v>
      </c>
      <c r="F930" s="4">
        <v>1</v>
      </c>
      <c r="G930" s="4">
        <v>2</v>
      </c>
      <c r="H930" s="4">
        <v>3</v>
      </c>
      <c r="I930" s="4">
        <v>4</v>
      </c>
      <c r="J930" s="4">
        <v>5</v>
      </c>
      <c r="L930" s="4" t="s">
        <v>1</v>
      </c>
      <c r="M930" s="4" t="s">
        <v>4</v>
      </c>
    </row>
    <row r="932" spans="2:13" x14ac:dyDescent="0.2">
      <c r="B932" s="7">
        <v>1</v>
      </c>
      <c r="D932" s="3"/>
      <c r="F932" s="11">
        <v>5.5830000000000002</v>
      </c>
      <c r="G932" s="2">
        <v>5.6959999999999997</v>
      </c>
      <c r="H932" s="2">
        <v>5.5119999999999996</v>
      </c>
      <c r="I932" s="2">
        <v>5.6</v>
      </c>
      <c r="J932" s="2">
        <v>5.5519999999999996</v>
      </c>
      <c r="L932" s="2">
        <f>SUM((F932+G932+H932+I932+J932)/5)</f>
        <v>5.5885999999999996</v>
      </c>
      <c r="M932" s="2">
        <f>SUM(L932/1000)</f>
        <v>5.5886E-3</v>
      </c>
    </row>
    <row r="933" spans="2:13" x14ac:dyDescent="0.2">
      <c r="B933" s="7">
        <v>2</v>
      </c>
      <c r="D933" s="3"/>
      <c r="F933" s="11">
        <v>231.59899999999999</v>
      </c>
      <c r="G933" s="2">
        <v>226.24600000000001</v>
      </c>
      <c r="H933" s="2">
        <v>226.965</v>
      </c>
      <c r="I933" s="2">
        <v>229.34</v>
      </c>
      <c r="J933" s="2">
        <v>227.947</v>
      </c>
      <c r="L933" s="2">
        <f t="shared" ref="L933:L935" si="132">SUM((F933+G933+H933+I933+J933)/5)</f>
        <v>228.41940000000005</v>
      </c>
      <c r="M933" s="2">
        <f t="shared" ref="M933:M935" si="133">SUM(L933/1000)</f>
        <v>0.22841940000000005</v>
      </c>
    </row>
    <row r="934" spans="2:13" x14ac:dyDescent="0.2">
      <c r="B934" s="7">
        <v>3</v>
      </c>
      <c r="D934" s="3"/>
      <c r="F934" s="11">
        <v>378.55</v>
      </c>
      <c r="G934" s="2">
        <v>364.15600000000001</v>
      </c>
      <c r="H934" s="2">
        <v>375.46499999999997</v>
      </c>
      <c r="I934" s="2">
        <v>368.74</v>
      </c>
      <c r="J934" s="2">
        <v>361.096</v>
      </c>
      <c r="L934" s="2">
        <f t="shared" si="132"/>
        <v>369.60140000000001</v>
      </c>
      <c r="M934" s="2">
        <f t="shared" si="133"/>
        <v>0.36960140000000002</v>
      </c>
    </row>
    <row r="935" spans="2:13" x14ac:dyDescent="0.2">
      <c r="B935" s="7">
        <v>4</v>
      </c>
      <c r="D935" s="3"/>
      <c r="F935" s="11">
        <v>418.59</v>
      </c>
      <c r="G935" s="2">
        <v>441.791</v>
      </c>
      <c r="H935" s="2">
        <v>451.12799999999999</v>
      </c>
      <c r="I935" s="2">
        <v>443.74</v>
      </c>
      <c r="J935" s="2">
        <v>452.92899999999997</v>
      </c>
      <c r="L935" s="2">
        <f t="shared" si="132"/>
        <v>441.63559999999995</v>
      </c>
      <c r="M935" s="2">
        <f t="shared" si="133"/>
        <v>0.44163559999999996</v>
      </c>
    </row>
    <row r="936" spans="2:13" x14ac:dyDescent="0.2">
      <c r="B936" s="3"/>
      <c r="D936" s="3"/>
      <c r="F936" s="6"/>
      <c r="G936" s="6"/>
      <c r="H936" s="6"/>
      <c r="I936" s="6"/>
      <c r="J936" s="2"/>
      <c r="L936" s="2"/>
      <c r="M936" s="2"/>
    </row>
    <row r="937" spans="2:13" x14ac:dyDescent="0.2">
      <c r="B937" s="3"/>
      <c r="D937" s="3"/>
      <c r="F937" s="6"/>
      <c r="G937" s="6"/>
      <c r="H937" s="6"/>
      <c r="I937" s="6"/>
      <c r="J937" s="2"/>
      <c r="L937" s="2"/>
      <c r="M937" s="2"/>
    </row>
    <row r="938" spans="2:13" x14ac:dyDescent="0.2">
      <c r="B938" s="5" t="s">
        <v>2</v>
      </c>
      <c r="D938" s="1" t="s">
        <v>71</v>
      </c>
    </row>
    <row r="940" spans="2:13" x14ac:dyDescent="0.2">
      <c r="B940" s="5" t="s">
        <v>3</v>
      </c>
      <c r="D940" t="s">
        <v>178</v>
      </c>
    </row>
    <row r="941" spans="2:13" x14ac:dyDescent="0.2">
      <c r="H941" t="s">
        <v>0</v>
      </c>
    </row>
    <row r="943" spans="2:13" x14ac:dyDescent="0.2">
      <c r="B943" s="4" t="s">
        <v>6</v>
      </c>
      <c r="F943" s="4">
        <v>1</v>
      </c>
      <c r="G943" s="4">
        <v>2</v>
      </c>
      <c r="H943" s="4">
        <v>3</v>
      </c>
      <c r="I943" s="4">
        <v>4</v>
      </c>
      <c r="J943" s="4">
        <v>5</v>
      </c>
      <c r="L943" s="4" t="s">
        <v>1</v>
      </c>
      <c r="M943" s="4" t="s">
        <v>4</v>
      </c>
    </row>
    <row r="945" spans="2:13" x14ac:dyDescent="0.2">
      <c r="B945" s="7">
        <v>1</v>
      </c>
      <c r="D945" s="3"/>
      <c r="F945" s="11">
        <v>6.1239999999999997</v>
      </c>
      <c r="G945" s="2">
        <v>6.1559999999999997</v>
      </c>
      <c r="H945" s="2">
        <v>6.1390000000000002</v>
      </c>
      <c r="I945" s="2">
        <v>6.149</v>
      </c>
      <c r="J945" s="2">
        <v>6.1310000000000002</v>
      </c>
      <c r="L945" s="2">
        <f>SUM((F945+G945+H945+I945+J945)/5)</f>
        <v>6.1398000000000001</v>
      </c>
      <c r="M945" s="2">
        <f>SUM(L945/1000)</f>
        <v>6.1397999999999999E-3</v>
      </c>
    </row>
    <row r="946" spans="2:13" x14ac:dyDescent="0.2">
      <c r="B946" s="7">
        <v>2</v>
      </c>
      <c r="D946" s="3"/>
      <c r="F946" s="11">
        <v>271.67399999999998</v>
      </c>
      <c r="G946" s="2">
        <v>273.38099999999997</v>
      </c>
      <c r="H946" s="2">
        <v>272.86500000000001</v>
      </c>
      <c r="I946" s="2">
        <v>273.108</v>
      </c>
      <c r="J946" s="2">
        <v>268.21199999999999</v>
      </c>
      <c r="L946" s="2">
        <f t="shared" ref="L946:L948" si="134">SUM((F946+G946+H946+I946+J946)/5)</f>
        <v>271.84800000000001</v>
      </c>
      <c r="M946" s="2">
        <f t="shared" ref="M946:M948" si="135">SUM(L946/1000)</f>
        <v>0.27184800000000003</v>
      </c>
    </row>
    <row r="947" spans="2:13" x14ac:dyDescent="0.2">
      <c r="B947" s="7">
        <v>3</v>
      </c>
      <c r="D947" s="3"/>
      <c r="F947" s="11">
        <v>375.72</v>
      </c>
      <c r="G947" s="2">
        <v>380.66899999999998</v>
      </c>
      <c r="H947" s="2">
        <v>382.90499999999997</v>
      </c>
      <c r="I947" s="2">
        <v>377.45299999999997</v>
      </c>
      <c r="J947" s="2">
        <v>391.77800000000002</v>
      </c>
      <c r="L947" s="2">
        <f t="shared" si="134"/>
        <v>381.70499999999998</v>
      </c>
      <c r="M947" s="2">
        <f t="shared" si="135"/>
        <v>0.38170499999999996</v>
      </c>
    </row>
    <row r="948" spans="2:13" x14ac:dyDescent="0.2">
      <c r="B948" s="7">
        <v>4</v>
      </c>
      <c r="D948" s="3"/>
      <c r="F948" s="11">
        <v>541.60799999999995</v>
      </c>
      <c r="G948" s="2">
        <v>484.6</v>
      </c>
      <c r="H948" s="2">
        <v>493.58600000000001</v>
      </c>
      <c r="I948" s="2">
        <v>550.78399999999999</v>
      </c>
      <c r="J948" s="2">
        <v>499.78300000000002</v>
      </c>
      <c r="L948" s="2">
        <f t="shared" si="134"/>
        <v>514.07219999999995</v>
      </c>
      <c r="M948" s="2">
        <f t="shared" si="135"/>
        <v>0.51407219999999998</v>
      </c>
    </row>
    <row r="949" spans="2:13" x14ac:dyDescent="0.2">
      <c r="B949" s="3"/>
      <c r="D949" s="3"/>
      <c r="F949" s="6"/>
      <c r="G949" s="6"/>
      <c r="H949" s="6"/>
      <c r="I949" s="6"/>
      <c r="J949" s="2"/>
      <c r="L949" s="2"/>
      <c r="M949" s="2"/>
    </row>
    <row r="950" spans="2:13" x14ac:dyDescent="0.2">
      <c r="B950" s="3"/>
      <c r="D950" s="3"/>
      <c r="F950" s="6"/>
      <c r="G950" s="6"/>
      <c r="H950" s="6"/>
      <c r="I950" s="6"/>
      <c r="J950" s="2"/>
      <c r="L950" s="2"/>
      <c r="M950" s="2"/>
    </row>
    <row r="951" spans="2:13" x14ac:dyDescent="0.2">
      <c r="B951" s="5" t="s">
        <v>2</v>
      </c>
      <c r="D951" s="1" t="s">
        <v>72</v>
      </c>
    </row>
    <row r="953" spans="2:13" x14ac:dyDescent="0.2">
      <c r="B953" s="5" t="s">
        <v>3</v>
      </c>
      <c r="D953" t="s">
        <v>179</v>
      </c>
    </row>
    <row r="954" spans="2:13" x14ac:dyDescent="0.2">
      <c r="H954" t="s">
        <v>0</v>
      </c>
    </row>
    <row r="956" spans="2:13" x14ac:dyDescent="0.2">
      <c r="B956" s="4" t="s">
        <v>6</v>
      </c>
      <c r="F956" s="4">
        <v>1</v>
      </c>
      <c r="G956" s="4">
        <v>2</v>
      </c>
      <c r="H956" s="4">
        <v>3</v>
      </c>
      <c r="I956" s="4">
        <v>4</v>
      </c>
      <c r="J956" s="4">
        <v>5</v>
      </c>
      <c r="L956" s="4" t="s">
        <v>1</v>
      </c>
      <c r="M956" s="4" t="s">
        <v>4</v>
      </c>
    </row>
    <row r="958" spans="2:13" x14ac:dyDescent="0.2">
      <c r="B958" s="7">
        <v>1</v>
      </c>
      <c r="D958" s="3"/>
      <c r="F958" s="11">
        <v>6.9489999999999998</v>
      </c>
      <c r="G958" s="2">
        <v>6.9429999999999996</v>
      </c>
      <c r="H958" s="2">
        <v>6.9820000000000002</v>
      </c>
      <c r="I958" s="2">
        <v>6.9710000000000001</v>
      </c>
      <c r="J958" s="2">
        <v>7.0439999999999996</v>
      </c>
      <c r="L958" s="2">
        <f>SUM((F958+G958+H958+I958+J958)/5)</f>
        <v>6.9777999999999993</v>
      </c>
      <c r="M958" s="2">
        <f>SUM(L958/1000)</f>
        <v>6.9777999999999993E-3</v>
      </c>
    </row>
    <row r="959" spans="2:13" x14ac:dyDescent="0.2">
      <c r="B959" s="7">
        <v>2</v>
      </c>
      <c r="D959" s="3"/>
      <c r="F959" s="11">
        <v>261.16199999999998</v>
      </c>
      <c r="G959" s="2">
        <v>260.55099999999999</v>
      </c>
      <c r="H959" s="2">
        <v>262.649</v>
      </c>
      <c r="I959" s="2">
        <v>260.738</v>
      </c>
      <c r="J959" s="2">
        <v>259.23500000000001</v>
      </c>
      <c r="L959" s="2">
        <f t="shared" ref="L959:L961" si="136">SUM((F959+G959+H959+I959+J959)/5)</f>
        <v>260.86700000000002</v>
      </c>
      <c r="M959" s="2">
        <f t="shared" ref="M959:M961" si="137">SUM(L959/1000)</f>
        <v>0.26086700000000002</v>
      </c>
    </row>
    <row r="960" spans="2:13" x14ac:dyDescent="0.2">
      <c r="B960" s="7">
        <v>3</v>
      </c>
      <c r="D960" s="3"/>
      <c r="F960" s="11">
        <v>465.23700000000002</v>
      </c>
      <c r="G960" s="2">
        <v>472.44099999999997</v>
      </c>
      <c r="H960" s="2">
        <v>1100.8979999999999</v>
      </c>
      <c r="I960" s="2">
        <v>464.27</v>
      </c>
      <c r="J960" s="2">
        <v>476.88600000000002</v>
      </c>
      <c r="L960" s="2">
        <f t="shared" si="136"/>
        <v>595.94640000000004</v>
      </c>
      <c r="M960" s="2">
        <f t="shared" si="137"/>
        <v>0.59594639999999999</v>
      </c>
    </row>
    <row r="961" spans="2:13" x14ac:dyDescent="0.2">
      <c r="B961" s="7">
        <v>4</v>
      </c>
      <c r="D961" s="3"/>
      <c r="F961" s="11">
        <v>614.31500000000005</v>
      </c>
      <c r="G961" s="2">
        <v>615.01300000000003</v>
      </c>
      <c r="H961" s="2">
        <v>595.072</v>
      </c>
      <c r="I961" s="2">
        <v>493.41199999999998</v>
      </c>
      <c r="J961" s="2">
        <v>616.84799999999996</v>
      </c>
      <c r="L961" s="2">
        <f t="shared" si="136"/>
        <v>586.93200000000002</v>
      </c>
      <c r="M961" s="2">
        <f t="shared" si="137"/>
        <v>0.58693200000000001</v>
      </c>
    </row>
    <row r="962" spans="2:13" x14ac:dyDescent="0.2">
      <c r="B962" s="3"/>
      <c r="D962" s="3"/>
      <c r="F962" s="6"/>
      <c r="G962" s="2"/>
      <c r="H962" s="2"/>
      <c r="I962" s="2"/>
      <c r="J962" s="2"/>
      <c r="L962" s="2"/>
      <c r="M962" s="2"/>
    </row>
    <row r="964" spans="2:13" x14ac:dyDescent="0.2">
      <c r="B964" s="5" t="s">
        <v>2</v>
      </c>
      <c r="D964" s="1" t="s">
        <v>73</v>
      </c>
    </row>
    <row r="966" spans="2:13" x14ac:dyDescent="0.2">
      <c r="B966" s="5" t="s">
        <v>3</v>
      </c>
      <c r="D966" t="s">
        <v>180</v>
      </c>
    </row>
    <row r="967" spans="2:13" x14ac:dyDescent="0.2">
      <c r="H967" t="s">
        <v>0</v>
      </c>
    </row>
    <row r="969" spans="2:13" x14ac:dyDescent="0.2">
      <c r="B969" s="4" t="s">
        <v>6</v>
      </c>
      <c r="F969" s="4">
        <v>1</v>
      </c>
      <c r="G969" s="4">
        <v>2</v>
      </c>
      <c r="H969" s="4">
        <v>3</v>
      </c>
      <c r="I969" s="4">
        <v>4</v>
      </c>
      <c r="J969" s="4">
        <v>5</v>
      </c>
      <c r="L969" s="4" t="s">
        <v>1</v>
      </c>
      <c r="M969" s="4" t="s">
        <v>4</v>
      </c>
    </row>
    <row r="971" spans="2:13" x14ac:dyDescent="0.2">
      <c r="B971" s="7">
        <v>1</v>
      </c>
      <c r="D971" s="3"/>
      <c r="F971" s="11">
        <v>7.8959999999999999</v>
      </c>
      <c r="G971" s="2">
        <v>7.95</v>
      </c>
      <c r="H971" s="2">
        <v>7.9219999999999997</v>
      </c>
      <c r="I971" s="2">
        <v>7.9340000000000002</v>
      </c>
      <c r="J971" s="2">
        <v>7.9260000000000002</v>
      </c>
      <c r="L971" s="2">
        <f>SUM((F971+G971+H971+I971+J971)/5)</f>
        <v>7.9256000000000002</v>
      </c>
      <c r="M971" s="2">
        <f>SUM(L971/1000)</f>
        <v>7.9255999999999997E-3</v>
      </c>
    </row>
    <row r="972" spans="2:13" x14ac:dyDescent="0.2">
      <c r="B972" s="7">
        <v>2</v>
      </c>
      <c r="D972" s="3"/>
      <c r="F972" s="11">
        <v>306.702</v>
      </c>
      <c r="G972" s="2">
        <v>304.82499999999999</v>
      </c>
      <c r="H972" s="2">
        <v>304.34800000000001</v>
      </c>
      <c r="I972" s="2">
        <v>303.72699999999998</v>
      </c>
      <c r="J972" s="2">
        <v>303.84800000000001</v>
      </c>
      <c r="L972" s="2">
        <f t="shared" ref="L972:L974" si="138">SUM((F972+G972+H972+I972+J972)/5)</f>
        <v>304.68999999999994</v>
      </c>
      <c r="M972" s="2">
        <f t="shared" ref="M972:M974" si="139">SUM(L972/1000)</f>
        <v>0.30468999999999996</v>
      </c>
    </row>
    <row r="973" spans="2:13" x14ac:dyDescent="0.2">
      <c r="B973" s="7">
        <v>3</v>
      </c>
      <c r="D973" s="3"/>
      <c r="F973" s="11">
        <v>457.36399999999998</v>
      </c>
      <c r="G973" s="2">
        <v>452.16500000000002</v>
      </c>
      <c r="H973" s="2">
        <v>447.56299999999999</v>
      </c>
      <c r="I973" s="2">
        <v>449.67</v>
      </c>
      <c r="J973" s="2">
        <v>465.596</v>
      </c>
      <c r="L973" s="2">
        <f t="shared" si="138"/>
        <v>454.47160000000002</v>
      </c>
      <c r="M973" s="2">
        <f t="shared" si="139"/>
        <v>0.45447160000000003</v>
      </c>
    </row>
    <row r="974" spans="2:13" x14ac:dyDescent="0.2">
      <c r="B974" s="7">
        <v>4</v>
      </c>
      <c r="D974" s="3"/>
      <c r="F974" s="11">
        <v>623.41600000000005</v>
      </c>
      <c r="G974" s="2">
        <v>610.529</v>
      </c>
      <c r="H974" s="2">
        <v>642.81600000000003</v>
      </c>
      <c r="I974" s="2">
        <v>585.54200000000003</v>
      </c>
      <c r="J974" s="2">
        <v>600.49800000000005</v>
      </c>
      <c r="L974" s="2">
        <f t="shared" si="138"/>
        <v>612.56020000000012</v>
      </c>
      <c r="M974" s="2">
        <f t="shared" si="139"/>
        <v>0.61256020000000011</v>
      </c>
    </row>
    <row r="975" spans="2:13" x14ac:dyDescent="0.2">
      <c r="B975" s="3"/>
      <c r="D975" s="3"/>
      <c r="F975" s="6"/>
      <c r="G975" s="2"/>
      <c r="H975" s="2"/>
      <c r="I975" s="2"/>
      <c r="J975" s="2"/>
      <c r="L975" s="2"/>
      <c r="M975" s="2"/>
    </row>
    <row r="977" spans="2:13" x14ac:dyDescent="0.2">
      <c r="B977" s="5" t="s">
        <v>2</v>
      </c>
      <c r="D977" s="1" t="s">
        <v>74</v>
      </c>
    </row>
    <row r="979" spans="2:13" x14ac:dyDescent="0.2">
      <c r="B979" s="5" t="s">
        <v>3</v>
      </c>
      <c r="D979" t="s">
        <v>181</v>
      </c>
    </row>
    <row r="980" spans="2:13" x14ac:dyDescent="0.2">
      <c r="H980" t="s">
        <v>0</v>
      </c>
    </row>
    <row r="982" spans="2:13" x14ac:dyDescent="0.2">
      <c r="B982" s="4" t="s">
        <v>6</v>
      </c>
      <c r="F982" s="4">
        <v>1</v>
      </c>
      <c r="G982" s="4">
        <v>2</v>
      </c>
      <c r="H982" s="4">
        <v>3</v>
      </c>
      <c r="I982" s="4">
        <v>4</v>
      </c>
      <c r="J982" s="4">
        <v>5</v>
      </c>
      <c r="L982" s="4" t="s">
        <v>1</v>
      </c>
      <c r="M982" s="4" t="s">
        <v>4</v>
      </c>
    </row>
    <row r="984" spans="2:13" x14ac:dyDescent="0.2">
      <c r="B984" s="7">
        <v>1</v>
      </c>
      <c r="D984" s="3"/>
      <c r="F984" s="11">
        <v>8.7140000000000004</v>
      </c>
      <c r="G984" s="2">
        <v>9.0280000000000005</v>
      </c>
      <c r="H984" s="2">
        <v>8.8629999999999995</v>
      </c>
      <c r="I984" s="2">
        <v>9.0090000000000003</v>
      </c>
      <c r="J984" s="2">
        <v>9.0399999999999991</v>
      </c>
      <c r="L984" s="2">
        <f>SUM((F984+G984+H984+I984+J984)/5)</f>
        <v>8.9308000000000014</v>
      </c>
      <c r="M984" s="2">
        <f>SUM(L984/1000)</f>
        <v>8.9308000000000009E-3</v>
      </c>
    </row>
    <row r="985" spans="2:13" x14ac:dyDescent="0.2">
      <c r="B985" s="7">
        <v>2</v>
      </c>
      <c r="D985" s="3"/>
      <c r="F985" s="11">
        <v>356.24799999999999</v>
      </c>
      <c r="G985" s="2">
        <v>362.714</v>
      </c>
      <c r="H985" s="2">
        <v>363.00099999999998</v>
      </c>
      <c r="I985" s="2">
        <v>360.72699999999998</v>
      </c>
      <c r="J985" s="2">
        <v>354.61500000000001</v>
      </c>
      <c r="L985" s="2">
        <f t="shared" ref="L985:L987" si="140">SUM((F985+G985+H985+I985+J985)/5)</f>
        <v>359.46100000000001</v>
      </c>
      <c r="M985" s="2">
        <f t="shared" ref="M985:M987" si="141">SUM(L985/1000)</f>
        <v>0.35946100000000003</v>
      </c>
    </row>
    <row r="986" spans="2:13" x14ac:dyDescent="0.2">
      <c r="B986" s="7">
        <v>3</v>
      </c>
      <c r="D986" s="3"/>
      <c r="F986" s="11">
        <v>514.79999999999995</v>
      </c>
      <c r="G986" s="2">
        <v>531.84100000000001</v>
      </c>
      <c r="H986" s="2">
        <v>530.69899999999996</v>
      </c>
      <c r="I986" s="2">
        <v>529.56100000000004</v>
      </c>
      <c r="J986" s="2">
        <v>551.03099999999995</v>
      </c>
      <c r="L986" s="2">
        <f t="shared" si="140"/>
        <v>531.58640000000003</v>
      </c>
      <c r="M986" s="2">
        <f t="shared" si="141"/>
        <v>0.53158640000000001</v>
      </c>
    </row>
    <row r="987" spans="2:13" x14ac:dyDescent="0.2">
      <c r="B987" s="7">
        <v>4</v>
      </c>
      <c r="D987" s="3"/>
      <c r="F987" s="11">
        <v>720.51300000000003</v>
      </c>
      <c r="G987" s="2">
        <v>730.27200000000005</v>
      </c>
      <c r="H987" s="2">
        <v>641.52099999999996</v>
      </c>
      <c r="I987" s="2">
        <v>691.50199999999995</v>
      </c>
      <c r="J987" s="2">
        <v>724.12099999999998</v>
      </c>
      <c r="L987" s="2">
        <f t="shared" si="140"/>
        <v>701.58580000000006</v>
      </c>
      <c r="M987" s="2">
        <f t="shared" si="141"/>
        <v>0.70158580000000004</v>
      </c>
    </row>
    <row r="990" spans="2:13" x14ac:dyDescent="0.2">
      <c r="B990" s="5" t="s">
        <v>2</v>
      </c>
      <c r="D990" s="1" t="s">
        <v>75</v>
      </c>
    </row>
    <row r="992" spans="2:13" x14ac:dyDescent="0.2">
      <c r="B992" s="5" t="s">
        <v>3</v>
      </c>
      <c r="D992" t="s">
        <v>182</v>
      </c>
    </row>
    <row r="993" spans="2:13" x14ac:dyDescent="0.2">
      <c r="H993" t="s">
        <v>0</v>
      </c>
    </row>
    <row r="995" spans="2:13" x14ac:dyDescent="0.2">
      <c r="B995" s="4" t="s">
        <v>6</v>
      </c>
      <c r="F995" s="4">
        <v>1</v>
      </c>
      <c r="G995" s="4">
        <v>2</v>
      </c>
      <c r="H995" s="4">
        <v>3</v>
      </c>
      <c r="I995" s="4">
        <v>4</v>
      </c>
      <c r="J995" s="4">
        <v>5</v>
      </c>
      <c r="L995" s="4" t="s">
        <v>1</v>
      </c>
      <c r="M995" s="4" t="s">
        <v>4</v>
      </c>
    </row>
    <row r="997" spans="2:13" x14ac:dyDescent="0.2">
      <c r="B997" s="7">
        <v>1</v>
      </c>
      <c r="D997" s="3"/>
      <c r="F997" s="11">
        <v>10.856</v>
      </c>
      <c r="G997" s="2">
        <v>10.49</v>
      </c>
      <c r="H997" s="2">
        <v>10.845000000000001</v>
      </c>
      <c r="I997" s="2">
        <v>10.846</v>
      </c>
      <c r="J997" s="2">
        <v>10.87</v>
      </c>
      <c r="L997" s="2">
        <f>SUM((F997+G997+H997+I997+J997)/5)</f>
        <v>10.781400000000001</v>
      </c>
      <c r="M997" s="2">
        <f>SUM(L997/1000)</f>
        <v>1.0781400000000002E-2</v>
      </c>
    </row>
    <row r="998" spans="2:13" x14ac:dyDescent="0.2">
      <c r="B998" s="7">
        <v>2</v>
      </c>
      <c r="D998" s="3"/>
      <c r="F998" s="11">
        <v>364.435</v>
      </c>
      <c r="G998" s="2">
        <v>363.80700000000002</v>
      </c>
      <c r="H998" s="2">
        <v>360.77699999999999</v>
      </c>
      <c r="I998" s="2">
        <v>361.86099999999999</v>
      </c>
      <c r="J998" s="2">
        <v>363.495</v>
      </c>
      <c r="L998" s="2">
        <f t="shared" ref="L998:L1000" si="142">SUM((F998+G998+H998+I998+J998)/5)</f>
        <v>362.875</v>
      </c>
      <c r="M998" s="2">
        <f t="shared" ref="M998:M1000" si="143">SUM(L998/1000)</f>
        <v>0.362875</v>
      </c>
    </row>
    <row r="999" spans="2:13" x14ac:dyDescent="0.2">
      <c r="B999" s="7">
        <v>3</v>
      </c>
      <c r="D999" s="3"/>
      <c r="F999" s="11">
        <v>584.077</v>
      </c>
      <c r="G999" s="2">
        <v>572.63</v>
      </c>
      <c r="H999" s="2">
        <v>576.28399999999999</v>
      </c>
      <c r="I999" s="2">
        <v>563.346</v>
      </c>
      <c r="J999" s="2">
        <v>554.76400000000001</v>
      </c>
      <c r="L999" s="2">
        <f t="shared" si="142"/>
        <v>570.22019999999998</v>
      </c>
      <c r="M999" s="2">
        <f t="shared" si="143"/>
        <v>0.57022019999999995</v>
      </c>
    </row>
    <row r="1000" spans="2:13" x14ac:dyDescent="0.2">
      <c r="B1000" s="7">
        <v>4</v>
      </c>
      <c r="D1000" s="3"/>
      <c r="F1000" s="11">
        <v>635.375</v>
      </c>
      <c r="G1000" s="2">
        <v>628.87400000000002</v>
      </c>
      <c r="H1000" s="2">
        <v>777.29</v>
      </c>
      <c r="I1000" s="2">
        <v>780.24</v>
      </c>
      <c r="J1000" s="2">
        <v>722.14700000000005</v>
      </c>
      <c r="L1000" s="2">
        <f t="shared" si="142"/>
        <v>708.78520000000003</v>
      </c>
      <c r="M1000" s="2">
        <f t="shared" si="143"/>
        <v>0.7087852</v>
      </c>
    </row>
    <row r="1003" spans="2:13" x14ac:dyDescent="0.2">
      <c r="B1003" s="5" t="s">
        <v>2</v>
      </c>
      <c r="D1003" s="1" t="s">
        <v>76</v>
      </c>
    </row>
    <row r="1005" spans="2:13" x14ac:dyDescent="0.2">
      <c r="B1005" s="5" t="s">
        <v>3</v>
      </c>
      <c r="D1005" t="s">
        <v>183</v>
      </c>
    </row>
    <row r="1006" spans="2:13" x14ac:dyDescent="0.2">
      <c r="H1006" t="s">
        <v>0</v>
      </c>
    </row>
    <row r="1008" spans="2:13" x14ac:dyDescent="0.2">
      <c r="B1008" s="4" t="s">
        <v>6</v>
      </c>
      <c r="F1008" s="4">
        <v>1</v>
      </c>
      <c r="G1008" s="4">
        <v>2</v>
      </c>
      <c r="H1008" s="4">
        <v>3</v>
      </c>
      <c r="I1008" s="4">
        <v>4</v>
      </c>
      <c r="J1008" s="4">
        <v>5</v>
      </c>
      <c r="L1008" s="4" t="s">
        <v>1</v>
      </c>
      <c r="M1008" s="4" t="s">
        <v>4</v>
      </c>
    </row>
    <row r="1010" spans="2:13" x14ac:dyDescent="0.2">
      <c r="B1010" s="7">
        <v>1</v>
      </c>
      <c r="D1010" s="3"/>
      <c r="F1010" s="11">
        <v>11.845000000000001</v>
      </c>
      <c r="G1010" s="2">
        <v>11.882</v>
      </c>
      <c r="H1010" s="2">
        <v>11.884</v>
      </c>
      <c r="I1010" s="2">
        <v>11.881</v>
      </c>
      <c r="J1010" s="2">
        <v>11.885999999999999</v>
      </c>
      <c r="L1010" s="2">
        <f>SUM((F1010+G1010+H1010+I1010+J1010)/5)</f>
        <v>11.8756</v>
      </c>
      <c r="M1010" s="2">
        <f>SUM(L1010/1000)</f>
        <v>1.18756E-2</v>
      </c>
    </row>
    <row r="1011" spans="2:13" x14ac:dyDescent="0.2">
      <c r="B1011" s="7">
        <v>2</v>
      </c>
      <c r="D1011" s="3"/>
      <c r="F1011" s="11">
        <v>364.99099999999999</v>
      </c>
      <c r="G1011" s="2">
        <v>361.19499999999999</v>
      </c>
      <c r="H1011" s="2">
        <v>366.14600000000002</v>
      </c>
      <c r="I1011" s="2">
        <v>366.52</v>
      </c>
      <c r="J1011" s="2">
        <v>370.12299999999999</v>
      </c>
      <c r="L1011" s="2">
        <f t="shared" ref="L1011:L1013" si="144">SUM((F1011+G1011+H1011+I1011+J1011)/5)</f>
        <v>365.79499999999996</v>
      </c>
      <c r="M1011" s="2">
        <f t="shared" ref="M1011:M1013" si="145">SUM(L1011/1000)</f>
        <v>0.36579499999999998</v>
      </c>
    </row>
    <row r="1012" spans="2:13" x14ac:dyDescent="0.2">
      <c r="B1012" s="7">
        <v>3</v>
      </c>
      <c r="D1012" s="3"/>
      <c r="F1012" s="11">
        <v>515.96199999999999</v>
      </c>
      <c r="G1012" s="2">
        <v>508.45499999999998</v>
      </c>
      <c r="H1012" s="2">
        <v>503.25400000000002</v>
      </c>
      <c r="I1012" s="2">
        <v>512.68299999999999</v>
      </c>
      <c r="J1012" s="2">
        <v>518.23800000000006</v>
      </c>
      <c r="L1012" s="2">
        <f t="shared" si="144"/>
        <v>511.71839999999992</v>
      </c>
      <c r="M1012" s="2">
        <f t="shared" si="145"/>
        <v>0.51171839999999991</v>
      </c>
    </row>
    <row r="1013" spans="2:13" x14ac:dyDescent="0.2">
      <c r="B1013" s="7">
        <v>4</v>
      </c>
      <c r="D1013" s="3"/>
      <c r="F1013" s="11">
        <v>684.58699999999999</v>
      </c>
      <c r="G1013" s="2">
        <v>777.96500000000003</v>
      </c>
      <c r="H1013" s="2">
        <v>714.85799999999995</v>
      </c>
      <c r="I1013" s="2">
        <v>763.61500000000001</v>
      </c>
      <c r="J1013" s="2">
        <v>823.56100000000004</v>
      </c>
      <c r="L1013" s="2">
        <f t="shared" si="144"/>
        <v>752.91719999999998</v>
      </c>
      <c r="M1013" s="2">
        <f t="shared" si="145"/>
        <v>0.75291719999999995</v>
      </c>
    </row>
    <row r="1016" spans="2:13" x14ac:dyDescent="0.2">
      <c r="B1016" s="5" t="s">
        <v>2</v>
      </c>
      <c r="D1016" s="1" t="s">
        <v>77</v>
      </c>
    </row>
    <row r="1017" spans="2:13" x14ac:dyDescent="0.2">
      <c r="B1017" s="6"/>
      <c r="C1017" s="6"/>
      <c r="D1017" s="6"/>
    </row>
    <row r="1018" spans="2:13" x14ac:dyDescent="0.2">
      <c r="B1018" s="5" t="s">
        <v>3</v>
      </c>
      <c r="D1018" t="s">
        <v>184</v>
      </c>
    </row>
    <row r="1019" spans="2:13" x14ac:dyDescent="0.2">
      <c r="H1019" t="s">
        <v>0</v>
      </c>
    </row>
    <row r="1021" spans="2:13" x14ac:dyDescent="0.2">
      <c r="B1021" s="4" t="s">
        <v>6</v>
      </c>
      <c r="F1021" s="4">
        <v>1</v>
      </c>
      <c r="G1021" s="4">
        <v>2</v>
      </c>
      <c r="H1021" s="4">
        <v>3</v>
      </c>
      <c r="I1021" s="4">
        <v>4</v>
      </c>
      <c r="J1021" s="4">
        <v>5</v>
      </c>
      <c r="L1021" s="4" t="s">
        <v>1</v>
      </c>
      <c r="M1021" s="4" t="s">
        <v>4</v>
      </c>
    </row>
    <row r="1023" spans="2:13" x14ac:dyDescent="0.2">
      <c r="B1023" s="7">
        <v>1</v>
      </c>
      <c r="D1023" s="3"/>
      <c r="F1023" s="11">
        <v>13.88</v>
      </c>
      <c r="G1023" s="2">
        <v>13.881</v>
      </c>
      <c r="H1023" s="2">
        <v>13.9</v>
      </c>
      <c r="I1023" s="2">
        <v>13.897</v>
      </c>
      <c r="J1023" s="2">
        <v>14.454000000000001</v>
      </c>
      <c r="L1023" s="2">
        <f>SUM((F1023+G1023+H1023+I1023+J1023)/5)</f>
        <v>14.0024</v>
      </c>
      <c r="M1023" s="2">
        <f>SUM(L1023/1000)</f>
        <v>1.40024E-2</v>
      </c>
    </row>
    <row r="1024" spans="2:13" x14ac:dyDescent="0.2">
      <c r="B1024" s="7">
        <v>2</v>
      </c>
      <c r="D1024" s="3"/>
      <c r="F1024" s="11">
        <v>367.06099999999998</v>
      </c>
      <c r="G1024" s="2">
        <v>367.17099999999999</v>
      </c>
      <c r="H1024" s="2">
        <v>369.214</v>
      </c>
      <c r="I1024" s="2">
        <v>364.57299999999998</v>
      </c>
      <c r="J1024" s="2">
        <v>363.22500000000002</v>
      </c>
      <c r="L1024" s="2">
        <f t="shared" ref="L1024:L1026" si="146">SUM((F1024+G1024+H1024+I1024+J1024)/5)</f>
        <v>366.24879999999996</v>
      </c>
      <c r="M1024" s="2">
        <f t="shared" ref="M1024:M1026" si="147">SUM(L1024/1000)</f>
        <v>0.36624879999999999</v>
      </c>
    </row>
    <row r="1025" spans="2:13" x14ac:dyDescent="0.2">
      <c r="B1025" s="7">
        <v>3</v>
      </c>
      <c r="D1025" s="3"/>
      <c r="F1025" s="11">
        <v>621.87599999999998</v>
      </c>
      <c r="G1025" s="2">
        <v>612.39400000000001</v>
      </c>
      <c r="H1025" s="2">
        <v>631.39800000000002</v>
      </c>
      <c r="I1025" s="2">
        <v>619.01599999999996</v>
      </c>
      <c r="J1025" s="2">
        <v>622.67499999999995</v>
      </c>
      <c r="L1025" s="2">
        <f t="shared" si="146"/>
        <v>621.47180000000003</v>
      </c>
      <c r="M1025" s="2">
        <f t="shared" si="147"/>
        <v>0.62147180000000002</v>
      </c>
    </row>
    <row r="1026" spans="2:13" x14ac:dyDescent="0.2">
      <c r="B1026" s="7">
        <v>4</v>
      </c>
      <c r="D1026" s="3"/>
      <c r="F1026" s="11">
        <v>875.96900000000005</v>
      </c>
      <c r="G1026" s="2">
        <v>880.11500000000001</v>
      </c>
      <c r="H1026" s="2">
        <v>873.14300000000003</v>
      </c>
      <c r="I1026" s="2">
        <v>896.95399999999995</v>
      </c>
      <c r="J1026" s="2">
        <v>896.43600000000004</v>
      </c>
      <c r="L1026" s="2">
        <f t="shared" si="146"/>
        <v>884.52339999999981</v>
      </c>
      <c r="M1026" s="2">
        <f t="shared" si="147"/>
        <v>0.88452339999999985</v>
      </c>
    </row>
    <row r="1029" spans="2:13" x14ac:dyDescent="0.2">
      <c r="B1029" s="5" t="s">
        <v>2</v>
      </c>
      <c r="D1029" s="1" t="s">
        <v>78</v>
      </c>
    </row>
    <row r="1030" spans="2:13" x14ac:dyDescent="0.2">
      <c r="B1030" s="6"/>
      <c r="C1030" s="6"/>
      <c r="D1030" s="6"/>
    </row>
    <row r="1031" spans="2:13" x14ac:dyDescent="0.2">
      <c r="B1031" s="5" t="s">
        <v>3</v>
      </c>
      <c r="D1031" t="s">
        <v>185</v>
      </c>
    </row>
    <row r="1032" spans="2:13" x14ac:dyDescent="0.2">
      <c r="H1032" t="s">
        <v>0</v>
      </c>
    </row>
    <row r="1034" spans="2:13" x14ac:dyDescent="0.2">
      <c r="B1034" s="4" t="s">
        <v>6</v>
      </c>
      <c r="F1034" s="4">
        <v>1</v>
      </c>
      <c r="G1034" s="4">
        <v>2</v>
      </c>
      <c r="H1034" s="4">
        <v>3</v>
      </c>
      <c r="I1034" s="4">
        <v>4</v>
      </c>
      <c r="J1034" s="4">
        <v>5</v>
      </c>
      <c r="L1034" s="4" t="s">
        <v>1</v>
      </c>
      <c r="M1034" s="4" t="s">
        <v>4</v>
      </c>
    </row>
    <row r="1036" spans="2:13" x14ac:dyDescent="0.2">
      <c r="B1036" s="7">
        <v>1</v>
      </c>
      <c r="D1036" s="3"/>
      <c r="F1036" s="11">
        <v>15.048999999999999</v>
      </c>
      <c r="G1036" s="2">
        <v>15.195</v>
      </c>
      <c r="H1036" s="2">
        <v>15.131</v>
      </c>
      <c r="I1036" s="2">
        <v>15.15</v>
      </c>
      <c r="J1036" s="2">
        <v>15.311</v>
      </c>
      <c r="L1036" s="2">
        <f>SUM((F1036+G1036+H1036+I1036+J1036)/5)</f>
        <v>15.167199999999999</v>
      </c>
      <c r="M1036" s="2">
        <f>SUM(L1036/1000)</f>
        <v>1.5167199999999999E-2</v>
      </c>
    </row>
    <row r="1037" spans="2:13" x14ac:dyDescent="0.2">
      <c r="B1037" s="7">
        <v>2</v>
      </c>
      <c r="D1037" s="3"/>
      <c r="F1037" s="11">
        <v>391.08199999999999</v>
      </c>
      <c r="G1037" s="2">
        <v>397.86</v>
      </c>
      <c r="H1037" s="2">
        <v>391.089</v>
      </c>
      <c r="I1037" s="2">
        <v>397.17399999999998</v>
      </c>
      <c r="J1037" s="2">
        <v>391.53399999999999</v>
      </c>
      <c r="L1037" s="2">
        <f t="shared" ref="L1037:L1039" si="148">SUM((F1037+G1037+H1037+I1037+J1037)/5)</f>
        <v>393.74779999999998</v>
      </c>
      <c r="M1037" s="2">
        <f t="shared" ref="M1037:M1039" si="149">SUM(L1037/1000)</f>
        <v>0.39374779999999998</v>
      </c>
    </row>
    <row r="1038" spans="2:13" x14ac:dyDescent="0.2">
      <c r="B1038" s="7">
        <v>3</v>
      </c>
      <c r="D1038" s="3"/>
      <c r="F1038" s="11">
        <v>589.62099999999998</v>
      </c>
      <c r="G1038" s="2">
        <v>598.97400000000005</v>
      </c>
      <c r="H1038" s="2">
        <v>585.91999999999996</v>
      </c>
      <c r="I1038" s="2">
        <v>597.17100000000005</v>
      </c>
      <c r="J1038" s="2">
        <v>599.62699999999995</v>
      </c>
      <c r="L1038" s="2">
        <f t="shared" si="148"/>
        <v>594.26259999999991</v>
      </c>
      <c r="M1038" s="2">
        <f t="shared" si="149"/>
        <v>0.59426259999999986</v>
      </c>
    </row>
    <row r="1039" spans="2:13" x14ac:dyDescent="0.2">
      <c r="B1039" s="7">
        <v>4</v>
      </c>
      <c r="D1039" s="3"/>
      <c r="F1039" s="11">
        <v>769.10699999999997</v>
      </c>
      <c r="G1039" s="2">
        <v>862.5</v>
      </c>
      <c r="H1039" s="2">
        <v>795.47699999999998</v>
      </c>
      <c r="I1039" s="2">
        <v>845.11099999999999</v>
      </c>
      <c r="J1039" s="2">
        <v>845.91499999999996</v>
      </c>
      <c r="L1039" s="2">
        <f t="shared" si="148"/>
        <v>823.62199999999996</v>
      </c>
      <c r="M1039" s="2">
        <f t="shared" si="149"/>
        <v>0.82362199999999997</v>
      </c>
    </row>
    <row r="1042" spans="2:13" x14ac:dyDescent="0.2">
      <c r="B1042" s="5" t="s">
        <v>2</v>
      </c>
      <c r="D1042" s="1" t="s">
        <v>79</v>
      </c>
    </row>
    <row r="1043" spans="2:13" x14ac:dyDescent="0.2">
      <c r="B1043" s="6"/>
      <c r="C1043" s="6"/>
      <c r="D1043" s="6"/>
    </row>
    <row r="1044" spans="2:13" x14ac:dyDescent="0.2">
      <c r="B1044" s="5" t="s">
        <v>3</v>
      </c>
      <c r="D1044" t="s">
        <v>186</v>
      </c>
    </row>
    <row r="1045" spans="2:13" x14ac:dyDescent="0.2">
      <c r="H1045" t="s">
        <v>0</v>
      </c>
    </row>
    <row r="1047" spans="2:13" x14ac:dyDescent="0.2">
      <c r="B1047" s="4" t="s">
        <v>6</v>
      </c>
      <c r="F1047" s="4">
        <v>1</v>
      </c>
      <c r="G1047" s="4">
        <v>2</v>
      </c>
      <c r="H1047" s="4">
        <v>3</v>
      </c>
      <c r="I1047" s="4">
        <v>4</v>
      </c>
      <c r="J1047" s="4">
        <v>5</v>
      </c>
      <c r="L1047" s="4" t="s">
        <v>1</v>
      </c>
      <c r="M1047" s="4" t="s">
        <v>4</v>
      </c>
    </row>
    <row r="1049" spans="2:13" x14ac:dyDescent="0.2">
      <c r="B1049" s="7">
        <v>1</v>
      </c>
      <c r="D1049" s="3"/>
      <c r="F1049" s="11">
        <v>17.056000000000001</v>
      </c>
      <c r="G1049" s="2">
        <v>17.189</v>
      </c>
      <c r="H1049" s="2">
        <v>17.07</v>
      </c>
      <c r="I1049" s="2">
        <v>17.074000000000002</v>
      </c>
      <c r="J1049" s="2">
        <v>17.974</v>
      </c>
      <c r="L1049" s="2">
        <f>SUM((F1049+G1049+H1049+I1049+J1049)/5)</f>
        <v>17.272600000000004</v>
      </c>
      <c r="M1049" s="2">
        <f>SUM(L1049/1000)</f>
        <v>1.7272600000000003E-2</v>
      </c>
    </row>
    <row r="1050" spans="2:13" x14ac:dyDescent="0.2">
      <c r="B1050" s="7">
        <v>2</v>
      </c>
      <c r="D1050" s="3"/>
      <c r="F1050" s="11">
        <v>450.8</v>
      </c>
      <c r="G1050" s="2">
        <v>454.23200000000003</v>
      </c>
      <c r="H1050" s="2">
        <v>447.39400000000001</v>
      </c>
      <c r="I1050" s="2">
        <v>445.64800000000002</v>
      </c>
      <c r="J1050" s="2">
        <v>444.60599999999999</v>
      </c>
      <c r="L1050" s="2">
        <f t="shared" ref="L1050:L1052" si="150">SUM((F1050+G1050+H1050+I1050+J1050)/5)</f>
        <v>448.53600000000006</v>
      </c>
      <c r="M1050" s="2">
        <f t="shared" ref="M1050:M1052" si="151">SUM(L1050/1000)</f>
        <v>0.44853600000000005</v>
      </c>
    </row>
    <row r="1051" spans="2:13" x14ac:dyDescent="0.2">
      <c r="B1051" s="7">
        <v>3</v>
      </c>
      <c r="D1051" s="3"/>
      <c r="F1051" s="11">
        <v>610.61900000000003</v>
      </c>
      <c r="G1051" s="2">
        <v>629.49800000000005</v>
      </c>
      <c r="H1051" s="2">
        <v>618.02599999999995</v>
      </c>
      <c r="I1051" s="2">
        <v>611.80600000000004</v>
      </c>
      <c r="J1051" s="2">
        <v>619.25900000000001</v>
      </c>
      <c r="L1051" s="2">
        <f t="shared" si="150"/>
        <v>617.84159999999997</v>
      </c>
      <c r="M1051" s="2">
        <f t="shared" si="151"/>
        <v>0.61784159999999999</v>
      </c>
    </row>
    <row r="1052" spans="2:13" x14ac:dyDescent="0.2">
      <c r="B1052" s="7">
        <v>4</v>
      </c>
      <c r="D1052" s="3"/>
      <c r="F1052" s="11">
        <v>972.24199999999996</v>
      </c>
      <c r="G1052" s="2">
        <v>875.25099999999998</v>
      </c>
      <c r="H1052" s="2">
        <v>875.13300000000004</v>
      </c>
      <c r="I1052" s="2">
        <v>997.79700000000003</v>
      </c>
      <c r="J1052" s="2">
        <v>912.63499999999999</v>
      </c>
      <c r="L1052" s="2">
        <f t="shared" si="150"/>
        <v>926.61159999999995</v>
      </c>
      <c r="M1052" s="2">
        <f t="shared" si="151"/>
        <v>0.92661159999999998</v>
      </c>
    </row>
    <row r="1055" spans="2:13" x14ac:dyDescent="0.2">
      <c r="B1055" s="5" t="s">
        <v>2</v>
      </c>
      <c r="D1055" s="1" t="s">
        <v>80</v>
      </c>
    </row>
    <row r="1056" spans="2:13" x14ac:dyDescent="0.2">
      <c r="B1056" s="6"/>
      <c r="C1056" s="6"/>
      <c r="D1056" s="6"/>
    </row>
    <row r="1057" spans="2:13" x14ac:dyDescent="0.2">
      <c r="B1057" s="5" t="s">
        <v>3</v>
      </c>
      <c r="D1057" t="s">
        <v>187</v>
      </c>
    </row>
    <row r="1058" spans="2:13" x14ac:dyDescent="0.2">
      <c r="H1058" t="s">
        <v>0</v>
      </c>
    </row>
    <row r="1060" spans="2:13" x14ac:dyDescent="0.2">
      <c r="B1060" s="4" t="s">
        <v>6</v>
      </c>
      <c r="F1060" s="4">
        <v>1</v>
      </c>
      <c r="G1060" s="4">
        <v>2</v>
      </c>
      <c r="H1060" s="4">
        <v>3</v>
      </c>
      <c r="I1060" s="4">
        <v>4</v>
      </c>
      <c r="J1060" s="4">
        <v>5</v>
      </c>
      <c r="L1060" s="4" t="s">
        <v>1</v>
      </c>
      <c r="M1060" s="4" t="s">
        <v>4</v>
      </c>
    </row>
    <row r="1062" spans="2:13" x14ac:dyDescent="0.2">
      <c r="B1062" s="7">
        <v>1</v>
      </c>
      <c r="D1062" s="3"/>
      <c r="F1062" s="11">
        <v>19.501000000000001</v>
      </c>
      <c r="G1062" s="2">
        <v>19.57</v>
      </c>
      <c r="H1062" s="2">
        <v>19.456</v>
      </c>
      <c r="I1062" s="2">
        <v>19.376000000000001</v>
      </c>
      <c r="J1062" s="2">
        <v>19.422999999999998</v>
      </c>
      <c r="L1062" s="2">
        <f>SUM((F1062+G1062+H1062+I1062+J1062)/5)</f>
        <v>19.465200000000003</v>
      </c>
      <c r="M1062" s="2">
        <f>SUM(L1062/1000)</f>
        <v>1.9465200000000002E-2</v>
      </c>
    </row>
    <row r="1063" spans="2:13" x14ac:dyDescent="0.2">
      <c r="B1063" s="7">
        <v>2</v>
      </c>
      <c r="D1063" s="3"/>
      <c r="F1063" s="11">
        <v>449.36</v>
      </c>
      <c r="G1063" s="2">
        <v>444.19099999999997</v>
      </c>
      <c r="H1063" s="2">
        <v>443.90699999999998</v>
      </c>
      <c r="I1063" s="2">
        <v>443.387</v>
      </c>
      <c r="J1063" s="2">
        <v>453.11</v>
      </c>
      <c r="L1063" s="2">
        <f t="shared" ref="L1063:L1065" si="152">SUM((F1063+G1063+H1063+I1063+J1063)/5)</f>
        <v>446.791</v>
      </c>
      <c r="M1063" s="2">
        <f t="shared" ref="M1063:M1065" si="153">SUM(L1063/1000)</f>
        <v>0.44679099999999999</v>
      </c>
    </row>
    <row r="1064" spans="2:13" x14ac:dyDescent="0.2">
      <c r="B1064" s="7">
        <v>3</v>
      </c>
      <c r="D1064" s="3"/>
      <c r="F1064" s="11">
        <v>704.697</v>
      </c>
      <c r="G1064" s="2">
        <v>688.65499999999997</v>
      </c>
      <c r="H1064" s="2">
        <v>683.74</v>
      </c>
      <c r="I1064" s="2">
        <v>701.87900000000002</v>
      </c>
      <c r="J1064" s="2">
        <v>697.96500000000003</v>
      </c>
      <c r="L1064" s="2">
        <f t="shared" si="152"/>
        <v>695.38719999999989</v>
      </c>
      <c r="M1064" s="2">
        <f t="shared" si="153"/>
        <v>0.69538719999999987</v>
      </c>
    </row>
    <row r="1065" spans="2:13" x14ac:dyDescent="0.2">
      <c r="B1065" s="7">
        <v>4</v>
      </c>
      <c r="D1065" s="3"/>
      <c r="F1065" s="11">
        <v>929.197</v>
      </c>
      <c r="G1065" s="2">
        <v>964.73699999999997</v>
      </c>
      <c r="H1065" s="2">
        <v>927.298</v>
      </c>
      <c r="I1065" s="2">
        <v>1048.9549999999999</v>
      </c>
      <c r="J1065" s="2">
        <v>1035.5550000000001</v>
      </c>
      <c r="L1065" s="2">
        <f t="shared" si="152"/>
        <v>981.14840000000004</v>
      </c>
      <c r="M1065" s="2">
        <f t="shared" si="153"/>
        <v>0.98114840000000003</v>
      </c>
    </row>
    <row r="1066" spans="2:13" x14ac:dyDescent="0.2">
      <c r="F1066" s="6"/>
      <c r="G1066" s="2"/>
      <c r="H1066" s="2"/>
      <c r="I1066" s="2"/>
      <c r="J1066" s="2"/>
      <c r="L1066" s="2"/>
      <c r="M1066" s="2"/>
    </row>
    <row r="1067" spans="2:13" x14ac:dyDescent="0.2">
      <c r="F1067" s="6"/>
      <c r="G1067" s="2"/>
      <c r="H1067" s="2"/>
      <c r="I1067" s="2"/>
      <c r="J1067" s="2"/>
      <c r="L1067" s="2"/>
      <c r="M1067" s="2"/>
    </row>
    <row r="1068" spans="2:13" x14ac:dyDescent="0.2">
      <c r="F1068" s="6"/>
      <c r="G1068" s="2"/>
      <c r="H1068" s="2"/>
      <c r="I1068" s="2"/>
      <c r="J1068" s="2"/>
      <c r="L1068" s="2"/>
      <c r="M1068" s="2"/>
    </row>
    <row r="1069" spans="2:13" x14ac:dyDescent="0.2">
      <c r="F1069" s="6"/>
      <c r="G1069" s="2"/>
      <c r="H1069" s="2"/>
      <c r="I1069" s="2"/>
      <c r="J1069" s="2"/>
      <c r="L1069" s="2"/>
      <c r="M1069" s="2"/>
    </row>
    <row r="1070" spans="2:13" x14ac:dyDescent="0.2">
      <c r="F1070" s="6"/>
      <c r="G1070" s="2"/>
      <c r="H1070" s="2"/>
      <c r="I1070" s="2"/>
      <c r="J1070" s="2"/>
      <c r="L1070" s="2"/>
      <c r="M1070" s="2"/>
    </row>
    <row r="1071" spans="2:13" x14ac:dyDescent="0.2">
      <c r="F1071" s="6"/>
      <c r="G1071" s="2"/>
      <c r="H1071" s="2"/>
      <c r="I1071" s="2"/>
      <c r="J1071" s="2"/>
      <c r="L1071" s="2"/>
      <c r="M1071" s="2"/>
    </row>
    <row r="1072" spans="2:13" x14ac:dyDescent="0.2">
      <c r="F1072" s="6"/>
      <c r="G1072" s="2"/>
      <c r="H1072" s="2"/>
      <c r="I1072" s="2"/>
      <c r="J1072" s="2"/>
      <c r="L1072" s="2"/>
      <c r="M1072" s="2"/>
    </row>
    <row r="1073" spans="2:13" x14ac:dyDescent="0.2">
      <c r="F1073" s="6"/>
      <c r="G1073" s="2"/>
      <c r="H1073" s="2"/>
      <c r="I1073" s="2"/>
      <c r="J1073" s="2"/>
      <c r="L1073" s="2"/>
      <c r="M1073" s="2"/>
    </row>
    <row r="1074" spans="2:13" x14ac:dyDescent="0.2">
      <c r="F1074" s="6"/>
      <c r="G1074" s="2"/>
      <c r="H1074" s="2"/>
      <c r="I1074" s="2"/>
      <c r="J1074" s="2"/>
      <c r="L1074" s="2"/>
      <c r="M1074" s="2"/>
    </row>
    <row r="1075" spans="2:13" x14ac:dyDescent="0.2">
      <c r="F1075" s="6"/>
      <c r="G1075" s="2"/>
      <c r="H1075" s="2"/>
      <c r="I1075" s="2"/>
      <c r="J1075" s="2"/>
      <c r="L1075" s="2"/>
      <c r="M1075" s="2"/>
    </row>
    <row r="1076" spans="2:13" x14ac:dyDescent="0.2">
      <c r="B1076" s="5" t="s">
        <v>2</v>
      </c>
      <c r="D1076" s="1" t="s">
        <v>59</v>
      </c>
    </row>
    <row r="1078" spans="2:13" x14ac:dyDescent="0.2">
      <c r="B1078" s="5" t="s">
        <v>3</v>
      </c>
      <c r="D1078" t="s">
        <v>188</v>
      </c>
    </row>
    <row r="1079" spans="2:13" x14ac:dyDescent="0.2">
      <c r="H1079" t="s">
        <v>0</v>
      </c>
    </row>
    <row r="1081" spans="2:13" x14ac:dyDescent="0.2">
      <c r="B1081" s="4" t="s">
        <v>6</v>
      </c>
      <c r="F1081" s="4">
        <v>1</v>
      </c>
      <c r="G1081" s="4">
        <v>2</v>
      </c>
      <c r="H1081" s="4">
        <v>3</v>
      </c>
      <c r="I1081" s="4">
        <v>4</v>
      </c>
      <c r="J1081" s="4">
        <v>5</v>
      </c>
      <c r="L1081" s="4" t="s">
        <v>1</v>
      </c>
      <c r="M1081" s="4" t="s">
        <v>4</v>
      </c>
    </row>
    <row r="1083" spans="2:13" x14ac:dyDescent="0.2">
      <c r="B1083" s="7">
        <v>1</v>
      </c>
      <c r="D1083" s="3"/>
      <c r="F1083" s="11">
        <v>9.3089999999999993</v>
      </c>
      <c r="G1083" s="2">
        <v>9.3049999999999997</v>
      </c>
      <c r="H1083" s="2">
        <v>9.2530000000000001</v>
      </c>
      <c r="I1083" s="2">
        <v>9.2970000000000006</v>
      </c>
      <c r="J1083" s="2">
        <v>9.3019999999999996</v>
      </c>
      <c r="L1083" s="2">
        <f>SUM((F1083+G1083+H1083+I1083+J1083)/5)</f>
        <v>9.2932000000000006</v>
      </c>
      <c r="M1083" s="2">
        <f>SUM(L1083/1000)</f>
        <v>9.2931999999999997E-3</v>
      </c>
    </row>
    <row r="1084" spans="2:13" x14ac:dyDescent="0.2">
      <c r="B1084" s="7">
        <v>2</v>
      </c>
      <c r="D1084" s="3"/>
      <c r="F1084" s="11">
        <v>150.137</v>
      </c>
      <c r="G1084" s="2">
        <v>151.16800000000001</v>
      </c>
      <c r="H1084" s="2">
        <v>149.422</v>
      </c>
      <c r="I1084" s="2">
        <v>147.226</v>
      </c>
      <c r="J1084" s="2">
        <v>149.262</v>
      </c>
      <c r="L1084" s="2">
        <f t="shared" ref="L1084:L1086" si="154">SUM((F1084+G1084+H1084+I1084+J1084)/5)</f>
        <v>149.44299999999998</v>
      </c>
      <c r="M1084" s="2">
        <f t="shared" ref="M1084:M1086" si="155">SUM(L1084/1000)</f>
        <v>0.14944299999999999</v>
      </c>
    </row>
    <row r="1085" spans="2:13" x14ac:dyDescent="0.2">
      <c r="B1085" s="7">
        <v>3</v>
      </c>
      <c r="D1085" s="3"/>
      <c r="F1085" s="11">
        <v>206.59700000000001</v>
      </c>
      <c r="G1085" s="2">
        <v>214.19200000000001</v>
      </c>
      <c r="H1085" s="2">
        <v>217.47399999999999</v>
      </c>
      <c r="I1085" s="2">
        <v>213.76599999999999</v>
      </c>
      <c r="J1085" s="2">
        <v>220.16200000000001</v>
      </c>
      <c r="L1085" s="2">
        <f t="shared" si="154"/>
        <v>214.43819999999997</v>
      </c>
      <c r="M1085" s="2">
        <f t="shared" si="155"/>
        <v>0.21443819999999997</v>
      </c>
    </row>
    <row r="1086" spans="2:13" x14ac:dyDescent="0.2">
      <c r="B1086" s="7">
        <v>4</v>
      </c>
      <c r="D1086" s="3"/>
      <c r="F1086" s="11">
        <v>712.32899999999995</v>
      </c>
      <c r="G1086" s="2">
        <v>581.17399999999998</v>
      </c>
      <c r="H1086" s="2">
        <v>534.70600000000002</v>
      </c>
      <c r="I1086" s="2">
        <v>731.18799999999999</v>
      </c>
      <c r="J1086" s="2">
        <v>317.834</v>
      </c>
      <c r="L1086" s="2">
        <f t="shared" si="154"/>
        <v>575.44619999999998</v>
      </c>
      <c r="M1086" s="2">
        <f t="shared" si="155"/>
        <v>0.57544620000000002</v>
      </c>
    </row>
    <row r="1087" spans="2:13" x14ac:dyDescent="0.2">
      <c r="B1087" s="3"/>
      <c r="D1087" s="3"/>
      <c r="F1087" s="6"/>
      <c r="G1087" s="6"/>
      <c r="H1087" s="6"/>
      <c r="I1087" s="6"/>
      <c r="J1087" s="2"/>
      <c r="L1087" s="2"/>
      <c r="M1087" s="2"/>
    </row>
    <row r="1088" spans="2:13" x14ac:dyDescent="0.2">
      <c r="B1088" s="3"/>
      <c r="D1088" s="3"/>
      <c r="F1088" s="6"/>
      <c r="G1088" s="6"/>
      <c r="H1088" s="6"/>
      <c r="I1088" s="6"/>
      <c r="J1088" s="2"/>
      <c r="L1088" s="2"/>
      <c r="M1088" s="2"/>
    </row>
    <row r="1089" spans="2:13" x14ac:dyDescent="0.2">
      <c r="B1089" s="5" t="s">
        <v>2</v>
      </c>
      <c r="D1089" s="1" t="s">
        <v>60</v>
      </c>
    </row>
    <row r="1091" spans="2:13" x14ac:dyDescent="0.2">
      <c r="B1091" s="5" t="s">
        <v>3</v>
      </c>
      <c r="D1091" t="s">
        <v>189</v>
      </c>
    </row>
    <row r="1092" spans="2:13" x14ac:dyDescent="0.2">
      <c r="H1092" t="s">
        <v>0</v>
      </c>
    </row>
    <row r="1094" spans="2:13" x14ac:dyDescent="0.2">
      <c r="B1094" s="4" t="s">
        <v>6</v>
      </c>
      <c r="F1094" s="4">
        <v>1</v>
      </c>
      <c r="G1094" s="4">
        <v>2</v>
      </c>
      <c r="H1094" s="4">
        <v>3</v>
      </c>
      <c r="I1094" s="4">
        <v>4</v>
      </c>
      <c r="J1094" s="4">
        <v>5</v>
      </c>
      <c r="L1094" s="4" t="s">
        <v>1</v>
      </c>
      <c r="M1094" s="4" t="s">
        <v>4</v>
      </c>
    </row>
    <row r="1096" spans="2:13" x14ac:dyDescent="0.2">
      <c r="B1096" s="7">
        <v>1</v>
      </c>
      <c r="D1096" s="3"/>
      <c r="F1096" s="11">
        <v>10.696</v>
      </c>
      <c r="G1096" s="2">
        <v>10.691000000000001</v>
      </c>
      <c r="H1096" s="2">
        <v>10.762</v>
      </c>
      <c r="I1096" s="2">
        <v>10.683</v>
      </c>
      <c r="J1096" s="2">
        <v>10.7</v>
      </c>
      <c r="L1096" s="2">
        <f>SUM((F1096+G1096+H1096+I1096+J1096)/5)</f>
        <v>10.706399999999999</v>
      </c>
      <c r="M1096" s="2">
        <f>SUM(L1096/1000)</f>
        <v>1.0706399999999998E-2</v>
      </c>
    </row>
    <row r="1097" spans="2:13" x14ac:dyDescent="0.2">
      <c r="B1097" s="7">
        <v>2</v>
      </c>
      <c r="D1097" s="3"/>
      <c r="F1097" s="11">
        <v>171.37899999999999</v>
      </c>
      <c r="G1097" s="2">
        <v>170.804</v>
      </c>
      <c r="H1097" s="2">
        <v>169.363</v>
      </c>
      <c r="I1097" s="2">
        <v>168.69300000000001</v>
      </c>
      <c r="J1097" s="2">
        <v>314.44600000000003</v>
      </c>
      <c r="L1097" s="2">
        <f t="shared" ref="L1097:L1099" si="156">SUM((F1097+G1097+H1097+I1097+J1097)/5)</f>
        <v>198.93700000000001</v>
      </c>
      <c r="M1097" s="2">
        <f t="shared" ref="M1097:M1099" si="157">SUM(L1097/1000)</f>
        <v>0.198937</v>
      </c>
    </row>
    <row r="1098" spans="2:13" x14ac:dyDescent="0.2">
      <c r="B1098" s="7">
        <v>3</v>
      </c>
      <c r="D1098" s="3"/>
      <c r="F1098" s="11">
        <v>230.809</v>
      </c>
      <c r="G1098" s="2">
        <v>236.89599999999999</v>
      </c>
      <c r="H1098" s="2">
        <v>242.864</v>
      </c>
      <c r="I1098" s="2">
        <v>249.506</v>
      </c>
      <c r="J1098" s="2">
        <v>238.262</v>
      </c>
      <c r="L1098" s="2">
        <f t="shared" si="156"/>
        <v>239.66739999999999</v>
      </c>
      <c r="M1098" s="2">
        <f t="shared" si="157"/>
        <v>0.23966739999999997</v>
      </c>
    </row>
    <row r="1099" spans="2:13" x14ac:dyDescent="0.2">
      <c r="B1099" s="7">
        <v>4</v>
      </c>
      <c r="D1099" s="3"/>
      <c r="F1099" s="11">
        <v>562.06200000000001</v>
      </c>
      <c r="G1099" s="2">
        <v>698.96500000000003</v>
      </c>
      <c r="H1099" s="2">
        <v>697.11900000000003</v>
      </c>
      <c r="I1099" s="2">
        <v>687.26300000000003</v>
      </c>
      <c r="J1099" s="2">
        <v>699.14</v>
      </c>
      <c r="L1099" s="2">
        <f t="shared" si="156"/>
        <v>668.90980000000002</v>
      </c>
      <c r="M1099" s="2">
        <f t="shared" si="157"/>
        <v>0.6689098</v>
      </c>
    </row>
    <row r="1100" spans="2:13" x14ac:dyDescent="0.2">
      <c r="B1100" s="3"/>
      <c r="D1100" s="3"/>
      <c r="F1100" s="6"/>
      <c r="G1100" s="6"/>
      <c r="H1100" s="6"/>
      <c r="I1100" s="6"/>
      <c r="J1100" s="2"/>
      <c r="L1100" s="2"/>
      <c r="M1100" s="2"/>
    </row>
    <row r="1101" spans="2:13" x14ac:dyDescent="0.2">
      <c r="B1101" s="3"/>
      <c r="D1101" s="3"/>
      <c r="F1101" s="6"/>
      <c r="G1101" s="6"/>
      <c r="H1101" s="6"/>
      <c r="I1101" s="6"/>
      <c r="J1101" s="2"/>
      <c r="L1101" s="2"/>
      <c r="M1101" s="2"/>
    </row>
    <row r="1102" spans="2:13" x14ac:dyDescent="0.2">
      <c r="B1102" s="5" t="s">
        <v>2</v>
      </c>
      <c r="D1102" s="1" t="s">
        <v>61</v>
      </c>
    </row>
    <row r="1104" spans="2:13" x14ac:dyDescent="0.2">
      <c r="B1104" s="5" t="s">
        <v>3</v>
      </c>
      <c r="D1104" t="s">
        <v>190</v>
      </c>
    </row>
    <row r="1105" spans="2:13" x14ac:dyDescent="0.2">
      <c r="H1105" t="s">
        <v>0</v>
      </c>
    </row>
    <row r="1107" spans="2:13" x14ac:dyDescent="0.2">
      <c r="B1107" s="4" t="s">
        <v>6</v>
      </c>
      <c r="F1107" s="4">
        <v>1</v>
      </c>
      <c r="G1107" s="4">
        <v>2</v>
      </c>
      <c r="H1107" s="4">
        <v>3</v>
      </c>
      <c r="I1107" s="4">
        <v>4</v>
      </c>
      <c r="J1107" s="4">
        <v>5</v>
      </c>
      <c r="L1107" s="4" t="s">
        <v>1</v>
      </c>
      <c r="M1107" s="4" t="s">
        <v>4</v>
      </c>
    </row>
    <row r="1109" spans="2:13" x14ac:dyDescent="0.2">
      <c r="B1109" s="7">
        <v>1</v>
      </c>
      <c r="D1109" s="3"/>
      <c r="F1109" s="11">
        <v>12.417</v>
      </c>
      <c r="G1109" s="2">
        <v>11.644</v>
      </c>
      <c r="H1109" s="2">
        <v>11.57</v>
      </c>
      <c r="I1109" s="2">
        <v>11.65</v>
      </c>
      <c r="J1109" s="2">
        <v>12.465999999999999</v>
      </c>
      <c r="L1109" s="2">
        <f>SUM((F1109+G1109+H1109+I1109+J1109)/5)</f>
        <v>11.949400000000001</v>
      </c>
      <c r="M1109" s="2">
        <f>SUM(L1109/1000)</f>
        <v>1.1949400000000001E-2</v>
      </c>
    </row>
    <row r="1110" spans="2:13" x14ac:dyDescent="0.2">
      <c r="B1110" s="7">
        <v>2</v>
      </c>
      <c r="D1110" s="3"/>
      <c r="F1110" s="11">
        <v>187.334</v>
      </c>
      <c r="G1110" s="2">
        <v>184.19399999999999</v>
      </c>
      <c r="H1110" s="2">
        <v>187.399</v>
      </c>
      <c r="I1110" s="2">
        <v>183.54599999999999</v>
      </c>
      <c r="J1110" s="2">
        <v>184.10499999999999</v>
      </c>
      <c r="L1110" s="2">
        <f t="shared" ref="L1110:L1112" si="158">SUM((F1110+G1110+H1110+I1110+J1110)/5)</f>
        <v>185.31559999999999</v>
      </c>
      <c r="M1110" s="2">
        <f t="shared" ref="M1110:M1112" si="159">SUM(L1110/1000)</f>
        <v>0.1853156</v>
      </c>
    </row>
    <row r="1111" spans="2:13" x14ac:dyDescent="0.2">
      <c r="B1111" s="7">
        <v>3</v>
      </c>
      <c r="D1111" s="3"/>
      <c r="F1111" s="11">
        <v>257.42399999999998</v>
      </c>
      <c r="G1111" s="2">
        <v>262.791</v>
      </c>
      <c r="H1111" s="2">
        <v>262.78800000000001</v>
      </c>
      <c r="I1111" s="2">
        <v>287.791</v>
      </c>
      <c r="J1111" s="2">
        <v>275.49099999999999</v>
      </c>
      <c r="L1111" s="2">
        <f t="shared" si="158"/>
        <v>269.25699999999995</v>
      </c>
      <c r="M1111" s="2">
        <f t="shared" si="159"/>
        <v>0.26925699999999997</v>
      </c>
    </row>
    <row r="1112" spans="2:13" x14ac:dyDescent="0.2">
      <c r="B1112" s="7">
        <v>4</v>
      </c>
      <c r="D1112" s="3"/>
      <c r="F1112" s="11">
        <v>638.47299999999996</v>
      </c>
      <c r="G1112" s="2">
        <v>699.88699999999994</v>
      </c>
      <c r="H1112" s="2">
        <v>961.88</v>
      </c>
      <c r="I1112" s="2">
        <v>841.33299999999997</v>
      </c>
      <c r="J1112" s="2">
        <v>993.50400000000002</v>
      </c>
      <c r="L1112" s="2">
        <f t="shared" si="158"/>
        <v>827.0154</v>
      </c>
      <c r="M1112" s="2">
        <f t="shared" si="159"/>
        <v>0.82701539999999996</v>
      </c>
    </row>
    <row r="1113" spans="2:13" x14ac:dyDescent="0.2">
      <c r="B1113" s="3"/>
      <c r="D1113" s="3"/>
      <c r="F1113" s="6"/>
      <c r="G1113" s="2"/>
      <c r="H1113" s="2"/>
      <c r="I1113" s="2"/>
      <c r="J1113" s="2"/>
      <c r="L1113" s="2"/>
      <c r="M1113" s="2"/>
    </row>
    <row r="1115" spans="2:13" x14ac:dyDescent="0.2">
      <c r="B1115" s="5" t="s">
        <v>2</v>
      </c>
      <c r="D1115" s="1" t="s">
        <v>62</v>
      </c>
    </row>
    <row r="1117" spans="2:13" x14ac:dyDescent="0.2">
      <c r="B1117" s="5" t="s">
        <v>3</v>
      </c>
      <c r="D1117" t="s">
        <v>191</v>
      </c>
    </row>
    <row r="1118" spans="2:13" x14ac:dyDescent="0.2">
      <c r="H1118" t="s">
        <v>0</v>
      </c>
    </row>
    <row r="1120" spans="2:13" x14ac:dyDescent="0.2">
      <c r="B1120" s="4" t="s">
        <v>6</v>
      </c>
      <c r="F1120" s="4">
        <v>1</v>
      </c>
      <c r="G1120" s="4">
        <v>2</v>
      </c>
      <c r="H1120" s="4">
        <v>3</v>
      </c>
      <c r="I1120" s="4">
        <v>4</v>
      </c>
      <c r="J1120" s="4">
        <v>5</v>
      </c>
      <c r="L1120" s="4" t="s">
        <v>1</v>
      </c>
      <c r="M1120" s="4" t="s">
        <v>4</v>
      </c>
    </row>
    <row r="1122" spans="2:13" x14ac:dyDescent="0.2">
      <c r="B1122" s="7">
        <v>1</v>
      </c>
      <c r="D1122" s="3"/>
      <c r="F1122" s="11">
        <v>13.635</v>
      </c>
      <c r="G1122" s="2">
        <v>13.675000000000001</v>
      </c>
      <c r="H1122" s="2">
        <v>13.726000000000001</v>
      </c>
      <c r="I1122" s="2">
        <v>13.682</v>
      </c>
      <c r="J1122" s="2">
        <v>14.757</v>
      </c>
      <c r="L1122" s="2">
        <f>SUM((F1122+G1122+H1122+I1122+J1122)/5)</f>
        <v>13.895000000000001</v>
      </c>
      <c r="M1122" s="2">
        <f>SUM(L1122/1000)</f>
        <v>1.3895000000000001E-2</v>
      </c>
    </row>
    <row r="1123" spans="2:13" x14ac:dyDescent="0.2">
      <c r="B1123" s="7">
        <v>2</v>
      </c>
      <c r="D1123" s="3"/>
      <c r="F1123" s="11">
        <v>206.029</v>
      </c>
      <c r="G1123" s="2">
        <v>203.95599999999999</v>
      </c>
      <c r="H1123" s="2">
        <v>206.11500000000001</v>
      </c>
      <c r="I1123" s="2">
        <v>199.98500000000001</v>
      </c>
      <c r="J1123" s="2">
        <v>201.52500000000001</v>
      </c>
      <c r="L1123" s="2">
        <f t="shared" ref="L1123:L1125" si="160">SUM((F1123+G1123+H1123+I1123+J1123)/5)</f>
        <v>203.52199999999999</v>
      </c>
      <c r="M1123" s="2">
        <f t="shared" ref="M1123:M1125" si="161">SUM(L1123/1000)</f>
        <v>0.20352199999999998</v>
      </c>
    </row>
    <row r="1124" spans="2:13" x14ac:dyDescent="0.2">
      <c r="B1124" s="7">
        <v>3</v>
      </c>
      <c r="D1124" s="3"/>
      <c r="F1124" s="11">
        <v>287.66000000000003</v>
      </c>
      <c r="G1124" s="2">
        <v>288.36700000000002</v>
      </c>
      <c r="H1124" s="2">
        <v>286.21699999999998</v>
      </c>
      <c r="I1124" s="2">
        <v>287.34199999999998</v>
      </c>
      <c r="J1124" s="2">
        <v>299.40100000000001</v>
      </c>
      <c r="L1124" s="2">
        <f t="shared" si="160"/>
        <v>289.79740000000004</v>
      </c>
      <c r="M1124" s="2">
        <f t="shared" si="161"/>
        <v>0.28979740000000004</v>
      </c>
    </row>
    <row r="1125" spans="2:13" x14ac:dyDescent="0.2">
      <c r="B1125" s="7">
        <v>4</v>
      </c>
      <c r="D1125" s="3"/>
      <c r="F1125" s="11">
        <v>909.85400000000004</v>
      </c>
      <c r="G1125" s="2">
        <v>911.02300000000002</v>
      </c>
      <c r="H1125" s="2">
        <v>943.08799999999997</v>
      </c>
      <c r="I1125" s="2">
        <v>1079.723</v>
      </c>
      <c r="J1125" s="2">
        <v>786.59799999999996</v>
      </c>
      <c r="L1125" s="2">
        <f t="shared" si="160"/>
        <v>926.05719999999997</v>
      </c>
      <c r="M1125" s="2">
        <f t="shared" si="161"/>
        <v>0.92605719999999991</v>
      </c>
    </row>
    <row r="1126" spans="2:13" x14ac:dyDescent="0.2">
      <c r="B1126" s="3"/>
      <c r="D1126" s="3"/>
      <c r="F1126" s="6"/>
      <c r="G1126" s="2"/>
      <c r="H1126" s="2"/>
      <c r="I1126" s="2"/>
      <c r="J1126" s="2"/>
      <c r="L1126" s="2"/>
      <c r="M1126" s="2"/>
    </row>
    <row r="1128" spans="2:13" x14ac:dyDescent="0.2">
      <c r="B1128" s="5" t="s">
        <v>2</v>
      </c>
      <c r="D1128" s="1" t="s">
        <v>63</v>
      </c>
    </row>
    <row r="1130" spans="2:13" x14ac:dyDescent="0.2">
      <c r="B1130" s="5" t="s">
        <v>3</v>
      </c>
      <c r="D1130" t="s">
        <v>192</v>
      </c>
    </row>
    <row r="1131" spans="2:13" x14ac:dyDescent="0.2">
      <c r="H1131" t="s">
        <v>0</v>
      </c>
    </row>
    <row r="1133" spans="2:13" x14ac:dyDescent="0.2">
      <c r="B1133" s="4" t="s">
        <v>6</v>
      </c>
      <c r="F1133" s="4">
        <v>1</v>
      </c>
      <c r="G1133" s="4">
        <v>2</v>
      </c>
      <c r="H1133" s="4">
        <v>3</v>
      </c>
      <c r="I1133" s="4">
        <v>4</v>
      </c>
      <c r="J1133" s="4">
        <v>5</v>
      </c>
      <c r="L1133" s="4" t="s">
        <v>1</v>
      </c>
      <c r="M1133" s="4" t="s">
        <v>4</v>
      </c>
    </row>
    <row r="1135" spans="2:13" x14ac:dyDescent="0.2">
      <c r="B1135" s="7">
        <v>1</v>
      </c>
      <c r="D1135" s="3"/>
      <c r="F1135" s="11">
        <v>16.670999999999999</v>
      </c>
      <c r="G1135" s="2">
        <v>16.661999999999999</v>
      </c>
      <c r="H1135" s="2">
        <v>16.638999999999999</v>
      </c>
      <c r="I1135" s="2">
        <v>16.728999999999999</v>
      </c>
      <c r="J1135" s="2">
        <v>16.745999999999999</v>
      </c>
      <c r="L1135" s="2">
        <f>SUM((F1135+G1135+H1135+I1135+J1135)/5)</f>
        <v>16.689399999999999</v>
      </c>
      <c r="M1135" s="2">
        <f>SUM(L1135/1000)</f>
        <v>1.66894E-2</v>
      </c>
    </row>
    <row r="1136" spans="2:13" x14ac:dyDescent="0.2">
      <c r="B1136" s="7">
        <v>2</v>
      </c>
      <c r="D1136" s="3"/>
      <c r="F1136" s="11">
        <v>207.53899999999999</v>
      </c>
      <c r="G1136" s="2">
        <v>206.02600000000001</v>
      </c>
      <c r="H1136" s="2">
        <v>210.78700000000001</v>
      </c>
      <c r="I1136" s="2">
        <v>206.58099999999999</v>
      </c>
      <c r="J1136" s="2">
        <v>200.839</v>
      </c>
      <c r="L1136" s="2">
        <f t="shared" ref="L1136:L1138" si="162">SUM((F1136+G1136+H1136+I1136+J1136)/5)</f>
        <v>206.3544</v>
      </c>
      <c r="M1136" s="2">
        <f t="shared" ref="M1136:M1138" si="163">SUM(L1136/1000)</f>
        <v>0.20635439999999999</v>
      </c>
    </row>
    <row r="1137" spans="2:13" x14ac:dyDescent="0.2">
      <c r="B1137" s="7">
        <v>3</v>
      </c>
      <c r="D1137" s="3"/>
      <c r="F1137" s="11">
        <v>333.90800000000002</v>
      </c>
      <c r="G1137" s="2">
        <v>333.14400000000001</v>
      </c>
      <c r="H1137" s="2">
        <v>316.24700000000001</v>
      </c>
      <c r="I1137" s="2">
        <v>312.41300000000001</v>
      </c>
      <c r="J1137" s="2">
        <v>317.46800000000002</v>
      </c>
      <c r="L1137" s="2">
        <f t="shared" si="162"/>
        <v>322.63600000000002</v>
      </c>
      <c r="M1137" s="2">
        <f t="shared" si="163"/>
        <v>0.32263600000000003</v>
      </c>
    </row>
    <row r="1138" spans="2:13" x14ac:dyDescent="0.2">
      <c r="B1138" s="7">
        <v>4</v>
      </c>
      <c r="D1138" s="3"/>
      <c r="F1138" s="11">
        <v>1034.9770000000001</v>
      </c>
      <c r="G1138" s="2">
        <v>1039.8800000000001</v>
      </c>
      <c r="H1138" s="2">
        <v>1000.103</v>
      </c>
      <c r="I1138" s="2">
        <v>1284.2460000000001</v>
      </c>
      <c r="J1138" s="2">
        <v>1279.529</v>
      </c>
      <c r="L1138" s="2">
        <f t="shared" si="162"/>
        <v>1127.7470000000001</v>
      </c>
      <c r="M1138" s="2">
        <f t="shared" si="163"/>
        <v>1.1277470000000001</v>
      </c>
    </row>
    <row r="1141" spans="2:13" x14ac:dyDescent="0.2">
      <c r="B1141" s="5" t="s">
        <v>2</v>
      </c>
      <c r="D1141" s="1" t="s">
        <v>64</v>
      </c>
    </row>
    <row r="1143" spans="2:13" x14ac:dyDescent="0.2">
      <c r="B1143" s="5" t="s">
        <v>3</v>
      </c>
      <c r="D1143" t="s">
        <v>193</v>
      </c>
    </row>
    <row r="1144" spans="2:13" x14ac:dyDescent="0.2">
      <c r="H1144" t="s">
        <v>0</v>
      </c>
    </row>
    <row r="1146" spans="2:13" x14ac:dyDescent="0.2">
      <c r="B1146" s="4" t="s">
        <v>6</v>
      </c>
      <c r="F1146" s="4">
        <v>1</v>
      </c>
      <c r="G1146" s="4">
        <v>2</v>
      </c>
      <c r="H1146" s="4">
        <v>3</v>
      </c>
      <c r="I1146" s="4">
        <v>4</v>
      </c>
      <c r="J1146" s="4">
        <v>5</v>
      </c>
      <c r="L1146" s="4" t="s">
        <v>1</v>
      </c>
      <c r="M1146" s="4" t="s">
        <v>4</v>
      </c>
    </row>
    <row r="1148" spans="2:13" x14ac:dyDescent="0.2">
      <c r="B1148" s="7">
        <v>1</v>
      </c>
      <c r="D1148" s="3"/>
      <c r="F1148" s="11">
        <v>20.606000000000002</v>
      </c>
      <c r="G1148" s="2">
        <v>20.811</v>
      </c>
      <c r="H1148" s="2">
        <v>22.323</v>
      </c>
      <c r="I1148" s="2">
        <v>20.524999999999999</v>
      </c>
      <c r="J1148" s="2">
        <v>20.600999999999999</v>
      </c>
      <c r="L1148" s="2">
        <f>SUM((F1148+G1148+H1148+I1148+J1148)/5)</f>
        <v>20.973199999999999</v>
      </c>
      <c r="M1148" s="2">
        <f>SUM(L1148/1000)</f>
        <v>2.0973199999999997E-2</v>
      </c>
    </row>
    <row r="1149" spans="2:13" x14ac:dyDescent="0.2">
      <c r="B1149" s="7">
        <v>2</v>
      </c>
      <c r="D1149" s="3"/>
      <c r="F1149" s="11">
        <v>253.898</v>
      </c>
      <c r="G1149" s="2">
        <v>242.26</v>
      </c>
      <c r="H1149" s="2">
        <v>244.77</v>
      </c>
      <c r="I1149" s="2">
        <v>243.977</v>
      </c>
      <c r="J1149" s="2">
        <v>246.08199999999999</v>
      </c>
      <c r="L1149" s="2">
        <f t="shared" ref="L1149:L1151" si="164">SUM((F1149+G1149+H1149+I1149+J1149)/5)</f>
        <v>246.19740000000002</v>
      </c>
      <c r="M1149" s="2">
        <f t="shared" ref="M1149:M1151" si="165">SUM(L1149/1000)</f>
        <v>0.24619740000000001</v>
      </c>
    </row>
    <row r="1150" spans="2:13" x14ac:dyDescent="0.2">
      <c r="B1150" s="7">
        <v>3</v>
      </c>
      <c r="D1150" s="3"/>
      <c r="F1150" s="11">
        <v>339.87200000000001</v>
      </c>
      <c r="G1150" s="2">
        <v>339.77199999999999</v>
      </c>
      <c r="H1150" s="2">
        <v>339.089</v>
      </c>
      <c r="I1150" s="2">
        <v>340.34</v>
      </c>
      <c r="J1150" s="2">
        <v>331.55</v>
      </c>
      <c r="L1150" s="2">
        <f t="shared" si="164"/>
        <v>338.12459999999999</v>
      </c>
      <c r="M1150" s="2">
        <f t="shared" si="165"/>
        <v>0.3381246</v>
      </c>
    </row>
    <row r="1151" spans="2:13" x14ac:dyDescent="0.2">
      <c r="B1151" s="7">
        <v>4</v>
      </c>
      <c r="D1151" s="3"/>
      <c r="F1151" s="11">
        <v>1168.098</v>
      </c>
      <c r="G1151" s="2">
        <v>1136.5</v>
      </c>
      <c r="H1151" s="2">
        <v>1184.511</v>
      </c>
      <c r="I1151" s="2">
        <v>1189.3599999999999</v>
      </c>
      <c r="J1151" s="2">
        <v>1181.316</v>
      </c>
      <c r="L1151" s="2">
        <f t="shared" si="164"/>
        <v>1171.9569999999999</v>
      </c>
      <c r="M1151" s="2">
        <f t="shared" si="165"/>
        <v>1.1719569999999999</v>
      </c>
    </row>
    <row r="1154" spans="2:13" x14ac:dyDescent="0.2">
      <c r="B1154" s="5" t="s">
        <v>2</v>
      </c>
      <c r="D1154" s="1" t="s">
        <v>65</v>
      </c>
    </row>
    <row r="1156" spans="2:13" x14ac:dyDescent="0.2">
      <c r="B1156" s="5" t="s">
        <v>3</v>
      </c>
      <c r="D1156" t="s">
        <v>194</v>
      </c>
    </row>
    <row r="1157" spans="2:13" x14ac:dyDescent="0.2">
      <c r="H1157" t="s">
        <v>0</v>
      </c>
    </row>
    <row r="1159" spans="2:13" x14ac:dyDescent="0.2">
      <c r="B1159" s="4" t="s">
        <v>6</v>
      </c>
      <c r="F1159" s="4">
        <v>1</v>
      </c>
      <c r="G1159" s="4">
        <v>2</v>
      </c>
      <c r="H1159" s="4">
        <v>3</v>
      </c>
      <c r="I1159" s="4">
        <v>4</v>
      </c>
      <c r="J1159" s="4">
        <v>5</v>
      </c>
      <c r="L1159" s="4" t="s">
        <v>1</v>
      </c>
      <c r="M1159" s="4" t="s">
        <v>4</v>
      </c>
    </row>
    <row r="1161" spans="2:13" x14ac:dyDescent="0.2">
      <c r="B1161" s="7">
        <v>1</v>
      </c>
      <c r="D1161" s="3"/>
      <c r="F1161" s="11">
        <v>24.914999999999999</v>
      </c>
      <c r="G1161" s="2">
        <v>24.94</v>
      </c>
      <c r="H1161" s="2">
        <v>24.925000000000001</v>
      </c>
      <c r="I1161" s="2">
        <v>24.896000000000001</v>
      </c>
      <c r="J1161" s="2">
        <v>24.895</v>
      </c>
      <c r="L1161" s="2">
        <f>SUM((F1161+G1161+H1161+I1161+J1161)/5)</f>
        <v>24.914200000000001</v>
      </c>
      <c r="M1161" s="2">
        <f>SUM(L1161/1000)</f>
        <v>2.4914200000000001E-2</v>
      </c>
    </row>
    <row r="1162" spans="2:13" x14ac:dyDescent="0.2">
      <c r="B1162" s="7">
        <v>2</v>
      </c>
      <c r="D1162" s="3"/>
      <c r="F1162" s="11">
        <v>240.04</v>
      </c>
      <c r="G1162" s="2">
        <v>245.417</v>
      </c>
      <c r="H1162" s="2">
        <v>241.06100000000001</v>
      </c>
      <c r="I1162" s="2">
        <v>242.96199999999999</v>
      </c>
      <c r="J1162" s="2">
        <v>238.946</v>
      </c>
      <c r="L1162" s="2">
        <f t="shared" ref="L1162:L1164" si="166">SUM((F1162+G1162+H1162+I1162+J1162)/5)</f>
        <v>241.68519999999998</v>
      </c>
      <c r="M1162" s="2">
        <f t="shared" ref="M1162:M1164" si="167">SUM(L1162/1000)</f>
        <v>0.24168519999999999</v>
      </c>
    </row>
    <row r="1163" spans="2:13" x14ac:dyDescent="0.2">
      <c r="B1163" s="7">
        <v>3</v>
      </c>
      <c r="D1163" s="3"/>
      <c r="F1163" s="11">
        <v>339.33300000000003</v>
      </c>
      <c r="G1163" s="2">
        <v>348.62400000000002</v>
      </c>
      <c r="H1163" s="2">
        <v>345.18299999999999</v>
      </c>
      <c r="I1163" s="2">
        <v>343.53199999999998</v>
      </c>
      <c r="J1163" s="2">
        <v>333.97800000000001</v>
      </c>
      <c r="L1163" s="2">
        <f t="shared" si="166"/>
        <v>342.13</v>
      </c>
      <c r="M1163" s="2">
        <f t="shared" si="167"/>
        <v>0.34212999999999999</v>
      </c>
    </row>
    <row r="1164" spans="2:13" x14ac:dyDescent="0.2">
      <c r="B1164" s="7">
        <v>4</v>
      </c>
      <c r="D1164" s="3"/>
      <c r="F1164" s="11">
        <v>1569.229</v>
      </c>
      <c r="G1164" s="2">
        <v>1576.579</v>
      </c>
      <c r="H1164" s="2">
        <v>1168.7260000000001</v>
      </c>
      <c r="I1164" s="2">
        <v>1579.0219999999999</v>
      </c>
      <c r="J1164" s="2">
        <v>1075.3499999999999</v>
      </c>
      <c r="L1164" s="2">
        <f t="shared" si="166"/>
        <v>1393.7811999999999</v>
      </c>
      <c r="M1164" s="2">
        <f t="shared" si="167"/>
        <v>1.3937811999999998</v>
      </c>
    </row>
    <row r="1167" spans="2:13" x14ac:dyDescent="0.2">
      <c r="B1167" s="5" t="s">
        <v>2</v>
      </c>
      <c r="D1167" s="1" t="s">
        <v>66</v>
      </c>
    </row>
    <row r="1169" spans="2:13" x14ac:dyDescent="0.2">
      <c r="B1169" s="5" t="s">
        <v>3</v>
      </c>
      <c r="D1169" t="s">
        <v>195</v>
      </c>
    </row>
    <row r="1170" spans="2:13" x14ac:dyDescent="0.2">
      <c r="H1170" t="s">
        <v>0</v>
      </c>
    </row>
    <row r="1172" spans="2:13" x14ac:dyDescent="0.2">
      <c r="B1172" s="4" t="s">
        <v>6</v>
      </c>
      <c r="F1172" s="4">
        <v>1</v>
      </c>
      <c r="G1172" s="4">
        <v>2</v>
      </c>
      <c r="H1172" s="4">
        <v>3</v>
      </c>
      <c r="I1172" s="4">
        <v>4</v>
      </c>
      <c r="J1172" s="4">
        <v>5</v>
      </c>
      <c r="L1172" s="4" t="s">
        <v>1</v>
      </c>
      <c r="M1172" s="4" t="s">
        <v>4</v>
      </c>
    </row>
    <row r="1174" spans="2:13" x14ac:dyDescent="0.2">
      <c r="B1174" s="7">
        <v>1</v>
      </c>
      <c r="D1174" s="3"/>
      <c r="F1174" s="11">
        <v>30.111999999999998</v>
      </c>
      <c r="G1174" s="2">
        <v>30.097000000000001</v>
      </c>
      <c r="H1174" s="2">
        <v>29.937999999999999</v>
      </c>
      <c r="I1174" s="2">
        <v>30.117000000000001</v>
      </c>
      <c r="J1174" s="2">
        <v>30.132000000000001</v>
      </c>
      <c r="L1174" s="2">
        <f>SUM((F1174+G1174+H1174+I1174+J1174)/5)</f>
        <v>30.079200000000004</v>
      </c>
      <c r="M1174" s="2">
        <f>SUM(L1174/1000)</f>
        <v>3.0079200000000004E-2</v>
      </c>
    </row>
    <row r="1175" spans="2:13" x14ac:dyDescent="0.2">
      <c r="B1175" s="7">
        <v>2</v>
      </c>
      <c r="D1175" s="3"/>
      <c r="F1175" s="11">
        <v>271.92899999999997</v>
      </c>
      <c r="G1175" s="2">
        <v>272.42500000000001</v>
      </c>
      <c r="H1175" s="2">
        <v>265.91000000000003</v>
      </c>
      <c r="I1175" s="2">
        <v>266.00700000000001</v>
      </c>
      <c r="J1175" s="2">
        <v>263.435</v>
      </c>
      <c r="L1175" s="2">
        <f t="shared" ref="L1175:L1177" si="168">SUM((F1175+G1175+H1175+I1175+J1175)/5)</f>
        <v>267.94120000000004</v>
      </c>
      <c r="M1175" s="2">
        <f t="shared" ref="M1175:M1177" si="169">SUM(L1175/1000)</f>
        <v>0.26794120000000005</v>
      </c>
    </row>
    <row r="1176" spans="2:13" x14ac:dyDescent="0.2">
      <c r="B1176" s="7">
        <v>3</v>
      </c>
      <c r="D1176" s="3"/>
      <c r="F1176" s="11">
        <v>374.74900000000002</v>
      </c>
      <c r="G1176" s="2">
        <v>361.30099999999999</v>
      </c>
      <c r="H1176" s="2">
        <v>368.72300000000001</v>
      </c>
      <c r="I1176" s="2">
        <v>375.97500000000002</v>
      </c>
      <c r="J1176" s="2">
        <v>359.51799999999997</v>
      </c>
      <c r="L1176" s="2">
        <f t="shared" si="168"/>
        <v>368.0532</v>
      </c>
      <c r="M1176" s="2">
        <f t="shared" si="169"/>
        <v>0.36805320000000002</v>
      </c>
    </row>
    <row r="1177" spans="2:13" x14ac:dyDescent="0.2">
      <c r="B1177" s="7">
        <v>4</v>
      </c>
      <c r="D1177" s="3"/>
      <c r="F1177" s="11">
        <v>1116.8140000000001</v>
      </c>
      <c r="G1177" s="2">
        <v>1391.885</v>
      </c>
      <c r="H1177" s="2">
        <v>1414.7470000000001</v>
      </c>
      <c r="I1177" s="2">
        <v>1387.7529999999999</v>
      </c>
      <c r="J1177" s="2">
        <v>1402.6890000000001</v>
      </c>
      <c r="L1177" s="2">
        <f t="shared" si="168"/>
        <v>1342.7775999999999</v>
      </c>
      <c r="M1177" s="2">
        <f t="shared" si="169"/>
        <v>1.3427775999999998</v>
      </c>
    </row>
    <row r="1180" spans="2:13" x14ac:dyDescent="0.2">
      <c r="B1180" s="5" t="s">
        <v>2</v>
      </c>
      <c r="D1180" s="1" t="s">
        <v>67</v>
      </c>
    </row>
    <row r="1182" spans="2:13" x14ac:dyDescent="0.2">
      <c r="B1182" s="5" t="s">
        <v>3</v>
      </c>
      <c r="D1182" t="s">
        <v>196</v>
      </c>
    </row>
    <row r="1183" spans="2:13" x14ac:dyDescent="0.2">
      <c r="H1183" t="s">
        <v>0</v>
      </c>
    </row>
    <row r="1185" spans="2:13" x14ac:dyDescent="0.2">
      <c r="B1185" s="4" t="s">
        <v>6</v>
      </c>
      <c r="F1185" s="4">
        <v>1</v>
      </c>
      <c r="G1185" s="4">
        <v>2</v>
      </c>
      <c r="H1185" s="4">
        <v>3</v>
      </c>
      <c r="I1185" s="4">
        <v>4</v>
      </c>
      <c r="J1185" s="4">
        <v>5</v>
      </c>
      <c r="L1185" s="4" t="s">
        <v>1</v>
      </c>
      <c r="M1185" s="4" t="s">
        <v>4</v>
      </c>
    </row>
    <row r="1187" spans="2:13" x14ac:dyDescent="0.2">
      <c r="B1187" s="7">
        <v>1</v>
      </c>
      <c r="D1187" s="3"/>
      <c r="F1187" s="11">
        <v>35.548999999999999</v>
      </c>
      <c r="G1187" s="2">
        <v>35.512</v>
      </c>
      <c r="H1187" s="2">
        <v>35.533999999999999</v>
      </c>
      <c r="I1187" s="2">
        <v>35.514000000000003</v>
      </c>
      <c r="J1187" s="2">
        <v>35.484999999999999</v>
      </c>
      <c r="L1187" s="2">
        <f>SUM((F1187+G1187+H1187+I1187+J1187)/5)</f>
        <v>35.518799999999999</v>
      </c>
      <c r="M1187" s="2">
        <f>SUM(L1187/1000)</f>
        <v>3.5518799999999996E-2</v>
      </c>
    </row>
    <row r="1188" spans="2:13" x14ac:dyDescent="0.2">
      <c r="B1188" s="7">
        <v>2</v>
      </c>
      <c r="D1188" s="3"/>
      <c r="F1188" s="11">
        <v>288.815</v>
      </c>
      <c r="G1188" s="2">
        <v>289.81900000000002</v>
      </c>
      <c r="H1188" s="2">
        <v>286.86700000000002</v>
      </c>
      <c r="I1188" s="2">
        <v>286.05700000000002</v>
      </c>
      <c r="J1188" s="2">
        <v>288.55</v>
      </c>
      <c r="L1188" s="2">
        <f t="shared" ref="L1188:L1190" si="170">SUM((F1188+G1188+H1188+I1188+J1188)/5)</f>
        <v>288.02159999999998</v>
      </c>
      <c r="M1188" s="2">
        <f t="shared" ref="M1188:M1190" si="171">SUM(L1188/1000)</f>
        <v>0.28802159999999999</v>
      </c>
    </row>
    <row r="1189" spans="2:13" x14ac:dyDescent="0.2">
      <c r="B1189" s="7">
        <v>3</v>
      </c>
      <c r="D1189" s="3"/>
      <c r="F1189" s="11">
        <v>400.08600000000001</v>
      </c>
      <c r="G1189" s="2">
        <v>409.59699999999998</v>
      </c>
      <c r="H1189" s="2">
        <v>403.50400000000002</v>
      </c>
      <c r="I1189" s="2">
        <v>395.80799999999999</v>
      </c>
      <c r="J1189" s="2">
        <v>392.97699999999998</v>
      </c>
      <c r="L1189" s="2">
        <f t="shared" si="170"/>
        <v>400.39439999999996</v>
      </c>
      <c r="M1189" s="2">
        <f t="shared" si="171"/>
        <v>0.40039439999999998</v>
      </c>
    </row>
    <row r="1190" spans="2:13" x14ac:dyDescent="0.2">
      <c r="B1190" s="7">
        <v>4</v>
      </c>
      <c r="D1190" s="3"/>
      <c r="F1190" s="11">
        <v>1948.039</v>
      </c>
      <c r="G1190" s="2">
        <v>1583.0260000000001</v>
      </c>
      <c r="H1190" s="2">
        <v>1951.0450000000001</v>
      </c>
      <c r="I1190" s="2">
        <v>1325.277</v>
      </c>
      <c r="J1190" s="2">
        <v>1347.9179999999999</v>
      </c>
      <c r="L1190" s="2">
        <f t="shared" si="170"/>
        <v>1631.0610000000001</v>
      </c>
      <c r="M1190" s="2">
        <f t="shared" si="171"/>
        <v>1.6310610000000001</v>
      </c>
    </row>
    <row r="1193" spans="2:13" x14ac:dyDescent="0.2">
      <c r="B1193" s="5" t="s">
        <v>2</v>
      </c>
      <c r="D1193" s="1" t="s">
        <v>68</v>
      </c>
    </row>
    <row r="1195" spans="2:13" x14ac:dyDescent="0.2">
      <c r="B1195" s="5" t="s">
        <v>3</v>
      </c>
      <c r="D1195" t="s">
        <v>197</v>
      </c>
    </row>
    <row r="1196" spans="2:13" x14ac:dyDescent="0.2">
      <c r="H1196" t="s">
        <v>0</v>
      </c>
    </row>
    <row r="1198" spans="2:13" x14ac:dyDescent="0.2">
      <c r="B1198" s="4" t="s">
        <v>6</v>
      </c>
      <c r="F1198" s="4">
        <v>1</v>
      </c>
      <c r="G1198" s="4">
        <v>2</v>
      </c>
      <c r="H1198" s="4">
        <v>3</v>
      </c>
      <c r="I1198" s="4">
        <v>4</v>
      </c>
      <c r="J1198" s="4">
        <v>5</v>
      </c>
      <c r="L1198" s="4" t="s">
        <v>1</v>
      </c>
      <c r="M1198" s="4" t="s">
        <v>4</v>
      </c>
    </row>
    <row r="1200" spans="2:13" x14ac:dyDescent="0.2">
      <c r="B1200" s="7">
        <v>1</v>
      </c>
      <c r="D1200" s="3"/>
      <c r="F1200" s="11">
        <v>41.427</v>
      </c>
      <c r="G1200" s="2">
        <v>41.508000000000003</v>
      </c>
      <c r="H1200" s="2">
        <v>41.44</v>
      </c>
      <c r="I1200" s="2">
        <v>41.337000000000003</v>
      </c>
      <c r="J1200" s="2">
        <v>41.429000000000002</v>
      </c>
      <c r="L1200" s="2">
        <f>SUM((F1200+G1200+H1200+I1200+J1200)/5)</f>
        <v>41.428199999999997</v>
      </c>
      <c r="M1200" s="2">
        <f>SUM(L1200/1000)</f>
        <v>4.1428199999999998E-2</v>
      </c>
    </row>
    <row r="1201" spans="2:13" x14ac:dyDescent="0.2">
      <c r="B1201" s="7">
        <v>2</v>
      </c>
      <c r="D1201" s="3"/>
      <c r="F1201" s="11">
        <v>321.35300000000001</v>
      </c>
      <c r="G1201" s="2">
        <v>316.85000000000002</v>
      </c>
      <c r="H1201" s="2">
        <v>316.31599999999997</v>
      </c>
      <c r="I1201" s="2">
        <v>321.11399999999998</v>
      </c>
      <c r="J1201" s="2">
        <v>321.53300000000002</v>
      </c>
      <c r="L1201" s="2">
        <f t="shared" ref="L1201:L1203" si="172">SUM((F1201+G1201+H1201+I1201+J1201)/5)</f>
        <v>319.43320000000006</v>
      </c>
      <c r="M1201" s="2">
        <f t="shared" ref="M1201:M1203" si="173">SUM(L1201/1000)</f>
        <v>0.31943320000000008</v>
      </c>
    </row>
    <row r="1202" spans="2:13" x14ac:dyDescent="0.2">
      <c r="B1202" s="7">
        <v>3</v>
      </c>
      <c r="D1202" s="3"/>
      <c r="F1202" s="11">
        <v>418.95600000000002</v>
      </c>
      <c r="G1202" s="2">
        <v>433.52499999999998</v>
      </c>
      <c r="H1202" s="2">
        <v>429.53899999999999</v>
      </c>
      <c r="I1202" s="2">
        <v>428.46699999999998</v>
      </c>
      <c r="J1202" s="2">
        <v>430.66500000000002</v>
      </c>
      <c r="L1202" s="2">
        <f t="shared" si="172"/>
        <v>428.23040000000003</v>
      </c>
      <c r="M1202" s="2">
        <f t="shared" si="173"/>
        <v>0.42823040000000001</v>
      </c>
    </row>
    <row r="1203" spans="2:13" x14ac:dyDescent="0.2">
      <c r="B1203" s="7">
        <v>4</v>
      </c>
      <c r="D1203" s="3"/>
      <c r="F1203" s="11">
        <v>1748.904</v>
      </c>
      <c r="G1203" s="2">
        <v>1719.9280000000001</v>
      </c>
      <c r="H1203" s="2">
        <v>1693.069</v>
      </c>
      <c r="I1203" s="2">
        <v>1407.777</v>
      </c>
      <c r="J1203" s="2">
        <v>1751</v>
      </c>
      <c r="L1203" s="2">
        <f t="shared" si="172"/>
        <v>1664.1356000000001</v>
      </c>
      <c r="M1203" s="2">
        <f t="shared" si="173"/>
        <v>1.6641356</v>
      </c>
    </row>
    <row r="1206" spans="2:13" x14ac:dyDescent="0.2">
      <c r="B1206" s="5" t="s">
        <v>2</v>
      </c>
      <c r="D1206" s="1" t="s">
        <v>69</v>
      </c>
    </row>
    <row r="1208" spans="2:13" x14ac:dyDescent="0.2">
      <c r="B1208" s="5" t="s">
        <v>3</v>
      </c>
      <c r="D1208" t="s">
        <v>198</v>
      </c>
    </row>
    <row r="1209" spans="2:13" x14ac:dyDescent="0.2">
      <c r="H1209" t="s">
        <v>0</v>
      </c>
    </row>
    <row r="1211" spans="2:13" x14ac:dyDescent="0.2">
      <c r="B1211" s="4" t="s">
        <v>6</v>
      </c>
      <c r="F1211" s="4">
        <v>1</v>
      </c>
      <c r="G1211" s="4">
        <v>2</v>
      </c>
      <c r="H1211" s="4">
        <v>3</v>
      </c>
      <c r="I1211" s="4">
        <v>4</v>
      </c>
      <c r="J1211" s="4">
        <v>5</v>
      </c>
      <c r="L1211" s="4" t="s">
        <v>1</v>
      </c>
      <c r="M1211" s="4" t="s">
        <v>4</v>
      </c>
    </row>
    <row r="1213" spans="2:13" x14ac:dyDescent="0.2">
      <c r="B1213" s="7">
        <v>1</v>
      </c>
      <c r="D1213" s="3"/>
      <c r="F1213" s="11">
        <v>42.862000000000002</v>
      </c>
      <c r="G1213" s="2">
        <v>42.954999999999998</v>
      </c>
      <c r="H1213" s="2">
        <v>42.896999999999998</v>
      </c>
      <c r="I1213" s="2">
        <v>42.847999999999999</v>
      </c>
      <c r="J1213" s="2">
        <v>42.798000000000002</v>
      </c>
      <c r="L1213" s="2">
        <f>SUM((F1213+G1213+H1213+I1213+J1213)/5)</f>
        <v>42.872</v>
      </c>
      <c r="M1213" s="2">
        <f>SUM(L1213/1000)</f>
        <v>4.2872E-2</v>
      </c>
    </row>
    <row r="1214" spans="2:13" x14ac:dyDescent="0.2">
      <c r="B1214" s="7">
        <v>2</v>
      </c>
      <c r="D1214" s="3"/>
      <c r="F1214" s="11">
        <v>294.37599999999998</v>
      </c>
      <c r="G1214" s="2">
        <v>296.14600000000002</v>
      </c>
      <c r="H1214" s="2">
        <v>297.322</v>
      </c>
      <c r="I1214" s="2">
        <v>294.303</v>
      </c>
      <c r="J1214" s="2">
        <v>295.59899999999999</v>
      </c>
      <c r="L1214" s="2">
        <f t="shared" ref="L1214:L1216" si="174">SUM((F1214+G1214+H1214+I1214+J1214)/5)</f>
        <v>295.54919999999998</v>
      </c>
      <c r="M1214" s="2">
        <f t="shared" ref="M1214:M1216" si="175">SUM(L1214/1000)</f>
        <v>0.29554920000000001</v>
      </c>
    </row>
    <row r="1215" spans="2:13" x14ac:dyDescent="0.2">
      <c r="B1215" s="7">
        <v>3</v>
      </c>
      <c r="D1215" s="3"/>
      <c r="F1215" s="11">
        <v>448.87599999999998</v>
      </c>
      <c r="G1215" s="2">
        <v>449.99400000000003</v>
      </c>
      <c r="H1215" s="2">
        <v>460.48700000000002</v>
      </c>
      <c r="I1215" s="2">
        <v>432.94299999999998</v>
      </c>
      <c r="J1215" s="2">
        <v>459.065</v>
      </c>
      <c r="L1215" s="2">
        <f t="shared" si="174"/>
        <v>450.27299999999997</v>
      </c>
      <c r="M1215" s="2">
        <f t="shared" si="175"/>
        <v>0.45027299999999998</v>
      </c>
    </row>
    <row r="1216" spans="2:13" x14ac:dyDescent="0.2">
      <c r="B1216" s="7">
        <v>4</v>
      </c>
      <c r="D1216" s="3"/>
      <c r="F1216" s="11">
        <v>1880.93</v>
      </c>
      <c r="G1216" s="2">
        <v>1899.098</v>
      </c>
      <c r="H1216" s="2">
        <v>1570.3040000000001</v>
      </c>
      <c r="I1216" s="2">
        <v>1937.519</v>
      </c>
      <c r="J1216" s="2">
        <v>1931.2570000000001</v>
      </c>
      <c r="L1216" s="2">
        <f t="shared" si="174"/>
        <v>1843.8216</v>
      </c>
      <c r="M1216" s="2">
        <f t="shared" si="175"/>
        <v>1.8438216000000001</v>
      </c>
    </row>
    <row r="1217" spans="2:13" x14ac:dyDescent="0.2">
      <c r="F1217" s="6"/>
      <c r="G1217" s="2"/>
      <c r="H1217" s="2"/>
      <c r="I1217" s="2"/>
      <c r="J1217" s="2"/>
      <c r="L1217" s="2"/>
      <c r="M1217" s="2"/>
    </row>
    <row r="1218" spans="2:13" x14ac:dyDescent="0.2">
      <c r="F1218" s="6"/>
      <c r="G1218" s="2"/>
      <c r="H1218" s="2"/>
      <c r="I1218" s="2"/>
      <c r="J1218" s="2"/>
      <c r="L1218" s="2"/>
      <c r="M1218" s="2"/>
    </row>
    <row r="1219" spans="2:13" x14ac:dyDescent="0.2">
      <c r="F1219" s="6"/>
      <c r="G1219" s="2"/>
      <c r="H1219" s="2"/>
      <c r="I1219" s="2"/>
      <c r="J1219" s="2"/>
      <c r="L1219" s="2"/>
      <c r="M1219" s="2"/>
    </row>
    <row r="1220" spans="2:13" x14ac:dyDescent="0.2">
      <c r="F1220" s="6"/>
      <c r="G1220" s="2"/>
      <c r="H1220" s="2"/>
      <c r="I1220" s="2"/>
      <c r="J1220" s="2"/>
      <c r="L1220" s="2"/>
      <c r="M1220" s="2"/>
    </row>
    <row r="1221" spans="2:13" x14ac:dyDescent="0.2">
      <c r="F1221" s="6"/>
      <c r="G1221" s="2"/>
      <c r="H1221" s="2"/>
      <c r="I1221" s="2"/>
      <c r="J1221" s="2"/>
      <c r="L1221" s="2"/>
      <c r="M1221" s="2"/>
    </row>
    <row r="1222" spans="2:13" x14ac:dyDescent="0.2">
      <c r="F1222" s="6"/>
      <c r="G1222" s="2"/>
      <c r="H1222" s="2"/>
      <c r="I1222" s="2"/>
      <c r="J1222" s="2"/>
      <c r="L1222" s="2"/>
      <c r="M1222" s="2"/>
    </row>
    <row r="1223" spans="2:13" x14ac:dyDescent="0.2">
      <c r="F1223" s="6"/>
      <c r="G1223" s="2"/>
      <c r="H1223" s="2"/>
      <c r="I1223" s="2"/>
      <c r="J1223" s="2"/>
      <c r="L1223" s="2"/>
      <c r="M1223" s="2"/>
    </row>
    <row r="1224" spans="2:13" x14ac:dyDescent="0.2">
      <c r="F1224" s="6"/>
      <c r="G1224" s="2"/>
      <c r="H1224" s="2"/>
      <c r="I1224" s="2"/>
      <c r="J1224" s="2"/>
      <c r="L1224" s="2"/>
      <c r="M1224" s="2"/>
    </row>
    <row r="1225" spans="2:13" x14ac:dyDescent="0.2">
      <c r="F1225" s="6"/>
      <c r="G1225" s="2"/>
      <c r="H1225" s="2"/>
      <c r="I1225" s="2"/>
      <c r="J1225" s="2"/>
      <c r="L1225" s="2"/>
      <c r="M1225" s="2"/>
    </row>
    <row r="1226" spans="2:13" x14ac:dyDescent="0.2">
      <c r="F1226" s="6"/>
      <c r="G1226" s="2"/>
      <c r="H1226" s="2"/>
      <c r="I1226" s="2"/>
      <c r="J1226" s="2"/>
      <c r="L1226" s="2"/>
      <c r="M1226" s="2"/>
    </row>
    <row r="1227" spans="2:13" x14ac:dyDescent="0.2">
      <c r="B1227" s="5" t="s">
        <v>2</v>
      </c>
      <c r="D1227" s="1" t="s">
        <v>50</v>
      </c>
    </row>
    <row r="1229" spans="2:13" x14ac:dyDescent="0.2">
      <c r="B1229" s="5" t="s">
        <v>3</v>
      </c>
      <c r="D1229" t="s">
        <v>199</v>
      </c>
    </row>
    <row r="1230" spans="2:13" x14ac:dyDescent="0.2">
      <c r="H1230" t="s">
        <v>0</v>
      </c>
    </row>
    <row r="1232" spans="2:13" x14ac:dyDescent="0.2">
      <c r="B1232" s="4" t="s">
        <v>6</v>
      </c>
      <c r="F1232" s="4">
        <v>1</v>
      </c>
      <c r="G1232" s="4">
        <v>2</v>
      </c>
      <c r="H1232" s="4">
        <v>3</v>
      </c>
      <c r="I1232" s="4">
        <v>4</v>
      </c>
      <c r="J1232" s="4">
        <v>5</v>
      </c>
      <c r="L1232" s="4" t="s">
        <v>1</v>
      </c>
      <c r="M1232" s="4" t="s">
        <v>4</v>
      </c>
    </row>
    <row r="1234" spans="2:13" x14ac:dyDescent="0.2">
      <c r="B1234" s="7">
        <v>1</v>
      </c>
      <c r="D1234" s="3"/>
      <c r="F1234" s="11">
        <v>27.507999999999999</v>
      </c>
      <c r="G1234" s="2">
        <v>32.203000000000003</v>
      </c>
      <c r="H1234" s="2">
        <v>28.768000000000001</v>
      </c>
      <c r="I1234" s="2">
        <v>27.606000000000002</v>
      </c>
      <c r="J1234" s="2">
        <v>29.332999999999998</v>
      </c>
      <c r="L1234" s="2">
        <f>SUM((F1234+G1234+H1234+I1234+J1234)/5)</f>
        <v>29.083600000000001</v>
      </c>
      <c r="M1234" s="2">
        <f>SUM(L1234/1000)</f>
        <v>2.9083600000000001E-2</v>
      </c>
    </row>
    <row r="1235" spans="2:13" x14ac:dyDescent="0.2">
      <c r="B1235" s="7">
        <v>2</v>
      </c>
      <c r="D1235" s="3"/>
      <c r="F1235" s="11">
        <v>110.053</v>
      </c>
      <c r="G1235" s="2">
        <v>116.44</v>
      </c>
      <c r="H1235" s="2">
        <v>113.837</v>
      </c>
      <c r="I1235" s="2">
        <v>120.358</v>
      </c>
      <c r="J1235" s="2">
        <v>113.733</v>
      </c>
      <c r="L1235" s="2">
        <f t="shared" ref="L1235:L1237" si="176">SUM((F1235+G1235+H1235+I1235+J1235)/5)</f>
        <v>114.88420000000001</v>
      </c>
      <c r="M1235" s="2">
        <f t="shared" ref="M1235:M1237" si="177">SUM(L1235/1000)</f>
        <v>0.11488420000000001</v>
      </c>
    </row>
    <row r="1236" spans="2:13" x14ac:dyDescent="0.2">
      <c r="B1236" s="7">
        <v>3</v>
      </c>
      <c r="D1236" s="3"/>
      <c r="F1236" s="11">
        <v>266.65300000000002</v>
      </c>
      <c r="G1236" s="2">
        <v>265.79700000000003</v>
      </c>
      <c r="H1236" s="2">
        <v>255.31800000000001</v>
      </c>
      <c r="I1236" s="2">
        <v>263.892</v>
      </c>
      <c r="J1236" s="2">
        <v>247.15700000000001</v>
      </c>
      <c r="L1236" s="2">
        <f t="shared" si="176"/>
        <v>259.76339999999999</v>
      </c>
      <c r="M1236" s="2">
        <f t="shared" si="177"/>
        <v>0.25976339999999998</v>
      </c>
    </row>
    <row r="1237" spans="2:13" x14ac:dyDescent="0.2">
      <c r="B1237" s="7">
        <v>4</v>
      </c>
      <c r="D1237" s="3"/>
      <c r="F1237" s="11">
        <v>3885.2860000000001</v>
      </c>
      <c r="G1237" s="2">
        <v>3883.616</v>
      </c>
      <c r="H1237" s="2">
        <v>2828.9479999999999</v>
      </c>
      <c r="I1237" s="2">
        <v>3896.172</v>
      </c>
      <c r="J1237" s="2">
        <v>3889.6570000000002</v>
      </c>
      <c r="L1237" s="2">
        <f t="shared" si="176"/>
        <v>3676.7357999999999</v>
      </c>
      <c r="M1237" s="2">
        <f t="shared" si="177"/>
        <v>3.6767357999999999</v>
      </c>
    </row>
    <row r="1238" spans="2:13" x14ac:dyDescent="0.2">
      <c r="B1238" s="3"/>
      <c r="D1238" s="3"/>
      <c r="F1238" s="6"/>
      <c r="G1238" s="6"/>
      <c r="H1238" s="6"/>
      <c r="I1238" s="6"/>
      <c r="J1238" s="2"/>
      <c r="L1238" s="2"/>
      <c r="M1238" s="2"/>
    </row>
    <row r="1239" spans="2:13" x14ac:dyDescent="0.2">
      <c r="B1239" s="3"/>
      <c r="D1239" s="3"/>
      <c r="F1239" s="6"/>
      <c r="G1239" s="6"/>
      <c r="H1239" s="6"/>
      <c r="I1239" s="6"/>
      <c r="J1239" s="2"/>
      <c r="L1239" s="2"/>
      <c r="M1239" s="2"/>
    </row>
    <row r="1242" spans="2:13" x14ac:dyDescent="0.2">
      <c r="B1242" s="5" t="s">
        <v>3</v>
      </c>
      <c r="D1242" t="s">
        <v>200</v>
      </c>
    </row>
    <row r="1243" spans="2:13" x14ac:dyDescent="0.2">
      <c r="H1243" t="s">
        <v>0</v>
      </c>
    </row>
    <row r="1245" spans="2:13" x14ac:dyDescent="0.2">
      <c r="B1245" s="4" t="s">
        <v>6</v>
      </c>
      <c r="F1245" s="4">
        <v>1</v>
      </c>
      <c r="G1245" s="4">
        <v>2</v>
      </c>
      <c r="H1245" s="4">
        <v>3</v>
      </c>
      <c r="I1245" s="4">
        <v>4</v>
      </c>
      <c r="J1245" s="4">
        <v>5</v>
      </c>
      <c r="L1245" s="4" t="s">
        <v>1</v>
      </c>
      <c r="M1245" s="4" t="s">
        <v>4</v>
      </c>
    </row>
    <row r="1247" spans="2:13" x14ac:dyDescent="0.2">
      <c r="B1247" s="7">
        <v>1</v>
      </c>
      <c r="D1247" s="3"/>
      <c r="F1247" s="11">
        <v>27.686</v>
      </c>
      <c r="G1247" s="2">
        <v>27.744</v>
      </c>
      <c r="H1247" s="2">
        <v>27.657</v>
      </c>
      <c r="I1247" s="2">
        <v>27.658000000000001</v>
      </c>
      <c r="J1247" s="2">
        <v>27.71</v>
      </c>
      <c r="L1247" s="2">
        <f>SUM((F1247+G1247+H1247+I1247+J1247)/5)</f>
        <v>27.691000000000003</v>
      </c>
      <c r="M1247" s="2">
        <f>SUM(L1247/1000)</f>
        <v>2.7691000000000004E-2</v>
      </c>
    </row>
    <row r="1248" spans="2:13" x14ac:dyDescent="0.2">
      <c r="B1248" s="7">
        <v>2</v>
      </c>
      <c r="D1248" s="3"/>
      <c r="F1248" s="11">
        <v>103.791</v>
      </c>
      <c r="G1248" s="2">
        <v>113.655</v>
      </c>
      <c r="H1248" s="2">
        <v>104.161</v>
      </c>
      <c r="I1248" s="2">
        <v>115.902</v>
      </c>
      <c r="J1248" s="2">
        <v>103.834</v>
      </c>
      <c r="L1248" s="2">
        <f t="shared" ref="L1248:L1250" si="178">SUM((F1248+G1248+H1248+I1248+J1248)/5)</f>
        <v>108.26859999999999</v>
      </c>
      <c r="M1248" s="2">
        <f t="shared" ref="M1248:M1250" si="179">SUM(L1248/1000)</f>
        <v>0.10826859999999999</v>
      </c>
    </row>
    <row r="1249" spans="2:13" x14ac:dyDescent="0.2">
      <c r="B1249" s="7">
        <v>3</v>
      </c>
      <c r="D1249" s="3"/>
      <c r="F1249" s="11">
        <v>299.68599999999998</v>
      </c>
      <c r="G1249" s="2">
        <v>294.76100000000002</v>
      </c>
      <c r="H1249" s="2">
        <v>298.916</v>
      </c>
      <c r="I1249" s="2">
        <v>313.18700000000001</v>
      </c>
      <c r="J1249" s="2">
        <v>300.06099999999998</v>
      </c>
      <c r="L1249" s="2">
        <f t="shared" si="178"/>
        <v>301.32220000000001</v>
      </c>
      <c r="M1249" s="2">
        <f t="shared" si="179"/>
        <v>0.30132219999999998</v>
      </c>
    </row>
    <row r="1250" spans="2:13" x14ac:dyDescent="0.2">
      <c r="B1250" s="7">
        <v>4</v>
      </c>
      <c r="D1250" s="3"/>
      <c r="F1250" s="11">
        <v>6076.518</v>
      </c>
      <c r="G1250" s="2">
        <v>6054.4719999999998</v>
      </c>
      <c r="H1250" s="2">
        <v>6257.0919999999996</v>
      </c>
      <c r="I1250" s="2">
        <v>4269.7669999999998</v>
      </c>
      <c r="J1250" s="2">
        <v>4336.5360000000001</v>
      </c>
      <c r="L1250" s="2">
        <f t="shared" si="178"/>
        <v>5398.8769999999995</v>
      </c>
      <c r="M1250" s="2">
        <f t="shared" si="179"/>
        <v>5.3988769999999997</v>
      </c>
    </row>
    <row r="1251" spans="2:13" x14ac:dyDescent="0.2">
      <c r="B1251" s="3"/>
      <c r="D1251" s="3"/>
      <c r="F1251" s="6"/>
      <c r="G1251" s="6"/>
      <c r="H1251" s="6"/>
      <c r="I1251" s="6"/>
      <c r="J1251" s="2"/>
      <c r="L1251" s="2"/>
      <c r="M1251" s="2"/>
    </row>
    <row r="1252" spans="2:13" x14ac:dyDescent="0.2">
      <c r="B1252" s="3"/>
      <c r="D1252" s="3"/>
      <c r="F1252" s="6"/>
      <c r="G1252" s="6"/>
      <c r="H1252" s="6"/>
      <c r="I1252" s="6"/>
      <c r="J1252" s="2"/>
      <c r="L1252" s="2"/>
      <c r="M1252" s="2"/>
    </row>
    <row r="1253" spans="2:13" x14ac:dyDescent="0.2">
      <c r="B1253" s="5" t="s">
        <v>2</v>
      </c>
      <c r="D1253" s="1" t="s">
        <v>51</v>
      </c>
    </row>
    <row r="1255" spans="2:13" x14ac:dyDescent="0.2">
      <c r="B1255" s="5" t="s">
        <v>3</v>
      </c>
      <c r="D1255" t="s">
        <v>201</v>
      </c>
    </row>
    <row r="1256" spans="2:13" x14ac:dyDescent="0.2">
      <c r="H1256" t="s">
        <v>0</v>
      </c>
    </row>
    <row r="1258" spans="2:13" x14ac:dyDescent="0.2">
      <c r="B1258" s="4" t="s">
        <v>6</v>
      </c>
      <c r="F1258" s="4">
        <v>1</v>
      </c>
      <c r="G1258" s="4">
        <v>2</v>
      </c>
      <c r="H1258" s="4">
        <v>3</v>
      </c>
      <c r="I1258" s="4">
        <v>4</v>
      </c>
      <c r="J1258" s="4">
        <v>5</v>
      </c>
      <c r="L1258" s="4" t="s">
        <v>1</v>
      </c>
      <c r="M1258" s="4" t="s">
        <v>4</v>
      </c>
    </row>
    <row r="1260" spans="2:13" x14ac:dyDescent="0.2">
      <c r="B1260" s="7">
        <v>1</v>
      </c>
      <c r="D1260" s="3"/>
      <c r="F1260" s="11">
        <v>41.53</v>
      </c>
      <c r="G1260" s="2">
        <v>41.433</v>
      </c>
      <c r="H1260" s="2">
        <v>41.371000000000002</v>
      </c>
      <c r="I1260" s="2">
        <v>34.24</v>
      </c>
      <c r="J1260" s="2">
        <v>41.429000000000002</v>
      </c>
      <c r="L1260" s="2">
        <f>SUM((F1260+G1260+H1260+I1260+J1260)/5)</f>
        <v>40.000600000000006</v>
      </c>
      <c r="M1260" s="2">
        <f>SUM(L1260/1000)</f>
        <v>4.0000600000000004E-2</v>
      </c>
    </row>
    <row r="1261" spans="2:13" x14ac:dyDescent="0.2">
      <c r="B1261" s="7">
        <v>2</v>
      </c>
      <c r="D1261" s="3"/>
      <c r="F1261" s="11">
        <v>131.4</v>
      </c>
      <c r="G1261" s="2">
        <v>116.839</v>
      </c>
      <c r="H1261" s="2">
        <v>126.447</v>
      </c>
      <c r="I1261" s="2">
        <v>120.892</v>
      </c>
      <c r="J1261" s="2">
        <v>126.57</v>
      </c>
      <c r="L1261" s="2">
        <f t="shared" ref="L1261:L1263" si="180">SUM((F1261+G1261+H1261+I1261+J1261)/5)</f>
        <v>124.42960000000001</v>
      </c>
      <c r="M1261" s="2">
        <f t="shared" ref="M1261:M1263" si="181">SUM(L1261/1000)</f>
        <v>0.1244296</v>
      </c>
    </row>
    <row r="1262" spans="2:13" x14ac:dyDescent="0.2">
      <c r="B1262" s="7">
        <v>3</v>
      </c>
      <c r="D1262" s="3"/>
      <c r="F1262" s="11">
        <v>321.39800000000002</v>
      </c>
      <c r="G1262" s="2">
        <v>333.25200000000001</v>
      </c>
      <c r="H1262" s="2">
        <v>325.26299999999998</v>
      </c>
      <c r="I1262" s="2">
        <v>323.05200000000002</v>
      </c>
      <c r="J1262" s="2">
        <v>323.822</v>
      </c>
      <c r="L1262" s="2">
        <f t="shared" si="180"/>
        <v>325.35740000000004</v>
      </c>
      <c r="M1262" s="2">
        <f t="shared" si="181"/>
        <v>0.32535740000000002</v>
      </c>
    </row>
    <row r="1263" spans="2:13" x14ac:dyDescent="0.2">
      <c r="B1263" s="7">
        <v>4</v>
      </c>
      <c r="D1263" s="3"/>
      <c r="F1263" s="11">
        <v>7267.1930000000002</v>
      </c>
      <c r="G1263" s="2">
        <v>7179.9809999999998</v>
      </c>
      <c r="H1263" s="2">
        <v>7255.3559999999998</v>
      </c>
      <c r="I1263" s="2">
        <v>5571.9470000000001</v>
      </c>
      <c r="J1263" s="2">
        <v>7284.0569999999998</v>
      </c>
      <c r="L1263" s="2">
        <f t="shared" si="180"/>
        <v>6911.7067999999999</v>
      </c>
      <c r="M1263" s="2">
        <f t="shared" si="181"/>
        <v>6.9117068000000002</v>
      </c>
    </row>
    <row r="1264" spans="2:13" x14ac:dyDescent="0.2">
      <c r="B1264" s="3"/>
      <c r="D1264" s="3"/>
      <c r="F1264" s="6"/>
      <c r="G1264" s="2"/>
      <c r="H1264" s="2"/>
      <c r="I1264" s="2"/>
      <c r="J1264" s="2"/>
      <c r="L1264" s="2"/>
      <c r="M1264" s="2"/>
    </row>
    <row r="1268" spans="2:13" x14ac:dyDescent="0.2">
      <c r="B1268" s="5" t="s">
        <v>3</v>
      </c>
      <c r="D1268" t="s">
        <v>202</v>
      </c>
    </row>
    <row r="1269" spans="2:13" x14ac:dyDescent="0.2">
      <c r="H1269" t="s">
        <v>0</v>
      </c>
    </row>
    <row r="1271" spans="2:13" x14ac:dyDescent="0.2">
      <c r="B1271" s="4" t="s">
        <v>6</v>
      </c>
      <c r="F1271" s="4">
        <v>1</v>
      </c>
      <c r="G1271" s="4">
        <v>2</v>
      </c>
      <c r="H1271" s="4">
        <v>3</v>
      </c>
      <c r="I1271" s="4">
        <v>4</v>
      </c>
      <c r="J1271" s="4">
        <v>5</v>
      </c>
      <c r="L1271" s="4" t="s">
        <v>1</v>
      </c>
      <c r="M1271" s="4" t="s">
        <v>4</v>
      </c>
    </row>
    <row r="1273" spans="2:13" x14ac:dyDescent="0.2">
      <c r="B1273" s="7">
        <v>1</v>
      </c>
      <c r="D1273" s="3"/>
      <c r="F1273" s="11">
        <v>44.201999999999998</v>
      </c>
      <c r="G1273" s="2">
        <v>44.279000000000003</v>
      </c>
      <c r="H1273" s="2">
        <v>44.345999999999997</v>
      </c>
      <c r="I1273" s="2">
        <v>44.308</v>
      </c>
      <c r="J1273" s="2">
        <v>53.884</v>
      </c>
      <c r="L1273" s="2">
        <f>SUM((F1273+G1273+H1273+I1273+J1273)/5)</f>
        <v>46.203800000000001</v>
      </c>
      <c r="M1273" s="2">
        <f>SUM(L1273/1000)</f>
        <v>4.6203800000000003E-2</v>
      </c>
    </row>
    <row r="1274" spans="2:13" x14ac:dyDescent="0.2">
      <c r="B1274" s="7">
        <v>2</v>
      </c>
      <c r="D1274" s="3"/>
      <c r="F1274" s="11">
        <v>140.94900000000001</v>
      </c>
      <c r="G1274" s="2">
        <v>177.739</v>
      </c>
      <c r="H1274" s="2">
        <v>147.84100000000001</v>
      </c>
      <c r="I1274" s="2">
        <v>141.143</v>
      </c>
      <c r="J1274" s="2">
        <v>138.328</v>
      </c>
      <c r="L1274" s="2">
        <f t="shared" ref="L1274:L1276" si="182">SUM((F1274+G1274+H1274+I1274+J1274)/5)</f>
        <v>149.19999999999999</v>
      </c>
      <c r="M1274" s="2">
        <f t="shared" ref="M1274:M1276" si="183">SUM(L1274/1000)</f>
        <v>0.1492</v>
      </c>
    </row>
    <row r="1275" spans="2:13" x14ac:dyDescent="0.2">
      <c r="B1275" s="7">
        <v>3</v>
      </c>
      <c r="D1275" s="3"/>
      <c r="F1275" s="11">
        <v>358.93099999999998</v>
      </c>
      <c r="G1275" s="2">
        <v>374.96600000000001</v>
      </c>
      <c r="H1275" s="2">
        <v>363.608</v>
      </c>
      <c r="I1275" s="2">
        <v>355.73399999999998</v>
      </c>
      <c r="J1275" s="2">
        <v>432.02300000000002</v>
      </c>
      <c r="L1275" s="2">
        <f t="shared" si="182"/>
        <v>377.05239999999992</v>
      </c>
      <c r="M1275" s="2">
        <f t="shared" si="183"/>
        <v>0.3770523999999999</v>
      </c>
    </row>
    <row r="1276" spans="2:13" x14ac:dyDescent="0.2">
      <c r="B1276" s="7">
        <v>4</v>
      </c>
      <c r="D1276" s="3"/>
      <c r="F1276" s="11">
        <v>6547.0469999999996</v>
      </c>
      <c r="G1276" s="2">
        <v>6540.7759999999998</v>
      </c>
      <c r="H1276" s="2">
        <v>6500.4719999999998</v>
      </c>
      <c r="I1276" s="2">
        <v>6487.1980000000003</v>
      </c>
      <c r="J1276" s="2">
        <v>6498.8119999999999</v>
      </c>
      <c r="L1276" s="2">
        <f t="shared" si="182"/>
        <v>6514.8609999999999</v>
      </c>
      <c r="M1276" s="2">
        <f t="shared" si="183"/>
        <v>6.5148609999999998</v>
      </c>
    </row>
    <row r="1277" spans="2:13" x14ac:dyDescent="0.2">
      <c r="B1277" s="3"/>
      <c r="D1277" s="3"/>
      <c r="F1277" s="6"/>
      <c r="G1277" s="2"/>
      <c r="H1277" s="2"/>
      <c r="I1277" s="2"/>
      <c r="J1277" s="2"/>
      <c r="L1277" s="2"/>
      <c r="M1277" s="2"/>
    </row>
    <row r="1279" spans="2:13" x14ac:dyDescent="0.2">
      <c r="B1279" s="5" t="s">
        <v>2</v>
      </c>
      <c r="D1279" s="1" t="s">
        <v>52</v>
      </c>
    </row>
    <row r="1281" spans="2:13" x14ac:dyDescent="0.2">
      <c r="B1281" s="5" t="s">
        <v>3</v>
      </c>
      <c r="D1281" t="s">
        <v>203</v>
      </c>
    </row>
    <row r="1282" spans="2:13" x14ac:dyDescent="0.2">
      <c r="H1282" t="s">
        <v>0</v>
      </c>
    </row>
    <row r="1284" spans="2:13" x14ac:dyDescent="0.2">
      <c r="B1284" s="4" t="s">
        <v>6</v>
      </c>
      <c r="F1284" s="4">
        <v>1</v>
      </c>
      <c r="G1284" s="4">
        <v>2</v>
      </c>
      <c r="H1284" s="4">
        <v>3</v>
      </c>
      <c r="I1284" s="4">
        <v>4</v>
      </c>
      <c r="J1284" s="4">
        <v>5</v>
      </c>
      <c r="L1284" s="4" t="s">
        <v>1</v>
      </c>
      <c r="M1284" s="4" t="s">
        <v>4</v>
      </c>
    </row>
    <row r="1286" spans="2:13" x14ac:dyDescent="0.2">
      <c r="B1286" s="7">
        <v>1</v>
      </c>
      <c r="D1286" s="3"/>
      <c r="F1286" s="11">
        <v>59.295000000000002</v>
      </c>
      <c r="G1286" s="2">
        <v>72.540000000000006</v>
      </c>
      <c r="H1286" s="2">
        <v>72.692999999999998</v>
      </c>
      <c r="I1286" s="2">
        <v>59.337000000000003</v>
      </c>
      <c r="J1286" s="2">
        <v>72.594999999999999</v>
      </c>
      <c r="L1286" s="2">
        <f>SUM((F1286+G1286+H1286+I1286+J1286)/5)</f>
        <v>67.292000000000002</v>
      </c>
      <c r="M1286" s="2">
        <f>SUM(L1286/1000)</f>
        <v>6.7292000000000005E-2</v>
      </c>
    </row>
    <row r="1287" spans="2:13" x14ac:dyDescent="0.2">
      <c r="B1287" s="7">
        <v>2</v>
      </c>
      <c r="D1287" s="3"/>
      <c r="F1287" s="11">
        <v>157.667</v>
      </c>
      <c r="G1287" s="2">
        <v>163.73500000000001</v>
      </c>
      <c r="H1287" s="2">
        <v>164.82599999999999</v>
      </c>
      <c r="I1287" s="2">
        <v>159.52500000000001</v>
      </c>
      <c r="J1287" s="2">
        <v>158.143</v>
      </c>
      <c r="L1287" s="2">
        <f t="shared" ref="L1287:L1289" si="184">SUM((F1287+G1287+H1287+I1287+J1287)/5)</f>
        <v>160.7792</v>
      </c>
      <c r="M1287" s="2">
        <f t="shared" ref="M1287:M1289" si="185">SUM(L1287/1000)</f>
        <v>0.16077920000000001</v>
      </c>
    </row>
    <row r="1288" spans="2:13" x14ac:dyDescent="0.2">
      <c r="B1288" s="7">
        <v>3</v>
      </c>
      <c r="D1288" s="3"/>
      <c r="F1288" s="11">
        <v>419.685</v>
      </c>
      <c r="G1288" s="2">
        <v>421.82100000000003</v>
      </c>
      <c r="H1288" s="2">
        <v>441.81700000000001</v>
      </c>
      <c r="I1288" s="2">
        <v>435.01600000000002</v>
      </c>
      <c r="J1288" s="2">
        <v>424.96600000000001</v>
      </c>
      <c r="L1288" s="2">
        <f t="shared" si="184"/>
        <v>428.66100000000006</v>
      </c>
      <c r="M1288" s="2">
        <f t="shared" si="185"/>
        <v>0.42866100000000007</v>
      </c>
    </row>
    <row r="1289" spans="2:13" x14ac:dyDescent="0.2">
      <c r="B1289" s="7">
        <v>4</v>
      </c>
      <c r="D1289" s="3"/>
      <c r="F1289" s="11">
        <v>6479.6840000000002</v>
      </c>
      <c r="G1289" s="2">
        <v>7389.4359999999997</v>
      </c>
      <c r="H1289" s="2">
        <v>7525.0069999999996</v>
      </c>
      <c r="I1289" s="2">
        <v>7539.61</v>
      </c>
      <c r="J1289" s="2">
        <v>7528.607</v>
      </c>
      <c r="L1289" s="2">
        <f t="shared" si="184"/>
        <v>7292.4687999999996</v>
      </c>
      <c r="M1289" s="2">
        <f t="shared" si="185"/>
        <v>7.2924688</v>
      </c>
    </row>
    <row r="1292" spans="2:13" x14ac:dyDescent="0.2">
      <c r="B1292" s="5" t="s">
        <v>2</v>
      </c>
      <c r="D1292" s="1" t="s">
        <v>53</v>
      </c>
    </row>
    <row r="1294" spans="2:13" x14ac:dyDescent="0.2">
      <c r="B1294" s="5" t="s">
        <v>3</v>
      </c>
      <c r="D1294" t="s">
        <v>204</v>
      </c>
    </row>
    <row r="1295" spans="2:13" x14ac:dyDescent="0.2">
      <c r="H1295" t="s">
        <v>0</v>
      </c>
    </row>
    <row r="1297" spans="2:13" x14ac:dyDescent="0.2">
      <c r="B1297" s="4" t="s">
        <v>6</v>
      </c>
      <c r="F1297" s="4">
        <v>1</v>
      </c>
      <c r="G1297" s="4">
        <v>2</v>
      </c>
      <c r="H1297" s="4">
        <v>3</v>
      </c>
      <c r="I1297" s="4">
        <v>4</v>
      </c>
      <c r="J1297" s="4">
        <v>5</v>
      </c>
      <c r="L1297" s="4" t="s">
        <v>1</v>
      </c>
      <c r="M1297" s="4" t="s">
        <v>4</v>
      </c>
    </row>
    <row r="1299" spans="2:13" x14ac:dyDescent="0.2">
      <c r="B1299" s="7">
        <v>1</v>
      </c>
      <c r="D1299" s="3"/>
      <c r="F1299" s="11">
        <v>96.024000000000001</v>
      </c>
      <c r="G1299" s="2">
        <v>78.2</v>
      </c>
      <c r="H1299" s="2">
        <v>78.069000000000003</v>
      </c>
      <c r="I1299" s="2">
        <v>78.081999999999994</v>
      </c>
      <c r="J1299" s="2">
        <v>78.025999999999996</v>
      </c>
      <c r="L1299" s="2">
        <f>SUM((F1299+G1299+H1299+I1299+J1299)/5)</f>
        <v>81.680199999999999</v>
      </c>
      <c r="M1299" s="2">
        <f>SUM(L1299/1000)</f>
        <v>8.1680199999999994E-2</v>
      </c>
    </row>
    <row r="1300" spans="2:13" x14ac:dyDescent="0.2">
      <c r="B1300" s="7">
        <v>2</v>
      </c>
      <c r="D1300" s="3"/>
      <c r="F1300" s="11">
        <v>188.465</v>
      </c>
      <c r="G1300" s="2">
        <v>187.14599999999999</v>
      </c>
      <c r="H1300" s="2">
        <v>185.96799999999999</v>
      </c>
      <c r="I1300" s="2">
        <v>187.89400000000001</v>
      </c>
      <c r="J1300" s="2">
        <v>192.41900000000001</v>
      </c>
      <c r="L1300" s="2">
        <f t="shared" ref="L1300:L1302" si="186">SUM((F1300+G1300+H1300+I1300+J1300)/5)</f>
        <v>188.3784</v>
      </c>
      <c r="M1300" s="2">
        <f t="shared" ref="M1300:M1302" si="187">SUM(L1300/1000)</f>
        <v>0.1883784</v>
      </c>
    </row>
    <row r="1301" spans="2:13" x14ac:dyDescent="0.2">
      <c r="B1301" s="7">
        <v>3</v>
      </c>
      <c r="D1301" s="3"/>
      <c r="F1301" s="11">
        <v>485.53100000000001</v>
      </c>
      <c r="G1301" s="2">
        <v>483.25599999999997</v>
      </c>
      <c r="H1301" s="2">
        <v>482.66500000000002</v>
      </c>
      <c r="I1301" s="2">
        <v>558.36500000000001</v>
      </c>
      <c r="J1301" s="2">
        <v>550.40300000000002</v>
      </c>
      <c r="L1301" s="2">
        <f t="shared" si="186"/>
        <v>512.0440000000001</v>
      </c>
      <c r="M1301" s="2">
        <f t="shared" si="187"/>
        <v>0.51204400000000005</v>
      </c>
    </row>
    <row r="1302" spans="2:13" x14ac:dyDescent="0.2">
      <c r="B1302" s="7">
        <v>4</v>
      </c>
      <c r="D1302" s="3"/>
      <c r="F1302" s="11">
        <v>8622.2620000000006</v>
      </c>
      <c r="G1302" s="2">
        <v>8593.7309999999998</v>
      </c>
      <c r="H1302" s="2">
        <v>8635.5759999999991</v>
      </c>
      <c r="I1302" s="2">
        <v>10424.057000000001</v>
      </c>
      <c r="J1302" s="2">
        <v>11263.843999999999</v>
      </c>
      <c r="L1302" s="2">
        <f t="shared" si="186"/>
        <v>9507.8940000000002</v>
      </c>
      <c r="M1302" s="2">
        <f t="shared" si="187"/>
        <v>9.5078940000000003</v>
      </c>
    </row>
    <row r="1305" spans="2:13" x14ac:dyDescent="0.2">
      <c r="B1305" s="5" t="s">
        <v>2</v>
      </c>
      <c r="D1305" s="1" t="s">
        <v>54</v>
      </c>
    </row>
    <row r="1307" spans="2:13" x14ac:dyDescent="0.2">
      <c r="B1307" s="5" t="s">
        <v>3</v>
      </c>
      <c r="D1307" t="s">
        <v>205</v>
      </c>
    </row>
    <row r="1308" spans="2:13" x14ac:dyDescent="0.2">
      <c r="H1308" t="s">
        <v>0</v>
      </c>
    </row>
    <row r="1310" spans="2:13" x14ac:dyDescent="0.2">
      <c r="B1310" s="4" t="s">
        <v>6</v>
      </c>
      <c r="F1310" s="4">
        <v>1</v>
      </c>
      <c r="G1310" s="4">
        <v>2</v>
      </c>
      <c r="H1310" s="4">
        <v>3</v>
      </c>
      <c r="I1310" s="4">
        <v>4</v>
      </c>
      <c r="J1310" s="4">
        <v>5</v>
      </c>
      <c r="L1310" s="4" t="s">
        <v>1</v>
      </c>
      <c r="M1310" s="4" t="s">
        <v>4</v>
      </c>
    </row>
    <row r="1312" spans="2:13" x14ac:dyDescent="0.2">
      <c r="B1312" s="7">
        <v>1</v>
      </c>
      <c r="D1312" s="3"/>
      <c r="F1312" s="11">
        <v>121.66800000000001</v>
      </c>
      <c r="G1312" s="2">
        <v>98.92</v>
      </c>
      <c r="H1312" s="2">
        <v>98.908000000000001</v>
      </c>
      <c r="I1312" s="2">
        <v>98.88</v>
      </c>
      <c r="J1312" s="2">
        <v>98.900999999999996</v>
      </c>
      <c r="L1312" s="2">
        <f>SUM((F1312+G1312+H1312+I1312+J1312)/5)</f>
        <v>103.45540000000001</v>
      </c>
      <c r="M1312" s="2">
        <f>SUM(L1312/1000)</f>
        <v>0.10345540000000002</v>
      </c>
    </row>
    <row r="1313" spans="2:13" x14ac:dyDescent="0.2">
      <c r="B1313" s="7">
        <v>2</v>
      </c>
      <c r="D1313" s="3"/>
      <c r="F1313" s="11">
        <v>221.489</v>
      </c>
      <c r="G1313" s="2">
        <v>222.179</v>
      </c>
      <c r="H1313" s="2">
        <v>221.41900000000001</v>
      </c>
      <c r="I1313" s="2">
        <v>221.86600000000001</v>
      </c>
      <c r="J1313" s="2">
        <v>220.84100000000001</v>
      </c>
      <c r="L1313" s="2">
        <f t="shared" ref="L1313:L1315" si="188">SUM((F1313+G1313+H1313+I1313+J1313)/5)</f>
        <v>221.55879999999996</v>
      </c>
      <c r="M1313" s="2">
        <f t="shared" ref="M1313:M1315" si="189">SUM(L1313/1000)</f>
        <v>0.22155879999999997</v>
      </c>
    </row>
    <row r="1314" spans="2:13" x14ac:dyDescent="0.2">
      <c r="B1314" s="7">
        <v>3</v>
      </c>
      <c r="D1314" s="3"/>
      <c r="F1314" s="11">
        <v>542.577</v>
      </c>
      <c r="G1314" s="2">
        <v>550.14099999999996</v>
      </c>
      <c r="H1314" s="2">
        <v>544.70100000000002</v>
      </c>
      <c r="I1314" s="2">
        <v>539.72799999999995</v>
      </c>
      <c r="J1314" s="2">
        <v>547.75599999999997</v>
      </c>
      <c r="L1314" s="2">
        <f t="shared" si="188"/>
        <v>544.98059999999998</v>
      </c>
      <c r="M1314" s="2">
        <f t="shared" si="189"/>
        <v>0.54498059999999993</v>
      </c>
    </row>
    <row r="1315" spans="2:13" x14ac:dyDescent="0.2">
      <c r="B1315" s="7">
        <v>4</v>
      </c>
      <c r="D1315" s="3"/>
      <c r="F1315" s="11">
        <v>9823.6010000000006</v>
      </c>
      <c r="G1315" s="2">
        <v>9818.0429999999997</v>
      </c>
      <c r="H1315" s="2">
        <v>9822.393</v>
      </c>
      <c r="I1315" s="2">
        <v>9806.0650000000005</v>
      </c>
      <c r="J1315" s="2">
        <v>9823.2669999999998</v>
      </c>
      <c r="L1315" s="2">
        <f t="shared" si="188"/>
        <v>9818.6738000000005</v>
      </c>
      <c r="M1315" s="2">
        <f t="shared" si="189"/>
        <v>9.8186738000000009</v>
      </c>
    </row>
    <row r="1318" spans="2:13" x14ac:dyDescent="0.2">
      <c r="B1318" s="5" t="s">
        <v>2</v>
      </c>
      <c r="D1318" s="1" t="s">
        <v>55</v>
      </c>
    </row>
    <row r="1320" spans="2:13" x14ac:dyDescent="0.2">
      <c r="B1320" s="5" t="s">
        <v>3</v>
      </c>
      <c r="D1320" t="s">
        <v>206</v>
      </c>
    </row>
    <row r="1321" spans="2:13" x14ac:dyDescent="0.2">
      <c r="H1321" t="s">
        <v>0</v>
      </c>
    </row>
    <row r="1323" spans="2:13" x14ac:dyDescent="0.2">
      <c r="B1323" s="4" t="s">
        <v>6</v>
      </c>
      <c r="F1323" s="4">
        <v>1</v>
      </c>
      <c r="G1323" s="4">
        <v>2</v>
      </c>
      <c r="H1323" s="4">
        <v>3</v>
      </c>
      <c r="I1323" s="4">
        <v>4</v>
      </c>
      <c r="J1323" s="4">
        <v>5</v>
      </c>
      <c r="L1323" s="4" t="s">
        <v>1</v>
      </c>
      <c r="M1323" s="4" t="s">
        <v>4</v>
      </c>
    </row>
    <row r="1325" spans="2:13" x14ac:dyDescent="0.2">
      <c r="B1325" s="7">
        <v>1</v>
      </c>
      <c r="D1325" s="3"/>
      <c r="F1325" s="11">
        <v>150.78299999999999</v>
      </c>
      <c r="G1325" s="2">
        <v>150.762</v>
      </c>
      <c r="H1325" s="2">
        <v>150.61699999999999</v>
      </c>
      <c r="I1325" s="2">
        <v>150.62899999999999</v>
      </c>
      <c r="J1325" s="2">
        <v>122.262</v>
      </c>
      <c r="L1325" s="2">
        <f>SUM((F1325+G1325+H1325+I1325+J1325)/5)</f>
        <v>145.01059999999998</v>
      </c>
      <c r="M1325" s="2">
        <f>SUM(L1325/1000)</f>
        <v>0.14501059999999999</v>
      </c>
    </row>
    <row r="1326" spans="2:13" x14ac:dyDescent="0.2">
      <c r="B1326" s="7">
        <v>2</v>
      </c>
      <c r="D1326" s="3"/>
      <c r="F1326" s="11">
        <v>257.74299999999999</v>
      </c>
      <c r="G1326" s="2">
        <v>257.358</v>
      </c>
      <c r="H1326" s="2">
        <v>257.69</v>
      </c>
      <c r="I1326" s="2">
        <v>257.24799999999999</v>
      </c>
      <c r="J1326" s="2">
        <v>256.85199999999998</v>
      </c>
      <c r="L1326" s="2">
        <f t="shared" ref="L1326:L1328" si="190">SUM((F1326+G1326+H1326+I1326+J1326)/5)</f>
        <v>257.37819999999999</v>
      </c>
      <c r="M1326" s="2">
        <f t="shared" ref="M1326:M1328" si="191">SUM(L1326/1000)</f>
        <v>0.2573782</v>
      </c>
    </row>
    <row r="1327" spans="2:13" x14ac:dyDescent="0.2">
      <c r="B1327" s="7">
        <v>3</v>
      </c>
      <c r="D1327" s="3"/>
      <c r="F1327" s="11">
        <v>607.476</v>
      </c>
      <c r="G1327" s="2">
        <v>621.45500000000004</v>
      </c>
      <c r="H1327" s="2">
        <v>618.22900000000004</v>
      </c>
      <c r="I1327" s="2">
        <v>608.69500000000005</v>
      </c>
      <c r="J1327" s="2">
        <v>610.61099999999999</v>
      </c>
      <c r="L1327" s="2">
        <f t="shared" si="190"/>
        <v>613.29319999999996</v>
      </c>
      <c r="M1327" s="2">
        <f t="shared" si="191"/>
        <v>0.61329319999999998</v>
      </c>
    </row>
    <row r="1328" spans="2:13" x14ac:dyDescent="0.2">
      <c r="B1328" s="7">
        <v>4</v>
      </c>
      <c r="D1328" s="3"/>
      <c r="F1328" s="11">
        <v>8918.6450000000004</v>
      </c>
      <c r="G1328" s="2">
        <v>11080.004999999999</v>
      </c>
      <c r="H1328" s="2">
        <v>11076.388000000001</v>
      </c>
      <c r="I1328" s="2">
        <v>14307.532999999999</v>
      </c>
      <c r="J1328" s="2">
        <v>9108.9179999999997</v>
      </c>
      <c r="L1328" s="2">
        <f t="shared" si="190"/>
        <v>10898.297799999998</v>
      </c>
      <c r="M1328" s="2">
        <f t="shared" si="191"/>
        <v>10.898297799999998</v>
      </c>
    </row>
    <row r="1331" spans="2:13" x14ac:dyDescent="0.2">
      <c r="B1331" s="5" t="s">
        <v>2</v>
      </c>
      <c r="D1331" s="1" t="s">
        <v>56</v>
      </c>
    </row>
    <row r="1333" spans="2:13" x14ac:dyDescent="0.2">
      <c r="B1333" s="5" t="s">
        <v>3</v>
      </c>
      <c r="D1333" t="s">
        <v>207</v>
      </c>
    </row>
    <row r="1334" spans="2:13" x14ac:dyDescent="0.2">
      <c r="H1334" t="s">
        <v>0</v>
      </c>
    </row>
    <row r="1336" spans="2:13" x14ac:dyDescent="0.2">
      <c r="B1336" s="4" t="s">
        <v>6</v>
      </c>
      <c r="F1336" s="4">
        <v>1</v>
      </c>
      <c r="G1336" s="4">
        <v>2</v>
      </c>
      <c r="H1336" s="4">
        <v>3</v>
      </c>
      <c r="I1336" s="4">
        <v>4</v>
      </c>
      <c r="J1336" s="4">
        <v>5</v>
      </c>
      <c r="L1336" s="4" t="s">
        <v>1</v>
      </c>
      <c r="M1336" s="4" t="s">
        <v>4</v>
      </c>
    </row>
    <row r="1338" spans="2:13" x14ac:dyDescent="0.2">
      <c r="B1338" s="7">
        <v>1</v>
      </c>
      <c r="D1338" s="3"/>
      <c r="F1338" s="11">
        <v>183.059</v>
      </c>
      <c r="G1338" s="2">
        <v>182.959</v>
      </c>
      <c r="H1338" s="2">
        <v>182.899</v>
      </c>
      <c r="I1338" s="2">
        <v>148.18799999999999</v>
      </c>
      <c r="J1338" s="2">
        <v>182.87</v>
      </c>
      <c r="L1338" s="2">
        <f>SUM((F1338+G1338+H1338+I1338+J1338)/5)</f>
        <v>175.995</v>
      </c>
      <c r="M1338" s="2">
        <f>SUM(L1338/1000)</f>
        <v>0.17599500000000001</v>
      </c>
    </row>
    <row r="1339" spans="2:13" x14ac:dyDescent="0.2">
      <c r="B1339" s="7">
        <v>2</v>
      </c>
      <c r="D1339" s="3"/>
      <c r="F1339" s="11">
        <v>296.71800000000002</v>
      </c>
      <c r="G1339" s="2">
        <v>297.69</v>
      </c>
      <c r="H1339" s="2">
        <v>315.49099999999999</v>
      </c>
      <c r="I1339" s="2">
        <v>314.745</v>
      </c>
      <c r="J1339" s="2">
        <v>313.27300000000002</v>
      </c>
      <c r="L1339" s="2">
        <f t="shared" ref="L1339:L1341" si="192">SUM((F1339+G1339+H1339+I1339+J1339)/5)</f>
        <v>307.58339999999998</v>
      </c>
      <c r="M1339" s="2">
        <f t="shared" ref="M1339:M1341" si="193">SUM(L1339/1000)</f>
        <v>0.30758340000000001</v>
      </c>
    </row>
    <row r="1340" spans="2:13" x14ac:dyDescent="0.2">
      <c r="B1340" s="7">
        <v>3</v>
      </c>
      <c r="D1340" s="3"/>
      <c r="F1340" s="11">
        <v>790.80700000000002</v>
      </c>
      <c r="G1340" s="2">
        <v>701.51499999999999</v>
      </c>
      <c r="H1340" s="2">
        <v>697.005</v>
      </c>
      <c r="I1340" s="2">
        <v>682.92600000000004</v>
      </c>
      <c r="J1340" s="2">
        <v>673.39499999999998</v>
      </c>
      <c r="L1340" s="2">
        <f t="shared" si="192"/>
        <v>709.12959999999998</v>
      </c>
      <c r="M1340" s="2">
        <f t="shared" si="193"/>
        <v>0.70912960000000003</v>
      </c>
    </row>
    <row r="1341" spans="2:13" x14ac:dyDescent="0.2">
      <c r="B1341" s="7">
        <v>4</v>
      </c>
      <c r="D1341" s="3"/>
      <c r="F1341" s="11">
        <v>15971.505999999999</v>
      </c>
      <c r="G1341" s="2">
        <v>12424.937</v>
      </c>
      <c r="H1341" s="2">
        <v>12405.584999999999</v>
      </c>
      <c r="I1341" s="2">
        <v>12405.656999999999</v>
      </c>
      <c r="J1341" s="2">
        <v>12410.025</v>
      </c>
      <c r="L1341" s="2">
        <f t="shared" si="192"/>
        <v>13123.541999999998</v>
      </c>
      <c r="M1341" s="2">
        <f t="shared" si="193"/>
        <v>13.123541999999997</v>
      </c>
    </row>
    <row r="1344" spans="2:13" x14ac:dyDescent="0.2">
      <c r="B1344" s="5" t="s">
        <v>2</v>
      </c>
      <c r="D1344" s="1" t="s">
        <v>57</v>
      </c>
    </row>
    <row r="1346" spans="2:13" x14ac:dyDescent="0.2">
      <c r="B1346" s="5" t="s">
        <v>3</v>
      </c>
      <c r="D1346" t="s">
        <v>208</v>
      </c>
    </row>
    <row r="1347" spans="2:13" x14ac:dyDescent="0.2">
      <c r="H1347" t="s">
        <v>0</v>
      </c>
    </row>
    <row r="1349" spans="2:13" x14ac:dyDescent="0.2">
      <c r="B1349" s="4" t="s">
        <v>6</v>
      </c>
      <c r="F1349" s="4">
        <v>1</v>
      </c>
      <c r="G1349" s="4">
        <v>2</v>
      </c>
      <c r="H1349" s="4">
        <v>3</v>
      </c>
      <c r="I1349" s="4">
        <v>4</v>
      </c>
      <c r="J1349" s="4">
        <v>5</v>
      </c>
      <c r="L1349" s="4" t="s">
        <v>1</v>
      </c>
      <c r="M1349" s="4" t="s">
        <v>4</v>
      </c>
    </row>
    <row r="1351" spans="2:13" x14ac:dyDescent="0.2">
      <c r="B1351" s="7">
        <v>1</v>
      </c>
      <c r="D1351" s="3"/>
      <c r="F1351" s="11">
        <v>174.82599999999999</v>
      </c>
      <c r="G1351" s="2">
        <v>174.76300000000001</v>
      </c>
      <c r="H1351" s="2">
        <v>174.92500000000001</v>
      </c>
      <c r="I1351" s="2">
        <v>215.99799999999999</v>
      </c>
      <c r="J1351" s="2">
        <v>174.61500000000001</v>
      </c>
      <c r="L1351" s="2">
        <f>SUM((F1351+G1351+H1351+I1351+J1351)/5)</f>
        <v>183.02539999999999</v>
      </c>
      <c r="M1351" s="2">
        <f>SUM(L1351/1000)</f>
        <v>0.18302539999999998</v>
      </c>
    </row>
    <row r="1352" spans="2:13" x14ac:dyDescent="0.2">
      <c r="B1352" s="7">
        <v>2</v>
      </c>
      <c r="D1352" s="3"/>
      <c r="F1352" s="11">
        <v>338.25900000000001</v>
      </c>
      <c r="G1352" s="2">
        <v>338.245</v>
      </c>
      <c r="H1352" s="2">
        <v>337.94499999999999</v>
      </c>
      <c r="I1352" s="2">
        <v>338.25700000000001</v>
      </c>
      <c r="J1352" s="2">
        <v>336.56099999999998</v>
      </c>
      <c r="L1352" s="2">
        <f t="shared" ref="L1352:L1354" si="194">SUM((F1352+G1352+H1352+I1352+J1352)/5)</f>
        <v>337.85340000000002</v>
      </c>
      <c r="M1352" s="2">
        <f t="shared" ref="M1352:M1354" si="195">SUM(L1352/1000)</f>
        <v>0.33785340000000003</v>
      </c>
    </row>
    <row r="1353" spans="2:13" x14ac:dyDescent="0.2">
      <c r="B1353" s="7">
        <v>3</v>
      </c>
      <c r="D1353" s="3"/>
      <c r="F1353" s="11">
        <v>761.04399999999998</v>
      </c>
      <c r="G1353" s="2">
        <v>766.30499999999995</v>
      </c>
      <c r="H1353" s="2">
        <v>809.98800000000006</v>
      </c>
      <c r="I1353" s="2">
        <v>745.61500000000001</v>
      </c>
      <c r="J1353" s="2">
        <v>756.14300000000003</v>
      </c>
      <c r="L1353" s="2">
        <f t="shared" si="194"/>
        <v>767.81900000000007</v>
      </c>
      <c r="M1353" s="2">
        <f t="shared" si="195"/>
        <v>0.76781900000000003</v>
      </c>
    </row>
    <row r="1354" spans="2:13" x14ac:dyDescent="0.2">
      <c r="B1354" s="7">
        <v>4</v>
      </c>
      <c r="D1354" s="3"/>
      <c r="F1354" s="11">
        <v>15204.837</v>
      </c>
      <c r="G1354" s="2">
        <v>13822.052</v>
      </c>
      <c r="H1354" s="2">
        <v>13841.495000000001</v>
      </c>
      <c r="I1354" s="2">
        <v>13807.166999999999</v>
      </c>
      <c r="J1354" s="2">
        <v>14089.446</v>
      </c>
      <c r="L1354" s="2">
        <f t="shared" si="194"/>
        <v>14152.999400000001</v>
      </c>
      <c r="M1354" s="2">
        <f t="shared" si="195"/>
        <v>14.152999400000001</v>
      </c>
    </row>
    <row r="1357" spans="2:13" x14ac:dyDescent="0.2">
      <c r="B1357" s="5" t="s">
        <v>2</v>
      </c>
      <c r="D1357" s="1" t="s">
        <v>58</v>
      </c>
    </row>
    <row r="1359" spans="2:13" x14ac:dyDescent="0.2">
      <c r="B1359" s="5" t="s">
        <v>3</v>
      </c>
      <c r="D1359" t="s">
        <v>209</v>
      </c>
    </row>
    <row r="1360" spans="2:13" x14ac:dyDescent="0.2">
      <c r="H1360" t="s">
        <v>0</v>
      </c>
    </row>
    <row r="1362" spans="2:13" x14ac:dyDescent="0.2">
      <c r="B1362" s="4" t="s">
        <v>6</v>
      </c>
      <c r="F1362" s="4">
        <v>1</v>
      </c>
      <c r="G1362" s="4">
        <v>2</v>
      </c>
      <c r="H1362" s="4">
        <v>3</v>
      </c>
      <c r="I1362" s="4">
        <v>4</v>
      </c>
      <c r="J1362" s="4">
        <v>5</v>
      </c>
      <c r="L1362" s="4" t="s">
        <v>1</v>
      </c>
      <c r="M1362" s="4" t="s">
        <v>4</v>
      </c>
    </row>
    <row r="1364" spans="2:13" x14ac:dyDescent="0.2">
      <c r="B1364" s="7">
        <v>1</v>
      </c>
      <c r="D1364" s="3"/>
      <c r="F1364" s="11">
        <v>204.453</v>
      </c>
      <c r="G1364" s="2">
        <v>204.351</v>
      </c>
      <c r="H1364" s="2">
        <v>204.49100000000001</v>
      </c>
      <c r="I1364" s="2">
        <v>204.41900000000001</v>
      </c>
      <c r="J1364" s="2">
        <v>205.12899999999999</v>
      </c>
      <c r="L1364" s="2">
        <f>SUM((F1364+G1364+H1364+I1364+J1364)/5)</f>
        <v>204.5686</v>
      </c>
      <c r="M1364" s="2">
        <f>SUM(L1364/1000)</f>
        <v>0.20456860000000002</v>
      </c>
    </row>
    <row r="1365" spans="2:13" x14ac:dyDescent="0.2">
      <c r="B1365" s="7">
        <v>2</v>
      </c>
      <c r="D1365" s="3"/>
      <c r="F1365" s="11">
        <v>380.51799999999997</v>
      </c>
      <c r="G1365" s="2">
        <v>381.93700000000001</v>
      </c>
      <c r="H1365" s="2">
        <v>381.12200000000001</v>
      </c>
      <c r="I1365" s="2">
        <v>381.87400000000002</v>
      </c>
      <c r="J1365" s="2">
        <v>381.61799999999999</v>
      </c>
      <c r="L1365" s="2">
        <f t="shared" ref="L1365:L1367" si="196">SUM((F1365+G1365+H1365+I1365+J1365)/5)</f>
        <v>381.41379999999998</v>
      </c>
      <c r="M1365" s="2">
        <f t="shared" ref="M1365:M1367" si="197">SUM(L1365/1000)</f>
        <v>0.38141379999999997</v>
      </c>
    </row>
    <row r="1366" spans="2:13" x14ac:dyDescent="0.2">
      <c r="B1366" s="7">
        <v>3</v>
      </c>
      <c r="D1366" s="3"/>
      <c r="F1366" s="11">
        <v>845.42499999999995</v>
      </c>
      <c r="G1366" s="2">
        <v>836.21199999999999</v>
      </c>
      <c r="H1366" s="2">
        <v>846.87800000000004</v>
      </c>
      <c r="I1366" s="2">
        <v>831.73299999999995</v>
      </c>
      <c r="J1366" s="2">
        <v>823.88</v>
      </c>
      <c r="L1366" s="2">
        <f t="shared" si="196"/>
        <v>836.82559999999989</v>
      </c>
      <c r="M1366" s="2">
        <f t="shared" si="197"/>
        <v>0.83682559999999995</v>
      </c>
    </row>
    <row r="1367" spans="2:13" x14ac:dyDescent="0.2">
      <c r="B1367" s="7">
        <v>4</v>
      </c>
      <c r="D1367" s="3"/>
      <c r="F1367" s="11">
        <v>19484.447</v>
      </c>
      <c r="G1367" s="2">
        <v>20351.263999999999</v>
      </c>
      <c r="H1367" s="2">
        <v>19488.563999999998</v>
      </c>
      <c r="I1367" s="2">
        <v>15314.129000000001</v>
      </c>
      <c r="J1367" s="2">
        <v>15299.396000000001</v>
      </c>
      <c r="L1367" s="2">
        <f t="shared" si="196"/>
        <v>17987.559999999998</v>
      </c>
      <c r="M1367" s="2">
        <f t="shared" si="197"/>
        <v>17.987559999999998</v>
      </c>
    </row>
    <row r="1368" spans="2:13" x14ac:dyDescent="0.2">
      <c r="F1368" s="6"/>
      <c r="G1368" s="2"/>
      <c r="H1368" s="2"/>
      <c r="I1368" s="2"/>
      <c r="J1368" s="2"/>
      <c r="L1368" s="2"/>
      <c r="M1368" s="2"/>
    </row>
    <row r="1369" spans="2:13" x14ac:dyDescent="0.2">
      <c r="F1369" s="6"/>
      <c r="G1369" s="2"/>
      <c r="H1369" s="2"/>
      <c r="I1369" s="2"/>
      <c r="J1369" s="2"/>
      <c r="L1369" s="2"/>
      <c r="M1369" s="2"/>
    </row>
    <row r="1370" spans="2:13" x14ac:dyDescent="0.2">
      <c r="F1370" s="6"/>
      <c r="G1370" s="2"/>
      <c r="H1370" s="2"/>
      <c r="I1370" s="2"/>
      <c r="J1370" s="2"/>
      <c r="L1370" s="2"/>
      <c r="M1370" s="2"/>
    </row>
    <row r="1371" spans="2:13" x14ac:dyDescent="0.2">
      <c r="F1371" s="6"/>
      <c r="G1371" s="2"/>
      <c r="H1371" s="2"/>
      <c r="I1371" s="2"/>
      <c r="J1371" s="2"/>
      <c r="L1371" s="2"/>
      <c r="M137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AWS cluster 4x p3.2xlarge -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Johnson</dc:creator>
  <cp:lastModifiedBy>Charles Johnson</cp:lastModifiedBy>
  <dcterms:created xsi:type="dcterms:W3CDTF">2020-08-16T04:43:08Z</dcterms:created>
  <dcterms:modified xsi:type="dcterms:W3CDTF">2021-05-25T09:00:36Z</dcterms:modified>
</cp:coreProperties>
</file>