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Data Analysis Studio/"/>
    </mc:Choice>
  </mc:AlternateContent>
  <xr:revisionPtr revIDLastSave="0" documentId="8_{C3B15901-04C1-F449-A7B2-D4761340B8ED}" xr6:coauthVersionLast="47" xr6:coauthVersionMax="47" xr10:uidLastSave="{00000000-0000-0000-0000-000000000000}"/>
  <bookViews>
    <workbookView xWindow="780" yWindow="1000" windowWidth="27640" windowHeight="16020" xr2:uid="{AA88E124-3EFC-9A4A-98AF-5ADF712D58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4" i="1" l="1"/>
  <c r="BL44" i="1"/>
  <c r="BM43" i="1"/>
  <c r="BL43" i="1"/>
  <c r="BM42" i="1"/>
  <c r="BL42" i="1"/>
  <c r="BM41" i="1"/>
  <c r="BL41" i="1"/>
  <c r="BM40" i="1"/>
  <c r="BL40" i="1"/>
  <c r="BM39" i="1"/>
  <c r="BL39" i="1"/>
  <c r="BM38" i="1"/>
  <c r="BL38" i="1"/>
  <c r="BM37" i="1"/>
  <c r="BL37" i="1"/>
  <c r="BM36" i="1"/>
  <c r="BL36" i="1"/>
  <c r="BM35" i="1"/>
  <c r="BL35" i="1"/>
  <c r="BM34" i="1"/>
  <c r="BL34" i="1"/>
  <c r="BM33" i="1"/>
  <c r="BL33" i="1"/>
  <c r="BM32" i="1"/>
  <c r="BL32" i="1"/>
  <c r="BM31" i="1"/>
  <c r="BL31" i="1"/>
  <c r="BM30" i="1"/>
  <c r="BL30" i="1"/>
  <c r="BM29" i="1"/>
  <c r="BL29" i="1"/>
  <c r="BM28" i="1"/>
  <c r="BL28" i="1"/>
  <c r="BM27" i="1"/>
  <c r="BL27" i="1"/>
  <c r="BM26" i="1"/>
  <c r="BL26" i="1"/>
  <c r="BM25" i="1"/>
  <c r="BL25" i="1"/>
  <c r="BM24" i="1"/>
  <c r="BL24" i="1"/>
  <c r="BM23" i="1"/>
  <c r="BL23" i="1"/>
  <c r="BM22" i="1"/>
  <c r="BL22" i="1"/>
  <c r="BM21" i="1"/>
  <c r="BL21" i="1"/>
  <c r="BM20" i="1"/>
  <c r="BL20" i="1"/>
  <c r="BM19" i="1"/>
  <c r="BL19" i="1"/>
  <c r="BM18" i="1"/>
  <c r="BL18" i="1"/>
  <c r="BM17" i="1"/>
  <c r="BL17" i="1"/>
  <c r="BM16" i="1"/>
  <c r="BL16" i="1"/>
  <c r="BM15" i="1"/>
  <c r="BL15" i="1"/>
  <c r="BM14" i="1"/>
  <c r="BL14" i="1"/>
  <c r="BM13" i="1"/>
  <c r="BL13" i="1"/>
  <c r="BM12" i="1"/>
  <c r="BL12" i="1"/>
  <c r="BM11" i="1"/>
  <c r="BL11" i="1"/>
  <c r="BM10" i="1"/>
  <c r="BL10" i="1"/>
  <c r="BM9" i="1"/>
  <c r="BL9" i="1"/>
  <c r="BM8" i="1"/>
  <c r="BL8" i="1"/>
  <c r="BM7" i="1"/>
  <c r="BL7" i="1"/>
  <c r="BM6" i="1"/>
  <c r="BL6" i="1"/>
  <c r="BM5" i="1"/>
  <c r="BL5" i="1"/>
  <c r="BM4" i="1"/>
  <c r="BL4" i="1"/>
  <c r="BM3" i="1"/>
  <c r="BL3" i="1"/>
  <c r="BM2" i="1"/>
  <c r="BL2" i="1"/>
</calcChain>
</file>

<file path=xl/sharedStrings.xml><?xml version="1.0" encoding="utf-8"?>
<sst xmlns="http://schemas.openxmlformats.org/spreadsheetml/2006/main" count="134" uniqueCount="134">
  <si>
    <t>ItemLabels</t>
  </si>
  <si>
    <t>Lowest</t>
  </si>
  <si>
    <t>Highest</t>
  </si>
  <si>
    <t>Month-on-Month</t>
  </si>
  <si>
    <t>Year-on-Year</t>
  </si>
  <si>
    <t>Agric eggs medium size</t>
  </si>
  <si>
    <t>Borno (413.31)</t>
  </si>
  <si>
    <t>Bayelsa (800.4)</t>
  </si>
  <si>
    <t>Agric eggs(medium size price of one)</t>
  </si>
  <si>
    <t>Taraba (41.43)</t>
  </si>
  <si>
    <t>Lagos (73.18)</t>
  </si>
  <si>
    <t>Beans brown,sold loose</t>
  </si>
  <si>
    <t>Bauchi (234.52)</t>
  </si>
  <si>
    <t>Anambra (904.79)</t>
  </si>
  <si>
    <t>Beans:white black eye. sold loose</t>
  </si>
  <si>
    <t>Bauchi (240)</t>
  </si>
  <si>
    <t>Ebonyi (888.57)</t>
  </si>
  <si>
    <t>Beef Bone in</t>
  </si>
  <si>
    <t>Bauchi (977.64)</t>
  </si>
  <si>
    <t>Abuja (1887.69)</t>
  </si>
  <si>
    <t>Beef,boneless</t>
  </si>
  <si>
    <t>Gombe (1251.95)</t>
  </si>
  <si>
    <t>Abuja (2535.61)</t>
  </si>
  <si>
    <t>Bread sliced 500g</t>
  </si>
  <si>
    <t>Bauchi (246.91)</t>
  </si>
  <si>
    <t>Abuja (606.24)</t>
  </si>
  <si>
    <t>Bread unsliced 500g</t>
  </si>
  <si>
    <t>Plateau (243.53)</t>
  </si>
  <si>
    <t>Abuja (634.09)</t>
  </si>
  <si>
    <t>Broken Rice (Ofada)</t>
  </si>
  <si>
    <t>Nassarawa (303.23)</t>
  </si>
  <si>
    <t>Lagos (850.25)</t>
  </si>
  <si>
    <t>Catfish (obokun) fresh</t>
  </si>
  <si>
    <t>Yobe (736.94)</t>
  </si>
  <si>
    <t>Abia (2016.67)</t>
  </si>
  <si>
    <t>Catfish :dried</t>
  </si>
  <si>
    <t>Zamfara (1295)</t>
  </si>
  <si>
    <t>Abuja (3571.3)</t>
  </si>
  <si>
    <t>Catfish Smoked</t>
  </si>
  <si>
    <t>Niger (1329.45)</t>
  </si>
  <si>
    <t>Edo (2329.44)</t>
  </si>
  <si>
    <t>Chicken Feet</t>
  </si>
  <si>
    <t>Taraba (307.04)</t>
  </si>
  <si>
    <t>Ondo (1450)</t>
  </si>
  <si>
    <t>Chicken Wings</t>
  </si>
  <si>
    <t>Adamawa (495.75)</t>
  </si>
  <si>
    <t>Edo (2075)</t>
  </si>
  <si>
    <t>Dried Fish Sardine</t>
  </si>
  <si>
    <t>Katsina (1250)</t>
  </si>
  <si>
    <t>Abia (2524.61)</t>
  </si>
  <si>
    <t>Evaporated tinned milk carnation 170g</t>
  </si>
  <si>
    <t>Anambra (125.13)</t>
  </si>
  <si>
    <t>Edo (273)</t>
  </si>
  <si>
    <t>Evaporated tinned milk(peak), 170g</t>
  </si>
  <si>
    <t>Benue (173.52)</t>
  </si>
  <si>
    <t>Ondo (350.53)</t>
  </si>
  <si>
    <t>Frozen chicken</t>
  </si>
  <si>
    <t>Taraba (1368.41)</t>
  </si>
  <si>
    <t>Enugu (3660)</t>
  </si>
  <si>
    <t>Gari white,sold loose</t>
  </si>
  <si>
    <t>Borno (226.79)</t>
  </si>
  <si>
    <t>Ebonyi (441.67)</t>
  </si>
  <si>
    <t>Gari yellow,sold loose</t>
  </si>
  <si>
    <t>Borno (238.15)</t>
  </si>
  <si>
    <t>Lagos (490.56)</t>
  </si>
  <si>
    <t>Groundnut oil: 1 bottle, specify bottle</t>
  </si>
  <si>
    <t>Kogi (502.25)</t>
  </si>
  <si>
    <t>Ekiti (1413.33)</t>
  </si>
  <si>
    <t>Iced Sardine</t>
  </si>
  <si>
    <t>Bauchi (862.96)</t>
  </si>
  <si>
    <t>Edo (2056.62)</t>
  </si>
  <si>
    <t>Irish potato</t>
  </si>
  <si>
    <t>Niger (163.79)</t>
  </si>
  <si>
    <t>Ebonyi (857.65)</t>
  </si>
  <si>
    <t>Mackerel : frozen</t>
  </si>
  <si>
    <t>Bauchi (912.07)</t>
  </si>
  <si>
    <t>Anambra (2058.37)</t>
  </si>
  <si>
    <t>Maize grain white sold loose</t>
  </si>
  <si>
    <t>Adamawa (162.07)</t>
  </si>
  <si>
    <t>Lagos (557.43)</t>
  </si>
  <si>
    <t>Maize grain yellow sold loose</t>
  </si>
  <si>
    <t>Adamawa (156.38)</t>
  </si>
  <si>
    <t>Bayelsa (466.24)</t>
  </si>
  <si>
    <t>Mudfish (aro) fresh</t>
  </si>
  <si>
    <t>Bauchi (724.52)</t>
  </si>
  <si>
    <t>Abuja (1900)</t>
  </si>
  <si>
    <t>Mudfish : dried</t>
  </si>
  <si>
    <t>Bauchi (1296.18)</t>
  </si>
  <si>
    <t>Abia (2952.76)</t>
  </si>
  <si>
    <t>Onion bulb</t>
  </si>
  <si>
    <t>Nassarawa (129.95)</t>
  </si>
  <si>
    <t>Akwa_Ibom (685.83)</t>
  </si>
  <si>
    <t>Palm oil: 1 bottle,specify bottle</t>
  </si>
  <si>
    <t>Kwara (449.35)</t>
  </si>
  <si>
    <t>Abuja (1093.33)</t>
  </si>
  <si>
    <t>Plantain(ripe)</t>
  </si>
  <si>
    <t>Gombe (137.3)</t>
  </si>
  <si>
    <t>Anambra (488.47)</t>
  </si>
  <si>
    <t>Plantain(unripe)</t>
  </si>
  <si>
    <t>Cross_River (169.21)</t>
  </si>
  <si>
    <t>Anambra (405.6)</t>
  </si>
  <si>
    <t>Rice agric sold loose</t>
  </si>
  <si>
    <t>Jigawa (348)</t>
  </si>
  <si>
    <t>Akwa_Ibom (668.92)</t>
  </si>
  <si>
    <t>Rice local sold loose</t>
  </si>
  <si>
    <t>Kebbi (316.04)</t>
  </si>
  <si>
    <t>Bayelsa (589.19)</t>
  </si>
  <si>
    <t>Rice Medium Grained</t>
  </si>
  <si>
    <t>Kebbi (297.91)</t>
  </si>
  <si>
    <t>Bayelsa (671.76)</t>
  </si>
  <si>
    <t>Rice,imported high quality sold loose</t>
  </si>
  <si>
    <t>Kano (371.67)</t>
  </si>
  <si>
    <t>Rivers (790.53)</t>
  </si>
  <si>
    <t>Sweet potato</t>
  </si>
  <si>
    <t>Bauchi (122.65)</t>
  </si>
  <si>
    <t>Akwa_Ibom (390.05)</t>
  </si>
  <si>
    <t>Tilapia fish (epiya) fresh</t>
  </si>
  <si>
    <t>Bauchi (448.57)</t>
  </si>
  <si>
    <t>Abuja (2001.76)</t>
  </si>
  <si>
    <t>Titus:frozen</t>
  </si>
  <si>
    <t>Adamawa (843.33)</t>
  </si>
  <si>
    <t>Akwa_Ibom (2296.06)</t>
  </si>
  <si>
    <t>Tomato</t>
  </si>
  <si>
    <t>Niger (128.85)</t>
  </si>
  <si>
    <t>Abia (682.9)</t>
  </si>
  <si>
    <t>Vegetable oil:1 bottle,specify bottle</t>
  </si>
  <si>
    <t>Niger (497.38)</t>
  </si>
  <si>
    <t>Abuja (1281.82)</t>
  </si>
  <si>
    <t>Wheat flour: prepacked (golden penny 2kg)</t>
  </si>
  <si>
    <t>Niger (697.21)</t>
  </si>
  <si>
    <t>Abuja (1300)</t>
  </si>
  <si>
    <t>Yam tuber</t>
  </si>
  <si>
    <t>Taraba (126.08)</t>
  </si>
  <si>
    <t>Ekiti (634.56)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</si>
</sst>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/>
    </xf>
    <xf numFmtId="17" fontId="2" fillId="2" borderId="1" xfId="1" applyNumberFormat="1" applyFont="1" applyFill="1" applyBorder="1" applyAlignment="1">
      <alignment horizontal="center"/>
    </xf>
    <xf numFmtId="17" fontId="2" fillId="2" borderId="1" xfId="2" applyNumberFormat="1" applyFont="1" applyFill="1" applyBorder="1" applyAlignment="1">
      <alignment horizontal="center"/>
    </xf>
    <xf numFmtId="17" fontId="3" fillId="2" borderId="1" xfId="2" applyNumberFormat="1" applyFont="1" applyFill="1" applyBorder="1" applyAlignment="1">
      <alignment horizontal="center"/>
    </xf>
    <xf numFmtId="17" fontId="3" fillId="2" borderId="2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3" xfId="1" applyFont="1" applyBorder="1" applyAlignment="1">
      <alignment wrapText="1"/>
    </xf>
    <xf numFmtId="2" fontId="2" fillId="0" borderId="3" xfId="1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2" fillId="0" borderId="3" xfId="3" applyNumberFormat="1" applyFont="1" applyBorder="1" applyAlignment="1">
      <alignment horizontal="right" wrapText="1"/>
    </xf>
    <xf numFmtId="2" fontId="7" fillId="0" borderId="0" xfId="0" applyNumberFormat="1" applyFont="1"/>
    <xf numFmtId="2" fontId="2" fillId="0" borderId="3" xfId="4" applyNumberFormat="1" applyFont="1" applyBorder="1" applyAlignment="1">
      <alignment horizontal="right" wrapText="1"/>
    </xf>
    <xf numFmtId="2" fontId="0" fillId="0" borderId="0" xfId="0" applyNumberFormat="1"/>
    <xf numFmtId="2" fontId="2" fillId="0" borderId="3" xfId="5" applyNumberFormat="1" applyFont="1" applyBorder="1" applyAlignment="1">
      <alignment horizontal="right" wrapText="1"/>
    </xf>
    <xf numFmtId="2" fontId="2" fillId="0" borderId="3" xfId="3" applyNumberFormat="1" applyFont="1" applyBorder="1" applyAlignment="1">
      <alignment wrapText="1"/>
    </xf>
    <xf numFmtId="0" fontId="8" fillId="0" borderId="0" xfId="0" applyFont="1"/>
    <xf numFmtId="2" fontId="2" fillId="0" borderId="4" xfId="3" applyNumberFormat="1" applyFont="1" applyBorder="1" applyAlignment="1">
      <alignment horizontal="right" wrapText="1"/>
    </xf>
    <xf numFmtId="0" fontId="2" fillId="0" borderId="3" xfId="2" applyFont="1" applyBorder="1" applyAlignment="1">
      <alignment wrapText="1"/>
    </xf>
    <xf numFmtId="2" fontId="2" fillId="0" borderId="0" xfId="2" applyNumberFormat="1" applyFont="1" applyAlignment="1">
      <alignment horizontal="right" wrapText="1"/>
    </xf>
    <xf numFmtId="2" fontId="0" fillId="0" borderId="3" xfId="0" applyNumberFormat="1" applyBorder="1"/>
    <xf numFmtId="2" fontId="2" fillId="0" borderId="3" xfId="2" applyNumberFormat="1" applyFont="1" applyBorder="1" applyAlignment="1">
      <alignment wrapText="1"/>
    </xf>
    <xf numFmtId="2" fontId="7" fillId="0" borderId="3" xfId="0" applyNumberFormat="1" applyFont="1" applyBorder="1"/>
    <xf numFmtId="2" fontId="2" fillId="0" borderId="0" xfId="2" applyNumberFormat="1" applyFont="1" applyAlignment="1">
      <alignment wrapText="1"/>
    </xf>
    <xf numFmtId="2" fontId="2" fillId="0" borderId="0" xfId="3" applyNumberFormat="1" applyFont="1" applyAlignment="1">
      <alignment wrapText="1"/>
    </xf>
    <xf numFmtId="0" fontId="2" fillId="0" borderId="3" xfId="6" applyFont="1" applyBorder="1" applyAlignment="1">
      <alignment wrapText="1"/>
    </xf>
    <xf numFmtId="0" fontId="2" fillId="0" borderId="3" xfId="6" applyFont="1" applyBorder="1" applyAlignment="1">
      <alignment horizontal="right" wrapText="1"/>
    </xf>
    <xf numFmtId="2" fontId="7" fillId="0" borderId="4" xfId="0" applyNumberFormat="1" applyFont="1" applyBorder="1"/>
    <xf numFmtId="0" fontId="2" fillId="0" borderId="0" xfId="6" applyFont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</cellXfs>
  <cellStyles count="7">
    <cellStyle name="Normal" xfId="0" builtinId="0"/>
    <cellStyle name="Normal_NATIONAL" xfId="6" xr:uid="{9C686202-987D-9940-BB3C-AE1D4EBD93D4}"/>
    <cellStyle name="Normal_Sheet1" xfId="2" xr:uid="{351E88CF-49A1-2641-8946-C7F2ABACE0B4}"/>
    <cellStyle name="Normal_Sheet1_1" xfId="1" xr:uid="{EECF57CD-0F64-4940-8F64-64E9BD2385DA}"/>
    <cellStyle name="Normal_Sheet2" xfId="3" xr:uid="{5C16EFC6-9C63-4149-BF22-8546BB66CEFB}"/>
    <cellStyle name="Normal_Sheet2 2 2" xfId="5" xr:uid="{2994D7DD-8F4E-534F-B838-A697E42011DA}"/>
    <cellStyle name="Normal_Sheet4" xfId="4" xr:uid="{DE47B85B-EE98-244E-ACCC-8BFF58443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C33A-DEBA-064E-89AC-E653C9BBAA0D}">
  <dimension ref="A1:BM44"/>
  <sheetViews>
    <sheetView tabSelected="1" workbookViewId="0">
      <selection sqref="A1:BM44"/>
    </sheetView>
  </sheetViews>
  <sheetFormatPr baseColWidth="10" defaultRowHeight="16" x14ac:dyDescent="0.2"/>
  <sheetData>
    <row r="1" spans="1:65" x14ac:dyDescent="0.2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4">
        <v>43040</v>
      </c>
      <c r="M1" s="4">
        <v>43070</v>
      </c>
      <c r="N1" s="4">
        <v>43101</v>
      </c>
      <c r="O1" s="4">
        <v>43132</v>
      </c>
      <c r="P1" s="4">
        <v>43160</v>
      </c>
      <c r="Q1" s="4">
        <v>43191</v>
      </c>
      <c r="R1" s="4">
        <v>43221</v>
      </c>
      <c r="S1" s="4">
        <v>43252</v>
      </c>
      <c r="T1" s="4">
        <v>43282</v>
      </c>
      <c r="U1" s="4">
        <v>43313</v>
      </c>
      <c r="V1" s="4">
        <v>43344</v>
      </c>
      <c r="W1" s="4">
        <v>43374</v>
      </c>
      <c r="X1" s="4">
        <v>43405</v>
      </c>
      <c r="Y1" s="4">
        <v>43435</v>
      </c>
      <c r="Z1" s="4">
        <v>43466</v>
      </c>
      <c r="AA1" s="4">
        <v>43497</v>
      </c>
      <c r="AB1" s="4">
        <v>43525</v>
      </c>
      <c r="AC1" s="4">
        <v>43556</v>
      </c>
      <c r="AD1" s="4">
        <v>43586</v>
      </c>
      <c r="AE1" s="4">
        <v>43617</v>
      </c>
      <c r="AF1" s="4">
        <v>43647</v>
      </c>
      <c r="AG1" s="4">
        <v>43678</v>
      </c>
      <c r="AH1" s="4">
        <v>43709</v>
      </c>
      <c r="AI1" s="4">
        <v>43739</v>
      </c>
      <c r="AJ1" s="4">
        <v>43770</v>
      </c>
      <c r="AK1" s="4">
        <v>43800</v>
      </c>
      <c r="AL1" s="4">
        <v>43831</v>
      </c>
      <c r="AM1" s="5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6" t="s">
        <v>1</v>
      </c>
      <c r="BK1" s="7" t="s">
        <v>2</v>
      </c>
      <c r="BL1" s="8" t="s">
        <v>3</v>
      </c>
      <c r="BM1" s="8" t="s">
        <v>4</v>
      </c>
    </row>
    <row r="2" spans="1:65" ht="32" x14ac:dyDescent="0.2">
      <c r="A2" s="9" t="s">
        <v>5</v>
      </c>
      <c r="B2" s="10">
        <v>512.98835926835932</v>
      </c>
      <c r="C2" s="11">
        <v>520.15713265713202</v>
      </c>
      <c r="D2" s="12">
        <v>507.69449715370001</v>
      </c>
      <c r="E2" s="13">
        <v>518.65789146274415</v>
      </c>
      <c r="F2" s="11">
        <v>522.71312483877284</v>
      </c>
      <c r="G2" s="13">
        <v>514.65595912190349</v>
      </c>
      <c r="H2" s="13">
        <v>498.49535387586445</v>
      </c>
      <c r="I2" s="11">
        <v>485.18718286655599</v>
      </c>
      <c r="J2" s="11">
        <v>487.50918604062815</v>
      </c>
      <c r="K2" s="11">
        <v>472.85152442278758</v>
      </c>
      <c r="L2" s="13">
        <v>463.11383124016248</v>
      </c>
      <c r="M2" s="14">
        <v>494.43063568692435</v>
      </c>
      <c r="N2" s="15">
        <v>437.12764565353575</v>
      </c>
      <c r="O2" s="15">
        <v>519.06863020819503</v>
      </c>
      <c r="P2" s="13">
        <v>527.31879873942012</v>
      </c>
      <c r="Q2" s="13">
        <v>552.0895022992147</v>
      </c>
      <c r="R2" s="15">
        <v>548.6587512938047</v>
      </c>
      <c r="S2" s="15">
        <v>539.75151164384624</v>
      </c>
      <c r="T2" s="15">
        <v>471.75403837665135</v>
      </c>
      <c r="U2" s="11">
        <v>474.1328696075596</v>
      </c>
      <c r="V2" s="16">
        <v>472.73038576987693</v>
      </c>
      <c r="W2" s="12">
        <v>482.89535363087026</v>
      </c>
      <c r="X2" s="15">
        <v>477.75600787264074</v>
      </c>
      <c r="Y2" s="15">
        <v>466.96538203829363</v>
      </c>
      <c r="Z2" s="15">
        <v>469.85803499143788</v>
      </c>
      <c r="AA2" s="15">
        <v>464.26967695853148</v>
      </c>
      <c r="AB2" s="15">
        <v>459.80740061744302</v>
      </c>
      <c r="AC2" s="15">
        <v>467.17652539113499</v>
      </c>
      <c r="AD2" s="15">
        <v>464.86832978067912</v>
      </c>
      <c r="AE2" s="15">
        <v>495.32601846955572</v>
      </c>
      <c r="AF2" s="15">
        <v>468.31441670292799</v>
      </c>
      <c r="AG2" s="15">
        <v>461.88737544864864</v>
      </c>
      <c r="AH2" s="15">
        <v>456.80723187247594</v>
      </c>
      <c r="AI2" s="15">
        <v>462.45823598248586</v>
      </c>
      <c r="AJ2" s="15">
        <v>463.91482373965346</v>
      </c>
      <c r="AK2" s="15">
        <v>457.80023118762927</v>
      </c>
      <c r="AL2" s="15">
        <v>454.17358247197467</v>
      </c>
      <c r="AM2" s="15">
        <v>448.26409464748849</v>
      </c>
      <c r="AN2" s="15">
        <v>461.14957735058505</v>
      </c>
      <c r="AO2" s="15">
        <v>476.71670647065412</v>
      </c>
      <c r="AP2" s="15">
        <v>462.45881995150989</v>
      </c>
      <c r="AQ2" s="15">
        <v>472.82589636268165</v>
      </c>
      <c r="AR2" s="15">
        <v>474.11817245485065</v>
      </c>
      <c r="AS2" s="15">
        <v>478.97044052610244</v>
      </c>
      <c r="AT2" s="15">
        <v>480.75693542935647</v>
      </c>
      <c r="AU2" s="15">
        <v>487.81148977193084</v>
      </c>
      <c r="AV2" s="15">
        <v>494.72146530526948</v>
      </c>
      <c r="AW2" s="17">
        <v>499.55083356429259</v>
      </c>
      <c r="AX2" s="17">
        <v>510.83976291574999</v>
      </c>
      <c r="AY2" s="17">
        <v>518.2974009933763</v>
      </c>
      <c r="AZ2" s="17">
        <v>524.47297639980525</v>
      </c>
      <c r="BA2" s="17">
        <v>530.39878890908915</v>
      </c>
      <c r="BB2" s="17">
        <v>541.53310273334682</v>
      </c>
      <c r="BC2" s="17">
        <v>556.46597478747333</v>
      </c>
      <c r="BD2" s="15">
        <v>577.54865839779336</v>
      </c>
      <c r="BE2" s="15">
        <v>585.63558553040662</v>
      </c>
      <c r="BF2" s="15">
        <v>604.99416242786265</v>
      </c>
      <c r="BG2" s="15">
        <v>614.89437270736857</v>
      </c>
      <c r="BH2" s="15">
        <v>629.81946541878062</v>
      </c>
      <c r="BI2" s="15">
        <v>635.16267629865092</v>
      </c>
      <c r="BJ2" s="18" t="s">
        <v>6</v>
      </c>
      <c r="BK2" s="18" t="s">
        <v>7</v>
      </c>
      <c r="BL2" s="15">
        <f>BI2/BH2*100-100</f>
        <v>0.84837182291872182</v>
      </c>
      <c r="BM2" s="15">
        <f>BI2/AW2*100-100</f>
        <v>27.146755369572404</v>
      </c>
    </row>
    <row r="3" spans="1:65" ht="64" x14ac:dyDescent="0.2">
      <c r="A3" s="9" t="s">
        <v>8</v>
      </c>
      <c r="B3" s="10">
        <v>47.418103135603126</v>
      </c>
      <c r="C3" s="11">
        <v>42.903736973589886</v>
      </c>
      <c r="D3" s="12">
        <v>43.927522935779798</v>
      </c>
      <c r="E3" s="13">
        <v>46.218021127463849</v>
      </c>
      <c r="F3" s="11">
        <v>45.734869129214196</v>
      </c>
      <c r="G3" s="13">
        <v>45.277477832464854</v>
      </c>
      <c r="H3" s="13">
        <v>44.317875555920814</v>
      </c>
      <c r="I3" s="11">
        <v>42.917186440678002</v>
      </c>
      <c r="J3" s="11">
        <v>45.716162980904755</v>
      </c>
      <c r="K3" s="11">
        <v>42.062638721654068</v>
      </c>
      <c r="L3" s="13">
        <v>40.815883788236498</v>
      </c>
      <c r="M3" s="14">
        <v>41.323472429797896</v>
      </c>
      <c r="N3" s="15">
        <v>38.847455487412446</v>
      </c>
      <c r="O3" s="15">
        <v>41.271213787947204</v>
      </c>
      <c r="P3" s="13">
        <v>41.208405662497874</v>
      </c>
      <c r="Q3" s="13">
        <v>42.245708506753289</v>
      </c>
      <c r="R3" s="15">
        <v>41.765273946008705</v>
      </c>
      <c r="S3" s="15">
        <v>41.380712859801228</v>
      </c>
      <c r="T3" s="15">
        <v>41.220203449012523</v>
      </c>
      <c r="U3" s="11">
        <v>41.79148274739439</v>
      </c>
      <c r="V3" s="16">
        <v>41.167788457857135</v>
      </c>
      <c r="W3" s="12">
        <v>41.728448938007759</v>
      </c>
      <c r="X3" s="15">
        <v>42.402607227375029</v>
      </c>
      <c r="Y3" s="15">
        <v>42.579135751194578</v>
      </c>
      <c r="Z3" s="15">
        <v>42.182421007180267</v>
      </c>
      <c r="AA3" s="15">
        <v>42.233814739784592</v>
      </c>
      <c r="AB3" s="15">
        <v>41.919787212187693</v>
      </c>
      <c r="AC3" s="15">
        <v>41.945393363635965</v>
      </c>
      <c r="AD3" s="15">
        <v>42.819170938192684</v>
      </c>
      <c r="AE3" s="15">
        <v>39.307768055446083</v>
      </c>
      <c r="AF3" s="15">
        <v>38.382378973660707</v>
      </c>
      <c r="AG3" s="15">
        <v>40.569004</v>
      </c>
      <c r="AH3" s="15">
        <v>41.29930230999998</v>
      </c>
      <c r="AI3" s="15">
        <v>40.514365780636751</v>
      </c>
      <c r="AJ3" s="15">
        <v>41.1814254181282</v>
      </c>
      <c r="AK3" s="15">
        <v>40.716587359291175</v>
      </c>
      <c r="AL3" s="15">
        <v>40.171856445006192</v>
      </c>
      <c r="AM3" s="15">
        <v>39.294449553760067</v>
      </c>
      <c r="AN3" s="15">
        <v>39.896310100560804</v>
      </c>
      <c r="AO3" s="15">
        <v>41.53528183633442</v>
      </c>
      <c r="AP3" s="15">
        <v>40.836299834497346</v>
      </c>
      <c r="AQ3" s="15">
        <v>42.176444444978792</v>
      </c>
      <c r="AR3" s="15">
        <v>42.453745160151463</v>
      </c>
      <c r="AS3" s="15">
        <v>42.777585868906527</v>
      </c>
      <c r="AT3" s="15">
        <v>42.898563087437118</v>
      </c>
      <c r="AU3" s="15">
        <v>43.723388826123141</v>
      </c>
      <c r="AV3" s="15">
        <v>44.754215727066828</v>
      </c>
      <c r="AW3" s="17">
        <v>45.396387213854062</v>
      </c>
      <c r="AX3" s="17">
        <v>46.208117497174115</v>
      </c>
      <c r="AY3" s="17">
        <v>47.348383928732233</v>
      </c>
      <c r="AZ3" s="17">
        <v>48.432073073578913</v>
      </c>
      <c r="BA3" s="17">
        <v>49.143980607386176</v>
      </c>
      <c r="BB3" s="17">
        <v>49.987289335961641</v>
      </c>
      <c r="BC3" s="17">
        <v>51.217547081709988</v>
      </c>
      <c r="BD3" s="15">
        <v>52.729672929790802</v>
      </c>
      <c r="BE3" s="15">
        <v>53.201042384949147</v>
      </c>
      <c r="BF3" s="15">
        <v>54.623352461533585</v>
      </c>
      <c r="BG3" s="15">
        <v>55.492497159714411</v>
      </c>
      <c r="BH3" s="15">
        <v>57.350605806463406</v>
      </c>
      <c r="BI3" s="15">
        <v>57.796099902925221</v>
      </c>
      <c r="BJ3" s="18" t="s">
        <v>9</v>
      </c>
      <c r="BK3" s="18" t="s">
        <v>10</v>
      </c>
      <c r="BL3" s="15">
        <f t="shared" ref="BL3:BL44" si="0">BI3/BH3*100-100</f>
        <v>0.77679056776696598</v>
      </c>
      <c r="BM3" s="15">
        <f t="shared" ref="BM3:BM44" si="1">BI3/AW3*100-100</f>
        <v>27.314316072462731</v>
      </c>
    </row>
    <row r="4" spans="1:65" ht="48" x14ac:dyDescent="0.2">
      <c r="A4" s="9" t="s">
        <v>11</v>
      </c>
      <c r="B4" s="10">
        <v>353.60417160992165</v>
      </c>
      <c r="C4" s="11">
        <v>337.11085205822684</v>
      </c>
      <c r="D4" s="12">
        <v>353.27723715140934</v>
      </c>
      <c r="E4" s="13">
        <v>357.19203568153188</v>
      </c>
      <c r="F4" s="11">
        <v>365.85692686314849</v>
      </c>
      <c r="G4" s="13">
        <v>374.25511452673265</v>
      </c>
      <c r="H4" s="13">
        <v>382.34527489783846</v>
      </c>
      <c r="I4" s="11">
        <v>370.252746031745</v>
      </c>
      <c r="J4" s="11">
        <v>404.83745607609967</v>
      </c>
      <c r="K4" s="11">
        <v>382.57931429076586</v>
      </c>
      <c r="L4" s="13">
        <v>369.77999783342432</v>
      </c>
      <c r="M4" s="14">
        <v>361.97303852953166</v>
      </c>
      <c r="N4" s="15">
        <v>385.52679084514659</v>
      </c>
      <c r="O4" s="15">
        <v>387.4843748207461</v>
      </c>
      <c r="P4" s="13">
        <v>395.34303426705674</v>
      </c>
      <c r="Q4" s="13">
        <v>395.19079664289853</v>
      </c>
      <c r="R4" s="15">
        <v>407.730213412372</v>
      </c>
      <c r="S4" s="15">
        <v>418.78455135604435</v>
      </c>
      <c r="T4" s="15">
        <v>411.01575474309567</v>
      </c>
      <c r="U4" s="11">
        <v>410.1620935478885</v>
      </c>
      <c r="V4" s="16">
        <v>416.06961694902452</v>
      </c>
      <c r="W4" s="12">
        <v>411.04556440720393</v>
      </c>
      <c r="X4" s="15">
        <v>396.7339546916167</v>
      </c>
      <c r="Y4" s="15">
        <v>386.77690866992111</v>
      </c>
      <c r="Z4" s="15">
        <v>382.7634705108083</v>
      </c>
      <c r="AA4" s="15">
        <v>373.90835146860593</v>
      </c>
      <c r="AB4" s="15">
        <v>368.07397716155174</v>
      </c>
      <c r="AC4" s="15">
        <v>372.83691019461389</v>
      </c>
      <c r="AD4" s="15">
        <v>365.32482062623075</v>
      </c>
      <c r="AE4" s="15">
        <v>342.82395297516325</v>
      </c>
      <c r="AF4" s="15">
        <v>327.18216094062865</v>
      </c>
      <c r="AG4" s="15">
        <v>307.26621621621615</v>
      </c>
      <c r="AH4" s="15">
        <v>318.99490388756766</v>
      </c>
      <c r="AI4" s="15">
        <v>308.93391385443886</v>
      </c>
      <c r="AJ4" s="15">
        <v>307.29964444348212</v>
      </c>
      <c r="AK4" s="15">
        <v>299.48008871868717</v>
      </c>
      <c r="AL4" s="15">
        <v>285.61036658518765</v>
      </c>
      <c r="AM4" s="15">
        <v>276.29814861744552</v>
      </c>
      <c r="AN4" s="15">
        <v>267.80678354610802</v>
      </c>
      <c r="AO4" s="15">
        <v>277.05419247438226</v>
      </c>
      <c r="AP4" s="15">
        <v>277.49158770949339</v>
      </c>
      <c r="AQ4" s="15">
        <v>289.88894845775144</v>
      </c>
      <c r="AR4" s="15">
        <v>300.26225109556697</v>
      </c>
      <c r="AS4" s="15">
        <v>305.4343018880154</v>
      </c>
      <c r="AT4" s="15">
        <v>312.65650842988975</v>
      </c>
      <c r="AU4" s="15">
        <v>326.88133036846108</v>
      </c>
      <c r="AV4" s="15">
        <v>334.66093476867752</v>
      </c>
      <c r="AW4" s="17">
        <v>336.23509482377835</v>
      </c>
      <c r="AX4" s="17">
        <v>337.0884506634394</v>
      </c>
      <c r="AY4" s="17">
        <v>351.68472019463206</v>
      </c>
      <c r="AZ4" s="17">
        <v>368.9772325419703</v>
      </c>
      <c r="BA4" s="17">
        <v>378.82383072475443</v>
      </c>
      <c r="BB4" s="17">
        <v>439.21930555767284</v>
      </c>
      <c r="BC4" s="17">
        <v>471.23803863418959</v>
      </c>
      <c r="BD4" s="15">
        <v>485.43809086815116</v>
      </c>
      <c r="BE4" s="15">
        <v>496.029171065779</v>
      </c>
      <c r="BF4" s="15">
        <v>492.12805112943749</v>
      </c>
      <c r="BG4" s="15">
        <v>478.76190464228256</v>
      </c>
      <c r="BH4" s="15">
        <v>490.18940141943796</v>
      </c>
      <c r="BI4" s="15">
        <v>494.82837918523853</v>
      </c>
      <c r="BJ4" s="18" t="s">
        <v>12</v>
      </c>
      <c r="BK4" s="18" t="s">
        <v>13</v>
      </c>
      <c r="BL4" s="15">
        <f t="shared" si="0"/>
        <v>0.94636435475095482</v>
      </c>
      <c r="BM4" s="15">
        <f t="shared" si="1"/>
        <v>47.167379849084256</v>
      </c>
    </row>
    <row r="5" spans="1:65" ht="48" x14ac:dyDescent="0.2">
      <c r="A5" s="9" t="s">
        <v>14</v>
      </c>
      <c r="B5" s="10">
        <v>305.53051545864037</v>
      </c>
      <c r="C5" s="11">
        <v>309.85138121935898</v>
      </c>
      <c r="D5" s="12">
        <v>318.45395382841417</v>
      </c>
      <c r="E5" s="13">
        <v>324.038538376009</v>
      </c>
      <c r="F5" s="11">
        <v>332.28461160651312</v>
      </c>
      <c r="G5" s="13">
        <v>339.64305861922492</v>
      </c>
      <c r="H5" s="13">
        <v>343.96326262057573</v>
      </c>
      <c r="I5" s="11">
        <v>335.70529629629652</v>
      </c>
      <c r="J5" s="11">
        <v>358.1257548348612</v>
      </c>
      <c r="K5" s="11">
        <v>342.05103821869801</v>
      </c>
      <c r="L5" s="13">
        <v>337.0910342958943</v>
      </c>
      <c r="M5" s="14">
        <v>314.92592712335193</v>
      </c>
      <c r="N5" s="15">
        <v>344.51523606398263</v>
      </c>
      <c r="O5" s="15">
        <v>348.55224421953483</v>
      </c>
      <c r="P5" s="13">
        <v>357.03846061507187</v>
      </c>
      <c r="Q5" s="13">
        <v>355.32252307976654</v>
      </c>
      <c r="R5" s="15">
        <v>367.23305058621878</v>
      </c>
      <c r="S5" s="15">
        <v>369.4286005987671</v>
      </c>
      <c r="T5" s="15">
        <v>361.32783120070883</v>
      </c>
      <c r="U5" s="11">
        <v>361.67677078445058</v>
      </c>
      <c r="V5" s="16">
        <v>362.7051299667171</v>
      </c>
      <c r="W5" s="12">
        <v>354.21546267666923</v>
      </c>
      <c r="X5" s="15">
        <v>346.4135047487834</v>
      </c>
      <c r="Y5" s="15">
        <v>344.72040465946986</v>
      </c>
      <c r="Z5" s="15">
        <v>336.72329908772883</v>
      </c>
      <c r="AA5" s="15">
        <v>338.05171147105057</v>
      </c>
      <c r="AB5" s="15">
        <v>330.75610775069754</v>
      </c>
      <c r="AC5" s="15">
        <v>329.45274102810453</v>
      </c>
      <c r="AD5" s="15">
        <v>329.66265308803031</v>
      </c>
      <c r="AE5" s="15">
        <v>311.40313945676962</v>
      </c>
      <c r="AF5" s="15">
        <v>289.77632875739607</v>
      </c>
      <c r="AG5" s="15">
        <v>273.71054054054059</v>
      </c>
      <c r="AH5" s="15">
        <v>285.73739790601138</v>
      </c>
      <c r="AI5" s="15">
        <v>292.00241581098874</v>
      </c>
      <c r="AJ5" s="15">
        <v>284.65010339333764</v>
      </c>
      <c r="AK5" s="15">
        <v>281.59648967137753</v>
      </c>
      <c r="AL5" s="15">
        <v>268.7976544911586</v>
      </c>
      <c r="AM5" s="15">
        <v>255.25190987872506</v>
      </c>
      <c r="AN5" s="15">
        <v>241.74138252783706</v>
      </c>
      <c r="AO5" s="15">
        <v>250.32903722449777</v>
      </c>
      <c r="AP5" s="15">
        <v>251.43427961999959</v>
      </c>
      <c r="AQ5" s="15">
        <v>259.38597706637677</v>
      </c>
      <c r="AR5" s="15">
        <v>268.37897812337735</v>
      </c>
      <c r="AS5" s="15">
        <v>274.80417015374519</v>
      </c>
      <c r="AT5" s="15">
        <v>284.87009487008112</v>
      </c>
      <c r="AU5" s="15">
        <v>300.37319931306803</v>
      </c>
      <c r="AV5" s="15">
        <v>308.36176042949461</v>
      </c>
      <c r="AW5" s="17">
        <v>309.0715730414783</v>
      </c>
      <c r="AX5" s="17">
        <v>316.91624384748894</v>
      </c>
      <c r="AY5" s="17">
        <v>331.47522641663159</v>
      </c>
      <c r="AZ5" s="17">
        <v>346.37779350235678</v>
      </c>
      <c r="BA5" s="17">
        <v>359.64055357804835</v>
      </c>
      <c r="BB5" s="17">
        <v>407.23293044602684</v>
      </c>
      <c r="BC5" s="17">
        <v>431.79244277959327</v>
      </c>
      <c r="BD5" s="15">
        <v>444.21233262625663</v>
      </c>
      <c r="BE5" s="15">
        <v>457.97653406719485</v>
      </c>
      <c r="BF5" s="15">
        <v>461.59123592177679</v>
      </c>
      <c r="BG5" s="15">
        <v>464.74249042741775</v>
      </c>
      <c r="BH5" s="15">
        <v>476.75994713369084</v>
      </c>
      <c r="BI5" s="15">
        <v>480.793500179489</v>
      </c>
      <c r="BJ5" s="18" t="s">
        <v>15</v>
      </c>
      <c r="BK5" s="18" t="s">
        <v>16</v>
      </c>
      <c r="BL5" s="15">
        <f t="shared" si="0"/>
        <v>0.84603437642950041</v>
      </c>
      <c r="BM5" s="15">
        <f t="shared" si="1"/>
        <v>55.560569821464981</v>
      </c>
    </row>
    <row r="6" spans="1:65" x14ac:dyDescent="0.2">
      <c r="A6" s="9" t="s">
        <v>17</v>
      </c>
      <c r="B6" s="10">
        <v>1001.2428211506959</v>
      </c>
      <c r="C6" s="11">
        <v>995.64844866994747</v>
      </c>
      <c r="D6" s="12">
        <v>1010.290508576462</v>
      </c>
      <c r="E6" s="13">
        <v>1035.4460748619713</v>
      </c>
      <c r="F6" s="11">
        <v>1123.6533449963661</v>
      </c>
      <c r="G6" s="13">
        <v>1129.0180024221308</v>
      </c>
      <c r="H6" s="13">
        <v>1128.9364422673621</v>
      </c>
      <c r="I6" s="11">
        <v>1151.38123529411</v>
      </c>
      <c r="J6" s="11">
        <v>1078.4904605792326</v>
      </c>
      <c r="K6" s="11">
        <v>1081.3018960022953</v>
      </c>
      <c r="L6" s="13">
        <v>1065.5923023920936</v>
      </c>
      <c r="M6" s="14">
        <v>1067.7305466247658</v>
      </c>
      <c r="N6" s="15">
        <v>1045.5547206334936</v>
      </c>
      <c r="O6" s="15">
        <v>1017.2792796052088</v>
      </c>
      <c r="P6" s="13">
        <v>1024.6353164636412</v>
      </c>
      <c r="Q6" s="13">
        <v>980.25876786663628</v>
      </c>
      <c r="R6" s="15">
        <v>1011.1081965486336</v>
      </c>
      <c r="S6" s="15">
        <v>1034.5660085289553</v>
      </c>
      <c r="T6" s="15">
        <v>1028.1213140420955</v>
      </c>
      <c r="U6" s="11">
        <v>1061.7830157536298</v>
      </c>
      <c r="V6" s="16">
        <v>1027.6588556669233</v>
      </c>
      <c r="W6" s="12">
        <v>1003.346558040869</v>
      </c>
      <c r="X6" s="15">
        <v>998.66520000395428</v>
      </c>
      <c r="Y6" s="15">
        <v>997.72645455966244</v>
      </c>
      <c r="Z6" s="15">
        <v>994.20457874025783</v>
      </c>
      <c r="AA6" s="15">
        <v>980.5430904112294</v>
      </c>
      <c r="AB6" s="15">
        <v>980.12401486248109</v>
      </c>
      <c r="AC6" s="15">
        <v>1025.2626576567509</v>
      </c>
      <c r="AD6" s="15">
        <v>1023.3902330350446</v>
      </c>
      <c r="AE6" s="15">
        <v>1003.1952940295769</v>
      </c>
      <c r="AF6" s="15">
        <v>1009.6889540108848</v>
      </c>
      <c r="AG6" s="15">
        <v>1007.3891891891892</v>
      </c>
      <c r="AH6" s="15">
        <v>1021.8352982940536</v>
      </c>
      <c r="AI6" s="15">
        <v>1025.6933665205006</v>
      </c>
      <c r="AJ6" s="15">
        <v>1026.2421215503141</v>
      </c>
      <c r="AK6" s="15">
        <v>1045.8583214188029</v>
      </c>
      <c r="AL6" s="15">
        <v>1031.531738945489</v>
      </c>
      <c r="AM6" s="15">
        <v>1035.382798721286</v>
      </c>
      <c r="AN6" s="15">
        <v>1025.4759008553142</v>
      </c>
      <c r="AO6" s="15">
        <v>1047.1154446418332</v>
      </c>
      <c r="AP6" s="15">
        <v>1053.4715543652494</v>
      </c>
      <c r="AQ6" s="15">
        <v>1069.8528569034438</v>
      </c>
      <c r="AR6" s="15">
        <v>1075.6760054251622</v>
      </c>
      <c r="AS6" s="15">
        <v>1064.2724019245891</v>
      </c>
      <c r="AT6" s="15">
        <v>1070.4434462320678</v>
      </c>
      <c r="AU6" s="15">
        <v>1083.3497987675823</v>
      </c>
      <c r="AV6" s="15">
        <v>1081.1735965036034</v>
      </c>
      <c r="AW6" s="17">
        <v>1083.143607171731</v>
      </c>
      <c r="AX6" s="17">
        <v>1091.8229363772857</v>
      </c>
      <c r="AY6" s="17">
        <v>1113.3928237812456</v>
      </c>
      <c r="AZ6" s="17">
        <v>1130.8011472132591</v>
      </c>
      <c r="BA6" s="17">
        <v>1145.3183540730429</v>
      </c>
      <c r="BB6" s="17">
        <v>1173.0506497362578</v>
      </c>
      <c r="BC6" s="17">
        <v>1220.3331306690263</v>
      </c>
      <c r="BD6" s="15">
        <v>1262.1028458003475</v>
      </c>
      <c r="BE6" s="15">
        <v>1274.1982336715507</v>
      </c>
      <c r="BF6" s="15">
        <v>1320.7327042766881</v>
      </c>
      <c r="BG6" s="15">
        <v>1339.7688086696498</v>
      </c>
      <c r="BH6" s="15">
        <v>1366.2428577430351</v>
      </c>
      <c r="BI6" s="15">
        <v>1385.9634692287741</v>
      </c>
      <c r="BJ6" s="18" t="s">
        <v>18</v>
      </c>
      <c r="BK6" s="18" t="s">
        <v>19</v>
      </c>
      <c r="BL6" s="15">
        <f t="shared" si="0"/>
        <v>1.4434191823199427</v>
      </c>
      <c r="BM6" s="15">
        <f t="shared" si="1"/>
        <v>27.957498899684822</v>
      </c>
    </row>
    <row r="7" spans="1:65" ht="32" x14ac:dyDescent="0.2">
      <c r="A7" s="9" t="s">
        <v>20</v>
      </c>
      <c r="B7" s="10">
        <v>1249.4835182325182</v>
      </c>
      <c r="C7" s="11">
        <v>1270.6726841581815</v>
      </c>
      <c r="D7" s="12">
        <v>1281.707164045722</v>
      </c>
      <c r="E7" s="13">
        <v>1323.0974066414033</v>
      </c>
      <c r="F7" s="11">
        <v>1378.9146561276928</v>
      </c>
      <c r="G7" s="13">
        <v>1393.4175069513528</v>
      </c>
      <c r="H7" s="13">
        <v>1376.9084935382803</v>
      </c>
      <c r="I7" s="11">
        <v>1276.8539325842701</v>
      </c>
      <c r="J7" s="11">
        <v>1324.9347946932533</v>
      </c>
      <c r="K7" s="11">
        <v>1312.7307900536914</v>
      </c>
      <c r="L7" s="13">
        <v>1286.8569691234507</v>
      </c>
      <c r="M7" s="14">
        <v>1236.4393952201754</v>
      </c>
      <c r="N7" s="15">
        <v>1298.6986189001755</v>
      </c>
      <c r="O7" s="15">
        <v>1274.7142027681377</v>
      </c>
      <c r="P7" s="13">
        <v>1262.5076812533464</v>
      </c>
      <c r="Q7" s="13">
        <v>1257.7345951248103</v>
      </c>
      <c r="R7" s="15">
        <v>1275.7658360175089</v>
      </c>
      <c r="S7" s="15">
        <v>1271.5419119083435</v>
      </c>
      <c r="T7" s="15">
        <v>1262.7298403646118</v>
      </c>
      <c r="U7" s="11">
        <v>1281.0155892605846</v>
      </c>
      <c r="V7" s="16">
        <v>1281.6417873777752</v>
      </c>
      <c r="W7" s="12">
        <v>1260.594996351062</v>
      </c>
      <c r="X7" s="15">
        <v>1251.4453840379804</v>
      </c>
      <c r="Y7" s="15">
        <v>1270.8078145656584</v>
      </c>
      <c r="Z7" s="15">
        <v>1273.9905688667836</v>
      </c>
      <c r="AA7" s="15">
        <v>1254.988647397668</v>
      </c>
      <c r="AB7" s="15">
        <v>1253.4796471166162</v>
      </c>
      <c r="AC7" s="15">
        <v>1271.09840679115</v>
      </c>
      <c r="AD7" s="15">
        <v>1268.9541293645941</v>
      </c>
      <c r="AE7" s="15">
        <v>1240.4400861278868</v>
      </c>
      <c r="AF7" s="15">
        <v>1246.7812408362818</v>
      </c>
      <c r="AG7" s="15">
        <v>1244.2270270270271</v>
      </c>
      <c r="AH7" s="15">
        <v>1257.5790440885557</v>
      </c>
      <c r="AI7" s="15">
        <v>1281.5934811245011</v>
      </c>
      <c r="AJ7" s="15">
        <v>1293.00250296949</v>
      </c>
      <c r="AK7" s="15">
        <v>1292.5246883419959</v>
      </c>
      <c r="AL7" s="15">
        <v>1289.7976188669077</v>
      </c>
      <c r="AM7" s="15">
        <v>1279.6018322792493</v>
      </c>
      <c r="AN7" s="15">
        <v>1276.1043417175147</v>
      </c>
      <c r="AO7" s="15">
        <v>1307.6834932945667</v>
      </c>
      <c r="AP7" s="15">
        <v>1306.4700991517595</v>
      </c>
      <c r="AQ7" s="15">
        <v>1317.0430426593762</v>
      </c>
      <c r="AR7" s="15">
        <v>1330.8270981769783</v>
      </c>
      <c r="AS7" s="15">
        <v>1339.7374868021595</v>
      </c>
      <c r="AT7" s="15">
        <v>1351.663497441519</v>
      </c>
      <c r="AU7" s="15">
        <v>1380.1446934400176</v>
      </c>
      <c r="AV7" s="15">
        <v>1393.773965443919</v>
      </c>
      <c r="AW7" s="17">
        <v>1405.7227785620555</v>
      </c>
      <c r="AX7" s="17">
        <v>1421.1383807025275</v>
      </c>
      <c r="AY7" s="17">
        <v>1435.8743368618616</v>
      </c>
      <c r="AZ7" s="17">
        <v>1456.0327822819631</v>
      </c>
      <c r="BA7" s="17">
        <v>1481.2449517363602</v>
      </c>
      <c r="BB7" s="17">
        <v>1513.4270078308878</v>
      </c>
      <c r="BC7" s="17">
        <v>1567.2571266642544</v>
      </c>
      <c r="BD7" s="15">
        <v>1660.7569284881588</v>
      </c>
      <c r="BE7" s="15">
        <v>1698.1822632283895</v>
      </c>
      <c r="BF7" s="15">
        <v>1768.1392740718668</v>
      </c>
      <c r="BG7" s="15">
        <v>1768.7751127345111</v>
      </c>
      <c r="BH7" s="15">
        <v>1812.0262997475527</v>
      </c>
      <c r="BI7" s="15">
        <v>1846.3886534820097</v>
      </c>
      <c r="BJ7" s="18" t="s">
        <v>21</v>
      </c>
      <c r="BK7" s="18" t="s">
        <v>22</v>
      </c>
      <c r="BL7" s="15">
        <f t="shared" si="0"/>
        <v>1.8963496136476863</v>
      </c>
      <c r="BM7" s="15">
        <f t="shared" si="1"/>
        <v>31.347992765025879</v>
      </c>
    </row>
    <row r="8" spans="1:65" ht="32" x14ac:dyDescent="0.2">
      <c r="A8" s="9" t="s">
        <v>23</v>
      </c>
      <c r="B8" s="10">
        <v>302.87194044694036</v>
      </c>
      <c r="C8" s="11">
        <v>299.74996474996459</v>
      </c>
      <c r="D8" s="12">
        <v>297.50588235294117</v>
      </c>
      <c r="E8" s="13">
        <v>296.6296423937078</v>
      </c>
      <c r="F8" s="11">
        <v>307.70107104123389</v>
      </c>
      <c r="G8" s="13">
        <v>320.58027805106656</v>
      </c>
      <c r="H8" s="13">
        <v>314.47488824036799</v>
      </c>
      <c r="I8" s="11">
        <v>304.19878296146044</v>
      </c>
      <c r="J8" s="11">
        <v>310.61888902893662</v>
      </c>
      <c r="K8" s="11">
        <v>305.88451855213464</v>
      </c>
      <c r="L8" s="13">
        <v>298.96381780863203</v>
      </c>
      <c r="M8" s="14">
        <v>290.05099936020986</v>
      </c>
      <c r="N8" s="15">
        <v>313.43236683547775</v>
      </c>
      <c r="O8" s="15">
        <v>314.17336899471178</v>
      </c>
      <c r="P8" s="13">
        <v>305.87826753267927</v>
      </c>
      <c r="Q8" s="13">
        <v>306.54269622270027</v>
      </c>
      <c r="R8" s="15">
        <v>305.97991136954926</v>
      </c>
      <c r="S8" s="15">
        <v>308.00482676630327</v>
      </c>
      <c r="T8" s="15">
        <v>305.25150815034175</v>
      </c>
      <c r="U8" s="11">
        <v>307.96641368508381</v>
      </c>
      <c r="V8" s="16">
        <v>303.84457373273165</v>
      </c>
      <c r="W8" s="12">
        <v>299.19351529916941</v>
      </c>
      <c r="X8" s="15">
        <v>305.4773799616309</v>
      </c>
      <c r="Y8" s="15">
        <v>296.91416527008624</v>
      </c>
      <c r="Z8" s="15">
        <v>300.61310760288364</v>
      </c>
      <c r="AA8" s="15">
        <v>299.10947013813887</v>
      </c>
      <c r="AB8" s="15">
        <v>299.97792309388188</v>
      </c>
      <c r="AC8" s="15">
        <v>297.8681930099421</v>
      </c>
      <c r="AD8" s="15">
        <v>297.2752522129644</v>
      </c>
      <c r="AE8" s="15">
        <v>292.73147912273294</v>
      </c>
      <c r="AF8" s="15">
        <v>293.48996542127338</v>
      </c>
      <c r="AG8" s="15">
        <v>301.36176435135138</v>
      </c>
      <c r="AH8" s="15">
        <v>302.58619181356028</v>
      </c>
      <c r="AI8" s="15">
        <v>296.55546615122495</v>
      </c>
      <c r="AJ8" s="15">
        <v>299.59274743274744</v>
      </c>
      <c r="AK8" s="15">
        <v>304.05932448932452</v>
      </c>
      <c r="AL8" s="15">
        <v>302.44804047046767</v>
      </c>
      <c r="AM8" s="15">
        <v>303.05925358219486</v>
      </c>
      <c r="AN8" s="15">
        <v>304.60223046636077</v>
      </c>
      <c r="AO8" s="15">
        <v>316.54994769707298</v>
      </c>
      <c r="AP8" s="15">
        <v>315.00330649359506</v>
      </c>
      <c r="AQ8" s="15">
        <v>320.0986462563377</v>
      </c>
      <c r="AR8" s="15">
        <v>318.55735566323796</v>
      </c>
      <c r="AS8" s="15">
        <v>312.74228617383409</v>
      </c>
      <c r="AT8" s="15">
        <v>318.10674312166663</v>
      </c>
      <c r="AU8" s="15">
        <v>322.61386941445761</v>
      </c>
      <c r="AV8" s="15">
        <v>328.52037024379126</v>
      </c>
      <c r="AW8" s="17">
        <v>327.1698577797473</v>
      </c>
      <c r="AX8" s="17">
        <v>327.96274748025519</v>
      </c>
      <c r="AY8" s="17">
        <v>326.61169908137396</v>
      </c>
      <c r="AZ8" s="17">
        <v>332.29595573454912</v>
      </c>
      <c r="BA8" s="17">
        <v>332.95375834947708</v>
      </c>
      <c r="BB8" s="17">
        <v>337.83228932619659</v>
      </c>
      <c r="BC8" s="17">
        <v>355.7838644741388</v>
      </c>
      <c r="BD8" s="15">
        <v>361.11076441962143</v>
      </c>
      <c r="BE8" s="15">
        <v>366.68742018976292</v>
      </c>
      <c r="BF8" s="15">
        <v>384.72845030286408</v>
      </c>
      <c r="BG8" s="15">
        <v>382.77281203392124</v>
      </c>
      <c r="BH8" s="15">
        <v>404.1993672913456</v>
      </c>
      <c r="BI8" s="15">
        <v>407.96598546741063</v>
      </c>
      <c r="BJ8" s="18" t="s">
        <v>24</v>
      </c>
      <c r="BK8" s="18" t="s">
        <v>25</v>
      </c>
      <c r="BL8" s="15">
        <f t="shared" si="0"/>
        <v>0.93187136865309128</v>
      </c>
      <c r="BM8" s="15">
        <f t="shared" si="1"/>
        <v>24.69546804707656</v>
      </c>
    </row>
    <row r="9" spans="1:65" ht="48" x14ac:dyDescent="0.2">
      <c r="A9" s="9" t="s">
        <v>26</v>
      </c>
      <c r="B9" s="10">
        <v>270.25064234803403</v>
      </c>
      <c r="C9" s="11">
        <v>264.85971010970997</v>
      </c>
      <c r="D9" s="12">
        <v>262.3312883435583</v>
      </c>
      <c r="E9" s="13">
        <v>277.69460739197581</v>
      </c>
      <c r="F9" s="11">
        <v>282.25682621641954</v>
      </c>
      <c r="G9" s="13">
        <v>286.77823213775224</v>
      </c>
      <c r="H9" s="13">
        <v>285.55166409788842</v>
      </c>
      <c r="I9" s="11">
        <v>258.70386690647001</v>
      </c>
      <c r="J9" s="11">
        <v>286.33187563955215</v>
      </c>
      <c r="K9" s="11">
        <v>280.33970600880804</v>
      </c>
      <c r="L9" s="13">
        <v>274.32495326612974</v>
      </c>
      <c r="M9" s="14">
        <v>268.231059665011</v>
      </c>
      <c r="N9" s="15">
        <v>282.11864930378528</v>
      </c>
      <c r="O9" s="15">
        <v>284.3567250183973</v>
      </c>
      <c r="P9" s="13">
        <v>278.61327820059341</v>
      </c>
      <c r="Q9" s="13">
        <v>278.61420125614495</v>
      </c>
      <c r="R9" s="15">
        <v>278.10677486688468</v>
      </c>
      <c r="S9" s="15">
        <v>275.59541217862397</v>
      </c>
      <c r="T9" s="15">
        <v>272.70718150865207</v>
      </c>
      <c r="U9" s="11">
        <v>278.26516165296391</v>
      </c>
      <c r="V9" s="16">
        <v>278.57035364169229</v>
      </c>
      <c r="W9" s="12">
        <v>272.9094638902223</v>
      </c>
      <c r="X9" s="15">
        <v>277.86653133500965</v>
      </c>
      <c r="Y9" s="15">
        <v>271.13683153814742</v>
      </c>
      <c r="Z9" s="15">
        <v>272.96913528013533</v>
      </c>
      <c r="AA9" s="15">
        <v>271.74248773327514</v>
      </c>
      <c r="AB9" s="15">
        <v>273.14350592611288</v>
      </c>
      <c r="AC9" s="15">
        <v>271.48714052295486</v>
      </c>
      <c r="AD9" s="15">
        <v>272.08830647438049</v>
      </c>
      <c r="AE9" s="15">
        <v>274.48529870588698</v>
      </c>
      <c r="AF9" s="15">
        <v>271.02303991136057</v>
      </c>
      <c r="AG9" s="15">
        <v>275.40324324324325</v>
      </c>
      <c r="AH9" s="15">
        <v>275.88782911491825</v>
      </c>
      <c r="AI9" s="15">
        <v>278.65857987343145</v>
      </c>
      <c r="AJ9" s="15">
        <v>280.51003199661096</v>
      </c>
      <c r="AK9" s="15">
        <v>277.79259915518429</v>
      </c>
      <c r="AL9" s="15">
        <v>276.25502353414612</v>
      </c>
      <c r="AM9" s="15">
        <v>275.20014790316651</v>
      </c>
      <c r="AN9" s="15">
        <v>278.79223458790017</v>
      </c>
      <c r="AO9" s="15">
        <v>288.44590965798398</v>
      </c>
      <c r="AP9" s="15">
        <v>285.16887421956818</v>
      </c>
      <c r="AQ9" s="15">
        <v>284.51110248685006</v>
      </c>
      <c r="AR9" s="15">
        <v>287.7390878651911</v>
      </c>
      <c r="AS9" s="15">
        <v>283.97406315851867</v>
      </c>
      <c r="AT9" s="15">
        <v>291.0392448669192</v>
      </c>
      <c r="AU9" s="15">
        <v>298.72864980191929</v>
      </c>
      <c r="AV9" s="15">
        <v>307.01238465222042</v>
      </c>
      <c r="AW9" s="17">
        <v>304.50742725980075</v>
      </c>
      <c r="AX9" s="17">
        <v>306.74131843673013</v>
      </c>
      <c r="AY9" s="17">
        <v>308.06571102806379</v>
      </c>
      <c r="AZ9" s="17">
        <v>310.1920446090881</v>
      </c>
      <c r="BA9" s="17">
        <v>306.16037306600464</v>
      </c>
      <c r="BB9" s="17">
        <v>310.80695342982949</v>
      </c>
      <c r="BC9" s="17">
        <v>324.02619157320134</v>
      </c>
      <c r="BD9" s="15">
        <v>335.6710356518139</v>
      </c>
      <c r="BE9" s="15">
        <v>342.77648371352586</v>
      </c>
      <c r="BF9" s="15">
        <v>351.94634527369817</v>
      </c>
      <c r="BG9" s="15">
        <v>359.60437460599508</v>
      </c>
      <c r="BH9" s="15">
        <v>366.45727681375985</v>
      </c>
      <c r="BI9" s="15">
        <v>372.05509314688902</v>
      </c>
      <c r="BJ9" s="18" t="s">
        <v>27</v>
      </c>
      <c r="BK9" s="18" t="s">
        <v>28</v>
      </c>
      <c r="BL9" s="15">
        <f t="shared" si="0"/>
        <v>1.5275495091270983</v>
      </c>
      <c r="BM9" s="15">
        <f t="shared" si="1"/>
        <v>22.182600436033923</v>
      </c>
    </row>
    <row r="10" spans="1:65" ht="32" x14ac:dyDescent="0.2">
      <c r="A10" s="9" t="s">
        <v>29</v>
      </c>
      <c r="B10" s="10">
        <v>377.4065394144144</v>
      </c>
      <c r="C10" s="11">
        <v>392.03910426929383</v>
      </c>
      <c r="D10" s="12">
        <v>421.53795379977998</v>
      </c>
      <c r="E10" s="13">
        <v>425.5257904814282</v>
      </c>
      <c r="F10" s="11">
        <v>460.09782569663787</v>
      </c>
      <c r="G10" s="13">
        <v>472.2879976877162</v>
      </c>
      <c r="H10" s="13">
        <v>473.40230566973935</v>
      </c>
      <c r="I10" s="11">
        <v>415.34006289308002</v>
      </c>
      <c r="J10" s="11">
        <v>431.59345488659125</v>
      </c>
      <c r="K10" s="11">
        <v>416.18496026103281</v>
      </c>
      <c r="L10" s="13">
        <v>417.23745792642052</v>
      </c>
      <c r="M10" s="14">
        <v>319.86173042032152</v>
      </c>
      <c r="N10" s="15">
        <v>413.18860828173683</v>
      </c>
      <c r="O10" s="15">
        <v>405.69389573622993</v>
      </c>
      <c r="P10" s="13">
        <v>399.46511089392629</v>
      </c>
      <c r="Q10" s="13">
        <v>400.93658501547264</v>
      </c>
      <c r="R10" s="15">
        <v>405.0275069152309</v>
      </c>
      <c r="S10" s="15">
        <v>404.43358468303887</v>
      </c>
      <c r="T10" s="15">
        <v>403.55995037860669</v>
      </c>
      <c r="U10" s="11">
        <v>397.29469914019609</v>
      </c>
      <c r="V10" s="11">
        <v>384.49475618973378</v>
      </c>
      <c r="W10" s="19">
        <v>370.21155790968493</v>
      </c>
      <c r="X10" s="15">
        <v>385.60933193181296</v>
      </c>
      <c r="Y10" s="15">
        <v>381.64353986083984</v>
      </c>
      <c r="Z10" s="15">
        <v>382.14916524931056</v>
      </c>
      <c r="AA10" s="15">
        <v>385.81212565627288</v>
      </c>
      <c r="AB10" s="15">
        <v>382.44508249421943</v>
      </c>
      <c r="AC10" s="15">
        <v>381.12934952127625</v>
      </c>
      <c r="AD10" s="15">
        <v>377.77479936956399</v>
      </c>
      <c r="AE10" s="15">
        <v>373.49154343812114</v>
      </c>
      <c r="AF10" s="15">
        <v>367.44002853523978</v>
      </c>
      <c r="AG10" s="15">
        <v>366.22097704402751</v>
      </c>
      <c r="AH10" s="15">
        <v>370.30165529638811</v>
      </c>
      <c r="AI10" s="15">
        <v>371.89104996731129</v>
      </c>
      <c r="AJ10" s="15">
        <v>396.86305762831364</v>
      </c>
      <c r="AK10" s="15">
        <v>406.93683980001481</v>
      </c>
      <c r="AL10" s="15">
        <v>409.31322923580939</v>
      </c>
      <c r="AM10" s="15">
        <v>404.32149087621309</v>
      </c>
      <c r="AN10" s="15">
        <v>390.54266761455852</v>
      </c>
      <c r="AO10" s="15">
        <v>408.05228743235841</v>
      </c>
      <c r="AP10" s="15">
        <v>405.58435667675894</v>
      </c>
      <c r="AQ10" s="15">
        <v>420.31448770003601</v>
      </c>
      <c r="AR10" s="15">
        <v>426.36349421149737</v>
      </c>
      <c r="AS10" s="15">
        <v>429.80977560044607</v>
      </c>
      <c r="AT10" s="15">
        <v>442.76645642263691</v>
      </c>
      <c r="AU10" s="15">
        <v>452.20567995303264</v>
      </c>
      <c r="AV10" s="15">
        <v>462.54947938160495</v>
      </c>
      <c r="AW10" s="17">
        <v>467.63969122257606</v>
      </c>
      <c r="AX10" s="17">
        <v>465.63655998806507</v>
      </c>
      <c r="AY10" s="17">
        <v>462.4226616263831</v>
      </c>
      <c r="AZ10" s="17">
        <v>466.30286876297532</v>
      </c>
      <c r="BA10" s="17">
        <v>472.19293000084383</v>
      </c>
      <c r="BB10" s="17">
        <v>470.15816034556877</v>
      </c>
      <c r="BC10" s="17">
        <v>472.06823218756267</v>
      </c>
      <c r="BD10" s="15">
        <v>477.0809657635524</v>
      </c>
      <c r="BE10" s="15">
        <v>477.38738854618367</v>
      </c>
      <c r="BF10" s="15">
        <v>473.74955374423735</v>
      </c>
      <c r="BG10" s="15">
        <v>475.53764521669694</v>
      </c>
      <c r="BH10" s="15">
        <v>480.65352338324681</v>
      </c>
      <c r="BI10" s="15">
        <v>480.23431128197558</v>
      </c>
      <c r="BJ10" s="18" t="s">
        <v>30</v>
      </c>
      <c r="BK10" s="18" t="s">
        <v>31</v>
      </c>
      <c r="BL10" s="15">
        <f t="shared" si="0"/>
        <v>-8.7217107724598009E-2</v>
      </c>
      <c r="BM10" s="15">
        <f t="shared" si="1"/>
        <v>2.6932316259282345</v>
      </c>
    </row>
    <row r="11" spans="1:65" ht="48" x14ac:dyDescent="0.2">
      <c r="A11" s="20" t="s">
        <v>32</v>
      </c>
      <c r="B11" s="11">
        <v>899.58074465840707</v>
      </c>
      <c r="C11" s="11">
        <v>885.13030663332904</v>
      </c>
      <c r="D11" s="11">
        <v>884.14638602726825</v>
      </c>
      <c r="E11" s="21">
        <v>886.65161149089863</v>
      </c>
      <c r="F11" s="11">
        <v>900.73329265058419</v>
      </c>
      <c r="G11" s="21">
        <v>916.54877624938399</v>
      </c>
      <c r="H11" s="21">
        <v>910.57308464088146</v>
      </c>
      <c r="I11" s="11">
        <v>921.17029003199639</v>
      </c>
      <c r="J11" s="11">
        <v>894.52206927631244</v>
      </c>
      <c r="K11" s="11">
        <v>906.9438288321943</v>
      </c>
      <c r="L11" s="21">
        <v>902.01804855852697</v>
      </c>
      <c r="M11" s="11">
        <v>919.82114556568308</v>
      </c>
      <c r="N11" s="15">
        <v>1014.6170438857827</v>
      </c>
      <c r="O11" s="15">
        <v>1037.3289229104644</v>
      </c>
      <c r="P11" s="13">
        <v>1008.2825676464283</v>
      </c>
      <c r="Q11" s="13">
        <v>993.54376061933544</v>
      </c>
      <c r="R11" s="15">
        <v>1013.1115503843733</v>
      </c>
      <c r="S11" s="15">
        <v>1062.4335893169252</v>
      </c>
      <c r="T11" s="15">
        <v>1064.7424916748018</v>
      </c>
      <c r="U11" s="11">
        <v>1088.9458503324399</v>
      </c>
      <c r="V11" s="16">
        <v>1089.2526355566456</v>
      </c>
      <c r="W11" s="12">
        <v>1080.3836789246716</v>
      </c>
      <c r="X11" s="15">
        <v>1112.0912259458137</v>
      </c>
      <c r="Y11" s="15">
        <v>1060.8253869115824</v>
      </c>
      <c r="Z11" s="15">
        <v>1073.5056787868009</v>
      </c>
      <c r="AA11" s="15">
        <v>1066.3851668815053</v>
      </c>
      <c r="AB11" s="15">
        <v>1065.1367184292794</v>
      </c>
      <c r="AC11" s="15">
        <v>1082.0060236374927</v>
      </c>
      <c r="AD11" s="15">
        <v>1063.0312980248721</v>
      </c>
      <c r="AE11" s="15">
        <v>1024.675512827863</v>
      </c>
      <c r="AF11" s="15">
        <v>994.20847065136866</v>
      </c>
      <c r="AG11" s="15">
        <v>1008.3243110810813</v>
      </c>
      <c r="AH11" s="15">
        <v>1002.5337470080108</v>
      </c>
      <c r="AI11" s="15">
        <v>1004.3764858262297</v>
      </c>
      <c r="AJ11" s="15">
        <v>1027.7613875030372</v>
      </c>
      <c r="AK11" s="15">
        <v>1043.4126470075378</v>
      </c>
      <c r="AL11" s="15">
        <v>1025.1336488297241</v>
      </c>
      <c r="AM11" s="15">
        <v>1022.8407647387317</v>
      </c>
      <c r="AN11" s="15">
        <v>1027.295320525423</v>
      </c>
      <c r="AO11" s="15">
        <v>1048.8995491293804</v>
      </c>
      <c r="AP11" s="15">
        <v>1044.1287827274475</v>
      </c>
      <c r="AQ11" s="15">
        <v>1058.9033318830786</v>
      </c>
      <c r="AR11" s="15">
        <v>1061.2497454400473</v>
      </c>
      <c r="AS11" s="15">
        <v>1056.5825174003364</v>
      </c>
      <c r="AT11" s="15">
        <v>1053.6156201020722</v>
      </c>
      <c r="AU11" s="15">
        <v>1063.4975026335733</v>
      </c>
      <c r="AV11" s="15">
        <v>1066.1467952084365</v>
      </c>
      <c r="AW11" s="22">
        <v>1068.1870700303341</v>
      </c>
      <c r="AX11" s="17">
        <v>1069.5181294365475</v>
      </c>
      <c r="AY11" s="17">
        <v>1073.336270468375</v>
      </c>
      <c r="AZ11" s="17">
        <v>1084.839031805519</v>
      </c>
      <c r="BA11" s="17">
        <v>1097.6140861842807</v>
      </c>
      <c r="BB11" s="17">
        <v>1116.0204461587905</v>
      </c>
      <c r="BC11" s="17">
        <v>1140.6833470849201</v>
      </c>
      <c r="BD11" s="15">
        <v>1174.0184110935593</v>
      </c>
      <c r="BE11" s="15">
        <v>1204.6004557310064</v>
      </c>
      <c r="BF11" s="15">
        <v>1232.2478599767935</v>
      </c>
      <c r="BG11" s="15">
        <v>1242.5372983088364</v>
      </c>
      <c r="BH11" s="15">
        <v>1276.5838978590141</v>
      </c>
      <c r="BI11" s="15">
        <v>1284.3441272985613</v>
      </c>
      <c r="BJ11" s="18" t="s">
        <v>33</v>
      </c>
      <c r="BK11" s="18" t="s">
        <v>34</v>
      </c>
      <c r="BL11" s="15">
        <f t="shared" si="0"/>
        <v>0.60789028065934758</v>
      </c>
      <c r="BM11" s="15">
        <f t="shared" si="1"/>
        <v>20.235880337148132</v>
      </c>
    </row>
    <row r="12" spans="1:65" ht="32" x14ac:dyDescent="0.2">
      <c r="A12" s="20" t="s">
        <v>35</v>
      </c>
      <c r="B12" s="11">
        <v>2204.116</v>
      </c>
      <c r="C12" s="11">
        <v>2150.1765</v>
      </c>
      <c r="D12" s="11">
        <v>2189.5500000000002</v>
      </c>
      <c r="E12" s="21">
        <v>2189.10037037037</v>
      </c>
      <c r="F12" s="11">
        <v>2213.6636264552953</v>
      </c>
      <c r="G12" s="21">
        <v>2255.24187382522</v>
      </c>
      <c r="H12" s="21">
        <v>2215.25</v>
      </c>
      <c r="I12" s="11">
        <v>2176.8231261747801</v>
      </c>
      <c r="J12" s="11">
        <v>2158.9980717868575</v>
      </c>
      <c r="K12" s="11">
        <v>2083.743386243385</v>
      </c>
      <c r="L12" s="21">
        <v>2214.3310714285699</v>
      </c>
      <c r="M12" s="11">
        <v>2146.61172161172</v>
      </c>
      <c r="N12" s="15">
        <v>1852.91706993259</v>
      </c>
      <c r="O12" s="15">
        <v>1857.2454649779263</v>
      </c>
      <c r="P12" s="13">
        <v>1793.5768184592189</v>
      </c>
      <c r="Q12" s="13">
        <v>1753.5317825966133</v>
      </c>
      <c r="R12" s="15">
        <v>1779.7121703573901</v>
      </c>
      <c r="S12" s="15">
        <v>1770.532135458385</v>
      </c>
      <c r="T12" s="15">
        <v>1792.1190614054633</v>
      </c>
      <c r="U12" s="11">
        <v>1807.1068221919213</v>
      </c>
      <c r="V12" s="16">
        <v>1766.5467639882129</v>
      </c>
      <c r="W12" s="12">
        <v>2362.2784755794751</v>
      </c>
      <c r="X12" s="15">
        <v>1814.9674698137278</v>
      </c>
      <c r="Y12" s="15">
        <v>1808.5502948651533</v>
      </c>
      <c r="Z12" s="15">
        <v>1814.6745699495298</v>
      </c>
      <c r="AA12" s="15">
        <v>1799.3509925382041</v>
      </c>
      <c r="AB12" s="15">
        <v>1791.8960298840955</v>
      </c>
      <c r="AC12" s="15">
        <v>1763.608874602148</v>
      </c>
      <c r="AD12" s="15">
        <v>1766.5483009111481</v>
      </c>
      <c r="AE12" s="15">
        <v>1727.3556441645558</v>
      </c>
      <c r="AF12" s="15">
        <v>1700.5057256756975</v>
      </c>
      <c r="AG12" s="15">
        <v>1712.1146224624622</v>
      </c>
      <c r="AH12" s="15">
        <v>1709.7965921446412</v>
      </c>
      <c r="AI12" s="15">
        <v>1697.5538534254126</v>
      </c>
      <c r="AJ12" s="15">
        <v>1723.2334907944673</v>
      </c>
      <c r="AK12" s="15">
        <v>1732.4499196572319</v>
      </c>
      <c r="AL12" s="15">
        <v>1720.547812251624</v>
      </c>
      <c r="AM12" s="15">
        <v>1713.2952762258103</v>
      </c>
      <c r="AN12" s="15">
        <v>1711.3190157884769</v>
      </c>
      <c r="AO12" s="15">
        <v>1724.522997545916</v>
      </c>
      <c r="AP12" s="15">
        <v>1709.236346887456</v>
      </c>
      <c r="AQ12" s="15">
        <v>1722.1838496246003</v>
      </c>
      <c r="AR12" s="15">
        <v>1677.2177063789673</v>
      </c>
      <c r="AS12" s="15">
        <v>1711.182629627426</v>
      </c>
      <c r="AT12" s="15">
        <v>1718.5305218091542</v>
      </c>
      <c r="AU12" s="15">
        <v>1728.8060137761952</v>
      </c>
      <c r="AV12" s="15">
        <v>1725.4692172880978</v>
      </c>
      <c r="AW12" s="22">
        <v>1728.4730982392728</v>
      </c>
      <c r="AX12" s="17">
        <v>1726.2141320324204</v>
      </c>
      <c r="AY12" s="17">
        <v>1728.6615444993145</v>
      </c>
      <c r="AZ12" s="17">
        <v>1723.5186021740253</v>
      </c>
      <c r="BA12" s="17">
        <v>1735.5429385263317</v>
      </c>
      <c r="BB12" s="17">
        <v>1755.2649552244327</v>
      </c>
      <c r="BC12" s="17">
        <v>1773.6012867209549</v>
      </c>
      <c r="BD12" s="15">
        <v>1837.4385439988337</v>
      </c>
      <c r="BE12" s="15">
        <v>1868.9486241056907</v>
      </c>
      <c r="BF12" s="15">
        <v>1879.8280803706864</v>
      </c>
      <c r="BG12" s="15">
        <v>1892.3356575461594</v>
      </c>
      <c r="BH12" s="15">
        <v>1946.3758997182704</v>
      </c>
      <c r="BI12" s="15">
        <v>1973.6417405438638</v>
      </c>
      <c r="BJ12" s="18" t="s">
        <v>36</v>
      </c>
      <c r="BK12" s="18" t="s">
        <v>37</v>
      </c>
      <c r="BL12" s="15">
        <f t="shared" si="0"/>
        <v>1.4008517486031451</v>
      </c>
      <c r="BM12" s="15">
        <f t="shared" si="1"/>
        <v>14.184116753354999</v>
      </c>
    </row>
    <row r="13" spans="1:65" ht="32" x14ac:dyDescent="0.2">
      <c r="A13" s="20" t="s">
        <v>38</v>
      </c>
      <c r="B13" s="11">
        <v>817.08972972972947</v>
      </c>
      <c r="C13" s="11">
        <v>825.34854279783281</v>
      </c>
      <c r="D13" s="11">
        <v>834.26317824384057</v>
      </c>
      <c r="E13" s="21">
        <v>837.09218281703579</v>
      </c>
      <c r="F13" s="11">
        <v>845.90899561890797</v>
      </c>
      <c r="G13" s="21">
        <v>848.40948811662668</v>
      </c>
      <c r="H13" s="21">
        <v>853.17543368918086</v>
      </c>
      <c r="I13" s="11">
        <v>852.92567567567551</v>
      </c>
      <c r="J13" s="11">
        <v>839.49258443933854</v>
      </c>
      <c r="K13" s="11">
        <v>845.10294536102924</v>
      </c>
      <c r="L13" s="13">
        <v>847.66312673875404</v>
      </c>
      <c r="M13" s="14">
        <v>1007.3997767602016</v>
      </c>
      <c r="N13" s="15">
        <v>1540.796540429408</v>
      </c>
      <c r="O13" s="15">
        <v>1896.942393431917</v>
      </c>
      <c r="P13" s="13">
        <v>1524.7488195431079</v>
      </c>
      <c r="Q13" s="13">
        <v>1514.5292321103284</v>
      </c>
      <c r="R13" s="15">
        <v>1520.9313092747739</v>
      </c>
      <c r="S13" s="15">
        <v>1527.8208114039328</v>
      </c>
      <c r="T13" s="15">
        <v>1504.3940203353868</v>
      </c>
      <c r="U13" s="11">
        <v>1512.4005809126766</v>
      </c>
      <c r="V13" s="16">
        <v>1499.5985169613411</v>
      </c>
      <c r="W13" s="12">
        <v>1482.3008387322723</v>
      </c>
      <c r="X13" s="15">
        <v>1490.8429669294096</v>
      </c>
      <c r="Y13" s="15">
        <v>1519.799412819661</v>
      </c>
      <c r="Z13" s="15">
        <v>1509.1878649488347</v>
      </c>
      <c r="AA13" s="15">
        <v>1517.8357464413614</v>
      </c>
      <c r="AB13" s="15">
        <v>1517.2616591196461</v>
      </c>
      <c r="AC13" s="15">
        <v>1548.2308228812567</v>
      </c>
      <c r="AD13" s="15">
        <v>1552.1335947507275</v>
      </c>
      <c r="AE13" s="15">
        <v>1528.978285170014</v>
      </c>
      <c r="AF13" s="15">
        <v>1504.2002549391373</v>
      </c>
      <c r="AG13" s="15">
        <v>1515.9527125645718</v>
      </c>
      <c r="AH13" s="15">
        <v>1499.6996225376135</v>
      </c>
      <c r="AI13" s="15">
        <v>1494.8086595702405</v>
      </c>
      <c r="AJ13" s="15">
        <v>1501.2758451816208</v>
      </c>
      <c r="AK13" s="15">
        <v>1507.391161581816</v>
      </c>
      <c r="AL13" s="15">
        <v>1502.4777090175</v>
      </c>
      <c r="AM13" s="15">
        <v>1496.0675648218589</v>
      </c>
      <c r="AN13" s="15">
        <v>1501.9731024800024</v>
      </c>
      <c r="AO13" s="15">
        <v>1524.7999050711808</v>
      </c>
      <c r="AP13" s="15">
        <v>1523.4729080489451</v>
      </c>
      <c r="AQ13" s="15">
        <v>1529.8814731311629</v>
      </c>
      <c r="AR13" s="15">
        <v>1536.0328506942501</v>
      </c>
      <c r="AS13" s="15">
        <v>1526.1205367608704</v>
      </c>
      <c r="AT13" s="15">
        <v>1529.4687333044039</v>
      </c>
      <c r="AU13" s="15">
        <v>1535.5017769998681</v>
      </c>
      <c r="AV13" s="15">
        <v>1537.2961792002066</v>
      </c>
      <c r="AW13" s="22">
        <v>1534.9223903310897</v>
      </c>
      <c r="AX13" s="17">
        <v>1536.4963144309972</v>
      </c>
      <c r="AY13" s="17">
        <v>1532.0512143180647</v>
      </c>
      <c r="AZ13" s="17">
        <v>1532.2116672514692</v>
      </c>
      <c r="BA13" s="17">
        <v>1539.6731761237961</v>
      </c>
      <c r="BB13" s="17">
        <v>1550.9909762669024</v>
      </c>
      <c r="BC13" s="17">
        <v>1566.6049068562063</v>
      </c>
      <c r="BD13" s="15">
        <v>1592.8963034712463</v>
      </c>
      <c r="BE13" s="15">
        <v>1603.8948610967532</v>
      </c>
      <c r="BF13" s="15">
        <v>1599.3015206013638</v>
      </c>
      <c r="BG13" s="15">
        <v>1621.3048535626731</v>
      </c>
      <c r="BH13" s="15">
        <v>1664.6538901432857</v>
      </c>
      <c r="BI13" s="15">
        <v>1673.3228161403385</v>
      </c>
      <c r="BJ13" s="18" t="s">
        <v>39</v>
      </c>
      <c r="BK13" s="18" t="s">
        <v>40</v>
      </c>
      <c r="BL13" s="15">
        <f t="shared" si="0"/>
        <v>0.52076446932201748</v>
      </c>
      <c r="BM13" s="15">
        <f t="shared" si="1"/>
        <v>9.0167702732771602</v>
      </c>
    </row>
    <row r="14" spans="1:65" x14ac:dyDescent="0.2">
      <c r="A14" s="9" t="s">
        <v>41</v>
      </c>
      <c r="B14" s="10">
        <v>765.28434774774757</v>
      </c>
      <c r="C14" s="11">
        <v>785.42256172839461</v>
      </c>
      <c r="D14" s="12">
        <v>907.51434261134</v>
      </c>
      <c r="E14" s="13">
        <v>768.11396548975495</v>
      </c>
      <c r="F14" s="11">
        <v>819.59489698279049</v>
      </c>
      <c r="G14" s="13">
        <v>832.78792449998468</v>
      </c>
      <c r="H14" s="13">
        <v>832.6557299182407</v>
      </c>
      <c r="I14" s="11">
        <v>834.7374556213</v>
      </c>
      <c r="J14" s="11">
        <v>817.19469382559237</v>
      </c>
      <c r="K14" s="11">
        <v>800.09621579093312</v>
      </c>
      <c r="L14" s="13">
        <v>790.90647801725754</v>
      </c>
      <c r="M14" s="14">
        <v>1155.9885569954281</v>
      </c>
      <c r="N14" s="15">
        <v>850</v>
      </c>
      <c r="O14" s="15">
        <v>778.6417198991918</v>
      </c>
      <c r="P14" s="13">
        <v>772.98584628040226</v>
      </c>
      <c r="Q14" s="13">
        <v>758.88029729820664</v>
      </c>
      <c r="R14" s="15">
        <v>782.54605704849564</v>
      </c>
      <c r="S14" s="15">
        <v>784.77763936806161</v>
      </c>
      <c r="T14" s="15">
        <v>930.50089354028592</v>
      </c>
      <c r="U14" s="11">
        <v>803.03362552763906</v>
      </c>
      <c r="V14" s="16">
        <v>808.05377684591258</v>
      </c>
      <c r="W14" s="19">
        <v>775.65589971784186</v>
      </c>
      <c r="X14" s="15">
        <v>985.33174549106081</v>
      </c>
      <c r="Y14" s="15">
        <v>737.76102231680034</v>
      </c>
      <c r="Z14" s="15">
        <v>749.53182713008209</v>
      </c>
      <c r="AA14" s="15">
        <v>731.91081295597724</v>
      </c>
      <c r="AB14" s="15">
        <v>727.60609870584824</v>
      </c>
      <c r="AC14" s="15">
        <v>746.28201032133165</v>
      </c>
      <c r="AD14" s="15">
        <v>727.73093502266272</v>
      </c>
      <c r="AE14" s="15">
        <v>693.61089528450543</v>
      </c>
      <c r="AF14" s="15">
        <v>663.02823558262503</v>
      </c>
      <c r="AG14" s="15">
        <v>685.15517908221818</v>
      </c>
      <c r="AH14" s="15">
        <v>670.87073124323092</v>
      </c>
      <c r="AI14" s="15">
        <v>659.60137341796326</v>
      </c>
      <c r="AJ14" s="15">
        <v>686.70779603083099</v>
      </c>
      <c r="AK14" s="15">
        <v>699.06073034265819</v>
      </c>
      <c r="AL14" s="15">
        <v>685.98076752207032</v>
      </c>
      <c r="AM14" s="15">
        <v>684.50353975958899</v>
      </c>
      <c r="AN14" s="15">
        <v>691.69986016597534</v>
      </c>
      <c r="AO14" s="15">
        <v>711.60528785548127</v>
      </c>
      <c r="AP14" s="15">
        <v>701.66218331896596</v>
      </c>
      <c r="AQ14" s="15">
        <v>712.1885453523654</v>
      </c>
      <c r="AR14" s="15">
        <v>715.89285645193604</v>
      </c>
      <c r="AS14" s="15">
        <v>724.19297945705671</v>
      </c>
      <c r="AT14" s="15">
        <v>715.44038623053154</v>
      </c>
      <c r="AU14" s="15">
        <v>720.49914634067534</v>
      </c>
      <c r="AV14" s="15">
        <v>729.1414448338187</v>
      </c>
      <c r="AW14" s="17">
        <v>729.49738848257186</v>
      </c>
      <c r="AX14" s="17">
        <v>729.71349292283185</v>
      </c>
      <c r="AY14" s="17">
        <v>754.58279874897369</v>
      </c>
      <c r="AZ14" s="17">
        <v>765.80438864422695</v>
      </c>
      <c r="BA14" s="17">
        <v>784.03506000207187</v>
      </c>
      <c r="BB14" s="17">
        <v>801.02748963973193</v>
      </c>
      <c r="BC14" s="17">
        <v>809.24205976819803</v>
      </c>
      <c r="BD14" s="15">
        <v>819.0332863373651</v>
      </c>
      <c r="BE14" s="15">
        <v>830.16952507908991</v>
      </c>
      <c r="BF14" s="15">
        <v>849.9229161862263</v>
      </c>
      <c r="BG14" s="15">
        <v>860.7217336847915</v>
      </c>
      <c r="BH14" s="15">
        <v>882.77119678151973</v>
      </c>
      <c r="BI14" s="15">
        <v>883.89466095542559</v>
      </c>
      <c r="BJ14" s="18" t="s">
        <v>42</v>
      </c>
      <c r="BK14" s="18" t="s">
        <v>43</v>
      </c>
      <c r="BL14" s="15">
        <f t="shared" si="0"/>
        <v>0.12726561287929883</v>
      </c>
      <c r="BM14" s="15">
        <f t="shared" si="1"/>
        <v>21.164883508906811</v>
      </c>
    </row>
    <row r="15" spans="1:65" ht="32" x14ac:dyDescent="0.2">
      <c r="A15" s="9" t="s">
        <v>44</v>
      </c>
      <c r="B15" s="10">
        <v>919.08969179459791</v>
      </c>
      <c r="C15" s="11">
        <v>963.45566702741644</v>
      </c>
      <c r="D15" s="12">
        <v>980.88</v>
      </c>
      <c r="E15" s="13">
        <v>886.57951142436411</v>
      </c>
      <c r="F15" s="11">
        <v>925.55404269075666</v>
      </c>
      <c r="G15" s="13">
        <v>952.17742365768459</v>
      </c>
      <c r="H15" s="13">
        <v>958.04756711416826</v>
      </c>
      <c r="I15" s="11">
        <v>946.93039370078702</v>
      </c>
      <c r="J15" s="11">
        <v>979.31705029979025</v>
      </c>
      <c r="K15" s="11">
        <v>960.71478798140129</v>
      </c>
      <c r="L15" s="13">
        <v>953.60108944004276</v>
      </c>
      <c r="M15" s="14">
        <v>950.56222282155761</v>
      </c>
      <c r="N15" s="15">
        <v>950.77315621705611</v>
      </c>
      <c r="O15" s="15">
        <v>954.99341018346786</v>
      </c>
      <c r="P15" s="13">
        <v>935.83085577495183</v>
      </c>
      <c r="Q15" s="13">
        <v>921.49462332177632</v>
      </c>
      <c r="R15" s="15">
        <v>925.5447608245355</v>
      </c>
      <c r="S15" s="15">
        <v>960.56086150836165</v>
      </c>
      <c r="T15" s="15">
        <v>963.04884664533483</v>
      </c>
      <c r="U15" s="11">
        <v>992.48418830628327</v>
      </c>
      <c r="V15" s="16">
        <v>1012.4968476030912</v>
      </c>
      <c r="W15" s="12">
        <v>982.51423052381756</v>
      </c>
      <c r="X15" s="15">
        <v>981.4833704118231</v>
      </c>
      <c r="Y15" s="15">
        <v>943.99170225119963</v>
      </c>
      <c r="Z15" s="15">
        <v>961.89128284044023</v>
      </c>
      <c r="AA15" s="15">
        <v>932.32292154816992</v>
      </c>
      <c r="AB15" s="15">
        <v>927.19936287092912</v>
      </c>
      <c r="AC15" s="15">
        <v>947.98947714596852</v>
      </c>
      <c r="AD15" s="15">
        <v>934.0522971527613</v>
      </c>
      <c r="AE15" s="15">
        <v>905.44362539700364</v>
      </c>
      <c r="AF15" s="15">
        <v>877.13143474248227</v>
      </c>
      <c r="AG15" s="15">
        <v>891.87340205855867</v>
      </c>
      <c r="AH15" s="15">
        <v>874.7173488296047</v>
      </c>
      <c r="AI15" s="15">
        <v>880.90209084696392</v>
      </c>
      <c r="AJ15" s="15">
        <v>892.99977833859771</v>
      </c>
      <c r="AK15" s="15">
        <v>915.61901975152966</v>
      </c>
      <c r="AL15" s="15">
        <v>909.31492100412936</v>
      </c>
      <c r="AM15" s="15">
        <v>922.51958590536003</v>
      </c>
      <c r="AN15" s="15">
        <v>920.52272488760605</v>
      </c>
      <c r="AO15" s="15">
        <v>935.59593542896562</v>
      </c>
      <c r="AP15" s="15">
        <v>929.24396130237835</v>
      </c>
      <c r="AQ15" s="15">
        <v>948.24111412972491</v>
      </c>
      <c r="AR15" s="15">
        <v>953.88580028620663</v>
      </c>
      <c r="AS15" s="15">
        <v>940.13210839842054</v>
      </c>
      <c r="AT15" s="15">
        <v>962.12934897616969</v>
      </c>
      <c r="AU15" s="15">
        <v>972.25778898919702</v>
      </c>
      <c r="AV15" s="15">
        <v>978.40758634242525</v>
      </c>
      <c r="AW15" s="17">
        <v>977.66820078242426</v>
      </c>
      <c r="AX15" s="17">
        <v>967.4647172638347</v>
      </c>
      <c r="AY15" s="17">
        <v>979.28602038482529</v>
      </c>
      <c r="AZ15" s="17">
        <v>992.30388978527753</v>
      </c>
      <c r="BA15" s="17">
        <v>1003.5360623607554</v>
      </c>
      <c r="BB15" s="17">
        <v>1026.75972439815</v>
      </c>
      <c r="BC15" s="17">
        <v>1042.6122397734964</v>
      </c>
      <c r="BD15" s="15">
        <v>1080.1285380333516</v>
      </c>
      <c r="BE15" s="15">
        <v>1109.6326388773471</v>
      </c>
      <c r="BF15" s="15">
        <v>1125.986784363153</v>
      </c>
      <c r="BG15" s="15">
        <v>1144.0067146172639</v>
      </c>
      <c r="BH15" s="15">
        <v>1179.8215652367953</v>
      </c>
      <c r="BI15" s="15">
        <v>1197.5660231158588</v>
      </c>
      <c r="BJ15" s="18" t="s">
        <v>45</v>
      </c>
      <c r="BK15" s="18" t="s">
        <v>46</v>
      </c>
      <c r="BL15" s="15">
        <f t="shared" si="0"/>
        <v>1.5039950448356194</v>
      </c>
      <c r="BM15" s="15">
        <f t="shared" si="1"/>
        <v>22.492070638837518</v>
      </c>
    </row>
    <row r="16" spans="1:65" ht="32" x14ac:dyDescent="0.2">
      <c r="A16" s="20" t="s">
        <v>47</v>
      </c>
      <c r="B16" s="11">
        <v>959.10840040617438</v>
      </c>
      <c r="C16" s="11">
        <v>935.51021669037766</v>
      </c>
      <c r="D16" s="11">
        <v>958.66877863577952</v>
      </c>
      <c r="E16" s="21">
        <v>972.72794367676613</v>
      </c>
      <c r="F16" s="11">
        <v>991.63878041684825</v>
      </c>
      <c r="G16" s="21">
        <v>989.48839496745632</v>
      </c>
      <c r="H16" s="21">
        <v>968.76154674185034</v>
      </c>
      <c r="I16" s="11">
        <v>972.6463672249123</v>
      </c>
      <c r="J16" s="11">
        <v>947.60212262133405</v>
      </c>
      <c r="K16" s="11">
        <v>966.99943979926752</v>
      </c>
      <c r="L16" s="13">
        <v>968.77412661673907</v>
      </c>
      <c r="M16" s="14">
        <v>1077.8245617032767</v>
      </c>
      <c r="N16" s="15">
        <v>1455.4977530995009</v>
      </c>
      <c r="O16" s="15">
        <v>1405.7474479400034</v>
      </c>
      <c r="P16" s="13">
        <v>1410.1062023536383</v>
      </c>
      <c r="Q16" s="13">
        <v>1371.7958514237282</v>
      </c>
      <c r="R16" s="15">
        <v>1399.9714240229741</v>
      </c>
      <c r="S16" s="15">
        <v>1378.5658770182076</v>
      </c>
      <c r="T16" s="15">
        <v>1395.4097400366923</v>
      </c>
      <c r="U16" s="11">
        <v>1382.9363281263975</v>
      </c>
      <c r="V16" s="16">
        <v>1374.2598394853812</v>
      </c>
      <c r="W16" s="12">
        <v>1365.6839394261979</v>
      </c>
      <c r="X16" s="15">
        <v>1331.6159732109679</v>
      </c>
      <c r="Y16" s="15">
        <v>1342.9669444119663</v>
      </c>
      <c r="Z16" s="15">
        <v>1342.7935195808827</v>
      </c>
      <c r="AA16" s="15">
        <v>1380.3844770206285</v>
      </c>
      <c r="AB16" s="15">
        <v>1381.3992380466514</v>
      </c>
      <c r="AC16" s="15">
        <v>1414.3746630092899</v>
      </c>
      <c r="AD16" s="15">
        <v>1414.4875102780268</v>
      </c>
      <c r="AE16" s="15">
        <v>1394.7306616607034</v>
      </c>
      <c r="AF16" s="15">
        <v>1373.1145784433452</v>
      </c>
      <c r="AG16" s="15">
        <v>1379.5051903421431</v>
      </c>
      <c r="AH16" s="15">
        <v>1381.5699627197812</v>
      </c>
      <c r="AI16" s="15">
        <v>1397.9111152493529</v>
      </c>
      <c r="AJ16" s="15">
        <v>1423.2284852333994</v>
      </c>
      <c r="AK16" s="15">
        <v>1444.9400187503261</v>
      </c>
      <c r="AL16" s="15">
        <v>1454.5914068476154</v>
      </c>
      <c r="AM16" s="15">
        <v>1440.7114191568569</v>
      </c>
      <c r="AN16" s="15">
        <v>1432.9541578516248</v>
      </c>
      <c r="AO16" s="15">
        <v>1447.5791039601077</v>
      </c>
      <c r="AP16" s="15">
        <v>1445.6707531279587</v>
      </c>
      <c r="AQ16" s="15">
        <v>1455.317108771894</v>
      </c>
      <c r="AR16" s="15">
        <v>1466.1254440479249</v>
      </c>
      <c r="AS16" s="15">
        <v>1466.6550203249396</v>
      </c>
      <c r="AT16" s="15">
        <v>1477.5565933517078</v>
      </c>
      <c r="AU16" s="15">
        <v>1479.8742975957664</v>
      </c>
      <c r="AV16" s="15">
        <v>1479.8408524508122</v>
      </c>
      <c r="AW16" s="23">
        <v>1482.6119261254851</v>
      </c>
      <c r="AX16" s="17">
        <v>1479.8357297116625</v>
      </c>
      <c r="AY16" s="17">
        <v>1512.665886647754</v>
      </c>
      <c r="AZ16" s="17">
        <v>1513.4381552209459</v>
      </c>
      <c r="BA16" s="17">
        <v>1499.9851707720175</v>
      </c>
      <c r="BB16" s="17">
        <v>1515.1582452730347</v>
      </c>
      <c r="BC16" s="17">
        <v>1540.7602875192392</v>
      </c>
      <c r="BD16" s="15">
        <v>1575.1058658829111</v>
      </c>
      <c r="BE16" s="15">
        <v>1593.154229735612</v>
      </c>
      <c r="BF16" s="15">
        <v>1596.2385453200316</v>
      </c>
      <c r="BG16" s="15">
        <v>1604.2419583389899</v>
      </c>
      <c r="BH16" s="15">
        <v>1636.7981780416517</v>
      </c>
      <c r="BI16" s="15">
        <v>1647.5588315742825</v>
      </c>
      <c r="BJ16" s="18" t="s">
        <v>48</v>
      </c>
      <c r="BK16" s="18" t="s">
        <v>49</v>
      </c>
      <c r="BL16" s="15">
        <f t="shared" si="0"/>
        <v>0.65742091340213449</v>
      </c>
      <c r="BM16" s="15">
        <f t="shared" si="1"/>
        <v>11.125426859330204</v>
      </c>
    </row>
    <row r="17" spans="1:65" ht="64" x14ac:dyDescent="0.2">
      <c r="A17" s="9" t="s">
        <v>50</v>
      </c>
      <c r="B17" s="10">
        <v>136.28765765765763</v>
      </c>
      <c r="C17" s="11">
        <v>140.52645502645501</v>
      </c>
      <c r="D17" s="12">
        <v>143.56435643564356</v>
      </c>
      <c r="E17" s="13">
        <v>151.47031531531533</v>
      </c>
      <c r="F17" s="11">
        <v>157.9466995909676</v>
      </c>
      <c r="G17" s="13">
        <v>162.80316844530242</v>
      </c>
      <c r="H17" s="13">
        <v>162.71632434688604</v>
      </c>
      <c r="I17" s="11">
        <v>158.84773662551001</v>
      </c>
      <c r="J17" s="11">
        <v>174.35574877958686</v>
      </c>
      <c r="K17" s="11">
        <v>170.60163479879873</v>
      </c>
      <c r="L17" s="13">
        <v>169.43824140540536</v>
      </c>
      <c r="M17" s="14">
        <v>159.72149859943977</v>
      </c>
      <c r="N17" s="15">
        <v>172.24432107172109</v>
      </c>
      <c r="O17" s="15">
        <v>166.54569028843682</v>
      </c>
      <c r="P17" s="13">
        <v>158.50592547950626</v>
      </c>
      <c r="Q17" s="13">
        <v>160.21790637064473</v>
      </c>
      <c r="R17" s="15">
        <v>165.26421546204344</v>
      </c>
      <c r="S17" s="15">
        <v>166.23106501100239</v>
      </c>
      <c r="T17" s="15">
        <v>165.73769423354778</v>
      </c>
      <c r="U17" s="11">
        <v>162.98514227978345</v>
      </c>
      <c r="V17" s="11">
        <v>166.27651479583153</v>
      </c>
      <c r="W17" s="12">
        <v>163.33846561594098</v>
      </c>
      <c r="X17" s="15">
        <v>162.42256091145836</v>
      </c>
      <c r="Y17" s="15">
        <v>163.27984804420453</v>
      </c>
      <c r="Z17" s="15">
        <v>164.3902560219037</v>
      </c>
      <c r="AA17" s="15">
        <v>161.604874036545</v>
      </c>
      <c r="AB17" s="15">
        <v>161.97993120932432</v>
      </c>
      <c r="AC17" s="15">
        <v>161.67514048964594</v>
      </c>
      <c r="AD17" s="15">
        <v>163.37167678358318</v>
      </c>
      <c r="AE17" s="15">
        <v>156.95144807965858</v>
      </c>
      <c r="AF17" s="15">
        <v>157.13658824816721</v>
      </c>
      <c r="AG17" s="15">
        <v>156.98041620893682</v>
      </c>
      <c r="AH17" s="15">
        <v>159.60795928111713</v>
      </c>
      <c r="AI17" s="15">
        <v>159.51225363324821</v>
      </c>
      <c r="AJ17" s="15">
        <v>157.21423000259682</v>
      </c>
      <c r="AK17" s="15">
        <v>157.89213086700988</v>
      </c>
      <c r="AL17" s="15">
        <v>157.11369176997388</v>
      </c>
      <c r="AM17" s="15">
        <v>150.5426179116385</v>
      </c>
      <c r="AN17" s="15">
        <v>153.36934637130099</v>
      </c>
      <c r="AO17" s="15">
        <v>160.97937262827401</v>
      </c>
      <c r="AP17" s="15">
        <v>161.16486067917737</v>
      </c>
      <c r="AQ17" s="15">
        <v>162.85479746549635</v>
      </c>
      <c r="AR17" s="15">
        <v>163.74255320058975</v>
      </c>
      <c r="AS17" s="15">
        <v>162.22569357125039</v>
      </c>
      <c r="AT17" s="15">
        <v>163.80343743178975</v>
      </c>
      <c r="AU17" s="15">
        <v>164.34993575117818</v>
      </c>
      <c r="AV17" s="15">
        <v>166.06040431326244</v>
      </c>
      <c r="AW17" s="17">
        <v>167.48192249707159</v>
      </c>
      <c r="AX17" s="17">
        <v>169.61043216885545</v>
      </c>
      <c r="AY17" s="17">
        <v>172.35480384499326</v>
      </c>
      <c r="AZ17" s="17">
        <v>172.92368690807737</v>
      </c>
      <c r="BA17" s="17">
        <v>176.43446735737925</v>
      </c>
      <c r="BB17" s="17">
        <v>176.8930785814791</v>
      </c>
      <c r="BC17" s="17">
        <v>180.06769939480728</v>
      </c>
      <c r="BD17" s="15">
        <v>184.48295862917382</v>
      </c>
      <c r="BE17" s="15">
        <v>187.5394651683381</v>
      </c>
      <c r="BF17" s="15">
        <v>187.31372071569908</v>
      </c>
      <c r="BG17" s="15">
        <v>189.77324007877021</v>
      </c>
      <c r="BH17" s="15">
        <v>195.69788885572927</v>
      </c>
      <c r="BI17" s="15">
        <v>199.30834532881158</v>
      </c>
      <c r="BJ17" s="18" t="s">
        <v>51</v>
      </c>
      <c r="BK17" s="18" t="s">
        <v>52</v>
      </c>
      <c r="BL17" s="15">
        <f t="shared" si="0"/>
        <v>1.8449133479124953</v>
      </c>
      <c r="BM17" s="15">
        <f t="shared" si="1"/>
        <v>19.002900347227907</v>
      </c>
    </row>
    <row r="18" spans="1:65" ht="64" x14ac:dyDescent="0.2">
      <c r="A18" s="9" t="s">
        <v>53</v>
      </c>
      <c r="B18" s="10">
        <v>157.74590831090833</v>
      </c>
      <c r="C18" s="11">
        <v>166.1434775809773</v>
      </c>
      <c r="D18" s="12">
        <v>177.05405405405406</v>
      </c>
      <c r="E18" s="24">
        <v>197.15280512937329</v>
      </c>
      <c r="F18" s="11">
        <v>198.4191768824499</v>
      </c>
      <c r="G18" s="24">
        <v>194.67328994331703</v>
      </c>
      <c r="H18" s="24">
        <v>195.9381919407075</v>
      </c>
      <c r="I18" s="11">
        <v>190.53223388305801</v>
      </c>
      <c r="J18" s="11">
        <v>206.00295383755252</v>
      </c>
      <c r="K18" s="11">
        <v>198.67300624249816</v>
      </c>
      <c r="L18" s="13">
        <v>196.01511912270243</v>
      </c>
      <c r="M18" s="14">
        <v>191.43528354286863</v>
      </c>
      <c r="N18" s="15">
        <v>196.70609748285628</v>
      </c>
      <c r="O18" s="15">
        <v>191.14035059497098</v>
      </c>
      <c r="P18" s="13">
        <v>187.61021178483068</v>
      </c>
      <c r="Q18" s="13">
        <v>188.13658564206335</v>
      </c>
      <c r="R18" s="15">
        <v>192.93144557224454</v>
      </c>
      <c r="S18" s="15">
        <v>189.92622573352028</v>
      </c>
      <c r="T18" s="15">
        <v>187.83821644234524</v>
      </c>
      <c r="U18" s="11">
        <v>184.24926901649755</v>
      </c>
      <c r="V18" s="16">
        <v>189.29109005421009</v>
      </c>
      <c r="W18" s="12">
        <v>187.24823827587852</v>
      </c>
      <c r="X18" s="15">
        <v>187.56042355720956</v>
      </c>
      <c r="Y18" s="15">
        <v>189.97846262760447</v>
      </c>
      <c r="Z18" s="15">
        <v>190.67623497066973</v>
      </c>
      <c r="AA18" s="15">
        <v>190.91611122772119</v>
      </c>
      <c r="AB18" s="15">
        <v>188.2296148112674</v>
      </c>
      <c r="AC18" s="15">
        <v>188.18470986337408</v>
      </c>
      <c r="AD18" s="15">
        <v>189.51457497052479</v>
      </c>
      <c r="AE18" s="15">
        <v>188.90405317044193</v>
      </c>
      <c r="AF18" s="15">
        <v>188.58799613092603</v>
      </c>
      <c r="AG18" s="15">
        <v>186.6082467297297</v>
      </c>
      <c r="AH18" s="15">
        <v>186.14817806182356</v>
      </c>
      <c r="AI18" s="15">
        <v>187.4377787843577</v>
      </c>
      <c r="AJ18" s="15">
        <v>183.55927081005257</v>
      </c>
      <c r="AK18" s="15">
        <v>184.80073367186472</v>
      </c>
      <c r="AL18" s="15">
        <v>185.62582798183277</v>
      </c>
      <c r="AM18" s="15">
        <v>183.80546472161657</v>
      </c>
      <c r="AN18" s="15">
        <v>183.12144508594236</v>
      </c>
      <c r="AO18" s="15">
        <v>190.17196463433729</v>
      </c>
      <c r="AP18" s="15">
        <v>189.9980828831018</v>
      </c>
      <c r="AQ18" s="15">
        <v>191.70692743448501</v>
      </c>
      <c r="AR18" s="15">
        <v>193.02903018150874</v>
      </c>
      <c r="AS18" s="15">
        <v>194.10992497916658</v>
      </c>
      <c r="AT18" s="15">
        <v>195.57626564596833</v>
      </c>
      <c r="AU18" s="15">
        <v>195.02871321835033</v>
      </c>
      <c r="AV18" s="15">
        <v>197.44965737239065</v>
      </c>
      <c r="AW18" s="25">
        <v>196.69727678365291</v>
      </c>
      <c r="AX18" s="17">
        <v>197.3863866191173</v>
      </c>
      <c r="AY18" s="17">
        <v>195.20029946069977</v>
      </c>
      <c r="AZ18" s="17">
        <v>197.51093922675864</v>
      </c>
      <c r="BA18" s="17">
        <v>199.19554512110545</v>
      </c>
      <c r="BB18" s="17">
        <v>201.64933045014664</v>
      </c>
      <c r="BC18" s="17">
        <v>207.68270241836348</v>
      </c>
      <c r="BD18" s="15">
        <v>209.48252530296955</v>
      </c>
      <c r="BE18" s="15">
        <v>213.08942833082398</v>
      </c>
      <c r="BF18" s="15">
        <v>216.71282243229297</v>
      </c>
      <c r="BG18" s="15">
        <v>217.51836085752888</v>
      </c>
      <c r="BH18" s="15">
        <v>234.92890608492991</v>
      </c>
      <c r="BI18" s="15">
        <v>236.82609920123375</v>
      </c>
      <c r="BJ18" s="18" t="s">
        <v>54</v>
      </c>
      <c r="BK18" s="18" t="s">
        <v>55</v>
      </c>
      <c r="BL18" s="15">
        <f t="shared" si="0"/>
        <v>0.80756052880866491</v>
      </c>
      <c r="BM18" s="15">
        <f t="shared" si="1"/>
        <v>20.401310619932204</v>
      </c>
    </row>
    <row r="19" spans="1:65" ht="32" x14ac:dyDescent="0.2">
      <c r="A19" s="9" t="s">
        <v>56</v>
      </c>
      <c r="B19" s="10">
        <v>1419.7509139784947</v>
      </c>
      <c r="C19" s="11">
        <v>1428.9538239538199</v>
      </c>
      <c r="D19" s="12">
        <v>1555.5102040816328</v>
      </c>
      <c r="E19" s="24">
        <v>1606.6289958830209</v>
      </c>
      <c r="F19" s="11">
        <v>1605.965546298178</v>
      </c>
      <c r="G19" s="24">
        <v>1645.2908544158545</v>
      </c>
      <c r="H19" s="24">
        <v>1623.8443641193644</v>
      </c>
      <c r="I19" s="11">
        <v>1529.2540314136099</v>
      </c>
      <c r="J19" s="11">
        <v>1570.2569530348892</v>
      </c>
      <c r="K19" s="11">
        <v>1580.1266035713638</v>
      </c>
      <c r="L19" s="24">
        <v>1571.4825293061151</v>
      </c>
      <c r="M19" s="14">
        <v>1708.6374860117744</v>
      </c>
      <c r="N19" s="15">
        <v>1547.5046315684406</v>
      </c>
      <c r="O19" s="15">
        <v>1548.8746070474494</v>
      </c>
      <c r="P19" s="13">
        <v>1544.9451874864242</v>
      </c>
      <c r="Q19" s="13">
        <v>1537.8517874282061</v>
      </c>
      <c r="R19" s="15">
        <v>1536.519942787935</v>
      </c>
      <c r="S19" s="15">
        <v>1537.2464017676075</v>
      </c>
      <c r="T19" s="15">
        <v>1541.3692543999525</v>
      </c>
      <c r="U19" s="11">
        <v>1533.2190735527472</v>
      </c>
      <c r="V19" s="16">
        <v>1534.1844929973606</v>
      </c>
      <c r="W19" s="12">
        <v>1558.2209861490392</v>
      </c>
      <c r="X19" s="15">
        <v>1551.2487946926315</v>
      </c>
      <c r="Y19" s="15">
        <v>1625.053138011961</v>
      </c>
      <c r="Z19" s="15">
        <v>1614.1933375649478</v>
      </c>
      <c r="AA19" s="15">
        <v>1632.7050826257087</v>
      </c>
      <c r="AB19" s="15">
        <v>1910.6963739175935</v>
      </c>
      <c r="AC19" s="15">
        <v>1681.1074068710004</v>
      </c>
      <c r="AD19" s="15">
        <v>1701.6150953364381</v>
      </c>
      <c r="AE19" s="15">
        <v>1752.9713064413058</v>
      </c>
      <c r="AF19" s="15">
        <v>1783.3784784192162</v>
      </c>
      <c r="AG19" s="15">
        <v>1770.4510235018017</v>
      </c>
      <c r="AH19" s="15">
        <v>1901.6446479487004</v>
      </c>
      <c r="AI19" s="15">
        <v>1993.9799170798274</v>
      </c>
      <c r="AJ19" s="15">
        <v>2008.3929420178265</v>
      </c>
      <c r="AK19" s="15">
        <v>1995.5808329577885</v>
      </c>
      <c r="AL19" s="15">
        <v>1983.1394306160796</v>
      </c>
      <c r="AM19" s="15">
        <v>1948.5919115754405</v>
      </c>
      <c r="AN19" s="15">
        <v>1941.0449018088525</v>
      </c>
      <c r="AO19" s="15">
        <v>1958.097027099609</v>
      </c>
      <c r="AP19" s="15">
        <v>1944.5575313251832</v>
      </c>
      <c r="AQ19" s="15">
        <v>1950.4711474483333</v>
      </c>
      <c r="AR19" s="15">
        <v>1955.535470051567</v>
      </c>
      <c r="AS19" s="15">
        <v>1948.1236802345716</v>
      </c>
      <c r="AT19" s="15">
        <v>1931.947653213381</v>
      </c>
      <c r="AU19" s="15">
        <v>1932.9586491439059</v>
      </c>
      <c r="AV19" s="15">
        <v>1936.9662867666464</v>
      </c>
      <c r="AW19" s="25">
        <v>1939.1721776256782</v>
      </c>
      <c r="AX19" s="17">
        <v>1927.5356915593022</v>
      </c>
      <c r="AY19" s="17">
        <v>1919.1788541398544</v>
      </c>
      <c r="AZ19" s="17">
        <v>1926.8617320979176</v>
      </c>
      <c r="BA19" s="17">
        <v>1928.2217793767784</v>
      </c>
      <c r="BB19" s="17">
        <v>1944.80043305095</v>
      </c>
      <c r="BC19" s="17">
        <v>1982.8718511406867</v>
      </c>
      <c r="BD19" s="15">
        <v>2049.6624402755797</v>
      </c>
      <c r="BE19" s="15">
        <v>2091.336105785243</v>
      </c>
      <c r="BF19" s="15">
        <v>2109.8132613394714</v>
      </c>
      <c r="BG19" s="15">
        <v>2128.9116430390959</v>
      </c>
      <c r="BH19" s="15">
        <v>2164.7566669069074</v>
      </c>
      <c r="BI19" s="15">
        <v>2249.7841011733058</v>
      </c>
      <c r="BJ19" s="18" t="s">
        <v>57</v>
      </c>
      <c r="BK19" s="18" t="s">
        <v>58</v>
      </c>
      <c r="BL19" s="15">
        <f t="shared" si="0"/>
        <v>3.9278056312855227</v>
      </c>
      <c r="BM19" s="15">
        <f t="shared" si="1"/>
        <v>16.017758873167253</v>
      </c>
    </row>
    <row r="20" spans="1:65" ht="48" x14ac:dyDescent="0.2">
      <c r="A20" s="9" t="s">
        <v>59</v>
      </c>
      <c r="B20" s="10">
        <v>219.56366365391369</v>
      </c>
      <c r="C20" s="11">
        <v>260.94471394240117</v>
      </c>
      <c r="D20" s="12">
        <v>273.66878233136811</v>
      </c>
      <c r="E20" s="24">
        <v>288.45189621337255</v>
      </c>
      <c r="F20" s="11">
        <v>292.9700652310828</v>
      </c>
      <c r="G20" s="24">
        <v>315.61155695659608</v>
      </c>
      <c r="H20" s="24">
        <v>317.10309322123368</v>
      </c>
      <c r="I20" s="11">
        <v>310.14592307691998</v>
      </c>
      <c r="J20" s="11">
        <v>301.98547921023618</v>
      </c>
      <c r="K20" s="11">
        <v>268.09948113658902</v>
      </c>
      <c r="L20" s="24">
        <v>251.91066632403553</v>
      </c>
      <c r="M20" s="14">
        <v>199.68442736537742</v>
      </c>
      <c r="N20" s="15">
        <v>229.262321324374</v>
      </c>
      <c r="O20" s="15">
        <v>210.21306176612228</v>
      </c>
      <c r="P20" s="13">
        <v>209.12192920253898</v>
      </c>
      <c r="Q20" s="13">
        <v>208.20545656182713</v>
      </c>
      <c r="R20" s="15">
        <v>216.01269911216664</v>
      </c>
      <c r="S20" s="15">
        <v>216.72217740428647</v>
      </c>
      <c r="T20" s="15">
        <v>200.67274920563653</v>
      </c>
      <c r="U20" s="11">
        <v>198.82373298081654</v>
      </c>
      <c r="V20" s="16">
        <v>195.85758395369407</v>
      </c>
      <c r="W20" s="12">
        <v>188.38569601340782</v>
      </c>
      <c r="X20" s="15">
        <v>183.58677343236511</v>
      </c>
      <c r="Y20" s="15">
        <v>166.64072354567915</v>
      </c>
      <c r="Z20" s="15">
        <v>165.79896854566169</v>
      </c>
      <c r="AA20" s="15">
        <v>166.61434858588834</v>
      </c>
      <c r="AB20" s="15">
        <v>163.50654734588451</v>
      </c>
      <c r="AC20" s="15">
        <v>163.37434085214971</v>
      </c>
      <c r="AD20" s="15">
        <v>161.55439674692599</v>
      </c>
      <c r="AE20" s="15">
        <v>145.31461701648755</v>
      </c>
      <c r="AF20" s="15">
        <v>151.73108578965619</v>
      </c>
      <c r="AG20" s="15">
        <v>154.1008108108108</v>
      </c>
      <c r="AH20" s="15">
        <v>154.55332862749833</v>
      </c>
      <c r="AI20" s="15">
        <v>162.41914886015877</v>
      </c>
      <c r="AJ20" s="15">
        <v>160.05502563752717</v>
      </c>
      <c r="AK20" s="15">
        <v>159.39250771171237</v>
      </c>
      <c r="AL20" s="15">
        <v>159.63985783686553</v>
      </c>
      <c r="AM20" s="15">
        <v>159.32936362419611</v>
      </c>
      <c r="AN20" s="15">
        <v>164.59969899078106</v>
      </c>
      <c r="AO20" s="15">
        <v>190.23457411634453</v>
      </c>
      <c r="AP20" s="15">
        <v>196.164302427255</v>
      </c>
      <c r="AQ20" s="15">
        <v>214.7329939176727</v>
      </c>
      <c r="AR20" s="15">
        <v>222.47387322511196</v>
      </c>
      <c r="AS20" s="15">
        <v>224.52656451466146</v>
      </c>
      <c r="AT20" s="15">
        <v>235.77299196268197</v>
      </c>
      <c r="AU20" s="15">
        <v>244.96059178555265</v>
      </c>
      <c r="AV20" s="15">
        <v>241.24866844109252</v>
      </c>
      <c r="AW20" s="25">
        <v>238.65402077588718</v>
      </c>
      <c r="AX20" s="17">
        <v>243.76200196856288</v>
      </c>
      <c r="AY20" s="17">
        <v>259.58526744353787</v>
      </c>
      <c r="AZ20" s="17">
        <v>274.02935572158918</v>
      </c>
      <c r="BA20" s="17">
        <v>276.33094361377971</v>
      </c>
      <c r="BB20" s="17">
        <v>301.88309492160897</v>
      </c>
      <c r="BC20" s="17">
        <v>324.26212954897517</v>
      </c>
      <c r="BD20" s="15">
        <v>329.19717762349296</v>
      </c>
      <c r="BE20" s="15">
        <v>323.0064330620001</v>
      </c>
      <c r="BF20" s="15">
        <v>301.57836381815787</v>
      </c>
      <c r="BG20" s="15">
        <v>292.57433348532419</v>
      </c>
      <c r="BH20" s="15">
        <v>302.27870810896206</v>
      </c>
      <c r="BI20" s="15">
        <v>299.51018769909325</v>
      </c>
      <c r="BJ20" s="18" t="s">
        <v>60</v>
      </c>
      <c r="BK20" s="18" t="s">
        <v>61</v>
      </c>
      <c r="BL20" s="15">
        <f t="shared" si="0"/>
        <v>-0.91588336710465512</v>
      </c>
      <c r="BM20" s="15">
        <f t="shared" si="1"/>
        <v>25.499745080915389</v>
      </c>
    </row>
    <row r="21" spans="1:65" ht="48" x14ac:dyDescent="0.2">
      <c r="A21" s="9" t="s">
        <v>62</v>
      </c>
      <c r="B21" s="10">
        <v>255.82537763737767</v>
      </c>
      <c r="C21" s="11">
        <v>250.45</v>
      </c>
      <c r="D21" s="12">
        <v>302.04723859640029</v>
      </c>
      <c r="E21" s="24">
        <v>320.92392255581188</v>
      </c>
      <c r="F21" s="11">
        <v>326.83273213061238</v>
      </c>
      <c r="G21" s="24">
        <v>354.55425025868425</v>
      </c>
      <c r="H21" s="24">
        <v>350.45971012417402</v>
      </c>
      <c r="I21" s="11">
        <v>345.82334384858001</v>
      </c>
      <c r="J21" s="11">
        <v>335.93990528116211</v>
      </c>
      <c r="K21" s="11">
        <v>305.02142155043879</v>
      </c>
      <c r="L21" s="24">
        <v>289.15195672824933</v>
      </c>
      <c r="M21" s="14">
        <v>219.75240703217199</v>
      </c>
      <c r="N21" s="15">
        <v>271.3498899869885</v>
      </c>
      <c r="O21" s="15">
        <v>250.06034255423521</v>
      </c>
      <c r="P21" s="13">
        <v>243.99251021764448</v>
      </c>
      <c r="Q21" s="13">
        <v>246.49987861763165</v>
      </c>
      <c r="R21" s="15">
        <v>256.50924134623705</v>
      </c>
      <c r="S21" s="15">
        <v>259.83180696639215</v>
      </c>
      <c r="T21" s="15">
        <v>248.71704895735976</v>
      </c>
      <c r="U21" s="11">
        <v>246.75178797830867</v>
      </c>
      <c r="V21" s="16">
        <v>253.70181888480707</v>
      </c>
      <c r="W21" s="12">
        <v>236.25918016518509</v>
      </c>
      <c r="X21" s="15">
        <v>222.42032888062985</v>
      </c>
      <c r="Y21" s="15">
        <v>195.98990037927314</v>
      </c>
      <c r="Z21" s="15">
        <v>191.77752513869552</v>
      </c>
      <c r="AA21" s="15">
        <v>191.05997496159088</v>
      </c>
      <c r="AB21" s="15">
        <v>184.18216560873159</v>
      </c>
      <c r="AC21" s="15">
        <v>182.58608418525318</v>
      </c>
      <c r="AD21" s="15">
        <v>180.74776594690346</v>
      </c>
      <c r="AE21" s="15">
        <v>156.02331707678104</v>
      </c>
      <c r="AF21" s="15">
        <v>154.05468724661199</v>
      </c>
      <c r="AG21" s="15">
        <v>167.34162162162164</v>
      </c>
      <c r="AH21" s="15">
        <v>172.2269815289244</v>
      </c>
      <c r="AI21" s="15">
        <v>175.57406795576557</v>
      </c>
      <c r="AJ21" s="15">
        <v>181.32392621545307</v>
      </c>
      <c r="AK21" s="15">
        <v>183.25682663703319</v>
      </c>
      <c r="AL21" s="15">
        <v>182.19298483674319</v>
      </c>
      <c r="AM21" s="15">
        <v>186.35070898398214</v>
      </c>
      <c r="AN21" s="15">
        <v>192.41377336747161</v>
      </c>
      <c r="AO21" s="15">
        <v>211.83155842085878</v>
      </c>
      <c r="AP21" s="15">
        <v>222.25161899863934</v>
      </c>
      <c r="AQ21" s="15">
        <v>241.57835383330908</v>
      </c>
      <c r="AR21" s="15">
        <v>255.10407975147481</v>
      </c>
      <c r="AS21" s="15">
        <v>253.01546095530824</v>
      </c>
      <c r="AT21" s="15">
        <v>263.56581817933346</v>
      </c>
      <c r="AU21" s="15">
        <v>275.01009070077191</v>
      </c>
      <c r="AV21" s="15">
        <v>268.04778968293363</v>
      </c>
      <c r="AW21" s="26">
        <v>263.26818045849859</v>
      </c>
      <c r="AX21" s="17">
        <v>265.55025014770001</v>
      </c>
      <c r="AY21" s="17">
        <v>282.78771814804435</v>
      </c>
      <c r="AZ21" s="17">
        <v>293.96513032624188</v>
      </c>
      <c r="BA21" s="17">
        <v>299.17728695632627</v>
      </c>
      <c r="BB21" s="17">
        <v>318.69818852323129</v>
      </c>
      <c r="BC21" s="17">
        <v>338.99395921028793</v>
      </c>
      <c r="BD21" s="15">
        <v>347.70462334614569</v>
      </c>
      <c r="BE21" s="15">
        <v>341.81145303703022</v>
      </c>
      <c r="BF21" s="15">
        <v>322.43657507495925</v>
      </c>
      <c r="BG21" s="15">
        <v>321.56946291420536</v>
      </c>
      <c r="BH21" s="15">
        <v>329.20762236317989</v>
      </c>
      <c r="BI21" s="15">
        <v>336.68845832664402</v>
      </c>
      <c r="BJ21" s="18" t="s">
        <v>63</v>
      </c>
      <c r="BK21" s="18" t="s">
        <v>64</v>
      </c>
      <c r="BL21" s="15">
        <f t="shared" si="0"/>
        <v>2.2723762924332647</v>
      </c>
      <c r="BM21" s="15">
        <f t="shared" si="1"/>
        <v>27.888018119120687</v>
      </c>
    </row>
    <row r="22" spans="1:65" ht="64" x14ac:dyDescent="0.2">
      <c r="A22" s="27" t="s">
        <v>65</v>
      </c>
      <c r="B22" s="28">
        <v>477.86</v>
      </c>
      <c r="C22" s="28">
        <v>482.94</v>
      </c>
      <c r="D22" s="28">
        <v>494.1</v>
      </c>
      <c r="E22" s="28">
        <v>494.24</v>
      </c>
      <c r="F22" s="28">
        <v>500.19</v>
      </c>
      <c r="G22" s="28">
        <v>503.28</v>
      </c>
      <c r="H22" s="28">
        <v>505.12</v>
      </c>
      <c r="I22" s="28">
        <v>508.33</v>
      </c>
      <c r="J22" s="28">
        <v>477.97</v>
      </c>
      <c r="K22" s="28">
        <v>504.03</v>
      </c>
      <c r="L22" s="13">
        <v>503.78677117327106</v>
      </c>
      <c r="M22" s="14">
        <v>660.3553250409974</v>
      </c>
      <c r="N22" s="15">
        <v>528.58524188135698</v>
      </c>
      <c r="O22" s="15">
        <v>571.09571824538523</v>
      </c>
      <c r="P22" s="13">
        <v>585.15213946716472</v>
      </c>
      <c r="Q22" s="13">
        <v>584.46730593442533</v>
      </c>
      <c r="R22" s="15">
        <v>601.50552191962538</v>
      </c>
      <c r="S22" s="15">
        <v>612.44714380474761</v>
      </c>
      <c r="T22" s="15">
        <v>603.57543088543093</v>
      </c>
      <c r="U22" s="29">
        <v>603.41403579927555</v>
      </c>
      <c r="V22" s="16">
        <v>608.35085833493758</v>
      </c>
      <c r="W22" s="12">
        <v>592.51052021117368</v>
      </c>
      <c r="X22" s="15">
        <v>603.90191843016157</v>
      </c>
      <c r="Y22" s="15">
        <v>585.52257966478533</v>
      </c>
      <c r="Z22" s="15">
        <v>588.59775432137792</v>
      </c>
      <c r="AA22" s="15">
        <v>585.6897805836544</v>
      </c>
      <c r="AB22" s="15">
        <v>580.54957708403492</v>
      </c>
      <c r="AC22" s="15">
        <v>578.52330070500216</v>
      </c>
      <c r="AD22" s="15">
        <v>573.39893684095966</v>
      </c>
      <c r="AE22" s="15">
        <v>558.3041902968007</v>
      </c>
      <c r="AF22" s="15">
        <v>545.13175217148887</v>
      </c>
      <c r="AG22" s="15">
        <v>557.44297297297305</v>
      </c>
      <c r="AH22" s="15">
        <v>557.51035179632709</v>
      </c>
      <c r="AI22" s="15">
        <v>562.59345376282897</v>
      </c>
      <c r="AJ22" s="15">
        <v>580.03091177184069</v>
      </c>
      <c r="AK22" s="15">
        <v>580.45044179202068</v>
      </c>
      <c r="AL22" s="15">
        <v>571.88343972374173</v>
      </c>
      <c r="AM22" s="15">
        <v>572.35735318390164</v>
      </c>
      <c r="AN22" s="15">
        <v>583.21818006830802</v>
      </c>
      <c r="AO22" s="15">
        <v>601.03452440952435</v>
      </c>
      <c r="AP22" s="15">
        <v>601.13978965841</v>
      </c>
      <c r="AQ22" s="15">
        <v>620.3124466593257</v>
      </c>
      <c r="AR22" s="15">
        <v>623.08923855776493</v>
      </c>
      <c r="AS22" s="15">
        <v>626.69098739161245</v>
      </c>
      <c r="AT22" s="15">
        <v>633.38765097717294</v>
      </c>
      <c r="AU22" s="15">
        <v>646.03578987451442</v>
      </c>
      <c r="AV22" s="15">
        <v>656.75790930363667</v>
      </c>
      <c r="AW22" s="13">
        <v>664.78032163383591</v>
      </c>
      <c r="AX22" s="17">
        <v>672.41685009965477</v>
      </c>
      <c r="AY22" s="17">
        <v>676.87068359362479</v>
      </c>
      <c r="AZ22" s="17">
        <v>667.67101402154344</v>
      </c>
      <c r="BA22" s="17">
        <v>689.18541360888935</v>
      </c>
      <c r="BB22" s="17">
        <v>703.35852060491948</v>
      </c>
      <c r="BC22" s="17">
        <v>728.43276727298507</v>
      </c>
      <c r="BD22" s="15">
        <v>768.81174598451958</v>
      </c>
      <c r="BE22" s="15">
        <v>812.69669144628961</v>
      </c>
      <c r="BF22" s="15">
        <v>844.42150351376779</v>
      </c>
      <c r="BG22" s="15">
        <v>852.31758335567463</v>
      </c>
      <c r="BH22" s="15">
        <v>890.14800119202096</v>
      </c>
      <c r="BI22" s="15">
        <v>923.6782045459388</v>
      </c>
      <c r="BJ22" s="18" t="s">
        <v>66</v>
      </c>
      <c r="BK22" s="18" t="s">
        <v>67</v>
      </c>
      <c r="BL22" s="15">
        <f t="shared" si="0"/>
        <v>3.7668121828074277</v>
      </c>
      <c r="BM22" s="15">
        <f t="shared" si="1"/>
        <v>38.944877651583823</v>
      </c>
    </row>
    <row r="23" spans="1:65" x14ac:dyDescent="0.2">
      <c r="A23" s="20" t="s">
        <v>68</v>
      </c>
      <c r="B23" s="11">
        <v>1879.9563921765771</v>
      </c>
      <c r="C23" s="11">
        <v>1915.6844353622469</v>
      </c>
      <c r="D23" s="11">
        <v>1902.1529457801037</v>
      </c>
      <c r="E23" s="11">
        <v>1927.9708423416851</v>
      </c>
      <c r="F23" s="11">
        <v>1919.6404505369028</v>
      </c>
      <c r="G23" s="11">
        <v>1916.1886651276939</v>
      </c>
      <c r="H23" s="11">
        <v>1915.2487395857531</v>
      </c>
      <c r="I23" s="11">
        <v>1904.6710924000458</v>
      </c>
      <c r="J23" s="11">
        <v>1878.4632642667657</v>
      </c>
      <c r="K23" s="11">
        <v>1914.4507972850013</v>
      </c>
      <c r="L23" s="13">
        <v>1903.7073850290319</v>
      </c>
      <c r="M23" s="14">
        <v>1545.2612336707634</v>
      </c>
      <c r="N23" s="15">
        <v>861.06840819621948</v>
      </c>
      <c r="O23" s="15">
        <v>885.14228522952533</v>
      </c>
      <c r="P23" s="13">
        <v>899.67401905578674</v>
      </c>
      <c r="Q23" s="13">
        <v>907.89462021292752</v>
      </c>
      <c r="R23" s="15">
        <v>941.45224911905473</v>
      </c>
      <c r="S23" s="15">
        <v>923.46865855690078</v>
      </c>
      <c r="T23" s="15">
        <v>940.52767377956263</v>
      </c>
      <c r="U23" s="11">
        <v>937.22146588578153</v>
      </c>
      <c r="V23" s="16">
        <v>931.5875881196647</v>
      </c>
      <c r="W23" s="12">
        <v>916.80042430131539</v>
      </c>
      <c r="X23" s="15">
        <v>920.9844320037173</v>
      </c>
      <c r="Y23" s="15">
        <v>906.39422549586288</v>
      </c>
      <c r="Z23" s="15">
        <v>906.02051454183083</v>
      </c>
      <c r="AA23" s="15">
        <v>911.33252559501227</v>
      </c>
      <c r="AB23" s="15">
        <v>908.812646677575</v>
      </c>
      <c r="AC23" s="15">
        <v>941.43975994049208</v>
      </c>
      <c r="AD23" s="15">
        <v>925.31137856622297</v>
      </c>
      <c r="AE23" s="15">
        <v>899.83097439074811</v>
      </c>
      <c r="AF23" s="15">
        <v>887.68637713258397</v>
      </c>
      <c r="AG23" s="15">
        <v>907.69689420720727</v>
      </c>
      <c r="AH23" s="15">
        <v>913.41040210954816</v>
      </c>
      <c r="AI23" s="15">
        <v>925.05402720098743</v>
      </c>
      <c r="AJ23" s="15">
        <v>956.78594687547991</v>
      </c>
      <c r="AK23" s="15">
        <v>969.60203525018949</v>
      </c>
      <c r="AL23" s="15">
        <v>964.39605311307832</v>
      </c>
      <c r="AM23" s="15">
        <v>961.2079371260013</v>
      </c>
      <c r="AN23" s="15">
        <v>960.68734511000935</v>
      </c>
      <c r="AO23" s="15">
        <v>987.0992623962685</v>
      </c>
      <c r="AP23" s="15">
        <v>994.46500509195153</v>
      </c>
      <c r="AQ23" s="15">
        <v>1008.2314681465577</v>
      </c>
      <c r="AR23" s="15">
        <v>1005.4601233224056</v>
      </c>
      <c r="AS23" s="15">
        <v>1005.5849678194602</v>
      </c>
      <c r="AT23" s="15">
        <v>1022.670837749871</v>
      </c>
      <c r="AU23" s="15">
        <v>1028.4751355805197</v>
      </c>
      <c r="AV23" s="15">
        <v>1014.9182968587966</v>
      </c>
      <c r="AW23" s="25">
        <v>1011.8289571145274</v>
      </c>
      <c r="AX23" s="17">
        <v>1020.9959419152624</v>
      </c>
      <c r="AY23" s="17">
        <v>1042.6551225577707</v>
      </c>
      <c r="AZ23" s="17">
        <v>1047.0255323782658</v>
      </c>
      <c r="BA23" s="17">
        <v>1059.0957612122531</v>
      </c>
      <c r="BB23" s="17">
        <v>1076.3383041701645</v>
      </c>
      <c r="BC23" s="17">
        <v>1106.0515304023534</v>
      </c>
      <c r="BD23" s="15">
        <v>1161.0096292723699</v>
      </c>
      <c r="BE23" s="15">
        <v>1195.1493735964796</v>
      </c>
      <c r="BF23" s="15">
        <v>1208.6734127585685</v>
      </c>
      <c r="BG23" s="15">
        <v>1209.0429938156342</v>
      </c>
      <c r="BH23" s="15">
        <v>1236.3453556676066</v>
      </c>
      <c r="BI23" s="15">
        <v>1250.0600890524775</v>
      </c>
      <c r="BJ23" s="18" t="s">
        <v>69</v>
      </c>
      <c r="BK23" s="18" t="s">
        <v>70</v>
      </c>
      <c r="BL23" s="15">
        <f t="shared" si="0"/>
        <v>1.1092963080259466</v>
      </c>
      <c r="BM23" s="15">
        <f t="shared" si="1"/>
        <v>23.544605070141827</v>
      </c>
    </row>
    <row r="24" spans="1:65" x14ac:dyDescent="0.2">
      <c r="A24" s="20" t="s">
        <v>71</v>
      </c>
      <c r="B24" s="11">
        <v>300.94562500000001</v>
      </c>
      <c r="C24" s="11">
        <v>307.29068722943651</v>
      </c>
      <c r="D24" s="11">
        <v>311.80500000000001</v>
      </c>
      <c r="E24" s="11">
        <v>318.87791666666703</v>
      </c>
      <c r="F24" s="11">
        <v>315.85911864166701</v>
      </c>
      <c r="G24" s="11">
        <v>319.29750000000001</v>
      </c>
      <c r="H24" s="11">
        <v>311.39499999999998</v>
      </c>
      <c r="I24" s="11">
        <v>310.48250000000002</v>
      </c>
      <c r="J24" s="11">
        <v>307.46175483120248</v>
      </c>
      <c r="K24" s="11">
        <v>291.12468174059984</v>
      </c>
      <c r="L24" s="21">
        <v>290.55055555555549</v>
      </c>
      <c r="M24" s="11">
        <v>314.23088023087996</v>
      </c>
      <c r="N24" s="15">
        <v>232.86569022142268</v>
      </c>
      <c r="O24" s="15">
        <v>250.93207465083543</v>
      </c>
      <c r="P24" s="13">
        <v>261.75069124700019</v>
      </c>
      <c r="Q24" s="13">
        <v>282.05778373173479</v>
      </c>
      <c r="R24" s="15">
        <v>300.58155817507281</v>
      </c>
      <c r="S24" s="15">
        <v>297.09166388947801</v>
      </c>
      <c r="T24" s="15">
        <v>296.5885274960483</v>
      </c>
      <c r="U24" s="21">
        <v>309.50296562994424</v>
      </c>
      <c r="V24" s="16">
        <v>291.94880728489807</v>
      </c>
      <c r="W24" s="12">
        <v>300.13685976600027</v>
      </c>
      <c r="X24" s="15">
        <v>330.10026875324894</v>
      </c>
      <c r="Y24" s="15">
        <v>298.59196397139414</v>
      </c>
      <c r="Z24" s="15">
        <v>290.55476697991253</v>
      </c>
      <c r="AA24" s="15">
        <v>284.31442280598196</v>
      </c>
      <c r="AB24" s="15">
        <v>278.92496745272626</v>
      </c>
      <c r="AC24" s="15">
        <v>289.67144414746537</v>
      </c>
      <c r="AD24" s="15">
        <v>288.85723549389053</v>
      </c>
      <c r="AE24" s="15">
        <v>274.0999962119248</v>
      </c>
      <c r="AF24" s="15">
        <v>250.34031415540989</v>
      </c>
      <c r="AG24" s="15">
        <v>271.48270270270274</v>
      </c>
      <c r="AH24" s="15">
        <v>268.56711540425363</v>
      </c>
      <c r="AI24" s="15">
        <v>264.28853257182845</v>
      </c>
      <c r="AJ24" s="15">
        <v>289.23042195517547</v>
      </c>
      <c r="AK24" s="15">
        <v>304.45843356897331</v>
      </c>
      <c r="AL24" s="15">
        <v>281.0889558228364</v>
      </c>
      <c r="AM24" s="15">
        <v>286.20532471485257</v>
      </c>
      <c r="AN24" s="15">
        <v>301.24409868038589</v>
      </c>
      <c r="AO24" s="15">
        <v>309.84503529120525</v>
      </c>
      <c r="AP24" s="15">
        <v>304.59546437259587</v>
      </c>
      <c r="AQ24" s="15">
        <v>324.8127892939558</v>
      </c>
      <c r="AR24" s="15">
        <v>328.07050045177408</v>
      </c>
      <c r="AS24" s="15">
        <v>320.44887051391129</v>
      </c>
      <c r="AT24" s="15">
        <v>309.09949617368125</v>
      </c>
      <c r="AU24" s="15">
        <v>318.96279657683738</v>
      </c>
      <c r="AV24" s="15">
        <v>319.48326248930391</v>
      </c>
      <c r="AW24" s="15">
        <v>320.00515549523169</v>
      </c>
      <c r="AX24" s="17">
        <v>325.12717680598388</v>
      </c>
      <c r="AY24" s="17">
        <v>319.25173096755816</v>
      </c>
      <c r="AZ24" s="17">
        <v>316.05115050887986</v>
      </c>
      <c r="BA24" s="17">
        <v>312.36617382314932</v>
      </c>
      <c r="BB24" s="17">
        <v>325.14595423615708</v>
      </c>
      <c r="BC24" s="17">
        <v>356.43854108252634</v>
      </c>
      <c r="BD24" s="15">
        <v>380.20644497228449</v>
      </c>
      <c r="BE24" s="15">
        <v>366.62989871249897</v>
      </c>
      <c r="BF24" s="15">
        <v>358.62770720794708</v>
      </c>
      <c r="BG24" s="15">
        <v>367.85221887494271</v>
      </c>
      <c r="BH24" s="15">
        <v>403.68108183932713</v>
      </c>
      <c r="BI24" s="15">
        <v>414.84489621113585</v>
      </c>
      <c r="BJ24" s="18" t="s">
        <v>72</v>
      </c>
      <c r="BK24" s="18" t="s">
        <v>73</v>
      </c>
      <c r="BL24" s="15">
        <f t="shared" si="0"/>
        <v>2.7655034813477215</v>
      </c>
      <c r="BM24" s="15">
        <f t="shared" si="1"/>
        <v>29.636941495249545</v>
      </c>
    </row>
    <row r="25" spans="1:65" ht="32" x14ac:dyDescent="0.2">
      <c r="A25" s="20" t="s">
        <v>74</v>
      </c>
      <c r="B25" s="11">
        <v>759.00822467922444</v>
      </c>
      <c r="C25" s="11">
        <v>764.61733968290912</v>
      </c>
      <c r="D25" s="11">
        <v>774.8935222350259</v>
      </c>
      <c r="E25" s="11">
        <v>778.1505148008838</v>
      </c>
      <c r="F25" s="11">
        <v>785.37376195011939</v>
      </c>
      <c r="G25" s="11">
        <v>794.64186988074755</v>
      </c>
      <c r="H25" s="11">
        <v>795.81702395112984</v>
      </c>
      <c r="I25" s="11">
        <v>797.76972972972976</v>
      </c>
      <c r="J25" s="11">
        <v>785.56742962129522</v>
      </c>
      <c r="K25" s="11">
        <v>828.92952047623908</v>
      </c>
      <c r="L25" s="13">
        <v>844.59226953870768</v>
      </c>
      <c r="M25" s="14">
        <v>1015.5666524250902</v>
      </c>
      <c r="N25" s="15">
        <v>915.27328614672751</v>
      </c>
      <c r="O25" s="15">
        <v>875.31429084873707</v>
      </c>
      <c r="P25" s="13">
        <v>915.92056311585964</v>
      </c>
      <c r="Q25" s="13">
        <v>896.39609993647252</v>
      </c>
      <c r="R25" s="15">
        <v>927.219346634918</v>
      </c>
      <c r="S25" s="15">
        <v>908.90531526313782</v>
      </c>
      <c r="T25" s="15">
        <v>922.90933112896562</v>
      </c>
      <c r="U25" s="21">
        <v>926.18443705298728</v>
      </c>
      <c r="V25" s="16">
        <v>944.50015117788303</v>
      </c>
      <c r="W25" s="12">
        <v>920.99489844702396</v>
      </c>
      <c r="X25" s="15">
        <v>937.76926107789632</v>
      </c>
      <c r="Y25" s="15">
        <v>934.18815872231028</v>
      </c>
      <c r="Z25" s="15">
        <v>933.93627339915054</v>
      </c>
      <c r="AA25" s="15">
        <v>931.38931522940481</v>
      </c>
      <c r="AB25" s="15">
        <v>935.30240024207808</v>
      </c>
      <c r="AC25" s="15">
        <v>958.04765316661894</v>
      </c>
      <c r="AD25" s="15">
        <v>942.42389495120324</v>
      </c>
      <c r="AE25" s="15">
        <v>926.08231521268237</v>
      </c>
      <c r="AF25" s="15">
        <v>911.43153992684904</v>
      </c>
      <c r="AG25" s="15">
        <v>914.58378427027037</v>
      </c>
      <c r="AH25" s="15">
        <v>921.46509529524849</v>
      </c>
      <c r="AI25" s="15">
        <v>938.01908343686625</v>
      </c>
      <c r="AJ25" s="15">
        <v>951.66781020056783</v>
      </c>
      <c r="AK25" s="15">
        <v>953.28770687828228</v>
      </c>
      <c r="AL25" s="15">
        <v>946.04973737882256</v>
      </c>
      <c r="AM25" s="15">
        <v>932.20935943322957</v>
      </c>
      <c r="AN25" s="15">
        <v>928.27289166146431</v>
      </c>
      <c r="AO25" s="15">
        <v>953.13814956517899</v>
      </c>
      <c r="AP25" s="15">
        <v>959.2214964716477</v>
      </c>
      <c r="AQ25" s="15">
        <v>976.9882661898572</v>
      </c>
      <c r="AR25" s="15">
        <v>989.43892872335221</v>
      </c>
      <c r="AS25" s="15">
        <v>997.00869936481115</v>
      </c>
      <c r="AT25" s="15">
        <v>1004.5776202395978</v>
      </c>
      <c r="AU25" s="15">
        <v>1015.0593039156829</v>
      </c>
      <c r="AV25" s="15">
        <v>1028.0295824993602</v>
      </c>
      <c r="AW25" s="15">
        <v>1030.5861353209532</v>
      </c>
      <c r="AX25" s="17">
        <v>1031.106903770178</v>
      </c>
      <c r="AY25" s="17">
        <v>1030.6404537839139</v>
      </c>
      <c r="AZ25" s="17">
        <v>1034.2687337693606</v>
      </c>
      <c r="BA25" s="17">
        <v>1053.5361922260724</v>
      </c>
      <c r="BB25" s="17">
        <v>1083.7135299086192</v>
      </c>
      <c r="BC25" s="17">
        <v>1117.2064114708708</v>
      </c>
      <c r="BD25" s="15">
        <v>1201.5736321797972</v>
      </c>
      <c r="BE25" s="15">
        <v>1249.8645857219465</v>
      </c>
      <c r="BF25" s="15">
        <v>1280.7654439792148</v>
      </c>
      <c r="BG25" s="15">
        <v>1284.8640126646189</v>
      </c>
      <c r="BH25" s="15">
        <v>1318.9049081013513</v>
      </c>
      <c r="BI25" s="15">
        <v>1322.2386737761335</v>
      </c>
      <c r="BJ25" s="18" t="s">
        <v>75</v>
      </c>
      <c r="BK25" s="18" t="s">
        <v>76</v>
      </c>
      <c r="BL25" s="15">
        <f t="shared" si="0"/>
        <v>0.25276770556426698</v>
      </c>
      <c r="BM25" s="15">
        <f t="shared" si="1"/>
        <v>28.299676122108082</v>
      </c>
    </row>
    <row r="26" spans="1:65" ht="48" x14ac:dyDescent="0.2">
      <c r="A26" s="27" t="s">
        <v>77</v>
      </c>
      <c r="B26" s="28">
        <v>167.11</v>
      </c>
      <c r="C26" s="28">
        <v>172.86</v>
      </c>
      <c r="D26" s="28">
        <v>174.03</v>
      </c>
      <c r="E26" s="28">
        <v>182.94</v>
      </c>
      <c r="F26" s="28">
        <v>188.9</v>
      </c>
      <c r="G26" s="28">
        <v>190.33</v>
      </c>
      <c r="H26" s="28">
        <v>191.33</v>
      </c>
      <c r="I26" s="28">
        <v>192.44</v>
      </c>
      <c r="J26" s="28">
        <v>168.12</v>
      </c>
      <c r="K26" s="28">
        <v>191.15</v>
      </c>
      <c r="L26" s="13">
        <v>185.12706655529016</v>
      </c>
      <c r="M26" s="14">
        <v>154.3718375571377</v>
      </c>
      <c r="N26" s="15">
        <v>190.51065549546226</v>
      </c>
      <c r="O26" s="15">
        <v>185.20478636603031</v>
      </c>
      <c r="P26" s="13">
        <v>231.55542045768664</v>
      </c>
      <c r="Q26" s="13">
        <v>173.45002749774372</v>
      </c>
      <c r="R26" s="15">
        <v>180.50368789384021</v>
      </c>
      <c r="S26" s="15">
        <v>183.68745414352264</v>
      </c>
      <c r="T26" s="15">
        <v>179.39294733446553</v>
      </c>
      <c r="U26" s="13">
        <v>180.09477319812055</v>
      </c>
      <c r="V26" s="16">
        <v>179.90127306905327</v>
      </c>
      <c r="W26" s="12">
        <v>171.13641425146537</v>
      </c>
      <c r="X26" s="15">
        <v>165.02693721661467</v>
      </c>
      <c r="Y26" s="15">
        <v>161.49105045276974</v>
      </c>
      <c r="Z26" s="15">
        <v>158.63469987497513</v>
      </c>
      <c r="AA26" s="15">
        <v>155.59028485965126</v>
      </c>
      <c r="AB26" s="15">
        <v>147.83110850059319</v>
      </c>
      <c r="AC26" s="15">
        <v>151.69508685096872</v>
      </c>
      <c r="AD26" s="15">
        <v>149.59572567527871</v>
      </c>
      <c r="AE26" s="15">
        <v>140.41366477426646</v>
      </c>
      <c r="AF26" s="15">
        <v>135.76269764174828</v>
      </c>
      <c r="AG26" s="15">
        <v>138.25648648648649</v>
      </c>
      <c r="AH26" s="15">
        <v>141.75292000176316</v>
      </c>
      <c r="AI26" s="15">
        <v>142.24794482895953</v>
      </c>
      <c r="AJ26" s="15">
        <v>149.62558625791181</v>
      </c>
      <c r="AK26" s="15">
        <v>151.88028368006746</v>
      </c>
      <c r="AL26" s="15">
        <v>148.86387787406022</v>
      </c>
      <c r="AM26" s="15">
        <v>150.1515136750057</v>
      </c>
      <c r="AN26" s="15">
        <v>150.7827614734538</v>
      </c>
      <c r="AO26" s="15">
        <v>165.83450130615523</v>
      </c>
      <c r="AP26" s="15">
        <v>167.881154946121</v>
      </c>
      <c r="AQ26" s="15">
        <v>178.26276398128243</v>
      </c>
      <c r="AR26" s="15">
        <v>190.00394133044156</v>
      </c>
      <c r="AS26" s="15">
        <v>189.52599737683249</v>
      </c>
      <c r="AT26" s="15">
        <v>196.97968286222292</v>
      </c>
      <c r="AU26" s="15">
        <v>202.24474393052952</v>
      </c>
      <c r="AV26" s="15">
        <v>204.94925754433868</v>
      </c>
      <c r="AW26" s="15">
        <v>205.62749043782856</v>
      </c>
      <c r="AX26" s="17">
        <v>210.73778808481939</v>
      </c>
      <c r="AY26" s="17">
        <v>222.85995787288448</v>
      </c>
      <c r="AZ26" s="17">
        <v>233.92211881249381</v>
      </c>
      <c r="BA26" s="17">
        <v>233.4797449166083</v>
      </c>
      <c r="BB26" s="17">
        <v>248.86025743609289</v>
      </c>
      <c r="BC26" s="17">
        <v>262.7978839570012</v>
      </c>
      <c r="BD26" s="15">
        <v>275.81787882180743</v>
      </c>
      <c r="BE26" s="15">
        <v>270.79437845926509</v>
      </c>
      <c r="BF26" s="15">
        <v>264.5938789244218</v>
      </c>
      <c r="BG26" s="15">
        <v>266.23225695513884</v>
      </c>
      <c r="BH26" s="15">
        <v>272.42074476707739</v>
      </c>
      <c r="BI26" s="15">
        <v>277.84577917558585</v>
      </c>
      <c r="BJ26" s="18" t="s">
        <v>78</v>
      </c>
      <c r="BK26" s="18" t="s">
        <v>79</v>
      </c>
      <c r="BL26" s="15">
        <f t="shared" si="0"/>
        <v>1.9914175086581167</v>
      </c>
      <c r="BM26" s="15">
        <f t="shared" si="1"/>
        <v>35.120930856077564</v>
      </c>
    </row>
    <row r="27" spans="1:65" ht="48" x14ac:dyDescent="0.2">
      <c r="A27" s="27" t="s">
        <v>80</v>
      </c>
      <c r="B27" s="28">
        <v>168.77</v>
      </c>
      <c r="C27" s="28">
        <v>174.72</v>
      </c>
      <c r="D27" s="28">
        <v>178.79</v>
      </c>
      <c r="E27" s="30">
        <v>185.61</v>
      </c>
      <c r="F27" s="28">
        <v>190.59</v>
      </c>
      <c r="G27" s="30">
        <v>191.36</v>
      </c>
      <c r="H27" s="30">
        <v>193.02</v>
      </c>
      <c r="I27" s="28">
        <v>193.43</v>
      </c>
      <c r="J27" s="28">
        <v>168.19</v>
      </c>
      <c r="K27" s="28">
        <v>191.1</v>
      </c>
      <c r="L27" s="13">
        <v>189.88386332002946</v>
      </c>
      <c r="M27" s="14">
        <v>161.90468396218887</v>
      </c>
      <c r="N27" s="15">
        <v>180</v>
      </c>
      <c r="O27" s="15">
        <v>199.83526397428639</v>
      </c>
      <c r="P27" s="13">
        <v>193.82247141276912</v>
      </c>
      <c r="Q27" s="13">
        <v>191.05174003680284</v>
      </c>
      <c r="R27" s="15">
        <v>195.72300809584132</v>
      </c>
      <c r="S27" s="15">
        <v>197.26788046552639</v>
      </c>
      <c r="T27" s="15">
        <v>190.44072261815705</v>
      </c>
      <c r="U27" s="24">
        <v>191.06092657315713</v>
      </c>
      <c r="V27" s="16">
        <v>189.81003992979558</v>
      </c>
      <c r="W27" s="12">
        <v>178.37898067809775</v>
      </c>
      <c r="X27" s="15">
        <v>168.9184601722495</v>
      </c>
      <c r="Y27" s="15">
        <v>160.42487601153871</v>
      </c>
      <c r="Z27" s="15">
        <v>159.91470287825797</v>
      </c>
      <c r="AA27" s="15">
        <v>158.29322202723674</v>
      </c>
      <c r="AB27" s="15">
        <v>151.2634282903432</v>
      </c>
      <c r="AC27" s="15">
        <v>155.89888166948299</v>
      </c>
      <c r="AD27" s="15">
        <v>154.37003813005271</v>
      </c>
      <c r="AE27" s="15">
        <v>143.25134850103282</v>
      </c>
      <c r="AF27" s="15">
        <v>140.09194990283117</v>
      </c>
      <c r="AG27" s="15">
        <v>142.00486486486489</v>
      </c>
      <c r="AH27" s="15">
        <v>142.18959758228075</v>
      </c>
      <c r="AI27" s="15">
        <v>138.73523397619397</v>
      </c>
      <c r="AJ27" s="15">
        <v>151.64734047855447</v>
      </c>
      <c r="AK27" s="15">
        <v>153.00173861817811</v>
      </c>
      <c r="AL27" s="15">
        <v>149.62111750284387</v>
      </c>
      <c r="AM27" s="15">
        <v>151.53035408013193</v>
      </c>
      <c r="AN27" s="15">
        <v>150.97257836617521</v>
      </c>
      <c r="AO27" s="15">
        <v>166.41665736055805</v>
      </c>
      <c r="AP27" s="15">
        <v>169.74630876369454</v>
      </c>
      <c r="AQ27" s="15">
        <v>181.90326672024631</v>
      </c>
      <c r="AR27" s="15">
        <v>191.64421226092773</v>
      </c>
      <c r="AS27" s="15">
        <v>192.43483777126869</v>
      </c>
      <c r="AT27" s="15">
        <v>201.3254941774606</v>
      </c>
      <c r="AU27" s="15">
        <v>204.73408746830242</v>
      </c>
      <c r="AV27" s="15">
        <v>204.38086193087611</v>
      </c>
      <c r="AW27" s="22">
        <v>207.51341517539421</v>
      </c>
      <c r="AX27" s="17">
        <v>214.68435977538527</v>
      </c>
      <c r="AY27" s="17">
        <v>229.76156274168676</v>
      </c>
      <c r="AZ27" s="17">
        <v>237.59744114434997</v>
      </c>
      <c r="BA27" s="17">
        <v>238.51975965708525</v>
      </c>
      <c r="BB27" s="17">
        <v>256.28325384976063</v>
      </c>
      <c r="BC27" s="17">
        <v>271.39662532359159</v>
      </c>
      <c r="BD27" s="15">
        <v>280.62637559359013</v>
      </c>
      <c r="BE27" s="15">
        <v>275.28342222170374</v>
      </c>
      <c r="BF27" s="15">
        <v>266.97611397498218</v>
      </c>
      <c r="BG27" s="15">
        <v>267.44983082769141</v>
      </c>
      <c r="BH27" s="15">
        <v>273.9019656234837</v>
      </c>
      <c r="BI27" s="15">
        <v>274.38683963571629</v>
      </c>
      <c r="BJ27" s="18" t="s">
        <v>81</v>
      </c>
      <c r="BK27" s="18" t="s">
        <v>82</v>
      </c>
      <c r="BL27" s="15">
        <f t="shared" si="0"/>
        <v>0.17702465593076511</v>
      </c>
      <c r="BM27" s="15">
        <f t="shared" si="1"/>
        <v>32.226072904153881</v>
      </c>
    </row>
    <row r="28" spans="1:65" ht="32" x14ac:dyDescent="0.2">
      <c r="A28" s="9" t="s">
        <v>83</v>
      </c>
      <c r="B28" s="10">
        <v>994.36582689832665</v>
      </c>
      <c r="C28" s="11">
        <v>998.7137410396</v>
      </c>
      <c r="D28" s="12">
        <v>1079.1580478769079</v>
      </c>
      <c r="E28" s="13">
        <v>1008.9481254988943</v>
      </c>
      <c r="F28" s="11">
        <v>1047.2758209947174</v>
      </c>
      <c r="G28" s="13">
        <v>1071.1269974341096</v>
      </c>
      <c r="H28" s="13">
        <v>1080.3340350042774</v>
      </c>
      <c r="I28" s="11">
        <v>998.57364341085304</v>
      </c>
      <c r="J28" s="11">
        <v>1069.9154533089079</v>
      </c>
      <c r="K28" s="11">
        <v>1074.7343009598994</v>
      </c>
      <c r="L28" s="13">
        <v>1081.6094505525521</v>
      </c>
      <c r="M28" s="14">
        <v>1060.0223014597545</v>
      </c>
      <c r="N28" s="15">
        <v>1099.7677113247291</v>
      </c>
      <c r="O28" s="15">
        <v>1098.6327505286879</v>
      </c>
      <c r="P28" s="13">
        <v>1069.9033489509468</v>
      </c>
      <c r="Q28" s="13">
        <v>1039.0176654629718</v>
      </c>
      <c r="R28" s="15">
        <v>1062.735500795573</v>
      </c>
      <c r="S28" s="15">
        <v>1070.6249109495802</v>
      </c>
      <c r="T28" s="15">
        <v>1065.5619239950761</v>
      </c>
      <c r="U28" s="11">
        <v>1104.8057709768132</v>
      </c>
      <c r="V28" s="11">
        <v>1072.1215248858375</v>
      </c>
      <c r="W28" s="12">
        <v>1052.0707312874733</v>
      </c>
      <c r="X28" s="15">
        <v>1067.0954147382724</v>
      </c>
      <c r="Y28" s="15">
        <v>1032.2432214857713</v>
      </c>
      <c r="Z28" s="15">
        <v>1054.4891419408377</v>
      </c>
      <c r="AA28" s="15">
        <v>1014.1974395175453</v>
      </c>
      <c r="AB28" s="15">
        <v>1015.5281746096791</v>
      </c>
      <c r="AC28" s="15">
        <v>1037.8997193165192</v>
      </c>
      <c r="AD28" s="15">
        <v>1026.8520583161269</v>
      </c>
      <c r="AE28" s="15">
        <v>991.4532054442459</v>
      </c>
      <c r="AF28" s="15">
        <v>971.74058886420698</v>
      </c>
      <c r="AG28" s="15">
        <v>979.83847516658182</v>
      </c>
      <c r="AH28" s="15">
        <v>978.22633806744955</v>
      </c>
      <c r="AI28" s="15">
        <v>979.19679651258537</v>
      </c>
      <c r="AJ28" s="15">
        <v>1002.7396836146498</v>
      </c>
      <c r="AK28" s="15">
        <v>1010.9935883259026</v>
      </c>
      <c r="AL28" s="15">
        <v>1000.4079273721352</v>
      </c>
      <c r="AM28" s="15">
        <v>992.95091573041145</v>
      </c>
      <c r="AN28" s="15">
        <v>991.44083619493279</v>
      </c>
      <c r="AO28" s="15">
        <v>1004.1849793790467</v>
      </c>
      <c r="AP28" s="15">
        <v>997.39153533293415</v>
      </c>
      <c r="AQ28" s="15">
        <v>1005.8361850067614</v>
      </c>
      <c r="AR28" s="15">
        <v>1009.0249474881671</v>
      </c>
      <c r="AS28" s="15">
        <v>1002.4458672423724</v>
      </c>
      <c r="AT28" s="15">
        <v>1006.2234313571167</v>
      </c>
      <c r="AU28" s="15">
        <v>1016.9700560083384</v>
      </c>
      <c r="AV28" s="15">
        <v>1021.7157974942907</v>
      </c>
      <c r="AW28" s="22">
        <v>1025.4002695123368</v>
      </c>
      <c r="AX28" s="17">
        <v>1023.3482596598817</v>
      </c>
      <c r="AY28" s="17">
        <v>1038.1338675914844</v>
      </c>
      <c r="AZ28" s="17">
        <v>1043.2392815904175</v>
      </c>
      <c r="BA28" s="17">
        <v>1044.4370037980241</v>
      </c>
      <c r="BB28" s="17">
        <v>1063.8470571021728</v>
      </c>
      <c r="BC28" s="17">
        <v>1087.7073786454864</v>
      </c>
      <c r="BD28" s="15">
        <v>1815.2748303350834</v>
      </c>
      <c r="BE28" s="15">
        <v>1175.808952374316</v>
      </c>
      <c r="BF28" s="15">
        <v>1191.9256097743948</v>
      </c>
      <c r="BG28" s="15">
        <v>1189.1482763539411</v>
      </c>
      <c r="BH28" s="15">
        <v>1219.437769370747</v>
      </c>
      <c r="BI28" s="15">
        <v>1243.9117566512211</v>
      </c>
      <c r="BJ28" s="18" t="s">
        <v>84</v>
      </c>
      <c r="BK28" s="18" t="s">
        <v>85</v>
      </c>
      <c r="BL28" s="15">
        <f t="shared" si="0"/>
        <v>2.0069894417903242</v>
      </c>
      <c r="BM28" s="15">
        <f t="shared" si="1"/>
        <v>21.309872216320429</v>
      </c>
    </row>
    <row r="29" spans="1:65" ht="32" x14ac:dyDescent="0.2">
      <c r="A29" s="9" t="s">
        <v>86</v>
      </c>
      <c r="B29" s="10">
        <v>1812.0340405405409</v>
      </c>
      <c r="C29" s="11">
        <v>1955.1020616804999</v>
      </c>
      <c r="D29" s="12">
        <v>2084.8107646610147</v>
      </c>
      <c r="E29" s="13">
        <v>2319.9144239428038</v>
      </c>
      <c r="F29" s="11">
        <v>2388.0529208912822</v>
      </c>
      <c r="G29" s="13">
        <v>2416.2825163852699</v>
      </c>
      <c r="H29" s="13">
        <v>2395.7879039695413</v>
      </c>
      <c r="I29" s="11">
        <v>2161.7037037036998</v>
      </c>
      <c r="J29" s="11">
        <v>2204.0429844092419</v>
      </c>
      <c r="K29" s="11">
        <v>2190.2226287044414</v>
      </c>
      <c r="L29" s="13">
        <v>2144.1991333644223</v>
      </c>
      <c r="M29" s="14">
        <v>1621.4231703871105</v>
      </c>
      <c r="N29" s="15">
        <v>2134.6535638334667</v>
      </c>
      <c r="O29" s="15">
        <v>2066.032669950921</v>
      </c>
      <c r="P29" s="13">
        <v>1945.3026670507243</v>
      </c>
      <c r="Q29" s="13">
        <v>1912.6863494188622</v>
      </c>
      <c r="R29" s="15">
        <v>1928.1882731773724</v>
      </c>
      <c r="S29" s="15">
        <v>1941.9123037207921</v>
      </c>
      <c r="T29" s="15">
        <v>1907.2105929394988</v>
      </c>
      <c r="U29" s="11">
        <v>1897.0848854920607</v>
      </c>
      <c r="V29" s="16">
        <v>1908.0181911479922</v>
      </c>
      <c r="W29" s="12">
        <v>1874.3695820175144</v>
      </c>
      <c r="X29" s="15">
        <v>1894.2928835784048</v>
      </c>
      <c r="Y29" s="15">
        <v>1861.6598864574921</v>
      </c>
      <c r="Z29" s="15">
        <v>1856.3394297048339</v>
      </c>
      <c r="AA29" s="15">
        <v>1824.0058748501297</v>
      </c>
      <c r="AB29" s="15">
        <v>1825.5149676674553</v>
      </c>
      <c r="AC29" s="15">
        <v>1826.7003561403906</v>
      </c>
      <c r="AD29" s="15">
        <v>1826.7712326385788</v>
      </c>
      <c r="AE29" s="15">
        <v>1786.801511483186</v>
      </c>
      <c r="AF29" s="15">
        <v>1763.72467786826</v>
      </c>
      <c r="AG29" s="15">
        <v>1768.2300477501033</v>
      </c>
      <c r="AH29" s="15">
        <v>1762.4995486201901</v>
      </c>
      <c r="AI29" s="15">
        <v>1741.2655031465231</v>
      </c>
      <c r="AJ29" s="15">
        <v>1756.4217989764761</v>
      </c>
      <c r="AK29" s="15">
        <v>1774.9634360587015</v>
      </c>
      <c r="AL29" s="15">
        <v>1758.7623096846983</v>
      </c>
      <c r="AM29" s="15">
        <v>1764.1250912320916</v>
      </c>
      <c r="AN29" s="15">
        <v>1742.7237105476424</v>
      </c>
      <c r="AO29" s="15">
        <v>1762.8800816826792</v>
      </c>
      <c r="AP29" s="15">
        <v>1751.0792235097804</v>
      </c>
      <c r="AQ29" s="15">
        <v>1744.3365753675025</v>
      </c>
      <c r="AR29" s="15">
        <v>1743.7649644521769</v>
      </c>
      <c r="AS29" s="15">
        <v>1742.4824274331368</v>
      </c>
      <c r="AT29" s="15">
        <v>1751.8870056625692</v>
      </c>
      <c r="AU29" s="15">
        <v>1760.8990804000057</v>
      </c>
      <c r="AV29" s="15">
        <v>1750.9642204901327</v>
      </c>
      <c r="AW29" s="15">
        <v>1749.8941382038709</v>
      </c>
      <c r="AX29" s="17">
        <v>1758.1840857749121</v>
      </c>
      <c r="AY29" s="17">
        <v>1753.0886102712359</v>
      </c>
      <c r="AZ29" s="17">
        <v>1755.9185114122447</v>
      </c>
      <c r="BA29" s="17">
        <v>1743.4032211002075</v>
      </c>
      <c r="BB29" s="17">
        <v>1769.9347144458072</v>
      </c>
      <c r="BC29" s="17">
        <v>1778.9128223622297</v>
      </c>
      <c r="BD29" s="15">
        <v>1144.7633677916399</v>
      </c>
      <c r="BE29" s="15">
        <v>1833.6783829136079</v>
      </c>
      <c r="BF29" s="15">
        <v>1844.7397832321365</v>
      </c>
      <c r="BG29" s="15">
        <v>1851.1552761922133</v>
      </c>
      <c r="BH29" s="15">
        <v>1898.128641008456</v>
      </c>
      <c r="BI29" s="15">
        <v>1927.8910101592053</v>
      </c>
      <c r="BJ29" s="18" t="s">
        <v>87</v>
      </c>
      <c r="BK29" s="18" t="s">
        <v>88</v>
      </c>
      <c r="BL29" s="15">
        <f t="shared" si="0"/>
        <v>1.5679848303082622</v>
      </c>
      <c r="BM29" s="15">
        <f t="shared" si="1"/>
        <v>10.171865147113081</v>
      </c>
    </row>
    <row r="30" spans="1:65" x14ac:dyDescent="0.2">
      <c r="A30" s="9" t="s">
        <v>89</v>
      </c>
      <c r="B30" s="10">
        <v>258.91556060606069</v>
      </c>
      <c r="C30" s="11">
        <v>241.43987888456999</v>
      </c>
      <c r="D30" s="12">
        <v>246.948910051344</v>
      </c>
      <c r="E30" s="24">
        <v>205.60237519111715</v>
      </c>
      <c r="F30" s="11">
        <v>203.55710638653508</v>
      </c>
      <c r="G30" s="24">
        <v>214.78691956213405</v>
      </c>
      <c r="H30" s="24">
        <v>213.14383242146249</v>
      </c>
      <c r="I30" s="11">
        <v>236.65630323679801</v>
      </c>
      <c r="J30" s="11">
        <v>238.29194147794684</v>
      </c>
      <c r="K30" s="11">
        <v>217.57552172433972</v>
      </c>
      <c r="L30" s="13">
        <v>228.46094816077675</v>
      </c>
      <c r="M30" s="14">
        <v>311.09138625194049</v>
      </c>
      <c r="N30" s="15">
        <v>248.73667535731565</v>
      </c>
      <c r="O30" s="15">
        <v>252.02933496932226</v>
      </c>
      <c r="P30" s="13">
        <v>235.30650573407883</v>
      </c>
      <c r="Q30" s="13">
        <v>234.37150397881675</v>
      </c>
      <c r="R30" s="15">
        <v>234.04287204663279</v>
      </c>
      <c r="S30" s="15">
        <v>240.00520087603863</v>
      </c>
      <c r="T30" s="15">
        <v>246.91263633774784</v>
      </c>
      <c r="U30" s="21">
        <v>252.08727036470279</v>
      </c>
      <c r="V30" s="16">
        <v>251.29987548252112</v>
      </c>
      <c r="W30" s="12">
        <v>232.80601700655743</v>
      </c>
      <c r="X30" s="15">
        <v>287.6581856662296</v>
      </c>
      <c r="Y30" s="15">
        <v>259.38026004826827</v>
      </c>
      <c r="Z30" s="15">
        <v>257.98602435543614</v>
      </c>
      <c r="AA30" s="15">
        <v>244.30304698038142</v>
      </c>
      <c r="AB30" s="15">
        <v>231.90561888184175</v>
      </c>
      <c r="AC30" s="15">
        <v>232.29678117082935</v>
      </c>
      <c r="AD30" s="15">
        <v>228.26192024837479</v>
      </c>
      <c r="AE30" s="15">
        <v>208.86852334346614</v>
      </c>
      <c r="AF30" s="15">
        <v>193.55732068946736</v>
      </c>
      <c r="AG30" s="15">
        <v>206.04351351351349</v>
      </c>
      <c r="AH30" s="15">
        <v>203.53818160193447</v>
      </c>
      <c r="AI30" s="15">
        <v>202.87878896280887</v>
      </c>
      <c r="AJ30" s="15">
        <v>226.06019858544184</v>
      </c>
      <c r="AK30" s="15">
        <v>240.55210981881586</v>
      </c>
      <c r="AL30" s="15">
        <v>225.83238783454462</v>
      </c>
      <c r="AM30" s="15">
        <v>231.59955119483885</v>
      </c>
      <c r="AN30" s="15">
        <v>236.36037876009712</v>
      </c>
      <c r="AO30" s="15">
        <v>227.58812485692732</v>
      </c>
      <c r="AP30" s="15">
        <v>221.39558512838576</v>
      </c>
      <c r="AQ30" s="15">
        <v>233.23977591346582</v>
      </c>
      <c r="AR30" s="15">
        <v>238.65060916071781</v>
      </c>
      <c r="AS30" s="15">
        <v>241.97488588050214</v>
      </c>
      <c r="AT30" s="15">
        <v>244.74609854031297</v>
      </c>
      <c r="AU30" s="15">
        <v>270.59613818273107</v>
      </c>
      <c r="AV30" s="15">
        <v>379.39219445500095</v>
      </c>
      <c r="AW30" s="15">
        <v>372.24678410989179</v>
      </c>
      <c r="AX30" s="17">
        <v>356.28855738795301</v>
      </c>
      <c r="AY30" s="17">
        <v>297.83166407248638</v>
      </c>
      <c r="AZ30" s="17">
        <v>285.22923241537399</v>
      </c>
      <c r="BA30" s="17">
        <v>294.83704659073283</v>
      </c>
      <c r="BB30" s="17">
        <v>307.53444242166995</v>
      </c>
      <c r="BC30" s="17">
        <v>315.62861218699084</v>
      </c>
      <c r="BD30" s="15">
        <v>322.07764046667074</v>
      </c>
      <c r="BE30" s="15">
        <v>302.87723468815619</v>
      </c>
      <c r="BF30" s="15">
        <v>298.94351817730274</v>
      </c>
      <c r="BG30" s="15">
        <v>306.06969387384964</v>
      </c>
      <c r="BH30" s="15">
        <v>340.98662334180864</v>
      </c>
      <c r="BI30" s="15">
        <v>349.66224344480929</v>
      </c>
      <c r="BJ30" s="18" t="s">
        <v>90</v>
      </c>
      <c r="BK30" s="18" t="s">
        <v>91</v>
      </c>
      <c r="BL30" s="15">
        <f t="shared" si="0"/>
        <v>2.5442699241325073</v>
      </c>
      <c r="BM30" s="15">
        <f t="shared" si="1"/>
        <v>-6.0670881869634314</v>
      </c>
    </row>
    <row r="31" spans="1:65" ht="48" x14ac:dyDescent="0.2">
      <c r="A31" s="27" t="s">
        <v>92</v>
      </c>
      <c r="B31" s="28">
        <v>420.62</v>
      </c>
      <c r="C31" s="28">
        <v>434.81</v>
      </c>
      <c r="D31" s="28">
        <v>442.04</v>
      </c>
      <c r="E31" s="28">
        <v>452.42</v>
      </c>
      <c r="F31" s="28">
        <v>458.24</v>
      </c>
      <c r="G31" s="28">
        <v>471.28</v>
      </c>
      <c r="H31" s="28">
        <v>478.75</v>
      </c>
      <c r="I31" s="28">
        <v>492.9</v>
      </c>
      <c r="J31" s="28">
        <v>439.88</v>
      </c>
      <c r="K31" s="28">
        <v>473.61</v>
      </c>
      <c r="L31" s="13">
        <v>475.51406659561826</v>
      </c>
      <c r="M31" s="14">
        <v>551.77116197039697</v>
      </c>
      <c r="N31" s="15">
        <v>480.91860328144458</v>
      </c>
      <c r="O31" s="15">
        <v>510.10128692671009</v>
      </c>
      <c r="P31" s="13">
        <v>492.13294091482226</v>
      </c>
      <c r="Q31" s="13">
        <v>486.84085153774839</v>
      </c>
      <c r="R31" s="15">
        <v>494.91114483515884</v>
      </c>
      <c r="S31" s="15">
        <v>499.97517577624728</v>
      </c>
      <c r="T31" s="15">
        <v>496.428011328102</v>
      </c>
      <c r="U31" s="13">
        <v>501.12849859643836</v>
      </c>
      <c r="V31" s="16">
        <v>501.01743078694767</v>
      </c>
      <c r="W31" s="12">
        <v>495.0745679606307</v>
      </c>
      <c r="X31" s="15">
        <v>496.17852655600348</v>
      </c>
      <c r="Y31" s="15">
        <v>474.53022738253776</v>
      </c>
      <c r="Z31" s="15">
        <v>477.08651249717525</v>
      </c>
      <c r="AA31" s="15">
        <v>462.26569942025577</v>
      </c>
      <c r="AB31" s="15">
        <v>460.32440570898177</v>
      </c>
      <c r="AC31" s="15">
        <v>461.04966741107222</v>
      </c>
      <c r="AD31" s="15">
        <v>456.40561130903222</v>
      </c>
      <c r="AE31" s="15">
        <v>461.52102095873261</v>
      </c>
      <c r="AF31" s="15">
        <v>447.39779061529299</v>
      </c>
      <c r="AG31" s="15">
        <v>454.62108108108106</v>
      </c>
      <c r="AH31" s="15">
        <v>457.49492303532372</v>
      </c>
      <c r="AI31" s="15">
        <v>464.69787249780063</v>
      </c>
      <c r="AJ31" s="15">
        <v>466.92719570818332</v>
      </c>
      <c r="AK31" s="15">
        <v>469.42815204130994</v>
      </c>
      <c r="AL31" s="15">
        <v>457.58605723278743</v>
      </c>
      <c r="AM31" s="15">
        <v>457.31001662667472</v>
      </c>
      <c r="AN31" s="15">
        <v>451.3694408628204</v>
      </c>
      <c r="AO31" s="15">
        <v>464.07822935895132</v>
      </c>
      <c r="AP31" s="15">
        <v>463.50066094401177</v>
      </c>
      <c r="AQ31" s="15">
        <v>473.7526874727036</v>
      </c>
      <c r="AR31" s="15">
        <v>486.25480311538757</v>
      </c>
      <c r="AS31" s="15">
        <v>499.66661774215606</v>
      </c>
      <c r="AT31" s="15">
        <v>505.32441732245098</v>
      </c>
      <c r="AU31" s="15">
        <v>515.25827494414341</v>
      </c>
      <c r="AV31" s="15">
        <v>542.8512393892405</v>
      </c>
      <c r="AW31" s="15">
        <v>552.22445263158374</v>
      </c>
      <c r="AX31" s="17">
        <v>564.31239252435455</v>
      </c>
      <c r="AY31" s="17">
        <v>585.01111996904172</v>
      </c>
      <c r="AZ31" s="17">
        <v>578.16972983162657</v>
      </c>
      <c r="BA31" s="17">
        <v>578.85686261964395</v>
      </c>
      <c r="BB31" s="17">
        <v>593.36070369242702</v>
      </c>
      <c r="BC31" s="17">
        <v>609.21037905893013</v>
      </c>
      <c r="BD31" s="15">
        <v>635.31306781069759</v>
      </c>
      <c r="BE31" s="15">
        <v>668.71323043329096</v>
      </c>
      <c r="BF31" s="15">
        <v>709.50398114747964</v>
      </c>
      <c r="BG31" s="15">
        <v>727.21004302573806</v>
      </c>
      <c r="BH31" s="15">
        <v>775.11335231068983</v>
      </c>
      <c r="BI31" s="15">
        <v>795.57101903529951</v>
      </c>
      <c r="BJ31" s="18" t="s">
        <v>93</v>
      </c>
      <c r="BK31" s="18" t="s">
        <v>94</v>
      </c>
      <c r="BL31" s="15">
        <f t="shared" si="0"/>
        <v>2.6393129035415797</v>
      </c>
      <c r="BM31" s="15">
        <f t="shared" si="1"/>
        <v>44.066604664836234</v>
      </c>
    </row>
    <row r="32" spans="1:65" ht="32" x14ac:dyDescent="0.2">
      <c r="A32" s="27" t="s">
        <v>95</v>
      </c>
      <c r="B32" s="28">
        <v>234.25</v>
      </c>
      <c r="C32" s="28">
        <v>234.28</v>
      </c>
      <c r="D32" s="28">
        <v>236.65</v>
      </c>
      <c r="E32" s="28">
        <v>240.71</v>
      </c>
      <c r="F32" s="28">
        <v>241.48</v>
      </c>
      <c r="G32" s="28">
        <v>249.71</v>
      </c>
      <c r="H32" s="28">
        <v>251.27</v>
      </c>
      <c r="I32" s="28">
        <v>254.02</v>
      </c>
      <c r="J32" s="28">
        <v>231.7</v>
      </c>
      <c r="K32" s="28">
        <v>247.38</v>
      </c>
      <c r="L32" s="13">
        <v>244.88905510200365</v>
      </c>
      <c r="M32" s="14">
        <v>240.83567091776004</v>
      </c>
      <c r="N32" s="15">
        <v>273.70824271633558</v>
      </c>
      <c r="O32" s="15">
        <v>257.62703031762993</v>
      </c>
      <c r="P32" s="13">
        <v>259.83436601654711</v>
      </c>
      <c r="Q32" s="13">
        <v>262.30556970154083</v>
      </c>
      <c r="R32" s="15">
        <v>273.48171400729512</v>
      </c>
      <c r="S32" s="15">
        <v>276.60083185324839</v>
      </c>
      <c r="T32" s="15">
        <v>270.76751525355701</v>
      </c>
      <c r="U32" s="13">
        <v>275.78434224371841</v>
      </c>
      <c r="V32" s="16">
        <v>272.59609940787601</v>
      </c>
      <c r="W32" s="12">
        <v>245.62278268738547</v>
      </c>
      <c r="X32" s="15">
        <v>254.08497874329657</v>
      </c>
      <c r="Y32" s="15">
        <v>227.27537424467658</v>
      </c>
      <c r="Z32" s="15">
        <v>229.50868704182534</v>
      </c>
      <c r="AA32" s="15">
        <v>225.9750981951322</v>
      </c>
      <c r="AB32" s="15">
        <v>223.13126134760859</v>
      </c>
      <c r="AC32" s="15">
        <v>228.34403394896097</v>
      </c>
      <c r="AD32" s="15">
        <v>226.33679975991612</v>
      </c>
      <c r="AE32" s="15">
        <v>220.43541554376677</v>
      </c>
      <c r="AF32" s="15">
        <v>217.22398112921238</v>
      </c>
      <c r="AG32" s="15">
        <v>225.03843068464423</v>
      </c>
      <c r="AH32" s="15">
        <v>220.42164912118488</v>
      </c>
      <c r="AI32" s="15">
        <v>208.69162053028646</v>
      </c>
      <c r="AJ32" s="15">
        <v>218.01241765474359</v>
      </c>
      <c r="AK32" s="15">
        <v>213.04260140308224</v>
      </c>
      <c r="AL32" s="15">
        <v>206.16721043923027</v>
      </c>
      <c r="AM32" s="15">
        <v>207.81858922556253</v>
      </c>
      <c r="AN32" s="15">
        <v>220.90670883643696</v>
      </c>
      <c r="AO32" s="15">
        <v>236.48575168493031</v>
      </c>
      <c r="AP32" s="15">
        <v>226.3592524069999</v>
      </c>
      <c r="AQ32" s="15">
        <v>245.85730774971597</v>
      </c>
      <c r="AR32" s="15">
        <v>245.03713489586457</v>
      </c>
      <c r="AS32" s="15">
        <v>242.78265946062822</v>
      </c>
      <c r="AT32" s="15">
        <v>244.37367856055795</v>
      </c>
      <c r="AU32" s="15">
        <v>240.63694535924637</v>
      </c>
      <c r="AV32" s="15">
        <v>238.94034900190354</v>
      </c>
      <c r="AW32" s="15">
        <v>233.83950788762087</v>
      </c>
      <c r="AX32" s="17">
        <v>230.31847690180339</v>
      </c>
      <c r="AY32" s="17">
        <v>237.038286991212</v>
      </c>
      <c r="AZ32" s="17">
        <v>243.13464524115221</v>
      </c>
      <c r="BA32" s="17">
        <v>253.0238514010542</v>
      </c>
      <c r="BB32" s="17">
        <v>265.65958266397814</v>
      </c>
      <c r="BC32" s="17">
        <v>273.06689974564432</v>
      </c>
      <c r="BD32" s="15">
        <v>296.04990358088713</v>
      </c>
      <c r="BE32" s="15">
        <v>290.96194240360245</v>
      </c>
      <c r="BF32" s="15">
        <v>284.90320561649406</v>
      </c>
      <c r="BG32" s="15">
        <v>287.88789130693812</v>
      </c>
      <c r="BH32" s="15">
        <v>284.46513486672649</v>
      </c>
      <c r="BI32" s="15">
        <v>285.61914488484962</v>
      </c>
      <c r="BJ32" s="18" t="s">
        <v>96</v>
      </c>
      <c r="BK32" s="18" t="s">
        <v>97</v>
      </c>
      <c r="BL32" s="15">
        <f t="shared" si="0"/>
        <v>0.40567713813636885</v>
      </c>
      <c r="BM32" s="15">
        <f t="shared" si="1"/>
        <v>22.143237242063108</v>
      </c>
    </row>
    <row r="33" spans="1:65" ht="32" x14ac:dyDescent="0.2">
      <c r="A33" s="27" t="s">
        <v>98</v>
      </c>
      <c r="B33" s="28">
        <v>212.49</v>
      </c>
      <c r="C33" s="28">
        <v>214.41</v>
      </c>
      <c r="D33" s="28">
        <v>215.8</v>
      </c>
      <c r="E33" s="30">
        <v>221.79</v>
      </c>
      <c r="F33" s="28">
        <v>224.65</v>
      </c>
      <c r="G33" s="30">
        <v>228.46</v>
      </c>
      <c r="H33" s="30">
        <v>223.47</v>
      </c>
      <c r="I33" s="28">
        <v>226.26</v>
      </c>
      <c r="J33" s="28">
        <v>215.96</v>
      </c>
      <c r="K33" s="28">
        <v>229.88</v>
      </c>
      <c r="L33" s="13">
        <v>233.27026985586116</v>
      </c>
      <c r="M33" s="14">
        <v>253.05204172443058</v>
      </c>
      <c r="N33" s="15">
        <v>248.72355981300879</v>
      </c>
      <c r="O33" s="15">
        <v>232.18611080867217</v>
      </c>
      <c r="P33" s="13">
        <v>242.48091865363145</v>
      </c>
      <c r="Q33" s="13">
        <v>235.70279855222475</v>
      </c>
      <c r="R33" s="15">
        <v>247.08993925745261</v>
      </c>
      <c r="S33" s="15">
        <v>248.46677941959388</v>
      </c>
      <c r="T33" s="15">
        <v>248.58156677620389</v>
      </c>
      <c r="U33" s="24">
        <v>247.06284277801745</v>
      </c>
      <c r="V33" s="16">
        <v>244.26066564250459</v>
      </c>
      <c r="W33" s="12">
        <v>226.55561177794888</v>
      </c>
      <c r="X33" s="15">
        <v>225.53667647928563</v>
      </c>
      <c r="Y33" s="15">
        <v>215.72899371417805</v>
      </c>
      <c r="Z33" s="15">
        <v>217.36735144751526</v>
      </c>
      <c r="AA33" s="15">
        <v>218.36104365669254</v>
      </c>
      <c r="AB33" s="15">
        <v>212.53426797225993</v>
      </c>
      <c r="AC33" s="15">
        <v>220.91032584509884</v>
      </c>
      <c r="AD33" s="15">
        <v>217.1537983347678</v>
      </c>
      <c r="AE33" s="15">
        <v>207.37155281351403</v>
      </c>
      <c r="AF33" s="15">
        <v>203.44170582921032</v>
      </c>
      <c r="AG33" s="15">
        <v>210.26720118094141</v>
      </c>
      <c r="AH33" s="15">
        <v>204.02065737498552</v>
      </c>
      <c r="AI33" s="15">
        <v>200.10935796370867</v>
      </c>
      <c r="AJ33" s="15">
        <v>203.48659351363338</v>
      </c>
      <c r="AK33" s="15">
        <v>204.29963580855204</v>
      </c>
      <c r="AL33" s="15">
        <v>197.05872581141386</v>
      </c>
      <c r="AM33" s="15">
        <v>201.82970101748458</v>
      </c>
      <c r="AN33" s="15">
        <v>218.05133120769835</v>
      </c>
      <c r="AO33" s="15">
        <v>230.19899704346784</v>
      </c>
      <c r="AP33" s="15">
        <v>218.80913412477611</v>
      </c>
      <c r="AQ33" s="15">
        <v>238.57977137249077</v>
      </c>
      <c r="AR33" s="15">
        <v>237.1810215221461</v>
      </c>
      <c r="AS33" s="15">
        <v>233.50081490623828</v>
      </c>
      <c r="AT33" s="15">
        <v>236.27761032988766</v>
      </c>
      <c r="AU33" s="15">
        <v>225.83479305432729</v>
      </c>
      <c r="AV33" s="15">
        <v>216.18684511465275</v>
      </c>
      <c r="AW33" s="15">
        <v>213.47563239024737</v>
      </c>
      <c r="AX33" s="17">
        <v>212.3471995626841</v>
      </c>
      <c r="AY33" s="17">
        <v>221.08130099259674</v>
      </c>
      <c r="AZ33" s="17">
        <v>228.18249687251512</v>
      </c>
      <c r="BA33" s="17">
        <v>243.37398613756827</v>
      </c>
      <c r="BB33" s="17">
        <v>256.12758237420184</v>
      </c>
      <c r="BC33" s="17">
        <v>269.17456095950843</v>
      </c>
      <c r="BD33" s="15">
        <v>277.73477196228032</v>
      </c>
      <c r="BE33" s="15">
        <v>270.69831075733708</v>
      </c>
      <c r="BF33" s="15">
        <v>256.21735390189605</v>
      </c>
      <c r="BG33" s="15">
        <v>261.58767392338973</v>
      </c>
      <c r="BH33" s="15">
        <v>260.7220514989616</v>
      </c>
      <c r="BI33" s="15">
        <v>261.14809291035033</v>
      </c>
      <c r="BJ33" s="18" t="s">
        <v>99</v>
      </c>
      <c r="BK33" s="18" t="s">
        <v>100</v>
      </c>
      <c r="BL33" s="15">
        <f t="shared" si="0"/>
        <v>0.1634082767220093</v>
      </c>
      <c r="BM33" s="15">
        <f t="shared" si="1"/>
        <v>22.331570112393237</v>
      </c>
    </row>
    <row r="34" spans="1:65" ht="32" x14ac:dyDescent="0.2">
      <c r="A34" s="9" t="s">
        <v>101</v>
      </c>
      <c r="B34" s="10">
        <v>324.01062467824977</v>
      </c>
      <c r="C34" s="11">
        <v>355.41293824452299</v>
      </c>
      <c r="D34" s="12">
        <v>360.88929593327367</v>
      </c>
      <c r="E34" s="13">
        <v>324.76097668216494</v>
      </c>
      <c r="F34" s="11">
        <v>347.7308782334365</v>
      </c>
      <c r="G34" s="13">
        <v>352.08859636437211</v>
      </c>
      <c r="H34" s="13">
        <v>354.08119282923928</v>
      </c>
      <c r="I34" s="11">
        <v>349.63753001715298</v>
      </c>
      <c r="J34" s="11">
        <v>351.09227980887044</v>
      </c>
      <c r="K34" s="11">
        <v>325.92672824203112</v>
      </c>
      <c r="L34" s="13">
        <v>315.13634931772731</v>
      </c>
      <c r="M34" s="14">
        <v>317.46074684600444</v>
      </c>
      <c r="N34" s="15">
        <v>322.80522123741952</v>
      </c>
      <c r="O34" s="15">
        <v>322.80564872207617</v>
      </c>
      <c r="P34" s="13">
        <v>326.56008940064481</v>
      </c>
      <c r="Q34" s="13">
        <v>322.53642969532046</v>
      </c>
      <c r="R34" s="15">
        <v>327.84358872472473</v>
      </c>
      <c r="S34" s="15">
        <v>331.13900951953093</v>
      </c>
      <c r="T34" s="15">
        <v>325.13487216363751</v>
      </c>
      <c r="U34" s="11">
        <v>327.02114982946443</v>
      </c>
      <c r="V34" s="16">
        <v>328.41715509452837</v>
      </c>
      <c r="W34" s="12">
        <v>323.27324054097153</v>
      </c>
      <c r="X34" s="15">
        <v>329.14036215724764</v>
      </c>
      <c r="Y34" s="15">
        <v>321.57639026644631</v>
      </c>
      <c r="Z34" s="15">
        <v>322.44505273547259</v>
      </c>
      <c r="AA34" s="15">
        <v>316.07817684764183</v>
      </c>
      <c r="AB34" s="15">
        <v>314.88150033953292</v>
      </c>
      <c r="AC34" s="15">
        <v>319.59223871457704</v>
      </c>
      <c r="AD34" s="15">
        <v>321.56084653281727</v>
      </c>
      <c r="AE34" s="15">
        <v>318.2571441758252</v>
      </c>
      <c r="AF34" s="15">
        <v>314.55976124351542</v>
      </c>
      <c r="AG34" s="15">
        <v>310.03456924969561</v>
      </c>
      <c r="AH34" s="15">
        <v>322.10110968391729</v>
      </c>
      <c r="AI34" s="15">
        <v>340.26824530130574</v>
      </c>
      <c r="AJ34" s="15">
        <v>384.04414531534053</v>
      </c>
      <c r="AK34" s="15">
        <v>390.17664496277803</v>
      </c>
      <c r="AL34" s="15">
        <v>382.20600552862959</v>
      </c>
      <c r="AM34" s="15">
        <v>377.68734129306256</v>
      </c>
      <c r="AN34" s="15">
        <v>369.89144754594594</v>
      </c>
      <c r="AO34" s="15">
        <v>393.34006522622428</v>
      </c>
      <c r="AP34" s="15">
        <v>389.77005476734132</v>
      </c>
      <c r="AQ34" s="15">
        <v>394.57199446751997</v>
      </c>
      <c r="AR34" s="15">
        <v>405.96956446423923</v>
      </c>
      <c r="AS34" s="15">
        <v>413.13261694792055</v>
      </c>
      <c r="AT34" s="15">
        <v>425.78840537680463</v>
      </c>
      <c r="AU34" s="15">
        <v>434.40899016245976</v>
      </c>
      <c r="AV34" s="15">
        <v>450.08688443617416</v>
      </c>
      <c r="AW34" s="15">
        <v>448.70512249631253</v>
      </c>
      <c r="AX34" s="17">
        <v>448.69900198834551</v>
      </c>
      <c r="AY34" s="17">
        <v>442.08807079006021</v>
      </c>
      <c r="AZ34" s="17">
        <v>443.23360002104192</v>
      </c>
      <c r="BA34" s="17">
        <v>442.38568438829429</v>
      </c>
      <c r="BB34" s="17">
        <v>445.22570131290865</v>
      </c>
      <c r="BC34" s="17">
        <v>449.42128577278584</v>
      </c>
      <c r="BD34" s="15">
        <v>462.34551121282914</v>
      </c>
      <c r="BE34" s="15">
        <v>468.77132748673267</v>
      </c>
      <c r="BF34" s="15">
        <v>463.04279092440277</v>
      </c>
      <c r="BG34" s="15">
        <v>465.63788482681639</v>
      </c>
      <c r="BH34" s="15">
        <v>469.52986958445092</v>
      </c>
      <c r="BI34" s="15">
        <v>476.44114449054086</v>
      </c>
      <c r="BJ34" s="18" t="s">
        <v>102</v>
      </c>
      <c r="BK34" s="18" t="s">
        <v>103</v>
      </c>
      <c r="BL34" s="15">
        <f t="shared" si="0"/>
        <v>1.4719563873980377</v>
      </c>
      <c r="BM34" s="15">
        <f t="shared" si="1"/>
        <v>6.1813473044217915</v>
      </c>
    </row>
    <row r="35" spans="1:65" ht="32" x14ac:dyDescent="0.2">
      <c r="A35" s="9" t="s">
        <v>104</v>
      </c>
      <c r="B35" s="10">
        <v>286.19044949007457</v>
      </c>
      <c r="C35" s="11">
        <v>306.293738582846</v>
      </c>
      <c r="D35" s="12">
        <v>308.86781047716016</v>
      </c>
      <c r="E35" s="13">
        <v>299.29670992500871</v>
      </c>
      <c r="F35" s="11">
        <v>323.82055369424489</v>
      </c>
      <c r="G35" s="13">
        <v>325.51058586381583</v>
      </c>
      <c r="H35" s="13">
        <v>323.25470853218138</v>
      </c>
      <c r="I35" s="11">
        <v>320.18819969742873</v>
      </c>
      <c r="J35" s="11">
        <v>316.39852077434642</v>
      </c>
      <c r="K35" s="11">
        <v>292.89893694937336</v>
      </c>
      <c r="L35" s="13">
        <v>278.89117037530696</v>
      </c>
      <c r="M35" s="14">
        <v>278.93862474429915</v>
      </c>
      <c r="N35" s="15">
        <v>274.66480214658208</v>
      </c>
      <c r="O35" s="15">
        <v>276.27806368687175</v>
      </c>
      <c r="P35" s="13">
        <v>283.56768468530043</v>
      </c>
      <c r="Q35" s="13">
        <v>281.51220273104451</v>
      </c>
      <c r="R35" s="15">
        <v>286.15768645622114</v>
      </c>
      <c r="S35" s="15">
        <v>280.76084183381073</v>
      </c>
      <c r="T35" s="15">
        <v>276.28616127015675</v>
      </c>
      <c r="U35" s="11">
        <v>280.2930466128953</v>
      </c>
      <c r="V35" s="16">
        <v>277.78004711296802</v>
      </c>
      <c r="W35" s="12">
        <v>277.86788175191867</v>
      </c>
      <c r="X35" s="15">
        <v>278.45672684021781</v>
      </c>
      <c r="Y35" s="15">
        <v>280.79345282359407</v>
      </c>
      <c r="Z35" s="15">
        <v>281.48783154589745</v>
      </c>
      <c r="AA35" s="15">
        <v>281.24509716500478</v>
      </c>
      <c r="AB35" s="15">
        <v>280.79732086519982</v>
      </c>
      <c r="AC35" s="15">
        <v>282.77585032710363</v>
      </c>
      <c r="AD35" s="15">
        <v>278.26145174827326</v>
      </c>
      <c r="AE35" s="15">
        <v>271.09703703162307</v>
      </c>
      <c r="AF35" s="15">
        <v>277.37795111059347</v>
      </c>
      <c r="AG35" s="15">
        <v>272.7688715359842</v>
      </c>
      <c r="AH35" s="15">
        <v>290.15904617851714</v>
      </c>
      <c r="AI35" s="15">
        <v>303.69281062111543</v>
      </c>
      <c r="AJ35" s="15">
        <v>344.01445845137107</v>
      </c>
      <c r="AK35" s="15">
        <v>345.94492449062665</v>
      </c>
      <c r="AL35" s="15">
        <v>338.57562443149806</v>
      </c>
      <c r="AM35" s="15">
        <v>334.10930300170105</v>
      </c>
      <c r="AN35" s="15">
        <v>313.09885276995095</v>
      </c>
      <c r="AO35" s="15">
        <v>342.48817388685171</v>
      </c>
      <c r="AP35" s="15">
        <v>344.90855485848277</v>
      </c>
      <c r="AQ35" s="15">
        <v>347.53755725037433</v>
      </c>
      <c r="AR35" s="15">
        <v>362.97361320772808</v>
      </c>
      <c r="AS35" s="15">
        <v>375.07982112573637</v>
      </c>
      <c r="AT35" s="15">
        <v>390.67897257201128</v>
      </c>
      <c r="AU35" s="15">
        <v>400.47296146086001</v>
      </c>
      <c r="AV35" s="15">
        <v>404.60868895664208</v>
      </c>
      <c r="AW35" s="15">
        <v>405.63842040148887</v>
      </c>
      <c r="AX35" s="17">
        <v>401.4073243015651</v>
      </c>
      <c r="AY35" s="17">
        <v>391.01147555787048</v>
      </c>
      <c r="AZ35" s="17">
        <v>393.92422067040991</v>
      </c>
      <c r="BA35" s="17">
        <v>399.07343821289953</v>
      </c>
      <c r="BB35" s="17">
        <v>397.79756089968816</v>
      </c>
      <c r="BC35" s="17">
        <v>401.82309800220969</v>
      </c>
      <c r="BD35" s="15">
        <v>411.97161178764173</v>
      </c>
      <c r="BE35" s="15">
        <v>409.96576809944844</v>
      </c>
      <c r="BF35" s="15">
        <v>410.00975155231481</v>
      </c>
      <c r="BG35" s="15">
        <v>415.03385779849089</v>
      </c>
      <c r="BH35" s="15">
        <v>421.02250249465158</v>
      </c>
      <c r="BI35" s="15">
        <v>424.61602628256861</v>
      </c>
      <c r="BJ35" s="18" t="s">
        <v>105</v>
      </c>
      <c r="BK35" s="18" t="s">
        <v>106</v>
      </c>
      <c r="BL35" s="15">
        <f t="shared" si="0"/>
        <v>0.85352297481122719</v>
      </c>
      <c r="BM35" s="15">
        <f t="shared" si="1"/>
        <v>4.6784537476248573</v>
      </c>
    </row>
    <row r="36" spans="1:65" ht="48" x14ac:dyDescent="0.2">
      <c r="A36" s="9" t="s">
        <v>107</v>
      </c>
      <c r="B36" s="10">
        <v>312.07605952380959</v>
      </c>
      <c r="C36" s="11">
        <v>352.68740199896803</v>
      </c>
      <c r="D36" s="12">
        <v>377.99188011408125</v>
      </c>
      <c r="E36" s="13">
        <v>332.80653785311432</v>
      </c>
      <c r="F36" s="11">
        <v>350.35697928045755</v>
      </c>
      <c r="G36" s="13">
        <v>348.23103009825974</v>
      </c>
      <c r="H36" s="13">
        <v>344.40250365961066</v>
      </c>
      <c r="I36" s="11">
        <v>313.45135531135554</v>
      </c>
      <c r="J36" s="11">
        <v>339.47402594983595</v>
      </c>
      <c r="K36" s="11">
        <v>320.64287969430075</v>
      </c>
      <c r="L36" s="13">
        <v>309.86747338497895</v>
      </c>
      <c r="M36" s="14">
        <v>304.89530929806136</v>
      </c>
      <c r="N36" s="15">
        <v>308.52501717261305</v>
      </c>
      <c r="O36" s="15">
        <v>314.77036601604942</v>
      </c>
      <c r="P36" s="13">
        <v>317.17414299470852</v>
      </c>
      <c r="Q36" s="13">
        <v>323.55569570610612</v>
      </c>
      <c r="R36" s="15">
        <v>325.37237502347688</v>
      </c>
      <c r="S36" s="15">
        <v>323.1161302968107</v>
      </c>
      <c r="T36" s="15">
        <v>319.35476159405005</v>
      </c>
      <c r="U36" s="11">
        <v>322.54854164634054</v>
      </c>
      <c r="V36" s="16">
        <v>319.46350811056323</v>
      </c>
      <c r="W36" s="12">
        <v>314.88706245536008</v>
      </c>
      <c r="X36" s="15">
        <v>318.93601063217085</v>
      </c>
      <c r="Y36" s="15">
        <v>317.9987694559556</v>
      </c>
      <c r="Z36" s="15">
        <v>317.63144116094162</v>
      </c>
      <c r="AA36" s="15">
        <v>314.52703128484904</v>
      </c>
      <c r="AB36" s="15">
        <v>313.54983540740409</v>
      </c>
      <c r="AC36" s="15">
        <v>316.30267978315595</v>
      </c>
      <c r="AD36" s="15">
        <v>316.94353760149261</v>
      </c>
      <c r="AE36" s="15">
        <v>308.06823115356036</v>
      </c>
      <c r="AF36" s="15">
        <v>305.92857506423843</v>
      </c>
      <c r="AG36" s="15">
        <v>309.27173928548541</v>
      </c>
      <c r="AH36" s="15">
        <v>326.40271868672301</v>
      </c>
      <c r="AI36" s="15">
        <v>339.7787374998602</v>
      </c>
      <c r="AJ36" s="15">
        <v>378.50314929869472</v>
      </c>
      <c r="AK36" s="15">
        <v>381.67624647870338</v>
      </c>
      <c r="AL36" s="15">
        <v>381.42071463875277</v>
      </c>
      <c r="AM36" s="15">
        <v>373.16205582439233</v>
      </c>
      <c r="AN36" s="15">
        <v>368.36042747529046</v>
      </c>
      <c r="AO36" s="15">
        <v>394.55807760125663</v>
      </c>
      <c r="AP36" s="15">
        <v>392.5430641047538</v>
      </c>
      <c r="AQ36" s="15">
        <v>400.72711171266326</v>
      </c>
      <c r="AR36" s="15">
        <v>410.68684024146472</v>
      </c>
      <c r="AS36" s="15">
        <v>415.42944821615032</v>
      </c>
      <c r="AT36" s="15">
        <v>423.03743406772026</v>
      </c>
      <c r="AU36" s="15">
        <v>434.95703382577159</v>
      </c>
      <c r="AV36" s="15">
        <v>444.93505821309719</v>
      </c>
      <c r="AW36" s="15">
        <v>443.03209218134606</v>
      </c>
      <c r="AX36" s="17">
        <v>442.17471686585344</v>
      </c>
      <c r="AY36" s="17">
        <v>444.17251821156862</v>
      </c>
      <c r="AZ36" s="17">
        <v>443.35908384682102</v>
      </c>
      <c r="BA36" s="17">
        <v>441.8539175064036</v>
      </c>
      <c r="BB36" s="17">
        <v>441.48628277683127</v>
      </c>
      <c r="BC36" s="17">
        <v>447.62403672137572</v>
      </c>
      <c r="BD36" s="15">
        <v>455.99965004316243</v>
      </c>
      <c r="BE36" s="15">
        <v>460.32997031692798</v>
      </c>
      <c r="BF36" s="15">
        <v>454.28014349956516</v>
      </c>
      <c r="BG36" s="15">
        <v>463.38106511661181</v>
      </c>
      <c r="BH36" s="15">
        <v>476.67459204896051</v>
      </c>
      <c r="BI36" s="15">
        <v>477.02732817414278</v>
      </c>
      <c r="BJ36" s="18" t="s">
        <v>108</v>
      </c>
      <c r="BK36" s="18" t="s">
        <v>109</v>
      </c>
      <c r="BL36" s="15">
        <f t="shared" si="0"/>
        <v>7.3999355339253725E-2</v>
      </c>
      <c r="BM36" s="15">
        <f t="shared" si="1"/>
        <v>7.6733122933409135</v>
      </c>
    </row>
    <row r="37" spans="1:65" ht="64" x14ac:dyDescent="0.2">
      <c r="A37" s="9" t="s">
        <v>110</v>
      </c>
      <c r="B37" s="10">
        <v>402.00746505109009</v>
      </c>
      <c r="C37" s="11">
        <v>410.58359408515599</v>
      </c>
      <c r="D37" s="12">
        <v>418.70605804623563</v>
      </c>
      <c r="E37" s="13">
        <v>388.46284623597933</v>
      </c>
      <c r="F37" s="11">
        <v>410.54842438507882</v>
      </c>
      <c r="G37" s="13">
        <v>415.8440565681899</v>
      </c>
      <c r="H37" s="13">
        <v>409.20150310186108</v>
      </c>
      <c r="I37" s="11">
        <v>384.34762318840512</v>
      </c>
      <c r="J37" s="11">
        <v>398.01228374792379</v>
      </c>
      <c r="K37" s="11">
        <v>368.90073369563561</v>
      </c>
      <c r="L37" s="13">
        <v>360.83100121746753</v>
      </c>
      <c r="M37" s="14">
        <v>371.21231012778094</v>
      </c>
      <c r="N37" s="15">
        <v>360.75685726730421</v>
      </c>
      <c r="O37" s="15">
        <v>365.21292868320563</v>
      </c>
      <c r="P37" s="13">
        <v>363.33493210349678</v>
      </c>
      <c r="Q37" s="13">
        <v>369.35242242482821</v>
      </c>
      <c r="R37" s="15">
        <v>374.63394623330163</v>
      </c>
      <c r="S37" s="15">
        <v>373.47045642409824</v>
      </c>
      <c r="T37" s="15">
        <v>370.79330049851069</v>
      </c>
      <c r="U37" s="11">
        <v>375.02436131545841</v>
      </c>
      <c r="V37" s="11">
        <v>371.31932636747354</v>
      </c>
      <c r="W37" s="12">
        <v>373.04243999312882</v>
      </c>
      <c r="X37" s="15">
        <v>376.62606448345082</v>
      </c>
      <c r="Y37" s="15">
        <v>370.57156676112515</v>
      </c>
      <c r="Z37" s="15">
        <v>366.03747359839599</v>
      </c>
      <c r="AA37" s="15">
        <v>364.38724218211144</v>
      </c>
      <c r="AB37" s="15">
        <v>361.9011450340488</v>
      </c>
      <c r="AC37" s="15">
        <v>357.54702583328259</v>
      </c>
      <c r="AD37" s="15">
        <v>361.38905352459273</v>
      </c>
      <c r="AE37" s="15">
        <v>352.82654387010462</v>
      </c>
      <c r="AF37" s="15">
        <v>356.10002858423519</v>
      </c>
      <c r="AG37" s="15">
        <v>356.60594594594585</v>
      </c>
      <c r="AH37" s="15">
        <v>371.13377007813995</v>
      </c>
      <c r="AI37" s="15">
        <v>382.56510799561306</v>
      </c>
      <c r="AJ37" s="15">
        <v>445.45176149688001</v>
      </c>
      <c r="AK37" s="15">
        <v>459.89706823764413</v>
      </c>
      <c r="AL37" s="15">
        <v>453.24131505376664</v>
      </c>
      <c r="AM37" s="15">
        <v>444.04100195595584</v>
      </c>
      <c r="AN37" s="15">
        <v>438.66446108380518</v>
      </c>
      <c r="AO37" s="15">
        <v>471.84398432386877</v>
      </c>
      <c r="AP37" s="15">
        <v>463.21274636740242</v>
      </c>
      <c r="AQ37" s="15">
        <v>479.7444888120508</v>
      </c>
      <c r="AR37" s="15">
        <v>490.43538316030549</v>
      </c>
      <c r="AS37" s="15">
        <v>501.70879387340204</v>
      </c>
      <c r="AT37" s="15">
        <v>516.12687133344878</v>
      </c>
      <c r="AU37" s="15">
        <v>530.32000027727747</v>
      </c>
      <c r="AV37" s="15">
        <v>549.9757946319578</v>
      </c>
      <c r="AW37" s="15">
        <v>550.93548163422406</v>
      </c>
      <c r="AX37" s="17">
        <v>551.56664363820346</v>
      </c>
      <c r="AY37" s="17">
        <v>537.36775326534894</v>
      </c>
      <c r="AZ37" s="17">
        <v>544.20669515417956</v>
      </c>
      <c r="BA37" s="17">
        <v>540.579411930378</v>
      </c>
      <c r="BB37" s="17">
        <v>544.08933448202561</v>
      </c>
      <c r="BC37" s="17">
        <v>557.98136611875498</v>
      </c>
      <c r="BD37" s="15">
        <v>552.79762345540576</v>
      </c>
      <c r="BE37" s="15">
        <v>546.70747381402964</v>
      </c>
      <c r="BF37" s="15">
        <v>546.7700795528516</v>
      </c>
      <c r="BG37" s="15">
        <v>553.22763727006418</v>
      </c>
      <c r="BH37" s="15">
        <v>568.7534260325906</v>
      </c>
      <c r="BI37" s="15">
        <v>571.61886379884731</v>
      </c>
      <c r="BJ37" s="18" t="s">
        <v>111</v>
      </c>
      <c r="BK37" s="18" t="s">
        <v>112</v>
      </c>
      <c r="BL37" s="15">
        <f t="shared" si="0"/>
        <v>0.50381019877892186</v>
      </c>
      <c r="BM37" s="15">
        <f t="shared" si="1"/>
        <v>3.754229461364659</v>
      </c>
    </row>
    <row r="38" spans="1:65" ht="32" x14ac:dyDescent="0.2">
      <c r="A38" s="20" t="s">
        <v>113</v>
      </c>
      <c r="B38" s="11">
        <v>129.4258035714285</v>
      </c>
      <c r="C38" s="31">
        <v>127.22877840909099</v>
      </c>
      <c r="D38" s="11">
        <v>132.94</v>
      </c>
      <c r="E38" s="21">
        <v>132.43458333333351</v>
      </c>
      <c r="F38" s="11">
        <v>130.27736050891025</v>
      </c>
      <c r="G38" s="21">
        <v>135.76999999999998</v>
      </c>
      <c r="H38" s="21">
        <v>137.95749999999998</v>
      </c>
      <c r="I38" s="11">
        <v>138.5625</v>
      </c>
      <c r="J38" s="11">
        <v>139.00094174042749</v>
      </c>
      <c r="K38" s="11">
        <v>115.7308974358975</v>
      </c>
      <c r="L38" s="21">
        <v>111.36470588235301</v>
      </c>
      <c r="M38" s="11">
        <v>120.19306363822051</v>
      </c>
      <c r="N38" s="15">
        <v>113.36070321294658</v>
      </c>
      <c r="O38" s="15">
        <v>126.4373668825411</v>
      </c>
      <c r="P38" s="13">
        <v>130.29861786175275</v>
      </c>
      <c r="Q38" s="13">
        <v>137.40269363381987</v>
      </c>
      <c r="R38" s="15">
        <v>150.54905516345906</v>
      </c>
      <c r="S38" s="15">
        <v>148.68047342549201</v>
      </c>
      <c r="T38" s="15">
        <v>163.29505785534013</v>
      </c>
      <c r="U38" s="11">
        <v>167.07618367886892</v>
      </c>
      <c r="V38" s="16">
        <v>167.28103537469454</v>
      </c>
      <c r="W38" s="12">
        <v>154.73214670975858</v>
      </c>
      <c r="X38" s="15">
        <v>147.70249083260998</v>
      </c>
      <c r="Y38" s="15">
        <v>140.70184170081592</v>
      </c>
      <c r="Z38" s="15">
        <v>139.64708492116989</v>
      </c>
      <c r="AA38" s="15">
        <v>137.45839206353205</v>
      </c>
      <c r="AB38" s="15">
        <v>134.7184693779364</v>
      </c>
      <c r="AC38" s="15">
        <v>141.61227876098937</v>
      </c>
      <c r="AD38" s="15">
        <v>140.82986754983074</v>
      </c>
      <c r="AE38" s="15">
        <v>135.20477295777442</v>
      </c>
      <c r="AF38" s="15">
        <v>137.47986525567214</v>
      </c>
      <c r="AG38" s="15">
        <v>137.60729729729738</v>
      </c>
      <c r="AH38" s="15">
        <v>141.99726675169137</v>
      </c>
      <c r="AI38" s="15">
        <v>138.46154453297211</v>
      </c>
      <c r="AJ38" s="15">
        <v>146.58327895179815</v>
      </c>
      <c r="AK38" s="15">
        <v>147.46222921135876</v>
      </c>
      <c r="AL38" s="15">
        <v>141.22721258853042</v>
      </c>
      <c r="AM38" s="15">
        <v>141.34054468641432</v>
      </c>
      <c r="AN38" s="15">
        <v>149.45706844738828</v>
      </c>
      <c r="AO38" s="15">
        <v>153.89228004561309</v>
      </c>
      <c r="AP38" s="15">
        <v>154.62158855749297</v>
      </c>
      <c r="AQ38" s="15">
        <v>171.94384100000758</v>
      </c>
      <c r="AR38" s="15">
        <v>177.16573516248403</v>
      </c>
      <c r="AS38" s="15">
        <v>173.10781701949594</v>
      </c>
      <c r="AT38" s="15">
        <v>165.30438293654086</v>
      </c>
      <c r="AU38" s="15">
        <v>163.50832214445478</v>
      </c>
      <c r="AV38" s="15">
        <v>160.89152410992025</v>
      </c>
      <c r="AW38" s="15">
        <v>154.9771096291168</v>
      </c>
      <c r="AX38" s="17">
        <v>148.32478471679767</v>
      </c>
      <c r="AY38" s="17">
        <v>145.86213875693448</v>
      </c>
      <c r="AZ38" s="17">
        <v>152.52776886929479</v>
      </c>
      <c r="BA38" s="17">
        <v>157.76096398470321</v>
      </c>
      <c r="BB38" s="17">
        <v>172.62982394851542</v>
      </c>
      <c r="BC38" s="17">
        <v>191.27468501222981</v>
      </c>
      <c r="BD38" s="15">
        <v>199.85979732713071</v>
      </c>
      <c r="BE38" s="15">
        <v>195.87044072490511</v>
      </c>
      <c r="BF38" s="15">
        <v>192.06881648707076</v>
      </c>
      <c r="BG38" s="15">
        <v>192.13519295716537</v>
      </c>
      <c r="BH38" s="15">
        <v>202.25393637082169</v>
      </c>
      <c r="BI38" s="15">
        <v>214.43574273366875</v>
      </c>
      <c r="BJ38" s="18" t="s">
        <v>114</v>
      </c>
      <c r="BK38" s="18" t="s">
        <v>115</v>
      </c>
      <c r="BL38" s="15">
        <f t="shared" si="0"/>
        <v>6.0230255991222634</v>
      </c>
      <c r="BM38" s="15">
        <f t="shared" si="1"/>
        <v>38.366074349202449</v>
      </c>
    </row>
    <row r="39" spans="1:65" ht="32" x14ac:dyDescent="0.2">
      <c r="A39" s="20" t="s">
        <v>116</v>
      </c>
      <c r="B39" s="11">
        <v>792.18073986486456</v>
      </c>
      <c r="C39" s="11">
        <v>795.26768852488146</v>
      </c>
      <c r="D39" s="11">
        <v>798.06926125884036</v>
      </c>
      <c r="E39" s="11">
        <v>800.77219447795596</v>
      </c>
      <c r="F39" s="11">
        <v>805.20501800513705</v>
      </c>
      <c r="G39" s="11">
        <v>817.61969796573283</v>
      </c>
      <c r="H39" s="11">
        <v>823.34091679586675</v>
      </c>
      <c r="I39" s="11">
        <v>820.28515081699118</v>
      </c>
      <c r="J39" s="11">
        <v>795.63747881472102</v>
      </c>
      <c r="K39" s="11">
        <v>822.39395382477414</v>
      </c>
      <c r="L39" s="21">
        <v>813.76875668120408</v>
      </c>
      <c r="M39" s="11">
        <v>1158.8406011440884</v>
      </c>
      <c r="N39" s="15">
        <v>864.04725169606957</v>
      </c>
      <c r="O39" s="15">
        <v>885.65482808197385</v>
      </c>
      <c r="P39" s="13">
        <v>890.09751519828808</v>
      </c>
      <c r="Q39" s="13">
        <v>889.52401209360846</v>
      </c>
      <c r="R39" s="15">
        <v>924.11756125686838</v>
      </c>
      <c r="S39" s="15">
        <v>939.36213615460508</v>
      </c>
      <c r="T39" s="15">
        <v>935.16497881926728</v>
      </c>
      <c r="U39" s="11">
        <v>947.78757837143507</v>
      </c>
      <c r="V39" s="11">
        <v>979.22198096138732</v>
      </c>
      <c r="W39" s="12">
        <v>923.12423247829838</v>
      </c>
      <c r="X39" s="15">
        <v>934.07102535724891</v>
      </c>
      <c r="Y39" s="15">
        <v>887.53712353829258</v>
      </c>
      <c r="Z39" s="15">
        <v>910.91488503948301</v>
      </c>
      <c r="AA39" s="15">
        <v>876.12998217057213</v>
      </c>
      <c r="AB39" s="15">
        <v>876.36169225190986</v>
      </c>
      <c r="AC39" s="15">
        <v>894.12271256017266</v>
      </c>
      <c r="AD39" s="15">
        <v>884.47167810145243</v>
      </c>
      <c r="AE39" s="15">
        <v>845.72978388799186</v>
      </c>
      <c r="AF39" s="15">
        <v>812.21509125911291</v>
      </c>
      <c r="AG39" s="15">
        <v>833.58504792239705</v>
      </c>
      <c r="AH39" s="15">
        <v>813.43179771460552</v>
      </c>
      <c r="AI39" s="15">
        <v>815.55433794329406</v>
      </c>
      <c r="AJ39" s="15">
        <v>859.54655552390682</v>
      </c>
      <c r="AK39" s="15">
        <v>884.07196700719783</v>
      </c>
      <c r="AL39" s="15">
        <v>870.06353391542712</v>
      </c>
      <c r="AM39" s="15">
        <v>863.28700150249335</v>
      </c>
      <c r="AN39" s="15">
        <v>854.85572561334459</v>
      </c>
      <c r="AO39" s="15">
        <v>870.48880524977903</v>
      </c>
      <c r="AP39" s="15">
        <v>860.94822749710238</v>
      </c>
      <c r="AQ39" s="15">
        <v>872.94405017823487</v>
      </c>
      <c r="AR39" s="15">
        <v>872.74368114399442</v>
      </c>
      <c r="AS39" s="15">
        <v>855.4968513569529</v>
      </c>
      <c r="AT39" s="15">
        <v>858.5445444543185</v>
      </c>
      <c r="AU39" s="15">
        <v>869.76885397084152</v>
      </c>
      <c r="AV39" s="15">
        <v>869.15353522018904</v>
      </c>
      <c r="AW39" s="15">
        <v>868.87120280791896</v>
      </c>
      <c r="AX39" s="17">
        <v>868.65317623399449</v>
      </c>
      <c r="AY39" s="17">
        <v>891.20711165352293</v>
      </c>
      <c r="AZ39" s="17">
        <v>911.82913825858122</v>
      </c>
      <c r="BA39" s="17">
        <v>910.29670352286803</v>
      </c>
      <c r="BB39" s="17">
        <v>927.53574940869112</v>
      </c>
      <c r="BC39" s="17">
        <v>949.72110192808282</v>
      </c>
      <c r="BD39" s="15">
        <v>1017.3756271212295</v>
      </c>
      <c r="BE39" s="15">
        <v>1051.6310074920038</v>
      </c>
      <c r="BF39" s="15">
        <v>1067.4745995013541</v>
      </c>
      <c r="BG39" s="15">
        <v>1074.9678699162055</v>
      </c>
      <c r="BH39" s="15">
        <v>1101.3840092987796</v>
      </c>
      <c r="BI39" s="15">
        <v>1116.8768642596876</v>
      </c>
      <c r="BJ39" s="18" t="s">
        <v>117</v>
      </c>
      <c r="BK39" s="18" t="s">
        <v>118</v>
      </c>
      <c r="BL39" s="15">
        <f t="shared" si="0"/>
        <v>1.4066714996862686</v>
      </c>
      <c r="BM39" s="15">
        <f t="shared" si="1"/>
        <v>28.543432058778365</v>
      </c>
    </row>
    <row r="40" spans="1:65" x14ac:dyDescent="0.2">
      <c r="A40" s="20" t="s">
        <v>119</v>
      </c>
      <c r="B40" s="11">
        <v>884.82044444444455</v>
      </c>
      <c r="C40" s="11">
        <v>942.2263068181818</v>
      </c>
      <c r="D40" s="11">
        <v>964.63</v>
      </c>
      <c r="E40" s="11">
        <v>935.00476851851852</v>
      </c>
      <c r="F40" s="11">
        <v>969.64078893844646</v>
      </c>
      <c r="G40" s="11">
        <v>1012.1800000000001</v>
      </c>
      <c r="H40" s="11">
        <v>1014.535</v>
      </c>
      <c r="I40" s="11">
        <v>998.00750000000005</v>
      </c>
      <c r="J40" s="11">
        <v>973.99159663865544</v>
      </c>
      <c r="K40" s="11">
        <v>1050.3785127968156</v>
      </c>
      <c r="L40" s="11">
        <v>1125.8823529411766</v>
      </c>
      <c r="M40" s="11">
        <v>1109.2133661545436</v>
      </c>
      <c r="N40" s="15">
        <v>894.6983890900724</v>
      </c>
      <c r="O40" s="15">
        <v>901.4882311096942</v>
      </c>
      <c r="P40" s="13">
        <v>905.75757806881893</v>
      </c>
      <c r="Q40" s="13">
        <v>898.61541655381006</v>
      </c>
      <c r="R40" s="15">
        <v>921.03626526272546</v>
      </c>
      <c r="S40" s="15">
        <v>950.28</v>
      </c>
      <c r="T40" s="15">
        <v>924.77418214979002</v>
      </c>
      <c r="U40" s="11">
        <v>946.54768951973529</v>
      </c>
      <c r="V40" s="16">
        <v>941.50168322086768</v>
      </c>
      <c r="W40" s="19">
        <v>923.91987295212368</v>
      </c>
      <c r="X40" s="15">
        <v>1105.1662358245062</v>
      </c>
      <c r="Y40" s="15">
        <v>926.42395352472329</v>
      </c>
      <c r="Z40" s="15">
        <v>935.02358106416125</v>
      </c>
      <c r="AA40" s="15">
        <v>945.70834965262043</v>
      </c>
      <c r="AB40" s="15">
        <v>945.65621323422215</v>
      </c>
      <c r="AC40" s="15">
        <v>974.93516363089998</v>
      </c>
      <c r="AD40" s="15">
        <v>949.21861484013607</v>
      </c>
      <c r="AE40" s="15">
        <v>940.56895978221542</v>
      </c>
      <c r="AF40" s="15">
        <v>927.6073644044103</v>
      </c>
      <c r="AG40" s="15">
        <v>949.04692260442243</v>
      </c>
      <c r="AH40" s="15">
        <v>952.31102045765851</v>
      </c>
      <c r="AI40" s="15">
        <v>956.74566052539126</v>
      </c>
      <c r="AJ40" s="15">
        <v>975.39348845695133</v>
      </c>
      <c r="AK40" s="15">
        <v>981.21174255121468</v>
      </c>
      <c r="AL40" s="15">
        <v>962.95923304168866</v>
      </c>
      <c r="AM40" s="15">
        <v>948.14130635864262</v>
      </c>
      <c r="AN40" s="15">
        <v>960.46762940426152</v>
      </c>
      <c r="AO40" s="15">
        <v>986.88300681216685</v>
      </c>
      <c r="AP40" s="15">
        <v>1004.6625563131911</v>
      </c>
      <c r="AQ40" s="15">
        <v>1018.7866530914201</v>
      </c>
      <c r="AR40" s="15">
        <v>1021.0797394837562</v>
      </c>
      <c r="AS40" s="15">
        <v>1022.6950647518848</v>
      </c>
      <c r="AT40" s="15">
        <v>1032.7508715845586</v>
      </c>
      <c r="AU40" s="15">
        <v>1051.3629613257158</v>
      </c>
      <c r="AV40" s="15">
        <v>1052.3115602310211</v>
      </c>
      <c r="AW40" s="15">
        <v>1057.9686555896596</v>
      </c>
      <c r="AX40" s="17">
        <v>1066.8760753799199</v>
      </c>
      <c r="AY40" s="17">
        <v>1062.0655933781456</v>
      </c>
      <c r="AZ40" s="17">
        <v>1069.2815247877172</v>
      </c>
      <c r="BA40" s="17">
        <v>1091.2000579530622</v>
      </c>
      <c r="BB40" s="17">
        <v>1115.8007653437257</v>
      </c>
      <c r="BC40" s="17">
        <v>1151.0833427780592</v>
      </c>
      <c r="BD40" s="15">
        <v>1327.4386687470696</v>
      </c>
      <c r="BE40" s="15">
        <v>1375.605677688219</v>
      </c>
      <c r="BF40" s="15">
        <v>1426.4177360581</v>
      </c>
      <c r="BG40" s="15">
        <v>1424.582032047841</v>
      </c>
      <c r="BH40" s="15">
        <v>1451.3470654974737</v>
      </c>
      <c r="BI40" s="15">
        <v>1463.598472474835</v>
      </c>
      <c r="BJ40" s="18" t="s">
        <v>120</v>
      </c>
      <c r="BK40" s="18" t="s">
        <v>121</v>
      </c>
      <c r="BL40" s="15">
        <f t="shared" si="0"/>
        <v>0.84414040367124699</v>
      </c>
      <c r="BM40" s="15">
        <f t="shared" si="1"/>
        <v>38.340438040586122</v>
      </c>
    </row>
    <row r="41" spans="1:65" x14ac:dyDescent="0.2">
      <c r="A41" s="9" t="s">
        <v>122</v>
      </c>
      <c r="B41" s="10">
        <v>247.54870169357665</v>
      </c>
      <c r="C41" s="11">
        <v>236.620550771598</v>
      </c>
      <c r="D41" s="12">
        <v>268.64347103475319</v>
      </c>
      <c r="E41" s="24">
        <v>285.72011189932101</v>
      </c>
      <c r="F41" s="11">
        <v>339.71844240745543</v>
      </c>
      <c r="G41" s="24">
        <v>375.00247284604995</v>
      </c>
      <c r="H41" s="24">
        <v>394.12931718464574</v>
      </c>
      <c r="I41" s="11">
        <v>431.29563327032088</v>
      </c>
      <c r="J41" s="11">
        <v>322.39149985584498</v>
      </c>
      <c r="K41" s="11">
        <v>291.53207474542597</v>
      </c>
      <c r="L41" s="24">
        <v>286.3860413850129</v>
      </c>
      <c r="M41" s="14">
        <v>276.18318106698626</v>
      </c>
      <c r="N41" s="15">
        <v>271.98959495273584</v>
      </c>
      <c r="O41" s="15">
        <v>267.09926211110525</v>
      </c>
      <c r="P41" s="13">
        <v>267.09414984193904</v>
      </c>
      <c r="Q41" s="13">
        <v>289.48988351133141</v>
      </c>
      <c r="R41" s="15">
        <v>307.14276449734416</v>
      </c>
      <c r="S41" s="15">
        <v>317.67330594453023</v>
      </c>
      <c r="T41" s="15">
        <v>336.2866810471744</v>
      </c>
      <c r="U41" s="11">
        <v>336.65206451226607</v>
      </c>
      <c r="V41" s="16">
        <v>328.26052329027152</v>
      </c>
      <c r="W41" s="12">
        <v>306.58655333744775</v>
      </c>
      <c r="X41" s="15">
        <v>294.362610242561</v>
      </c>
      <c r="Y41" s="15">
        <v>271.51261752828128</v>
      </c>
      <c r="Z41" s="15">
        <v>265.48644559452811</v>
      </c>
      <c r="AA41" s="15">
        <v>256.50776006447995</v>
      </c>
      <c r="AB41" s="15">
        <v>240.29718963245762</v>
      </c>
      <c r="AC41" s="15">
        <v>257.24855419187446</v>
      </c>
      <c r="AD41" s="15">
        <v>249.51610958620148</v>
      </c>
      <c r="AE41" s="15">
        <v>226.07028253609718</v>
      </c>
      <c r="AF41" s="15">
        <v>203.55021699572583</v>
      </c>
      <c r="AG41" s="15">
        <v>223.86135135135137</v>
      </c>
      <c r="AH41" s="15">
        <v>227.50292362979815</v>
      </c>
      <c r="AI41" s="15">
        <v>233.38031278144109</v>
      </c>
      <c r="AJ41" s="15">
        <v>251.20922805410461</v>
      </c>
      <c r="AK41" s="15">
        <v>263.90164263907258</v>
      </c>
      <c r="AL41" s="15">
        <v>237.21584746059131</v>
      </c>
      <c r="AM41" s="15">
        <v>241.78353131174595</v>
      </c>
      <c r="AN41" s="15">
        <v>255.326177217104</v>
      </c>
      <c r="AO41" s="15">
        <v>277.00312178001315</v>
      </c>
      <c r="AP41" s="15">
        <v>278.22650980063389</v>
      </c>
      <c r="AQ41" s="15">
        <v>294.46381375242345</v>
      </c>
      <c r="AR41" s="15">
        <v>304.01202658229118</v>
      </c>
      <c r="AS41" s="15">
        <v>289.86311237651103</v>
      </c>
      <c r="AT41" s="15">
        <v>286.9210625925499</v>
      </c>
      <c r="AU41" s="15">
        <v>307.62705661873997</v>
      </c>
      <c r="AV41" s="15">
        <v>316.16164167268016</v>
      </c>
      <c r="AW41" s="15">
        <v>310.10134540682265</v>
      </c>
      <c r="AX41" s="17">
        <v>289.65875863762801</v>
      </c>
      <c r="AY41" s="17">
        <v>269.17557293997044</v>
      </c>
      <c r="AZ41" s="17">
        <v>267.44677289299682</v>
      </c>
      <c r="BA41" s="17">
        <v>277.25517397775457</v>
      </c>
      <c r="BB41" s="17">
        <v>303.50990425312585</v>
      </c>
      <c r="BC41" s="17">
        <v>335.46056587699354</v>
      </c>
      <c r="BD41" s="15">
        <v>414.82666859421096</v>
      </c>
      <c r="BE41" s="15">
        <v>396.3831309348962</v>
      </c>
      <c r="BF41" s="15">
        <v>342.24676673201373</v>
      </c>
      <c r="BG41" s="15">
        <v>347.47452114566215</v>
      </c>
      <c r="BH41" s="15">
        <v>349.60486157466369</v>
      </c>
      <c r="BI41" s="15">
        <v>357.02631801838663</v>
      </c>
      <c r="BJ41" s="18" t="s">
        <v>123</v>
      </c>
      <c r="BK41" s="18" t="s">
        <v>124</v>
      </c>
      <c r="BL41" s="15">
        <f t="shared" si="0"/>
        <v>2.1228127121275691</v>
      </c>
      <c r="BM41" s="15">
        <f t="shared" si="1"/>
        <v>15.132140929605782</v>
      </c>
    </row>
    <row r="42" spans="1:65" ht="64" x14ac:dyDescent="0.2">
      <c r="A42" s="27" t="s">
        <v>125</v>
      </c>
      <c r="B42" s="28">
        <v>495.29</v>
      </c>
      <c r="C42" s="28">
        <v>507.36</v>
      </c>
      <c r="D42" s="28">
        <v>513.41999999999996</v>
      </c>
      <c r="E42" s="28">
        <v>525.72</v>
      </c>
      <c r="F42" s="28">
        <v>524.77</v>
      </c>
      <c r="G42" s="28">
        <v>546.29</v>
      </c>
      <c r="H42" s="28">
        <v>552.91</v>
      </c>
      <c r="I42" s="28">
        <v>559.01</v>
      </c>
      <c r="J42" s="28">
        <v>505.51</v>
      </c>
      <c r="K42" s="28">
        <v>547.11</v>
      </c>
      <c r="L42" s="24">
        <v>540.20365138588886</v>
      </c>
      <c r="M42" s="14">
        <v>565.04092741196405</v>
      </c>
      <c r="N42" s="15">
        <v>540.25137377370231</v>
      </c>
      <c r="O42" s="15">
        <v>549.01646993718828</v>
      </c>
      <c r="P42" s="13">
        <v>533.45324423756244</v>
      </c>
      <c r="Q42" s="13">
        <v>548.01156558326659</v>
      </c>
      <c r="R42" s="15">
        <v>553.23322671222013</v>
      </c>
      <c r="S42" s="15">
        <v>552.08474404238189</v>
      </c>
      <c r="T42" s="15">
        <v>547.89643110799148</v>
      </c>
      <c r="U42" s="24">
        <v>540.44280333665552</v>
      </c>
      <c r="V42" s="16">
        <v>546.8478763806246</v>
      </c>
      <c r="W42" s="12">
        <v>536.08271418596667</v>
      </c>
      <c r="X42" s="15">
        <v>536.52901248063858</v>
      </c>
      <c r="Y42" s="15">
        <v>507.82505694602207</v>
      </c>
      <c r="Z42" s="15">
        <v>516.72198264972974</v>
      </c>
      <c r="AA42" s="15">
        <v>509.13508818630334</v>
      </c>
      <c r="AB42" s="15">
        <v>506.64656416476566</v>
      </c>
      <c r="AC42" s="15">
        <v>501.08785785767191</v>
      </c>
      <c r="AD42" s="15">
        <v>496.63856460341611</v>
      </c>
      <c r="AE42" s="15">
        <v>495.40571734315182</v>
      </c>
      <c r="AF42" s="15">
        <v>485.04759146894264</v>
      </c>
      <c r="AG42" s="15">
        <v>491.40729729729719</v>
      </c>
      <c r="AH42" s="15">
        <v>486.90395666230341</v>
      </c>
      <c r="AI42" s="15">
        <v>502.33732770814078</v>
      </c>
      <c r="AJ42" s="15">
        <v>512.53493686462264</v>
      </c>
      <c r="AK42" s="15">
        <v>516.28905410643199</v>
      </c>
      <c r="AL42" s="15">
        <v>515.48046656637985</v>
      </c>
      <c r="AM42" s="15">
        <v>520.95232686500776</v>
      </c>
      <c r="AN42" s="15">
        <v>530.84761770055877</v>
      </c>
      <c r="AO42" s="15">
        <v>551.92425220418704</v>
      </c>
      <c r="AP42" s="15">
        <v>554.77328570867849</v>
      </c>
      <c r="AQ42" s="15">
        <v>568.49664795020828</v>
      </c>
      <c r="AR42" s="15">
        <v>576.88782568999534</v>
      </c>
      <c r="AS42" s="15">
        <v>583.75883856759185</v>
      </c>
      <c r="AT42" s="15">
        <v>589.28416044431515</v>
      </c>
      <c r="AU42" s="15">
        <v>602.96056538153948</v>
      </c>
      <c r="AV42" s="15">
        <v>630.85770453377268</v>
      </c>
      <c r="AW42" s="15">
        <v>639.87869262781896</v>
      </c>
      <c r="AX42" s="17">
        <v>654.78558445732972</v>
      </c>
      <c r="AY42" s="17">
        <v>667.42587158587173</v>
      </c>
      <c r="AZ42" s="17">
        <v>668.33198694056409</v>
      </c>
      <c r="BA42" s="17">
        <v>672.69743326275841</v>
      </c>
      <c r="BB42" s="17">
        <v>686.66634224844972</v>
      </c>
      <c r="BC42" s="17">
        <v>712.95224954730384</v>
      </c>
      <c r="BD42" s="15">
        <v>739.32039543025792</v>
      </c>
      <c r="BE42" s="15">
        <v>769.45213472900298</v>
      </c>
      <c r="BF42" s="15">
        <v>812.94082011424575</v>
      </c>
      <c r="BG42" s="15">
        <v>825.46447747852039</v>
      </c>
      <c r="BH42" s="15">
        <v>876.47319437454053</v>
      </c>
      <c r="BI42" s="15">
        <v>896.3893533345497</v>
      </c>
      <c r="BJ42" s="18" t="s">
        <v>126</v>
      </c>
      <c r="BK42" s="18" t="s">
        <v>127</v>
      </c>
      <c r="BL42" s="15">
        <f t="shared" si="0"/>
        <v>2.2723066818057873</v>
      </c>
      <c r="BM42" s="15">
        <f t="shared" si="1"/>
        <v>40.087389010142942</v>
      </c>
    </row>
    <row r="43" spans="1:65" ht="64" x14ac:dyDescent="0.2">
      <c r="A43" s="27" t="s">
        <v>128</v>
      </c>
      <c r="B43" s="28">
        <v>626.53</v>
      </c>
      <c r="C43" s="28">
        <v>621.39</v>
      </c>
      <c r="D43" s="28">
        <v>623.1</v>
      </c>
      <c r="E43" s="28">
        <v>627.33000000000004</v>
      </c>
      <c r="F43" s="28">
        <v>646.17999999999995</v>
      </c>
      <c r="G43" s="28">
        <v>632.09</v>
      </c>
      <c r="H43" s="28">
        <v>630.47</v>
      </c>
      <c r="I43" s="28">
        <v>647.29</v>
      </c>
      <c r="J43" s="28">
        <v>627</v>
      </c>
      <c r="K43" s="28">
        <v>641.41</v>
      </c>
      <c r="L43" s="13">
        <v>649.19260466830485</v>
      </c>
      <c r="M43" s="14">
        <v>639.24390620127122</v>
      </c>
      <c r="N43" s="15">
        <v>655.14549070078465</v>
      </c>
      <c r="O43" s="15">
        <v>646.00148122677547</v>
      </c>
      <c r="P43" s="13">
        <v>657.63688279031408</v>
      </c>
      <c r="Q43" s="13">
        <v>649.91508505324282</v>
      </c>
      <c r="R43" s="15">
        <v>659.51105076512283</v>
      </c>
      <c r="S43" s="15">
        <v>660.12548060975769</v>
      </c>
      <c r="T43" s="15">
        <v>657.57995260936434</v>
      </c>
      <c r="U43" s="13">
        <v>661.06270988097708</v>
      </c>
      <c r="V43" s="16">
        <v>651.87166461674769</v>
      </c>
      <c r="W43" s="12">
        <v>656.79684055080759</v>
      </c>
      <c r="X43" s="15">
        <v>659.64601662952998</v>
      </c>
      <c r="Y43" s="15">
        <v>662.88842629792805</v>
      </c>
      <c r="Z43" s="15">
        <v>665.12391867786516</v>
      </c>
      <c r="AA43" s="15">
        <v>664.78044567248185</v>
      </c>
      <c r="AB43" s="15">
        <v>663.89570486572461</v>
      </c>
      <c r="AC43" s="15">
        <v>668.7559336887465</v>
      </c>
      <c r="AD43" s="15">
        <v>668.36849565552427</v>
      </c>
      <c r="AE43" s="15">
        <v>674.82618897119414</v>
      </c>
      <c r="AF43" s="15">
        <v>667.96810978369797</v>
      </c>
      <c r="AG43" s="15">
        <v>663.25698944594592</v>
      </c>
      <c r="AH43" s="15">
        <v>664.02492530549819</v>
      </c>
      <c r="AI43" s="15">
        <v>675.30121390484214</v>
      </c>
      <c r="AJ43" s="15">
        <v>673.4796126340849</v>
      </c>
      <c r="AK43" s="15">
        <v>676.20468350996566</v>
      </c>
      <c r="AL43" s="15">
        <v>672.78594599301277</v>
      </c>
      <c r="AM43" s="15">
        <v>668.00912704123107</v>
      </c>
      <c r="AN43" s="15">
        <v>674.143183904392</v>
      </c>
      <c r="AO43" s="15">
        <v>692.60014525954523</v>
      </c>
      <c r="AP43" s="15">
        <v>698.44592069374107</v>
      </c>
      <c r="AQ43" s="15">
        <v>707.31229270596896</v>
      </c>
      <c r="AR43" s="15">
        <v>712.95035693689101</v>
      </c>
      <c r="AS43" s="15">
        <v>718.39233418727542</v>
      </c>
      <c r="AT43" s="15">
        <v>730.23215991561551</v>
      </c>
      <c r="AU43" s="15">
        <v>740.89203681928348</v>
      </c>
      <c r="AV43" s="15">
        <v>749.99395733719405</v>
      </c>
      <c r="AW43" s="15">
        <v>749.79655111757495</v>
      </c>
      <c r="AX43" s="17">
        <v>757.97424054482872</v>
      </c>
      <c r="AY43" s="17">
        <v>758.54972147089779</v>
      </c>
      <c r="AZ43" s="17">
        <v>766.10751968918021</v>
      </c>
      <c r="BA43" s="17">
        <v>770.57961307461301</v>
      </c>
      <c r="BB43" s="17">
        <v>785.86829051380084</v>
      </c>
      <c r="BC43" s="17">
        <v>803.90069799724188</v>
      </c>
      <c r="BD43" s="15">
        <v>830.60163800075566</v>
      </c>
      <c r="BE43" s="15">
        <v>869.63551923925604</v>
      </c>
      <c r="BF43" s="15">
        <v>911.88370003869898</v>
      </c>
      <c r="BG43" s="15">
        <v>912.72146733315185</v>
      </c>
      <c r="BH43" s="15">
        <v>950.60318948067254</v>
      </c>
      <c r="BI43" s="15">
        <v>967.46371500290275</v>
      </c>
      <c r="BJ43" s="18" t="s">
        <v>129</v>
      </c>
      <c r="BK43" s="18" t="s">
        <v>130</v>
      </c>
      <c r="BL43" s="15">
        <f t="shared" si="0"/>
        <v>1.7736659953183391</v>
      </c>
      <c r="BM43" s="15">
        <f t="shared" si="1"/>
        <v>29.030163390441572</v>
      </c>
    </row>
    <row r="44" spans="1:65" x14ac:dyDescent="0.2">
      <c r="A44" s="9" t="s">
        <v>131</v>
      </c>
      <c r="B44" s="10">
        <v>210.57552180589681</v>
      </c>
      <c r="C44" s="11">
        <v>215.55</v>
      </c>
      <c r="D44" s="12">
        <v>255.86475206458798</v>
      </c>
      <c r="E44" s="24">
        <v>250.30486756877144</v>
      </c>
      <c r="F44" s="11">
        <v>279.15180138094013</v>
      </c>
      <c r="G44" s="24">
        <v>292.05905371222423</v>
      </c>
      <c r="H44" s="24">
        <v>294.1216552146476</v>
      </c>
      <c r="I44" s="11">
        <v>343.3855008210183</v>
      </c>
      <c r="J44" s="11">
        <v>259.514033456498</v>
      </c>
      <c r="K44" s="11">
        <v>223.62741559965244</v>
      </c>
      <c r="L44" s="13">
        <v>212.27025945462074</v>
      </c>
      <c r="M44" s="14">
        <v>211.6131638029965</v>
      </c>
      <c r="N44" s="15">
        <v>226.51114149050639</v>
      </c>
      <c r="O44" s="15">
        <v>230.85299155238613</v>
      </c>
      <c r="P44" s="13">
        <v>254.50900033235041</v>
      </c>
      <c r="Q44" s="13">
        <v>279.61404562818296</v>
      </c>
      <c r="R44" s="15">
        <v>291.33241194996162</v>
      </c>
      <c r="S44" s="15">
        <v>285.83999999999997</v>
      </c>
      <c r="T44" s="15">
        <v>280.82879729233605</v>
      </c>
      <c r="U44" s="21">
        <v>292.97452148708487</v>
      </c>
      <c r="V44" s="16">
        <v>280.27505959891658</v>
      </c>
      <c r="W44" s="12">
        <v>252.20672383214972</v>
      </c>
      <c r="X44" s="15">
        <v>239.15074490138971</v>
      </c>
      <c r="Y44" s="15">
        <v>212.65407193253844</v>
      </c>
      <c r="Z44" s="15">
        <v>211.21129549254047</v>
      </c>
      <c r="AA44" s="15">
        <v>206.48642774761726</v>
      </c>
      <c r="AB44" s="15">
        <v>200.88249946465629</v>
      </c>
      <c r="AC44" s="15">
        <v>222.35800062795852</v>
      </c>
      <c r="AD44" s="15">
        <v>216.03450484482966</v>
      </c>
      <c r="AE44" s="15">
        <v>182.15332714927774</v>
      </c>
      <c r="AF44" s="15">
        <v>170.84968162027812</v>
      </c>
      <c r="AG44" s="15">
        <v>190.03864864864866</v>
      </c>
      <c r="AH44" s="15">
        <v>190.23406455057773</v>
      </c>
      <c r="AI44" s="15">
        <v>179.74746147812556</v>
      </c>
      <c r="AJ44" s="15">
        <v>203.20288035009165</v>
      </c>
      <c r="AK44" s="15">
        <v>206.82495841882147</v>
      </c>
      <c r="AL44" s="15">
        <v>193.0427707343942</v>
      </c>
      <c r="AM44" s="15">
        <v>189.53379745014502</v>
      </c>
      <c r="AN44" s="15">
        <v>206.12313052560671</v>
      </c>
      <c r="AO44" s="15">
        <v>230.09033612480076</v>
      </c>
      <c r="AP44" s="15">
        <v>236.89721746889273</v>
      </c>
      <c r="AQ44" s="15">
        <v>250.69927151494022</v>
      </c>
      <c r="AR44" s="15">
        <v>256.43814347690949</v>
      </c>
      <c r="AS44" s="15">
        <v>256.05876633892495</v>
      </c>
      <c r="AT44" s="15">
        <v>245.6196696165033</v>
      </c>
      <c r="AU44" s="15">
        <v>242.86544756293719</v>
      </c>
      <c r="AV44" s="15">
        <v>236.2487573062121</v>
      </c>
      <c r="AW44" s="15">
        <v>233.47880132916401</v>
      </c>
      <c r="AX44" s="17">
        <v>234.67130078683388</v>
      </c>
      <c r="AY44" s="17">
        <v>242.8189805790044</v>
      </c>
      <c r="AZ44" s="17">
        <v>244.81622696757836</v>
      </c>
      <c r="BA44" s="17">
        <v>252.79827409879047</v>
      </c>
      <c r="BB44" s="17">
        <v>269.97616640659612</v>
      </c>
      <c r="BC44" s="17">
        <v>287.53727263401765</v>
      </c>
      <c r="BD44" s="15">
        <v>308.72404721973243</v>
      </c>
      <c r="BE44" s="15">
        <v>305.47647046366291</v>
      </c>
      <c r="BF44" s="15">
        <v>306.87250864447373</v>
      </c>
      <c r="BG44" s="15">
        <v>313.05332657166855</v>
      </c>
      <c r="BH44" s="15">
        <v>327.53425288548294</v>
      </c>
      <c r="BI44" s="15">
        <v>328.75478515947918</v>
      </c>
      <c r="BJ44" s="18" t="s">
        <v>132</v>
      </c>
      <c r="BK44" s="18" t="s">
        <v>133</v>
      </c>
      <c r="BL44" s="15">
        <f t="shared" si="0"/>
        <v>0.37264263607355019</v>
      </c>
      <c r="BM44" s="15">
        <f t="shared" si="1"/>
        <v>40.807123939270525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2022-01-26T16:21:41Z</dcterms:created>
  <dcterms:modified xsi:type="dcterms:W3CDTF">2022-01-26T16:22:16Z</dcterms:modified>
</cp:coreProperties>
</file>