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esktop/Data Analysis Studio/Food/Food/"/>
    </mc:Choice>
  </mc:AlternateContent>
  <xr:revisionPtr revIDLastSave="0" documentId="13_ncr:1_{53AEC198-27C3-554E-A694-6D4DF12E35F3}" xr6:coauthVersionLast="47" xr6:coauthVersionMax="47" xr10:uidLastSave="{00000000-0000-0000-0000-000000000000}"/>
  <bookViews>
    <workbookView xWindow="11900" yWindow="6300" windowWidth="10000" windowHeight="13620" xr2:uid="{AA88E124-3EFC-9A4A-98AF-5ADF712D5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</calcChain>
</file>

<file path=xl/sharedStrings.xml><?xml version="1.0" encoding="utf-8"?>
<sst xmlns="http://schemas.openxmlformats.org/spreadsheetml/2006/main" count="59" uniqueCount="59">
  <si>
    <t>ItemLabels</t>
  </si>
  <si>
    <t>Agric eggs medium size</t>
  </si>
  <si>
    <t>Agric eggs(medium size price of one)</t>
  </si>
  <si>
    <t>Beef Bone in</t>
  </si>
  <si>
    <t>Bread sliced 500g</t>
  </si>
  <si>
    <t>Bread unsliced 500g</t>
  </si>
  <si>
    <t>Chicken Feet</t>
  </si>
  <si>
    <t>Chicken Wings</t>
  </si>
  <si>
    <t>Frozen chicken</t>
  </si>
  <si>
    <t>Gari white,sold loose</t>
  </si>
  <si>
    <t>Gari yellow,sold loose</t>
  </si>
  <si>
    <t>Iced Sardine</t>
  </si>
  <si>
    <t>Irish potato</t>
  </si>
  <si>
    <t>Onion bulb</t>
  </si>
  <si>
    <t>Rice agric sold loose</t>
  </si>
  <si>
    <t>Rice Medium Grained</t>
  </si>
  <si>
    <t>Sweet potato</t>
  </si>
  <si>
    <t>Tomato</t>
  </si>
  <si>
    <t>Jan_17</t>
  </si>
  <si>
    <t>Jun_17</t>
  </si>
  <si>
    <t>Dec_17</t>
  </si>
  <si>
    <t>Jan_18</t>
  </si>
  <si>
    <t>Jun_18</t>
  </si>
  <si>
    <t>Dec_18</t>
  </si>
  <si>
    <t>Jan_19</t>
  </si>
  <si>
    <t>Jun_19</t>
  </si>
  <si>
    <t>Dec_19</t>
  </si>
  <si>
    <t>Jan_20</t>
  </si>
  <si>
    <t>Jun_20</t>
  </si>
  <si>
    <t>Dec_20</t>
  </si>
  <si>
    <t>Jan_21</t>
  </si>
  <si>
    <t>Jun_21</t>
  </si>
  <si>
    <t>Dec_21</t>
  </si>
  <si>
    <t>Yam</t>
  </si>
  <si>
    <t>Rice imported</t>
  </si>
  <si>
    <t>Rice local</t>
  </si>
  <si>
    <t>Beans brown</t>
  </si>
  <si>
    <t xml:space="preserve">Beans white </t>
  </si>
  <si>
    <t>Beef boneless</t>
  </si>
  <si>
    <t>Ofada</t>
  </si>
  <si>
    <t>Catfish fresh</t>
  </si>
  <si>
    <t>Catfish dried</t>
  </si>
  <si>
    <t>Catfish smoked</t>
  </si>
  <si>
    <t>Wheat (golden penny 2kg)</t>
  </si>
  <si>
    <t>Vegetable oil (bottle)</t>
  </si>
  <si>
    <t>Titus frozen</t>
  </si>
  <si>
    <t>Tilapia fresh</t>
  </si>
  <si>
    <t>Palm oil (bottle)</t>
  </si>
  <si>
    <t>Mudfish dried</t>
  </si>
  <si>
    <t>Mudfish fresh</t>
  </si>
  <si>
    <t>Maize grain yellow</t>
  </si>
  <si>
    <t>Maize grain white</t>
  </si>
  <si>
    <t>Mackerel frozen</t>
  </si>
  <si>
    <t>Groundnut oil (bottle)</t>
  </si>
  <si>
    <t>Evaporated milk (peak), 170g</t>
  </si>
  <si>
    <t>Evaporated milk (carnation) 170g</t>
  </si>
  <si>
    <t>Dried Sardine</t>
  </si>
  <si>
    <t>Plantain ripe</t>
  </si>
  <si>
    <t>Plantain unripe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</si>
</sst>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/>
    </xf>
    <xf numFmtId="17" fontId="2" fillId="2" borderId="1" xfId="1" applyNumberFormat="1" applyFont="1" applyFill="1" applyBorder="1" applyAlignment="1">
      <alignment horizontal="center"/>
    </xf>
    <xf numFmtId="17" fontId="2" fillId="2" borderId="1" xfId="2" applyNumberFormat="1" applyFont="1" applyFill="1" applyBorder="1" applyAlignment="1">
      <alignment horizontal="center"/>
    </xf>
    <xf numFmtId="17" fontId="3" fillId="2" borderId="1" xfId="2" applyNumberFormat="1" applyFont="1" applyFill="1" applyBorder="1" applyAlignment="1">
      <alignment horizontal="center"/>
    </xf>
    <xf numFmtId="17" fontId="3" fillId="2" borderId="2" xfId="2" applyNumberFormat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2" fontId="2" fillId="0" borderId="3" xfId="1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4" fillId="0" borderId="0" xfId="0" applyNumberFormat="1" applyFont="1"/>
    <xf numFmtId="2" fontId="2" fillId="0" borderId="3" xfId="4" applyNumberFormat="1" applyFont="1" applyBorder="1" applyAlignment="1">
      <alignment horizontal="right" wrapText="1"/>
    </xf>
    <xf numFmtId="2" fontId="0" fillId="0" borderId="0" xfId="0" applyNumberFormat="1"/>
    <xf numFmtId="2" fontId="2" fillId="0" borderId="3" xfId="3" applyNumberFormat="1" applyFont="1" applyBorder="1" applyAlignment="1">
      <alignment wrapText="1"/>
    </xf>
    <xf numFmtId="0" fontId="2" fillId="0" borderId="3" xfId="2" applyFont="1" applyBorder="1" applyAlignment="1">
      <alignment wrapText="1"/>
    </xf>
    <xf numFmtId="2" fontId="2" fillId="0" borderId="0" xfId="2" applyNumberFormat="1" applyFont="1" applyAlignment="1">
      <alignment horizontal="right" wrapText="1"/>
    </xf>
    <xf numFmtId="2" fontId="0" fillId="0" borderId="3" xfId="0" applyNumberFormat="1" applyBorder="1"/>
    <xf numFmtId="2" fontId="2" fillId="0" borderId="3" xfId="2" applyNumberFormat="1" applyFont="1" applyBorder="1" applyAlignment="1">
      <alignment wrapText="1"/>
    </xf>
    <xf numFmtId="2" fontId="4" fillId="0" borderId="3" xfId="0" applyNumberFormat="1" applyFont="1" applyBorder="1"/>
    <xf numFmtId="2" fontId="2" fillId="0" borderId="0" xfId="2" applyNumberFormat="1" applyFont="1" applyAlignment="1">
      <alignment wrapText="1"/>
    </xf>
    <xf numFmtId="2" fontId="2" fillId="0" borderId="0" xfId="3" applyNumberFormat="1" applyFont="1" applyAlignment="1">
      <alignment wrapText="1"/>
    </xf>
    <xf numFmtId="0" fontId="2" fillId="0" borderId="3" xfId="5" applyFont="1" applyBorder="1" applyAlignment="1">
      <alignment wrapText="1"/>
    </xf>
    <xf numFmtId="0" fontId="2" fillId="0" borderId="3" xfId="5" applyFont="1" applyBorder="1" applyAlignment="1">
      <alignment horizontal="right" wrapText="1"/>
    </xf>
    <xf numFmtId="0" fontId="2" fillId="0" borderId="0" xfId="5" applyFont="1" applyAlignment="1">
      <alignment horizontal="right" wrapText="1"/>
    </xf>
  </cellXfs>
  <cellStyles count="6">
    <cellStyle name="Normal" xfId="0" builtinId="0"/>
    <cellStyle name="Normal_NATIONAL" xfId="5" xr:uid="{9C686202-987D-9940-BB3C-AE1D4EBD93D4}"/>
    <cellStyle name="Normal_Sheet1" xfId="2" xr:uid="{351E88CF-49A1-2641-8946-C7F2ABACE0B4}"/>
    <cellStyle name="Normal_Sheet1_1" xfId="1" xr:uid="{EECF57CD-0F64-4940-8F64-64E9BD2385DA}"/>
    <cellStyle name="Normal_Sheet2" xfId="3" xr:uid="{5C16EFC6-9C63-4149-BF22-8546BB66CEFB}"/>
    <cellStyle name="Normal_Sheet4" xfId="4" xr:uid="{DE47B85B-EE98-244E-ACCC-8BFF58443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C33A-DEBA-064E-89AC-E653C9BBAA0D}">
  <dimension ref="A1:Q45"/>
  <sheetViews>
    <sheetView tabSelected="1" workbookViewId="0">
      <selection activeCell="P48" sqref="P48"/>
    </sheetView>
  </sheetViews>
  <sheetFormatPr baseColWidth="10" defaultRowHeight="16" x14ac:dyDescent="0.2"/>
  <sheetData>
    <row r="1" spans="1:17" x14ac:dyDescent="0.2">
      <c r="A1" s="1" t="s">
        <v>0</v>
      </c>
      <c r="B1" s="2" t="s">
        <v>18</v>
      </c>
      <c r="C1" s="3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</row>
    <row r="2" spans="1:17" ht="32" x14ac:dyDescent="0.2">
      <c r="A2" s="6" t="s">
        <v>1</v>
      </c>
      <c r="B2" s="7">
        <v>512.98835926835932</v>
      </c>
      <c r="C2" s="9">
        <v>514.65595912190349</v>
      </c>
      <c r="D2" s="10">
        <v>494.43063568692435</v>
      </c>
      <c r="E2" s="11">
        <v>437.12764565353575</v>
      </c>
      <c r="F2" s="11">
        <v>539.75151164384624</v>
      </c>
      <c r="G2" s="11">
        <v>466.96538203829363</v>
      </c>
      <c r="H2" s="11">
        <v>469.85803499143788</v>
      </c>
      <c r="I2" s="11">
        <v>495.32601846955572</v>
      </c>
      <c r="J2" s="11">
        <v>457.80023118762927</v>
      </c>
      <c r="K2" s="11">
        <v>454.17358247197467</v>
      </c>
      <c r="L2" s="11">
        <v>472.82589636268165</v>
      </c>
      <c r="M2" s="12">
        <v>499.55083356429259</v>
      </c>
      <c r="N2" s="12">
        <v>510.83976291574999</v>
      </c>
      <c r="O2" s="12">
        <v>556.46597478747333</v>
      </c>
      <c r="P2" s="11">
        <v>635.16267629865092</v>
      </c>
      <c r="Q2" s="11">
        <f>(B2-P2)/P2</f>
        <v>-0.19235122211879738</v>
      </c>
    </row>
    <row r="3" spans="1:17" ht="64" x14ac:dyDescent="0.2">
      <c r="A3" s="6" t="s">
        <v>2</v>
      </c>
      <c r="B3" s="7">
        <v>47.418103135603126</v>
      </c>
      <c r="C3" s="9">
        <v>45.277477832464854</v>
      </c>
      <c r="D3" s="10">
        <v>41.323472429797896</v>
      </c>
      <c r="E3" s="11">
        <v>38.847455487412446</v>
      </c>
      <c r="F3" s="11">
        <v>41.380712859801228</v>
      </c>
      <c r="G3" s="11">
        <v>42.579135751194578</v>
      </c>
      <c r="H3" s="11">
        <v>42.182421007180267</v>
      </c>
      <c r="I3" s="11">
        <v>39.307768055446083</v>
      </c>
      <c r="J3" s="11">
        <v>40.716587359291175</v>
      </c>
      <c r="K3" s="11">
        <v>40.171856445006192</v>
      </c>
      <c r="L3" s="11">
        <v>42.176444444978792</v>
      </c>
      <c r="M3" s="12">
        <v>45.396387213854062</v>
      </c>
      <c r="N3" s="12">
        <v>46.208117497174115</v>
      </c>
      <c r="O3" s="12">
        <v>51.217547081709988</v>
      </c>
      <c r="P3" s="11">
        <v>57.796099902925221</v>
      </c>
      <c r="Q3" s="11">
        <f t="shared" ref="Q3:Q44" si="0">(B3-P3)/P3</f>
        <v>-0.17956223317409062</v>
      </c>
    </row>
    <row r="4" spans="1:17" x14ac:dyDescent="0.2">
      <c r="A4" s="6" t="s">
        <v>36</v>
      </c>
      <c r="B4" s="7">
        <v>353.60417160992165</v>
      </c>
      <c r="C4" s="9">
        <v>374.25511452673265</v>
      </c>
      <c r="D4" s="10">
        <v>361.97303852953166</v>
      </c>
      <c r="E4" s="11">
        <v>385.52679084514659</v>
      </c>
      <c r="F4" s="11">
        <v>418.78455135604435</v>
      </c>
      <c r="G4" s="11">
        <v>386.77690866992111</v>
      </c>
      <c r="H4" s="11">
        <v>382.7634705108083</v>
      </c>
      <c r="I4" s="11">
        <v>342.82395297516325</v>
      </c>
      <c r="J4" s="11">
        <v>299.48008871868717</v>
      </c>
      <c r="K4" s="11">
        <v>285.61036658518765</v>
      </c>
      <c r="L4" s="11">
        <v>289.88894845775144</v>
      </c>
      <c r="M4" s="12">
        <v>336.23509482377835</v>
      </c>
      <c r="N4" s="12">
        <v>337.0884506634394</v>
      </c>
      <c r="O4" s="12">
        <v>471.23803863418959</v>
      </c>
      <c r="P4" s="11">
        <v>494.82837918523853</v>
      </c>
      <c r="Q4" s="11">
        <f t="shared" si="0"/>
        <v>-0.28540038024466202</v>
      </c>
    </row>
    <row r="5" spans="1:17" x14ac:dyDescent="0.2">
      <c r="A5" s="6" t="s">
        <v>37</v>
      </c>
      <c r="B5" s="7">
        <v>305.53051545864037</v>
      </c>
      <c r="C5" s="9">
        <v>339.64305861922492</v>
      </c>
      <c r="D5" s="10">
        <v>314.92592712335193</v>
      </c>
      <c r="E5" s="11">
        <v>344.51523606398263</v>
      </c>
      <c r="F5" s="11">
        <v>369.4286005987671</v>
      </c>
      <c r="G5" s="11">
        <v>344.72040465946986</v>
      </c>
      <c r="H5" s="11">
        <v>336.72329908772883</v>
      </c>
      <c r="I5" s="11">
        <v>311.40313945676962</v>
      </c>
      <c r="J5" s="11">
        <v>281.59648967137753</v>
      </c>
      <c r="K5" s="11">
        <v>268.7976544911586</v>
      </c>
      <c r="L5" s="11">
        <v>259.38597706637677</v>
      </c>
      <c r="M5" s="12">
        <v>309.0715730414783</v>
      </c>
      <c r="N5" s="12">
        <v>316.91624384748894</v>
      </c>
      <c r="O5" s="12">
        <v>431.79244277959327</v>
      </c>
      <c r="P5" s="11">
        <v>480.793500179489</v>
      </c>
      <c r="Q5" s="11">
        <f t="shared" si="0"/>
        <v>-0.36452860667920794</v>
      </c>
    </row>
    <row r="6" spans="1:17" x14ac:dyDescent="0.2">
      <c r="A6" s="6" t="s">
        <v>3</v>
      </c>
      <c r="B6" s="7">
        <v>1001.2428211506959</v>
      </c>
      <c r="C6" s="9">
        <v>1129.0180024221308</v>
      </c>
      <c r="D6" s="10">
        <v>1067.7305466247658</v>
      </c>
      <c r="E6" s="11">
        <v>1045.5547206334936</v>
      </c>
      <c r="F6" s="11">
        <v>1034.5660085289553</v>
      </c>
      <c r="G6" s="11">
        <v>997.72645455966244</v>
      </c>
      <c r="H6" s="11">
        <v>994.20457874025783</v>
      </c>
      <c r="I6" s="11">
        <v>1003.1952940295769</v>
      </c>
      <c r="J6" s="11">
        <v>1045.8583214188029</v>
      </c>
      <c r="K6" s="11">
        <v>1031.531738945489</v>
      </c>
      <c r="L6" s="11">
        <v>1069.8528569034438</v>
      </c>
      <c r="M6" s="12">
        <v>1083.143607171731</v>
      </c>
      <c r="N6" s="12">
        <v>1091.8229363772857</v>
      </c>
      <c r="O6" s="12">
        <v>1220.3331306690263</v>
      </c>
      <c r="P6" s="11">
        <v>1385.9634692287741</v>
      </c>
      <c r="Q6" s="11">
        <f t="shared" si="0"/>
        <v>-0.27758354142779662</v>
      </c>
    </row>
    <row r="7" spans="1:17" ht="32" x14ac:dyDescent="0.2">
      <c r="A7" s="6" t="s">
        <v>38</v>
      </c>
      <c r="B7" s="7">
        <v>1249.4835182325182</v>
      </c>
      <c r="C7" s="9">
        <v>1393.4175069513528</v>
      </c>
      <c r="D7" s="10">
        <v>1236.4393952201754</v>
      </c>
      <c r="E7" s="11">
        <v>1298.6986189001755</v>
      </c>
      <c r="F7" s="11">
        <v>1271.5419119083435</v>
      </c>
      <c r="G7" s="11">
        <v>1270.8078145656584</v>
      </c>
      <c r="H7" s="11">
        <v>1273.9905688667836</v>
      </c>
      <c r="I7" s="11">
        <v>1240.4400861278868</v>
      </c>
      <c r="J7" s="11">
        <v>1292.5246883419959</v>
      </c>
      <c r="K7" s="11">
        <v>1289.7976188669077</v>
      </c>
      <c r="L7" s="11">
        <v>1317.0430426593762</v>
      </c>
      <c r="M7" s="12">
        <v>1405.7227785620555</v>
      </c>
      <c r="N7" s="12">
        <v>1421.1383807025275</v>
      </c>
      <c r="O7" s="12">
        <v>1567.2571266642544</v>
      </c>
      <c r="P7" s="11">
        <v>1846.3886534820097</v>
      </c>
      <c r="Q7" s="11">
        <f t="shared" si="0"/>
        <v>-0.32328249749792309</v>
      </c>
    </row>
    <row r="8" spans="1:17" ht="32" x14ac:dyDescent="0.2">
      <c r="A8" s="6" t="s">
        <v>4</v>
      </c>
      <c r="B8" s="7">
        <v>302.87194044694036</v>
      </c>
      <c r="C8" s="9">
        <v>320.58027805106656</v>
      </c>
      <c r="D8" s="10">
        <v>290.05099936020986</v>
      </c>
      <c r="E8" s="11">
        <v>313.43236683547775</v>
      </c>
      <c r="F8" s="11">
        <v>308.00482676630327</v>
      </c>
      <c r="G8" s="11">
        <v>296.91416527008624</v>
      </c>
      <c r="H8" s="11">
        <v>300.61310760288364</v>
      </c>
      <c r="I8" s="11">
        <v>292.73147912273294</v>
      </c>
      <c r="J8" s="11">
        <v>304.05932448932452</v>
      </c>
      <c r="K8" s="11">
        <v>302.44804047046767</v>
      </c>
      <c r="L8" s="11">
        <v>320.0986462563377</v>
      </c>
      <c r="M8" s="12">
        <v>327.1698577797473</v>
      </c>
      <c r="N8" s="12">
        <v>327.96274748025519</v>
      </c>
      <c r="O8" s="12">
        <v>355.7838644741388</v>
      </c>
      <c r="P8" s="11">
        <v>407.96598546741063</v>
      </c>
      <c r="Q8" s="11">
        <f t="shared" si="0"/>
        <v>-0.25760491992993728</v>
      </c>
    </row>
    <row r="9" spans="1:17" ht="48" x14ac:dyDescent="0.2">
      <c r="A9" s="6" t="s">
        <v>5</v>
      </c>
      <c r="B9" s="7">
        <v>270.25064234803403</v>
      </c>
      <c r="C9" s="9">
        <v>286.77823213775224</v>
      </c>
      <c r="D9" s="10">
        <v>268.231059665011</v>
      </c>
      <c r="E9" s="11">
        <v>282.11864930378528</v>
      </c>
      <c r="F9" s="11">
        <v>275.59541217862397</v>
      </c>
      <c r="G9" s="11">
        <v>271.13683153814742</v>
      </c>
      <c r="H9" s="11">
        <v>272.96913528013533</v>
      </c>
      <c r="I9" s="11">
        <v>274.48529870588698</v>
      </c>
      <c r="J9" s="11">
        <v>277.79259915518429</v>
      </c>
      <c r="K9" s="11">
        <v>276.25502353414612</v>
      </c>
      <c r="L9" s="11">
        <v>284.51110248685006</v>
      </c>
      <c r="M9" s="12">
        <v>304.50742725980075</v>
      </c>
      <c r="N9" s="12">
        <v>306.74131843673013</v>
      </c>
      <c r="O9" s="12">
        <v>324.02619157320134</v>
      </c>
      <c r="P9" s="11">
        <v>372.05509314688902</v>
      </c>
      <c r="Q9" s="11">
        <f t="shared" si="0"/>
        <v>-0.27362735431943713</v>
      </c>
    </row>
    <row r="10" spans="1:17" x14ac:dyDescent="0.2">
      <c r="A10" s="6" t="s">
        <v>39</v>
      </c>
      <c r="B10" s="7">
        <v>377.4065394144144</v>
      </c>
      <c r="C10" s="9">
        <v>472.2879976877162</v>
      </c>
      <c r="D10" s="10">
        <v>319.86173042032152</v>
      </c>
      <c r="E10" s="11">
        <v>413.18860828173683</v>
      </c>
      <c r="F10" s="11">
        <v>404.43358468303887</v>
      </c>
      <c r="G10" s="11">
        <v>381.64353986083984</v>
      </c>
      <c r="H10" s="11">
        <v>382.14916524931056</v>
      </c>
      <c r="I10" s="11">
        <v>373.49154343812114</v>
      </c>
      <c r="J10" s="11">
        <v>406.93683980001481</v>
      </c>
      <c r="K10" s="11">
        <v>409.31322923580939</v>
      </c>
      <c r="L10" s="11">
        <v>420.31448770003601</v>
      </c>
      <c r="M10" s="12">
        <v>467.63969122257606</v>
      </c>
      <c r="N10" s="12">
        <v>465.63655998806507</v>
      </c>
      <c r="O10" s="12">
        <v>472.06823218756267</v>
      </c>
      <c r="P10" s="11">
        <v>480.23431128197558</v>
      </c>
      <c r="Q10" s="11">
        <f t="shared" si="0"/>
        <v>-0.21412000236522993</v>
      </c>
    </row>
    <row r="11" spans="1:17" x14ac:dyDescent="0.2">
      <c r="A11" s="13" t="s">
        <v>40</v>
      </c>
      <c r="B11" s="8">
        <v>899.58074465840707</v>
      </c>
      <c r="C11" s="14">
        <v>916.54877624938399</v>
      </c>
      <c r="D11" s="8">
        <v>919.82114556568308</v>
      </c>
      <c r="E11" s="11">
        <v>1014.6170438857827</v>
      </c>
      <c r="F11" s="11">
        <v>1062.4335893169252</v>
      </c>
      <c r="G11" s="11">
        <v>1060.8253869115824</v>
      </c>
      <c r="H11" s="11">
        <v>1073.5056787868009</v>
      </c>
      <c r="I11" s="11">
        <v>1024.675512827863</v>
      </c>
      <c r="J11" s="11">
        <v>1043.4126470075378</v>
      </c>
      <c r="K11" s="11">
        <v>1025.1336488297241</v>
      </c>
      <c r="L11" s="11">
        <v>1058.9033318830786</v>
      </c>
      <c r="M11" s="15">
        <v>1068.1870700303341</v>
      </c>
      <c r="N11" s="12">
        <v>1069.5181294365475</v>
      </c>
      <c r="O11" s="12">
        <v>1140.6833470849201</v>
      </c>
      <c r="P11" s="11">
        <v>1284.3441272985613</v>
      </c>
      <c r="Q11" s="11">
        <f t="shared" si="0"/>
        <v>-0.29957966440773964</v>
      </c>
    </row>
    <row r="12" spans="1:17" x14ac:dyDescent="0.2">
      <c r="A12" s="13" t="s">
        <v>41</v>
      </c>
      <c r="B12" s="8">
        <v>2204.116</v>
      </c>
      <c r="C12" s="14">
        <v>2255.24187382522</v>
      </c>
      <c r="D12" s="8">
        <v>2146.61172161172</v>
      </c>
      <c r="E12" s="11">
        <v>1852.91706993259</v>
      </c>
      <c r="F12" s="11">
        <v>1770.532135458385</v>
      </c>
      <c r="G12" s="11">
        <v>1808.5502948651533</v>
      </c>
      <c r="H12" s="11">
        <v>1814.6745699495298</v>
      </c>
      <c r="I12" s="11">
        <v>1727.3556441645558</v>
      </c>
      <c r="J12" s="11">
        <v>1732.4499196572319</v>
      </c>
      <c r="K12" s="11">
        <v>1720.547812251624</v>
      </c>
      <c r="L12" s="11">
        <v>1722.1838496246003</v>
      </c>
      <c r="M12" s="15">
        <v>1728.4730982392728</v>
      </c>
      <c r="N12" s="12">
        <v>1726.2141320324204</v>
      </c>
      <c r="O12" s="12">
        <v>1773.6012867209549</v>
      </c>
      <c r="P12" s="11">
        <v>1973.6417405438638</v>
      </c>
      <c r="Q12" s="11">
        <f t="shared" si="0"/>
        <v>0.11677613759456967</v>
      </c>
    </row>
    <row r="13" spans="1:17" ht="32" x14ac:dyDescent="0.2">
      <c r="A13" s="13" t="s">
        <v>42</v>
      </c>
      <c r="B13" s="8">
        <v>817.08972972972947</v>
      </c>
      <c r="C13" s="14">
        <v>848.40948811662668</v>
      </c>
      <c r="D13" s="10">
        <v>1007.3997767602016</v>
      </c>
      <c r="E13" s="11">
        <v>1540.796540429408</v>
      </c>
      <c r="F13" s="11">
        <v>1527.8208114039328</v>
      </c>
      <c r="G13" s="11">
        <v>1519.799412819661</v>
      </c>
      <c r="H13" s="11">
        <v>1509.1878649488347</v>
      </c>
      <c r="I13" s="11">
        <v>1528.978285170014</v>
      </c>
      <c r="J13" s="11">
        <v>1507.391161581816</v>
      </c>
      <c r="K13" s="11">
        <v>1502.4777090175</v>
      </c>
      <c r="L13" s="11">
        <v>1529.8814731311629</v>
      </c>
      <c r="M13" s="15">
        <v>1534.9223903310897</v>
      </c>
      <c r="N13" s="12">
        <v>1536.4963144309972</v>
      </c>
      <c r="O13" s="12">
        <v>1566.6049068562063</v>
      </c>
      <c r="P13" s="11">
        <v>1673.3228161403385</v>
      </c>
      <c r="Q13" s="11">
        <f t="shared" si="0"/>
        <v>-0.51169629562906671</v>
      </c>
    </row>
    <row r="14" spans="1:17" x14ac:dyDescent="0.2">
      <c r="A14" s="6" t="s">
        <v>6</v>
      </c>
      <c r="B14" s="7">
        <v>765.28434774774757</v>
      </c>
      <c r="C14" s="9">
        <v>832.78792449998468</v>
      </c>
      <c r="D14" s="10">
        <v>1155.9885569954281</v>
      </c>
      <c r="E14" s="11">
        <v>850</v>
      </c>
      <c r="F14" s="11">
        <v>784.77763936806161</v>
      </c>
      <c r="G14" s="11">
        <v>737.76102231680034</v>
      </c>
      <c r="H14" s="11">
        <v>749.53182713008209</v>
      </c>
      <c r="I14" s="11">
        <v>693.61089528450543</v>
      </c>
      <c r="J14" s="11">
        <v>699.06073034265819</v>
      </c>
      <c r="K14" s="11">
        <v>685.98076752207032</v>
      </c>
      <c r="L14" s="11">
        <v>712.1885453523654</v>
      </c>
      <c r="M14" s="12">
        <v>729.49738848257186</v>
      </c>
      <c r="N14" s="12">
        <v>729.71349292283185</v>
      </c>
      <c r="O14" s="12">
        <v>809.24205976819803</v>
      </c>
      <c r="P14" s="11">
        <v>883.89466095542559</v>
      </c>
      <c r="Q14" s="11">
        <f t="shared" si="0"/>
        <v>-0.13419055284197431</v>
      </c>
    </row>
    <row r="15" spans="1:17" ht="32" x14ac:dyDescent="0.2">
      <c r="A15" s="6" t="s">
        <v>7</v>
      </c>
      <c r="B15" s="7">
        <v>919.08969179459791</v>
      </c>
      <c r="C15" s="9">
        <v>952.17742365768459</v>
      </c>
      <c r="D15" s="10">
        <v>950.56222282155761</v>
      </c>
      <c r="E15" s="11">
        <v>950.77315621705611</v>
      </c>
      <c r="F15" s="11">
        <v>960.56086150836165</v>
      </c>
      <c r="G15" s="11">
        <v>943.99170225119963</v>
      </c>
      <c r="H15" s="11">
        <v>961.89128284044023</v>
      </c>
      <c r="I15" s="11">
        <v>905.44362539700364</v>
      </c>
      <c r="J15" s="11">
        <v>915.61901975152966</v>
      </c>
      <c r="K15" s="11">
        <v>909.31492100412936</v>
      </c>
      <c r="L15" s="11">
        <v>948.24111412972491</v>
      </c>
      <c r="M15" s="12">
        <v>977.66820078242426</v>
      </c>
      <c r="N15" s="12">
        <v>967.4647172638347</v>
      </c>
      <c r="O15" s="12">
        <v>1042.6122397734964</v>
      </c>
      <c r="P15" s="11">
        <v>1197.5660231158588</v>
      </c>
      <c r="Q15" s="11">
        <f t="shared" si="0"/>
        <v>-0.23253526398211752</v>
      </c>
    </row>
    <row r="16" spans="1:17" ht="32" x14ac:dyDescent="0.2">
      <c r="A16" s="13" t="s">
        <v>56</v>
      </c>
      <c r="B16" s="8">
        <v>959.10840040617438</v>
      </c>
      <c r="C16" s="14">
        <v>989.48839496745632</v>
      </c>
      <c r="D16" s="10">
        <v>1077.8245617032767</v>
      </c>
      <c r="E16" s="11">
        <v>1455.4977530995009</v>
      </c>
      <c r="F16" s="11">
        <v>1378.5658770182076</v>
      </c>
      <c r="G16" s="11">
        <v>1342.9669444119663</v>
      </c>
      <c r="H16" s="11">
        <v>1342.7935195808827</v>
      </c>
      <c r="I16" s="11">
        <v>1394.7306616607034</v>
      </c>
      <c r="J16" s="11">
        <v>1444.9400187503261</v>
      </c>
      <c r="K16" s="11">
        <v>1454.5914068476154</v>
      </c>
      <c r="L16" s="11">
        <v>1455.317108771894</v>
      </c>
      <c r="M16" s="16">
        <v>1482.6119261254851</v>
      </c>
      <c r="N16" s="12">
        <v>1479.8357297116625</v>
      </c>
      <c r="O16" s="12">
        <v>1540.7602875192392</v>
      </c>
      <c r="P16" s="11">
        <v>1647.5588315742825</v>
      </c>
      <c r="Q16" s="11">
        <f t="shared" si="0"/>
        <v>-0.41786090910652157</v>
      </c>
    </row>
    <row r="17" spans="1:17" ht="64" x14ac:dyDescent="0.2">
      <c r="A17" s="6" t="s">
        <v>55</v>
      </c>
      <c r="B17" s="7">
        <v>136.28765765765763</v>
      </c>
      <c r="C17" s="9">
        <v>162.80316844530242</v>
      </c>
      <c r="D17" s="10">
        <v>159.72149859943977</v>
      </c>
      <c r="E17" s="11">
        <v>172.24432107172109</v>
      </c>
      <c r="F17" s="11">
        <v>166.23106501100239</v>
      </c>
      <c r="G17" s="11">
        <v>163.27984804420453</v>
      </c>
      <c r="H17" s="11">
        <v>164.3902560219037</v>
      </c>
      <c r="I17" s="11">
        <v>156.95144807965858</v>
      </c>
      <c r="J17" s="11">
        <v>157.89213086700988</v>
      </c>
      <c r="K17" s="11">
        <v>157.11369176997388</v>
      </c>
      <c r="L17" s="11">
        <v>162.85479746549635</v>
      </c>
      <c r="M17" s="12">
        <v>167.48192249707159</v>
      </c>
      <c r="N17" s="12">
        <v>169.61043216885545</v>
      </c>
      <c r="O17" s="12">
        <v>180.06769939480728</v>
      </c>
      <c r="P17" s="11">
        <v>199.30834532881158</v>
      </c>
      <c r="Q17" s="11">
        <f t="shared" si="0"/>
        <v>-0.31619693378711633</v>
      </c>
    </row>
    <row r="18" spans="1:17" ht="48" x14ac:dyDescent="0.2">
      <c r="A18" s="6" t="s">
        <v>54</v>
      </c>
      <c r="B18" s="7">
        <v>157.74590831090833</v>
      </c>
      <c r="C18" s="17">
        <v>194.67328994331703</v>
      </c>
      <c r="D18" s="10">
        <v>191.43528354286863</v>
      </c>
      <c r="E18" s="11">
        <v>196.70609748285628</v>
      </c>
      <c r="F18" s="11">
        <v>189.92622573352028</v>
      </c>
      <c r="G18" s="11">
        <v>189.97846262760447</v>
      </c>
      <c r="H18" s="11">
        <v>190.67623497066973</v>
      </c>
      <c r="I18" s="11">
        <v>188.90405317044193</v>
      </c>
      <c r="J18" s="11">
        <v>184.80073367186472</v>
      </c>
      <c r="K18" s="11">
        <v>185.62582798183277</v>
      </c>
      <c r="L18" s="11">
        <v>191.70692743448501</v>
      </c>
      <c r="M18" s="18">
        <v>196.69727678365291</v>
      </c>
      <c r="N18" s="12">
        <v>197.3863866191173</v>
      </c>
      <c r="O18" s="12">
        <v>207.68270241836348</v>
      </c>
      <c r="P18" s="11">
        <v>236.82609920123375</v>
      </c>
      <c r="Q18" s="11">
        <f t="shared" si="0"/>
        <v>-0.33391670578980442</v>
      </c>
    </row>
    <row r="19" spans="1:17" ht="32" x14ac:dyDescent="0.2">
      <c r="A19" s="6" t="s">
        <v>8</v>
      </c>
      <c r="B19" s="7">
        <v>1419.7509139784947</v>
      </c>
      <c r="C19" s="17">
        <v>1645.2908544158545</v>
      </c>
      <c r="D19" s="10">
        <v>1708.6374860117744</v>
      </c>
      <c r="E19" s="11">
        <v>1547.5046315684406</v>
      </c>
      <c r="F19" s="11">
        <v>1537.2464017676075</v>
      </c>
      <c r="G19" s="11">
        <v>1625.053138011961</v>
      </c>
      <c r="H19" s="11">
        <v>1614.1933375649478</v>
      </c>
      <c r="I19" s="11">
        <v>1752.9713064413058</v>
      </c>
      <c r="J19" s="11">
        <v>1995.5808329577885</v>
      </c>
      <c r="K19" s="11">
        <v>1983.1394306160796</v>
      </c>
      <c r="L19" s="11">
        <v>1950.4711474483333</v>
      </c>
      <c r="M19" s="18">
        <v>1939.1721776256782</v>
      </c>
      <c r="N19" s="12">
        <v>1927.5356915593022</v>
      </c>
      <c r="O19" s="12">
        <v>1982.8718511406867</v>
      </c>
      <c r="P19" s="11">
        <v>2249.7841011733058</v>
      </c>
      <c r="Q19" s="11">
        <f t="shared" si="0"/>
        <v>-0.3689390403114382</v>
      </c>
    </row>
    <row r="20" spans="1:17" ht="48" x14ac:dyDescent="0.2">
      <c r="A20" s="6" t="s">
        <v>9</v>
      </c>
      <c r="B20" s="7">
        <v>219.56366365391369</v>
      </c>
      <c r="C20" s="17">
        <v>315.61155695659608</v>
      </c>
      <c r="D20" s="10">
        <v>199.68442736537742</v>
      </c>
      <c r="E20" s="11">
        <v>229.262321324374</v>
      </c>
      <c r="F20" s="11">
        <v>216.72217740428647</v>
      </c>
      <c r="G20" s="11">
        <v>166.64072354567915</v>
      </c>
      <c r="H20" s="11">
        <v>165.79896854566169</v>
      </c>
      <c r="I20" s="11">
        <v>145.31461701648755</v>
      </c>
      <c r="J20" s="11">
        <v>159.39250771171237</v>
      </c>
      <c r="K20" s="11">
        <v>159.63985783686553</v>
      </c>
      <c r="L20" s="11">
        <v>214.7329939176727</v>
      </c>
      <c r="M20" s="18">
        <v>238.65402077588718</v>
      </c>
      <c r="N20" s="12">
        <v>243.76200196856288</v>
      </c>
      <c r="O20" s="12">
        <v>324.26212954897517</v>
      </c>
      <c r="P20" s="11">
        <v>299.51018769909325</v>
      </c>
      <c r="Q20" s="11">
        <f t="shared" si="0"/>
        <v>-0.26692422270957561</v>
      </c>
    </row>
    <row r="21" spans="1:17" ht="48" x14ac:dyDescent="0.2">
      <c r="A21" s="6" t="s">
        <v>10</v>
      </c>
      <c r="B21" s="7">
        <v>255.82537763737767</v>
      </c>
      <c r="C21" s="17">
        <v>354.55425025868425</v>
      </c>
      <c r="D21" s="10">
        <v>219.75240703217199</v>
      </c>
      <c r="E21" s="11">
        <v>271.3498899869885</v>
      </c>
      <c r="F21" s="11">
        <v>259.83180696639215</v>
      </c>
      <c r="G21" s="11">
        <v>195.98990037927314</v>
      </c>
      <c r="H21" s="11">
        <v>191.77752513869552</v>
      </c>
      <c r="I21" s="11">
        <v>156.02331707678104</v>
      </c>
      <c r="J21" s="11">
        <v>183.25682663703319</v>
      </c>
      <c r="K21" s="11">
        <v>182.19298483674319</v>
      </c>
      <c r="L21" s="11">
        <v>241.57835383330908</v>
      </c>
      <c r="M21" s="19">
        <v>263.26818045849859</v>
      </c>
      <c r="N21" s="12">
        <v>265.55025014770001</v>
      </c>
      <c r="O21" s="12">
        <v>338.99395921028793</v>
      </c>
      <c r="P21" s="11">
        <v>336.68845832664402</v>
      </c>
      <c r="Q21" s="11">
        <f t="shared" si="0"/>
        <v>-0.24017182261357967</v>
      </c>
    </row>
    <row r="22" spans="1:17" ht="32" x14ac:dyDescent="0.2">
      <c r="A22" s="20" t="s">
        <v>53</v>
      </c>
      <c r="B22" s="21">
        <v>477.86</v>
      </c>
      <c r="C22" s="21">
        <v>503.28</v>
      </c>
      <c r="D22" s="10">
        <v>660.3553250409974</v>
      </c>
      <c r="E22" s="11">
        <v>528.58524188135698</v>
      </c>
      <c r="F22" s="11">
        <v>612.44714380474761</v>
      </c>
      <c r="G22" s="11">
        <v>585.52257966478533</v>
      </c>
      <c r="H22" s="11">
        <v>588.59775432137792</v>
      </c>
      <c r="I22" s="11">
        <v>558.3041902968007</v>
      </c>
      <c r="J22" s="11">
        <v>580.45044179202068</v>
      </c>
      <c r="K22" s="11">
        <v>571.88343972374173</v>
      </c>
      <c r="L22" s="11">
        <v>620.3124466593257</v>
      </c>
      <c r="M22" s="9">
        <v>664.78032163383591</v>
      </c>
      <c r="N22" s="12">
        <v>672.41685009965477</v>
      </c>
      <c r="O22" s="12">
        <v>728.43276727298507</v>
      </c>
      <c r="P22" s="11">
        <v>923.6782045459388</v>
      </c>
      <c r="Q22" s="11">
        <f t="shared" si="0"/>
        <v>-0.48265532557964147</v>
      </c>
    </row>
    <row r="23" spans="1:17" x14ac:dyDescent="0.2">
      <c r="A23" s="13" t="s">
        <v>11</v>
      </c>
      <c r="B23" s="8">
        <v>1879.9563921765771</v>
      </c>
      <c r="C23" s="8">
        <v>1916.1886651276939</v>
      </c>
      <c r="D23" s="10">
        <v>1545.2612336707634</v>
      </c>
      <c r="E23" s="11">
        <v>861.06840819621948</v>
      </c>
      <c r="F23" s="11">
        <v>923.46865855690078</v>
      </c>
      <c r="G23" s="11">
        <v>906.39422549586288</v>
      </c>
      <c r="H23" s="11">
        <v>906.02051454183083</v>
      </c>
      <c r="I23" s="11">
        <v>899.83097439074811</v>
      </c>
      <c r="J23" s="11">
        <v>969.60203525018949</v>
      </c>
      <c r="K23" s="11">
        <v>964.39605311307832</v>
      </c>
      <c r="L23" s="11">
        <v>1008.2314681465577</v>
      </c>
      <c r="M23" s="18">
        <v>1011.8289571145274</v>
      </c>
      <c r="N23" s="12">
        <v>1020.9959419152624</v>
      </c>
      <c r="O23" s="12">
        <v>1106.0515304023534</v>
      </c>
      <c r="P23" s="11">
        <v>1250.0600890524775</v>
      </c>
      <c r="Q23" s="11">
        <f t="shared" si="0"/>
        <v>0.50389281974560873</v>
      </c>
    </row>
    <row r="24" spans="1:17" x14ac:dyDescent="0.2">
      <c r="A24" s="13" t="s">
        <v>12</v>
      </c>
      <c r="B24" s="8">
        <v>300.94562500000001</v>
      </c>
      <c r="C24" s="8">
        <v>319.29750000000001</v>
      </c>
      <c r="D24" s="8">
        <v>314.23088023087996</v>
      </c>
      <c r="E24" s="11">
        <v>232.86569022142268</v>
      </c>
      <c r="F24" s="11">
        <v>297.09166388947801</v>
      </c>
      <c r="G24" s="11">
        <v>298.59196397139414</v>
      </c>
      <c r="H24" s="11">
        <v>290.55476697991253</v>
      </c>
      <c r="I24" s="11">
        <v>274.0999962119248</v>
      </c>
      <c r="J24" s="11">
        <v>304.45843356897331</v>
      </c>
      <c r="K24" s="11">
        <v>281.0889558228364</v>
      </c>
      <c r="L24" s="11">
        <v>324.8127892939558</v>
      </c>
      <c r="M24" s="11">
        <v>320.00515549523169</v>
      </c>
      <c r="N24" s="12">
        <v>325.12717680598388</v>
      </c>
      <c r="O24" s="12">
        <v>356.43854108252634</v>
      </c>
      <c r="P24" s="11">
        <v>414.84489621113585</v>
      </c>
      <c r="Q24" s="11">
        <f t="shared" si="0"/>
        <v>-0.27455868988964649</v>
      </c>
    </row>
    <row r="25" spans="1:17" ht="32" x14ac:dyDescent="0.2">
      <c r="A25" s="13" t="s">
        <v>52</v>
      </c>
      <c r="B25" s="8">
        <v>759.00822467922444</v>
      </c>
      <c r="C25" s="8">
        <v>794.64186988074755</v>
      </c>
      <c r="D25" s="10">
        <v>1015.5666524250902</v>
      </c>
      <c r="E25" s="11">
        <v>915.27328614672751</v>
      </c>
      <c r="F25" s="11">
        <v>908.90531526313782</v>
      </c>
      <c r="G25" s="11">
        <v>934.18815872231028</v>
      </c>
      <c r="H25" s="11">
        <v>933.93627339915054</v>
      </c>
      <c r="I25" s="11">
        <v>926.08231521268237</v>
      </c>
      <c r="J25" s="11">
        <v>953.28770687828228</v>
      </c>
      <c r="K25" s="11">
        <v>946.04973737882256</v>
      </c>
      <c r="L25" s="11">
        <v>976.9882661898572</v>
      </c>
      <c r="M25" s="11">
        <v>1030.5861353209532</v>
      </c>
      <c r="N25" s="12">
        <v>1031.106903770178</v>
      </c>
      <c r="O25" s="12">
        <v>1117.2064114708708</v>
      </c>
      <c r="P25" s="11">
        <v>1322.2386737761335</v>
      </c>
      <c r="Q25" s="11">
        <f t="shared" si="0"/>
        <v>-0.42596730852562315</v>
      </c>
    </row>
    <row r="26" spans="1:17" ht="32" x14ac:dyDescent="0.2">
      <c r="A26" s="20" t="s">
        <v>51</v>
      </c>
      <c r="B26" s="21">
        <v>167.11</v>
      </c>
      <c r="C26" s="21">
        <v>190.33</v>
      </c>
      <c r="D26" s="10">
        <v>154.3718375571377</v>
      </c>
      <c r="E26" s="11">
        <v>190.51065549546226</v>
      </c>
      <c r="F26" s="11">
        <v>183.68745414352264</v>
      </c>
      <c r="G26" s="11">
        <v>161.49105045276974</v>
      </c>
      <c r="H26" s="11">
        <v>158.63469987497513</v>
      </c>
      <c r="I26" s="11">
        <v>140.41366477426646</v>
      </c>
      <c r="J26" s="11">
        <v>151.88028368006746</v>
      </c>
      <c r="K26" s="11">
        <v>148.86387787406022</v>
      </c>
      <c r="L26" s="11">
        <v>178.26276398128243</v>
      </c>
      <c r="M26" s="11">
        <v>205.62749043782856</v>
      </c>
      <c r="N26" s="12">
        <v>210.73778808481939</v>
      </c>
      <c r="O26" s="12">
        <v>262.7978839570012</v>
      </c>
      <c r="P26" s="11">
        <v>277.84577917558585</v>
      </c>
      <c r="Q26" s="11">
        <f t="shared" si="0"/>
        <v>-0.39855123768357076</v>
      </c>
    </row>
    <row r="27" spans="1:17" ht="32" x14ac:dyDescent="0.2">
      <c r="A27" s="20" t="s">
        <v>50</v>
      </c>
      <c r="B27" s="21">
        <v>168.77</v>
      </c>
      <c r="C27" s="22">
        <v>191.36</v>
      </c>
      <c r="D27" s="10">
        <v>161.90468396218887</v>
      </c>
      <c r="E27" s="11">
        <v>180</v>
      </c>
      <c r="F27" s="11">
        <v>197.26788046552639</v>
      </c>
      <c r="G27" s="11">
        <v>160.42487601153871</v>
      </c>
      <c r="H27" s="11">
        <v>159.91470287825797</v>
      </c>
      <c r="I27" s="11">
        <v>143.25134850103282</v>
      </c>
      <c r="J27" s="11">
        <v>153.00173861817811</v>
      </c>
      <c r="K27" s="11">
        <v>149.62111750284387</v>
      </c>
      <c r="L27" s="11">
        <v>181.90326672024631</v>
      </c>
      <c r="M27" s="15">
        <v>207.51341517539421</v>
      </c>
      <c r="N27" s="12">
        <v>214.68435977538527</v>
      </c>
      <c r="O27" s="12">
        <v>271.39662532359159</v>
      </c>
      <c r="P27" s="11">
        <v>274.38683963571629</v>
      </c>
      <c r="Q27" s="11">
        <f t="shared" si="0"/>
        <v>-0.38491948001564569</v>
      </c>
    </row>
    <row r="28" spans="1:17" ht="32" x14ac:dyDescent="0.2">
      <c r="A28" s="6" t="s">
        <v>49</v>
      </c>
      <c r="B28" s="7">
        <v>994.36582689832665</v>
      </c>
      <c r="C28" s="9">
        <v>1071.1269974341096</v>
      </c>
      <c r="D28" s="10">
        <v>1060.0223014597545</v>
      </c>
      <c r="E28" s="11">
        <v>1099.7677113247291</v>
      </c>
      <c r="F28" s="11">
        <v>1070.6249109495802</v>
      </c>
      <c r="G28" s="11">
        <v>1032.2432214857713</v>
      </c>
      <c r="H28" s="11">
        <v>1054.4891419408377</v>
      </c>
      <c r="I28" s="11">
        <v>991.4532054442459</v>
      </c>
      <c r="J28" s="11">
        <v>1010.9935883259026</v>
      </c>
      <c r="K28" s="11">
        <v>1000.4079273721352</v>
      </c>
      <c r="L28" s="11">
        <v>1005.8361850067614</v>
      </c>
      <c r="M28" s="15">
        <v>1025.4002695123368</v>
      </c>
      <c r="N28" s="12">
        <v>1023.3482596598817</v>
      </c>
      <c r="O28" s="12">
        <v>1087.7073786454864</v>
      </c>
      <c r="P28" s="11">
        <v>1243.9117566512211</v>
      </c>
      <c r="Q28" s="11">
        <f t="shared" si="0"/>
        <v>-0.20061385256515776</v>
      </c>
    </row>
    <row r="29" spans="1:17" ht="32" x14ac:dyDescent="0.2">
      <c r="A29" s="6" t="s">
        <v>48</v>
      </c>
      <c r="B29" s="7">
        <v>1812.0340405405409</v>
      </c>
      <c r="C29" s="9">
        <v>2416.2825163852699</v>
      </c>
      <c r="D29" s="10">
        <v>1621.4231703871105</v>
      </c>
      <c r="E29" s="11">
        <v>2134.6535638334667</v>
      </c>
      <c r="F29" s="11">
        <v>1941.9123037207921</v>
      </c>
      <c r="G29" s="11">
        <v>1861.6598864574921</v>
      </c>
      <c r="H29" s="11">
        <v>1856.3394297048339</v>
      </c>
      <c r="I29" s="11">
        <v>1786.801511483186</v>
      </c>
      <c r="J29" s="11">
        <v>1774.9634360587015</v>
      </c>
      <c r="K29" s="11">
        <v>1758.7623096846983</v>
      </c>
      <c r="L29" s="11">
        <v>1744.3365753675025</v>
      </c>
      <c r="M29" s="11">
        <v>1749.8941382038709</v>
      </c>
      <c r="N29" s="12">
        <v>1758.1840857749121</v>
      </c>
      <c r="O29" s="12">
        <v>1778.9128223622297</v>
      </c>
      <c r="P29" s="11">
        <v>1927.8910101592053</v>
      </c>
      <c r="Q29" s="11">
        <f t="shared" si="0"/>
        <v>-6.0095186402211037E-2</v>
      </c>
    </row>
    <row r="30" spans="1:17" x14ac:dyDescent="0.2">
      <c r="A30" s="6" t="s">
        <v>13</v>
      </c>
      <c r="B30" s="7">
        <v>258.91556060606069</v>
      </c>
      <c r="C30" s="17">
        <v>214.78691956213405</v>
      </c>
      <c r="D30" s="10">
        <v>311.09138625194049</v>
      </c>
      <c r="E30" s="11">
        <v>248.73667535731565</v>
      </c>
      <c r="F30" s="11">
        <v>240.00520087603863</v>
      </c>
      <c r="G30" s="11">
        <v>259.38026004826827</v>
      </c>
      <c r="H30" s="11">
        <v>257.98602435543614</v>
      </c>
      <c r="I30" s="11">
        <v>208.86852334346614</v>
      </c>
      <c r="J30" s="11">
        <v>240.55210981881586</v>
      </c>
      <c r="K30" s="11">
        <v>225.83238783454462</v>
      </c>
      <c r="L30" s="11">
        <v>233.23977591346582</v>
      </c>
      <c r="M30" s="11">
        <v>372.24678410989179</v>
      </c>
      <c r="N30" s="12">
        <v>356.28855738795301</v>
      </c>
      <c r="O30" s="12">
        <v>315.62861218699084</v>
      </c>
      <c r="P30" s="11">
        <v>349.66224344480929</v>
      </c>
      <c r="Q30" s="11">
        <f t="shared" si="0"/>
        <v>-0.25952668479367019</v>
      </c>
    </row>
    <row r="31" spans="1:17" ht="32" x14ac:dyDescent="0.2">
      <c r="A31" s="20" t="s">
        <v>47</v>
      </c>
      <c r="B31" s="21">
        <v>420.62</v>
      </c>
      <c r="C31" s="21">
        <v>471.28</v>
      </c>
      <c r="D31" s="10">
        <v>551.77116197039697</v>
      </c>
      <c r="E31" s="11">
        <v>480.91860328144458</v>
      </c>
      <c r="F31" s="11">
        <v>499.97517577624728</v>
      </c>
      <c r="G31" s="11">
        <v>474.53022738253776</v>
      </c>
      <c r="H31" s="11">
        <v>477.08651249717525</v>
      </c>
      <c r="I31" s="11">
        <v>461.52102095873261</v>
      </c>
      <c r="J31" s="11">
        <v>469.42815204130994</v>
      </c>
      <c r="K31" s="11">
        <v>457.58605723278743</v>
      </c>
      <c r="L31" s="11">
        <v>473.7526874727036</v>
      </c>
      <c r="M31" s="11">
        <v>552.22445263158374</v>
      </c>
      <c r="N31" s="12">
        <v>564.31239252435455</v>
      </c>
      <c r="O31" s="12">
        <v>609.21037905893013</v>
      </c>
      <c r="P31" s="11">
        <v>795.57101903529951</v>
      </c>
      <c r="Q31" s="11">
        <f t="shared" si="0"/>
        <v>-0.47129798605530016</v>
      </c>
    </row>
    <row r="32" spans="1:17" x14ac:dyDescent="0.2">
      <c r="A32" s="20" t="s">
        <v>57</v>
      </c>
      <c r="B32" s="21">
        <v>234.25</v>
      </c>
      <c r="C32" s="21">
        <v>249.71</v>
      </c>
      <c r="D32" s="10">
        <v>240.83567091776004</v>
      </c>
      <c r="E32" s="11">
        <v>273.70824271633558</v>
      </c>
      <c r="F32" s="11">
        <v>276.60083185324839</v>
      </c>
      <c r="G32" s="11">
        <v>227.27537424467658</v>
      </c>
      <c r="H32" s="11">
        <v>229.50868704182534</v>
      </c>
      <c r="I32" s="11">
        <v>220.43541554376677</v>
      </c>
      <c r="J32" s="11">
        <v>213.04260140308224</v>
      </c>
      <c r="K32" s="11">
        <v>206.16721043923027</v>
      </c>
      <c r="L32" s="11">
        <v>245.85730774971597</v>
      </c>
      <c r="M32" s="11">
        <v>233.83950788762087</v>
      </c>
      <c r="N32" s="12">
        <v>230.31847690180339</v>
      </c>
      <c r="O32" s="12">
        <v>273.06689974564432</v>
      </c>
      <c r="P32" s="11">
        <v>285.61914488484962</v>
      </c>
      <c r="Q32" s="11">
        <f t="shared" si="0"/>
        <v>-0.1798518965021047</v>
      </c>
    </row>
    <row r="33" spans="1:17" ht="32" x14ac:dyDescent="0.2">
      <c r="A33" s="20" t="s">
        <v>58</v>
      </c>
      <c r="B33" s="21">
        <v>212.49</v>
      </c>
      <c r="C33" s="22">
        <v>228.46</v>
      </c>
      <c r="D33" s="10">
        <v>253.05204172443058</v>
      </c>
      <c r="E33" s="11">
        <v>248.72355981300879</v>
      </c>
      <c r="F33" s="11">
        <v>248.46677941959388</v>
      </c>
      <c r="G33" s="11">
        <v>215.72899371417805</v>
      </c>
      <c r="H33" s="11">
        <v>217.36735144751526</v>
      </c>
      <c r="I33" s="11">
        <v>207.37155281351403</v>
      </c>
      <c r="J33" s="11">
        <v>204.29963580855204</v>
      </c>
      <c r="K33" s="11">
        <v>197.05872581141386</v>
      </c>
      <c r="L33" s="11">
        <v>238.57977137249077</v>
      </c>
      <c r="M33" s="11">
        <v>213.47563239024737</v>
      </c>
      <c r="N33" s="12">
        <v>212.3471995626841</v>
      </c>
      <c r="O33" s="12">
        <v>269.17456095950843</v>
      </c>
      <c r="P33" s="11">
        <v>261.14809291035033</v>
      </c>
      <c r="Q33" s="11">
        <f t="shared" si="0"/>
        <v>-0.18632375357630576</v>
      </c>
    </row>
    <row r="34" spans="1:17" ht="32" x14ac:dyDescent="0.2">
      <c r="A34" s="6" t="s">
        <v>14</v>
      </c>
      <c r="B34" s="7">
        <v>324.01062467824977</v>
      </c>
      <c r="C34" s="9">
        <v>352.08859636437211</v>
      </c>
      <c r="D34" s="10">
        <v>317.46074684600444</v>
      </c>
      <c r="E34" s="11">
        <v>322.80522123741952</v>
      </c>
      <c r="F34" s="11">
        <v>331.13900951953093</v>
      </c>
      <c r="G34" s="11">
        <v>321.57639026644631</v>
      </c>
      <c r="H34" s="11">
        <v>322.44505273547259</v>
      </c>
      <c r="I34" s="11">
        <v>318.2571441758252</v>
      </c>
      <c r="J34" s="11">
        <v>390.17664496277803</v>
      </c>
      <c r="K34" s="11">
        <v>382.20600552862959</v>
      </c>
      <c r="L34" s="11">
        <v>394.57199446751997</v>
      </c>
      <c r="M34" s="11">
        <v>448.70512249631253</v>
      </c>
      <c r="N34" s="12">
        <v>448.69900198834551</v>
      </c>
      <c r="O34" s="12">
        <v>449.42128577278584</v>
      </c>
      <c r="P34" s="11">
        <v>476.44114449054086</v>
      </c>
      <c r="Q34" s="11">
        <f t="shared" si="0"/>
        <v>-0.31993567636834819</v>
      </c>
    </row>
    <row r="35" spans="1:17" x14ac:dyDescent="0.2">
      <c r="A35" s="6" t="s">
        <v>35</v>
      </c>
      <c r="B35" s="7">
        <v>286.19044949007457</v>
      </c>
      <c r="C35" s="9">
        <v>325.51058586381583</v>
      </c>
      <c r="D35" s="10">
        <v>278.93862474429915</v>
      </c>
      <c r="E35" s="11">
        <v>274.66480214658208</v>
      </c>
      <c r="F35" s="11">
        <v>280.76084183381073</v>
      </c>
      <c r="G35" s="11">
        <v>280.79345282359407</v>
      </c>
      <c r="H35" s="11">
        <v>281.48783154589745</v>
      </c>
      <c r="I35" s="11">
        <v>271.09703703162307</v>
      </c>
      <c r="J35" s="11">
        <v>345.94492449062665</v>
      </c>
      <c r="K35" s="11">
        <v>338.57562443149806</v>
      </c>
      <c r="L35" s="11">
        <v>347.53755725037433</v>
      </c>
      <c r="M35" s="11">
        <v>405.63842040148887</v>
      </c>
      <c r="N35" s="12">
        <v>401.4073243015651</v>
      </c>
      <c r="O35" s="12">
        <v>401.82309800220969</v>
      </c>
      <c r="P35" s="11">
        <v>424.61602628256861</v>
      </c>
      <c r="Q35" s="11">
        <f t="shared" si="0"/>
        <v>-0.32600177154023896</v>
      </c>
    </row>
    <row r="36" spans="1:17" ht="48" x14ac:dyDescent="0.2">
      <c r="A36" s="6" t="s">
        <v>15</v>
      </c>
      <c r="B36" s="7">
        <v>312.07605952380959</v>
      </c>
      <c r="C36" s="9">
        <v>348.23103009825974</v>
      </c>
      <c r="D36" s="10">
        <v>304.89530929806136</v>
      </c>
      <c r="E36" s="11">
        <v>308.52501717261305</v>
      </c>
      <c r="F36" s="11">
        <v>323.1161302968107</v>
      </c>
      <c r="G36" s="11">
        <v>317.9987694559556</v>
      </c>
      <c r="H36" s="11">
        <v>317.63144116094162</v>
      </c>
      <c r="I36" s="11">
        <v>308.06823115356036</v>
      </c>
      <c r="J36" s="11">
        <v>381.67624647870338</v>
      </c>
      <c r="K36" s="11">
        <v>381.42071463875277</v>
      </c>
      <c r="L36" s="11">
        <v>400.72711171266326</v>
      </c>
      <c r="M36" s="11">
        <v>443.03209218134606</v>
      </c>
      <c r="N36" s="12">
        <v>442.17471686585344</v>
      </c>
      <c r="O36" s="12">
        <v>447.62403672137572</v>
      </c>
      <c r="P36" s="11">
        <v>477.02732817414278</v>
      </c>
      <c r="Q36" s="11">
        <f t="shared" si="0"/>
        <v>-0.34578997660720262</v>
      </c>
    </row>
    <row r="37" spans="1:17" ht="32" x14ac:dyDescent="0.2">
      <c r="A37" s="6" t="s">
        <v>34</v>
      </c>
      <c r="B37" s="7">
        <v>402.00746505109009</v>
      </c>
      <c r="C37" s="9">
        <v>415.8440565681899</v>
      </c>
      <c r="D37" s="10">
        <v>371.21231012778094</v>
      </c>
      <c r="E37" s="11">
        <v>360.75685726730421</v>
      </c>
      <c r="F37" s="11">
        <v>373.47045642409824</v>
      </c>
      <c r="G37" s="11">
        <v>370.57156676112515</v>
      </c>
      <c r="H37" s="11">
        <v>366.03747359839599</v>
      </c>
      <c r="I37" s="11">
        <v>352.82654387010462</v>
      </c>
      <c r="J37" s="11">
        <v>459.89706823764413</v>
      </c>
      <c r="K37" s="11">
        <v>453.24131505376664</v>
      </c>
      <c r="L37" s="11">
        <v>479.7444888120508</v>
      </c>
      <c r="M37" s="11">
        <v>550.93548163422406</v>
      </c>
      <c r="N37" s="12">
        <v>551.56664363820346</v>
      </c>
      <c r="O37" s="12">
        <v>557.98136611875498</v>
      </c>
      <c r="P37" s="11">
        <v>571.61886379884731</v>
      </c>
      <c r="Q37" s="11">
        <f t="shared" si="0"/>
        <v>-0.29672113621401319</v>
      </c>
    </row>
    <row r="38" spans="1:17" ht="32" x14ac:dyDescent="0.2">
      <c r="A38" s="13" t="s">
        <v>16</v>
      </c>
      <c r="B38" s="8">
        <v>129.4258035714285</v>
      </c>
      <c r="C38" s="14">
        <v>135.76999999999998</v>
      </c>
      <c r="D38" s="8">
        <v>120.19306363822051</v>
      </c>
      <c r="E38" s="11">
        <v>113.36070321294658</v>
      </c>
      <c r="F38" s="11">
        <v>148.68047342549201</v>
      </c>
      <c r="G38" s="11">
        <v>140.70184170081592</v>
      </c>
      <c r="H38" s="11">
        <v>139.64708492116989</v>
      </c>
      <c r="I38" s="11">
        <v>135.20477295777442</v>
      </c>
      <c r="J38" s="11">
        <v>147.46222921135876</v>
      </c>
      <c r="K38" s="11">
        <v>141.22721258853042</v>
      </c>
      <c r="L38" s="11">
        <v>171.94384100000758</v>
      </c>
      <c r="M38" s="11">
        <v>154.9771096291168</v>
      </c>
      <c r="N38" s="12">
        <v>148.32478471679767</v>
      </c>
      <c r="O38" s="12">
        <v>191.27468501222981</v>
      </c>
      <c r="P38" s="11">
        <v>214.43574273366875</v>
      </c>
      <c r="Q38" s="11">
        <f t="shared" si="0"/>
        <v>-0.39643549194978844</v>
      </c>
    </row>
    <row r="39" spans="1:17" x14ac:dyDescent="0.2">
      <c r="A39" s="13" t="s">
        <v>46</v>
      </c>
      <c r="B39" s="8">
        <v>792.18073986486456</v>
      </c>
      <c r="C39" s="8">
        <v>817.61969796573283</v>
      </c>
      <c r="D39" s="8">
        <v>1158.8406011440884</v>
      </c>
      <c r="E39" s="11">
        <v>864.04725169606957</v>
      </c>
      <c r="F39" s="11">
        <v>939.36213615460508</v>
      </c>
      <c r="G39" s="11">
        <v>887.53712353829258</v>
      </c>
      <c r="H39" s="11">
        <v>910.91488503948301</v>
      </c>
      <c r="I39" s="11">
        <v>845.72978388799186</v>
      </c>
      <c r="J39" s="11">
        <v>884.07196700719783</v>
      </c>
      <c r="K39" s="11">
        <v>870.06353391542712</v>
      </c>
      <c r="L39" s="11">
        <v>872.94405017823487</v>
      </c>
      <c r="M39" s="11">
        <v>868.87120280791896</v>
      </c>
      <c r="N39" s="12">
        <v>868.65317623399449</v>
      </c>
      <c r="O39" s="12">
        <v>949.72110192808282</v>
      </c>
      <c r="P39" s="11">
        <v>1116.8768642596876</v>
      </c>
      <c r="Q39" s="11">
        <f t="shared" si="0"/>
        <v>-0.29071792494335996</v>
      </c>
    </row>
    <row r="40" spans="1:17" x14ac:dyDescent="0.2">
      <c r="A40" s="13" t="s">
        <v>45</v>
      </c>
      <c r="B40" s="8">
        <v>884.82044444444455</v>
      </c>
      <c r="C40" s="8">
        <v>1012.1800000000001</v>
      </c>
      <c r="D40" s="8">
        <v>1109.2133661545436</v>
      </c>
      <c r="E40" s="11">
        <v>894.6983890900724</v>
      </c>
      <c r="F40" s="11">
        <v>950.28</v>
      </c>
      <c r="G40" s="11">
        <v>926.42395352472329</v>
      </c>
      <c r="H40" s="11">
        <v>935.02358106416125</v>
      </c>
      <c r="I40" s="11">
        <v>940.56895978221542</v>
      </c>
      <c r="J40" s="11">
        <v>981.21174255121468</v>
      </c>
      <c r="K40" s="11">
        <v>962.95923304168866</v>
      </c>
      <c r="L40" s="11">
        <v>1018.7866530914201</v>
      </c>
      <c r="M40" s="11">
        <v>1057.9686555896596</v>
      </c>
      <c r="N40" s="12">
        <v>1066.8760753799199</v>
      </c>
      <c r="O40" s="12">
        <v>1151.0833427780592</v>
      </c>
      <c r="P40" s="11">
        <v>1463.598472474835</v>
      </c>
      <c r="Q40" s="11">
        <f t="shared" si="0"/>
        <v>-0.3954486417656069</v>
      </c>
    </row>
    <row r="41" spans="1:17" x14ac:dyDescent="0.2">
      <c r="A41" s="6" t="s">
        <v>17</v>
      </c>
      <c r="B41" s="7">
        <v>247.54870169357665</v>
      </c>
      <c r="C41" s="17">
        <v>375.00247284604995</v>
      </c>
      <c r="D41" s="10">
        <v>276.18318106698626</v>
      </c>
      <c r="E41" s="11">
        <v>271.98959495273584</v>
      </c>
      <c r="F41" s="11">
        <v>317.67330594453023</v>
      </c>
      <c r="G41" s="11">
        <v>271.51261752828128</v>
      </c>
      <c r="H41" s="11">
        <v>265.48644559452811</v>
      </c>
      <c r="I41" s="11">
        <v>226.07028253609718</v>
      </c>
      <c r="J41" s="11">
        <v>263.90164263907258</v>
      </c>
      <c r="K41" s="11">
        <v>237.21584746059131</v>
      </c>
      <c r="L41" s="11">
        <v>294.46381375242345</v>
      </c>
      <c r="M41" s="11">
        <v>310.10134540682265</v>
      </c>
      <c r="N41" s="12">
        <v>289.65875863762801</v>
      </c>
      <c r="O41" s="12">
        <v>335.46056587699354</v>
      </c>
      <c r="P41" s="11">
        <v>357.02631801838663</v>
      </c>
      <c r="Q41" s="11">
        <f t="shared" si="0"/>
        <v>-0.3066373844159353</v>
      </c>
    </row>
    <row r="42" spans="1:17" ht="32" x14ac:dyDescent="0.2">
      <c r="A42" s="20" t="s">
        <v>44</v>
      </c>
      <c r="B42" s="21">
        <v>495.29</v>
      </c>
      <c r="C42" s="21">
        <v>546.29</v>
      </c>
      <c r="D42" s="10">
        <v>565.04092741196405</v>
      </c>
      <c r="E42" s="11">
        <v>540.25137377370231</v>
      </c>
      <c r="F42" s="11">
        <v>552.08474404238189</v>
      </c>
      <c r="G42" s="11">
        <v>507.82505694602207</v>
      </c>
      <c r="H42" s="11">
        <v>516.72198264972974</v>
      </c>
      <c r="I42" s="11">
        <v>495.40571734315182</v>
      </c>
      <c r="J42" s="11">
        <v>516.28905410643199</v>
      </c>
      <c r="K42" s="11">
        <v>515.48046656637985</v>
      </c>
      <c r="L42" s="11">
        <v>568.49664795020828</v>
      </c>
      <c r="M42" s="11">
        <v>639.87869262781896</v>
      </c>
      <c r="N42" s="12">
        <v>654.78558445732972</v>
      </c>
      <c r="O42" s="12">
        <v>712.95224954730384</v>
      </c>
      <c r="P42" s="11">
        <v>896.3893533345497</v>
      </c>
      <c r="Q42" s="11">
        <f t="shared" si="0"/>
        <v>-0.44746108579097738</v>
      </c>
    </row>
    <row r="43" spans="1:17" ht="48" x14ac:dyDescent="0.2">
      <c r="A43" s="20" t="s">
        <v>43</v>
      </c>
      <c r="B43" s="21">
        <v>626.53</v>
      </c>
      <c r="C43" s="21">
        <v>632.09</v>
      </c>
      <c r="D43" s="10">
        <v>639.24390620127122</v>
      </c>
      <c r="E43" s="11">
        <v>655.14549070078465</v>
      </c>
      <c r="F43" s="11">
        <v>660.12548060975769</v>
      </c>
      <c r="G43" s="11">
        <v>662.88842629792805</v>
      </c>
      <c r="H43" s="11">
        <v>665.12391867786516</v>
      </c>
      <c r="I43" s="11">
        <v>674.82618897119414</v>
      </c>
      <c r="J43" s="11">
        <v>676.20468350996566</v>
      </c>
      <c r="K43" s="11">
        <v>672.78594599301277</v>
      </c>
      <c r="L43" s="11">
        <v>707.31229270596896</v>
      </c>
      <c r="M43" s="11">
        <v>749.79655111757495</v>
      </c>
      <c r="N43" s="12">
        <v>757.97424054482872</v>
      </c>
      <c r="O43" s="12">
        <v>803.90069799724188</v>
      </c>
      <c r="P43" s="11">
        <v>967.46371500290275</v>
      </c>
      <c r="Q43" s="11">
        <f t="shared" si="0"/>
        <v>-0.35239948508237318</v>
      </c>
    </row>
    <row r="44" spans="1:17" x14ac:dyDescent="0.2">
      <c r="A44" s="6" t="s">
        <v>33</v>
      </c>
      <c r="B44" s="7">
        <v>210.57552180589681</v>
      </c>
      <c r="C44" s="17">
        <v>292.05905371222423</v>
      </c>
      <c r="D44" s="10">
        <v>211.6131638029965</v>
      </c>
      <c r="E44" s="11">
        <v>226.51114149050639</v>
      </c>
      <c r="F44" s="11">
        <v>285.83999999999997</v>
      </c>
      <c r="G44" s="11">
        <v>212.65407193253844</v>
      </c>
      <c r="H44" s="11">
        <v>211.21129549254047</v>
      </c>
      <c r="I44" s="11">
        <v>182.15332714927774</v>
      </c>
      <c r="J44" s="11">
        <v>206.82495841882147</v>
      </c>
      <c r="K44" s="11">
        <v>193.0427707343942</v>
      </c>
      <c r="L44" s="11">
        <v>250.69927151494022</v>
      </c>
      <c r="M44" s="11">
        <v>233.47880132916401</v>
      </c>
      <c r="N44" s="12">
        <v>234.67130078683388</v>
      </c>
      <c r="O44" s="12">
        <v>287.53727263401765</v>
      </c>
      <c r="P44" s="11">
        <v>328.75478515947918</v>
      </c>
      <c r="Q44" s="11">
        <f t="shared" si="0"/>
        <v>-0.35947541659736915</v>
      </c>
    </row>
    <row r="45" spans="1:17" x14ac:dyDescent="0.2">
      <c r="Q4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2022-01-26T16:21:41Z</dcterms:created>
  <dcterms:modified xsi:type="dcterms:W3CDTF">2022-02-05T19:48:44Z</dcterms:modified>
</cp:coreProperties>
</file>