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8635" windowHeight="12780"/>
  </bookViews>
  <sheets>
    <sheet name="26-05-2012" sheetId="2" r:id="rId1"/>
  </sheets>
  <calcPr calcId="144525"/>
</workbook>
</file>

<file path=xl/calcChain.xml><?xml version="1.0" encoding="utf-8"?>
<calcChain xmlns="http://schemas.openxmlformats.org/spreadsheetml/2006/main">
  <c r="J73" i="2" l="1"/>
  <c r="I73" i="2"/>
  <c r="H73" i="2"/>
  <c r="J72" i="2"/>
  <c r="I72" i="2"/>
  <c r="H72" i="2"/>
  <c r="J71" i="2"/>
  <c r="I71" i="2"/>
  <c r="H71" i="2"/>
  <c r="J70" i="2"/>
  <c r="I70" i="2"/>
  <c r="H70" i="2"/>
  <c r="J69" i="2"/>
  <c r="I69" i="2"/>
  <c r="H69" i="2"/>
  <c r="J68" i="2"/>
  <c r="I68" i="2"/>
  <c r="H68" i="2"/>
  <c r="J67" i="2"/>
  <c r="I67" i="2"/>
  <c r="H67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J48" i="2"/>
  <c r="I48" i="2"/>
  <c r="H48" i="2"/>
  <c r="J47" i="2"/>
  <c r="I47" i="2"/>
  <c r="H47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E2" i="2" l="1"/>
  <c r="J7" i="2" l="1"/>
  <c r="J8" i="2"/>
  <c r="J9" i="2"/>
  <c r="J10" i="2"/>
  <c r="J11" i="2"/>
  <c r="J12" i="2"/>
  <c r="J13" i="2"/>
  <c r="I8" i="2" l="1"/>
  <c r="I9" i="2"/>
  <c r="I10" i="2"/>
  <c r="I11" i="2"/>
  <c r="I12" i="2"/>
  <c r="I13" i="2"/>
  <c r="I7" i="2"/>
  <c r="H10" i="2"/>
  <c r="H11" i="2"/>
  <c r="H12" i="2"/>
  <c r="H8" i="2" l="1"/>
  <c r="H9" i="2"/>
  <c r="H13" i="2"/>
  <c r="H7" i="2"/>
</calcChain>
</file>

<file path=xl/sharedStrings.xml><?xml version="1.0" encoding="utf-8"?>
<sst xmlns="http://schemas.openxmlformats.org/spreadsheetml/2006/main" count="100" uniqueCount="22">
  <si>
    <t>Parametros de la VM</t>
  </si>
  <si>
    <t>Duracion definida x test</t>
  </si>
  <si>
    <t>Duración en milis</t>
  </si>
  <si>
    <t>O/I</t>
  </si>
  <si>
    <t>Msg/s(I)</t>
  </si>
  <si>
    <t>Msg/s(O)</t>
  </si>
  <si>
    <t>[1T-&gt;P]</t>
  </si>
  <si>
    <t>[2T-&gt;P]</t>
  </si>
  <si>
    <t>[4T-&gt;P]</t>
  </si>
  <si>
    <t>[8T-&gt;P]</t>
  </si>
  <si>
    <t>[32T-&gt;P]</t>
  </si>
  <si>
    <t>[16T-&gt;P]</t>
  </si>
  <si>
    <t>[200T-&gt;P]</t>
  </si>
  <si>
    <t>Input(tareas/ms)</t>
  </si>
  <si>
    <t>Output(tareas/ms)</t>
  </si>
  <si>
    <t>TestDePerformanceMultiplexorIdentificador</t>
  </si>
  <si>
    <t>TestDePerformanceMultiplexorParalelo</t>
  </si>
  <si>
    <t>TestDePerformanceNexoEjecutor</t>
  </si>
  <si>
    <t>TestDePerformanceNexoFiltro</t>
  </si>
  <si>
    <t>TestDePerformanceNexoIdentificador</t>
  </si>
  <si>
    <t>TestDePerformanceNexoTransformador</t>
  </si>
  <si>
    <t>TestDePerformanceNodoPorComposicion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</si>
</sst>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"/>
    <numFmt numFmtId="165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3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73"/>
  <sheetViews>
    <sheetView tabSelected="1" topLeftCell="A46" workbookViewId="0">
      <selection activeCell="F20" sqref="F20"/>
    </sheetView>
  </sheetViews>
  <sheetFormatPr defaultRowHeight="15" x14ac:dyDescent="0.25"/>
  <cols>
    <col min="4" max="4" width="24.28515625" bestFit="1" customWidth="1"/>
    <col min="5" max="5" width="24.28515625" customWidth="1"/>
    <col min="6" max="6" width="20.140625" bestFit="1" customWidth="1"/>
    <col min="7" max="7" width="19.85546875" bestFit="1" customWidth="1"/>
    <col min="8" max="8" width="12" bestFit="1" customWidth="1"/>
    <col min="9" max="9" width="17.85546875" bestFit="1" customWidth="1"/>
    <col min="10" max="10" width="10.140625" bestFit="1" customWidth="1"/>
  </cols>
  <sheetData>
    <row r="2" spans="4:10" x14ac:dyDescent="0.25">
      <c r="D2" t="s">
        <v>0</v>
      </c>
      <c r="E2" t="str">
        <f>"-Xmx768M -Xms256M"</f>
        <v>-Xmx768M -Xms256M</v>
      </c>
    </row>
    <row r="3" spans="4:10" x14ac:dyDescent="0.25">
      <c r="D3" t="s">
        <v>1</v>
      </c>
      <c r="E3">
        <v>10000</v>
      </c>
    </row>
    <row r="5" spans="4:10" x14ac:dyDescent="0.25">
      <c r="D5" t="s">
        <v>15</v>
      </c>
    </row>
    <row r="6" spans="4:10" x14ac:dyDescent="0.25">
      <c r="D6" s="2">
        <v>41097</v>
      </c>
      <c r="E6" s="2" t="s">
        <v>2</v>
      </c>
      <c r="F6" t="s">
        <v>13</v>
      </c>
      <c r="G6" t="s">
        <v>14</v>
      </c>
      <c r="H6" t="s">
        <v>3</v>
      </c>
      <c r="I6" t="s">
        <v>4</v>
      </c>
      <c r="J6" t="s">
        <v>5</v>
      </c>
    </row>
    <row r="7" spans="4:10" x14ac:dyDescent="0.25">
      <c r="D7" t="s">
        <v>6</v>
      </c>
      <c r="E7">
        <v>10000</v>
      </c>
      <c r="F7" s="1">
        <v>66.109399999999994</v>
      </c>
      <c r="G7" s="1">
        <v>66.109399999999994</v>
      </c>
      <c r="H7" s="3">
        <f t="shared" ref="H7:H13" si="0">G7/F7</f>
        <v>1</v>
      </c>
      <c r="I7" s="4">
        <f>F7*1000</f>
        <v>66109.399999999994</v>
      </c>
      <c r="J7" s="4">
        <f t="shared" ref="J7:J13" si="1">G7*1000</f>
        <v>66109.399999999994</v>
      </c>
    </row>
    <row r="8" spans="4:10" x14ac:dyDescent="0.25">
      <c r="D8" t="s">
        <v>7</v>
      </c>
      <c r="E8">
        <v>10000</v>
      </c>
      <c r="F8" s="1">
        <v>85.837299999999999</v>
      </c>
      <c r="G8" s="1">
        <v>85.835899999999995</v>
      </c>
      <c r="H8" s="3">
        <f t="shared" si="0"/>
        <v>0.99998369007412857</v>
      </c>
      <c r="I8" s="4">
        <f t="shared" ref="I8:I13" si="2">F8*1000</f>
        <v>85837.3</v>
      </c>
      <c r="J8" s="4">
        <f t="shared" si="1"/>
        <v>85835.9</v>
      </c>
    </row>
    <row r="9" spans="4:10" x14ac:dyDescent="0.25">
      <c r="D9" t="s">
        <v>8</v>
      </c>
      <c r="E9">
        <v>10000</v>
      </c>
      <c r="F9" s="1">
        <v>109.3562</v>
      </c>
      <c r="G9" s="1">
        <v>109.32989999999999</v>
      </c>
      <c r="H9" s="3">
        <f t="shared" si="0"/>
        <v>0.99975950151888959</v>
      </c>
      <c r="I9" s="4">
        <f t="shared" si="2"/>
        <v>109356.2</v>
      </c>
      <c r="J9" s="4">
        <f t="shared" si="1"/>
        <v>109329.9</v>
      </c>
    </row>
    <row r="10" spans="4:10" x14ac:dyDescent="0.25">
      <c r="D10" t="s">
        <v>9</v>
      </c>
      <c r="E10">
        <v>10000</v>
      </c>
      <c r="F10" s="1">
        <v>106.55249999999999</v>
      </c>
      <c r="G10" s="1">
        <v>106.5286</v>
      </c>
      <c r="H10" s="3">
        <f t="shared" si="0"/>
        <v>0.99977569742615147</v>
      </c>
      <c r="I10" s="4">
        <f t="shared" si="2"/>
        <v>106552.5</v>
      </c>
      <c r="J10" s="4">
        <f t="shared" si="1"/>
        <v>106528.59999999999</v>
      </c>
    </row>
    <row r="11" spans="4:10" x14ac:dyDescent="0.25">
      <c r="D11" t="s">
        <v>11</v>
      </c>
      <c r="E11">
        <v>10000</v>
      </c>
      <c r="F11" s="1">
        <v>102.94</v>
      </c>
      <c r="G11" s="1">
        <v>102.9101</v>
      </c>
      <c r="H11" s="3">
        <f t="shared" si="0"/>
        <v>0.99970953953759478</v>
      </c>
      <c r="I11" s="4">
        <f t="shared" si="2"/>
        <v>102940</v>
      </c>
      <c r="J11" s="4">
        <f t="shared" si="1"/>
        <v>102910.1</v>
      </c>
    </row>
    <row r="12" spans="4:10" x14ac:dyDescent="0.25">
      <c r="D12" t="s">
        <v>10</v>
      </c>
      <c r="E12">
        <v>10000</v>
      </c>
      <c r="F12" s="1">
        <v>98.076400000000007</v>
      </c>
      <c r="G12" s="1">
        <v>98.0732</v>
      </c>
      <c r="H12" s="3">
        <f t="shared" si="0"/>
        <v>0.99996737237500555</v>
      </c>
      <c r="I12" s="4">
        <f t="shared" si="2"/>
        <v>98076.400000000009</v>
      </c>
      <c r="J12" s="4">
        <f t="shared" si="1"/>
        <v>98073.2</v>
      </c>
    </row>
    <row r="13" spans="4:10" x14ac:dyDescent="0.25">
      <c r="D13" t="s">
        <v>12</v>
      </c>
      <c r="E13">
        <v>10000</v>
      </c>
      <c r="F13" s="1">
        <v>61.183437842141899</v>
      </c>
      <c r="G13" s="1">
        <v>61.082213596098299</v>
      </c>
      <c r="H13" s="3">
        <f t="shared" si="0"/>
        <v>0.99834556132159868</v>
      </c>
      <c r="I13" s="4">
        <f t="shared" si="2"/>
        <v>61183.437842141902</v>
      </c>
      <c r="J13" s="4">
        <f t="shared" si="1"/>
        <v>61082.2135960983</v>
      </c>
    </row>
    <row r="14" spans="4:10" x14ac:dyDescent="0.25">
      <c r="D14" s="5"/>
      <c r="E14" s="5"/>
      <c r="F14" s="6"/>
      <c r="G14" s="6"/>
      <c r="H14" s="7"/>
      <c r="I14" s="4"/>
      <c r="J14" s="4"/>
    </row>
    <row r="15" spans="4:10" x14ac:dyDescent="0.25">
      <c r="D15" t="s">
        <v>16</v>
      </c>
    </row>
    <row r="16" spans="4:10" x14ac:dyDescent="0.25">
      <c r="D16" s="2">
        <v>41097</v>
      </c>
      <c r="E16" s="2" t="s">
        <v>2</v>
      </c>
      <c r="F16" t="s">
        <v>13</v>
      </c>
      <c r="G16" t="s">
        <v>14</v>
      </c>
      <c r="H16" t="s">
        <v>3</v>
      </c>
      <c r="I16" t="s">
        <v>4</v>
      </c>
      <c r="J16" t="s">
        <v>5</v>
      </c>
    </row>
    <row r="17" spans="4:10" x14ac:dyDescent="0.25">
      <c r="D17" t="s">
        <v>6</v>
      </c>
      <c r="E17">
        <v>10016</v>
      </c>
      <c r="F17" s="1">
        <v>145.94119408945599</v>
      </c>
      <c r="G17" s="1">
        <v>145.94099440894499</v>
      </c>
      <c r="H17" s="3">
        <f t="shared" ref="H17:H23" si="3">G17/F17</f>
        <v>0.99999863177417281</v>
      </c>
      <c r="I17" s="4">
        <f>F17*1000</f>
        <v>145941.194089456</v>
      </c>
      <c r="J17" s="4">
        <f t="shared" ref="J17:J23" si="4">G17*1000</f>
        <v>145940.994408945</v>
      </c>
    </row>
    <row r="18" spans="4:10" x14ac:dyDescent="0.25">
      <c r="D18" t="s">
        <v>7</v>
      </c>
      <c r="E18">
        <v>10000</v>
      </c>
      <c r="F18" s="1">
        <v>147.65350000000001</v>
      </c>
      <c r="G18" s="1">
        <v>147.6534</v>
      </c>
      <c r="H18" s="3">
        <f t="shared" si="3"/>
        <v>0.99999932273870917</v>
      </c>
      <c r="I18" s="4">
        <f t="shared" ref="I18:I23" si="5">F18*1000</f>
        <v>147653.5</v>
      </c>
      <c r="J18" s="4">
        <f t="shared" si="4"/>
        <v>147653.4</v>
      </c>
    </row>
    <row r="19" spans="4:10" x14ac:dyDescent="0.25">
      <c r="D19" t="s">
        <v>8</v>
      </c>
      <c r="E19">
        <v>10000</v>
      </c>
      <c r="F19" s="1">
        <v>160.67679999999999</v>
      </c>
      <c r="G19" s="1">
        <v>160.67609999999999</v>
      </c>
      <c r="H19" s="3">
        <f t="shared" si="3"/>
        <v>0.99999564342829828</v>
      </c>
      <c r="I19" s="4">
        <f t="shared" si="5"/>
        <v>160676.79999999999</v>
      </c>
      <c r="J19" s="4">
        <f t="shared" si="4"/>
        <v>160676.09999999998</v>
      </c>
    </row>
    <row r="20" spans="4:10" x14ac:dyDescent="0.25">
      <c r="D20" t="s">
        <v>9</v>
      </c>
      <c r="E20">
        <v>10016</v>
      </c>
      <c r="F20" s="1">
        <v>215.286541533546</v>
      </c>
      <c r="G20" s="1">
        <v>215.27595846645301</v>
      </c>
      <c r="H20" s="3">
        <f t="shared" si="3"/>
        <v>0.99995084194758477</v>
      </c>
      <c r="I20" s="4">
        <f t="shared" si="5"/>
        <v>215286.541533546</v>
      </c>
      <c r="J20" s="4">
        <f t="shared" si="4"/>
        <v>215275.95846645301</v>
      </c>
    </row>
    <row r="21" spans="4:10" x14ac:dyDescent="0.25">
      <c r="D21" t="s">
        <v>11</v>
      </c>
      <c r="E21">
        <v>10000</v>
      </c>
      <c r="F21" s="1">
        <v>175.60390000000001</v>
      </c>
      <c r="G21" s="1">
        <v>175.5977</v>
      </c>
      <c r="H21" s="3">
        <f t="shared" si="3"/>
        <v>0.99996469326706294</v>
      </c>
      <c r="I21" s="4">
        <f t="shared" si="5"/>
        <v>175603.90000000002</v>
      </c>
      <c r="J21" s="4">
        <f t="shared" si="4"/>
        <v>175597.7</v>
      </c>
    </row>
    <row r="22" spans="4:10" x14ac:dyDescent="0.25">
      <c r="D22" t="s">
        <v>10</v>
      </c>
      <c r="E22">
        <v>10015</v>
      </c>
      <c r="F22" s="1">
        <v>163.72201697453801</v>
      </c>
      <c r="G22" s="1">
        <v>163.69176235646501</v>
      </c>
      <c r="H22" s="3">
        <f t="shared" si="3"/>
        <v>0.99981520739463092</v>
      </c>
      <c r="I22" s="4">
        <f t="shared" si="5"/>
        <v>163722.01697453801</v>
      </c>
      <c r="J22" s="4">
        <f t="shared" si="4"/>
        <v>163691.76235646501</v>
      </c>
    </row>
    <row r="23" spans="4:10" x14ac:dyDescent="0.25">
      <c r="D23" t="s">
        <v>12</v>
      </c>
      <c r="E23">
        <v>10047</v>
      </c>
      <c r="F23" s="1">
        <v>114.64845227431</v>
      </c>
      <c r="G23" s="1">
        <v>114.600577286752</v>
      </c>
      <c r="H23" s="3">
        <f t="shared" si="3"/>
        <v>0.99958241924240321</v>
      </c>
      <c r="I23" s="4">
        <f t="shared" si="5"/>
        <v>114648.45227431001</v>
      </c>
      <c r="J23" s="4">
        <f t="shared" si="4"/>
        <v>114600.577286752</v>
      </c>
    </row>
    <row r="24" spans="4:10" x14ac:dyDescent="0.25">
      <c r="D24" s="5"/>
      <c r="E24" s="5"/>
      <c r="F24" s="6"/>
      <c r="G24" s="6"/>
      <c r="H24" s="7"/>
      <c r="I24" s="4"/>
      <c r="J24" s="4"/>
    </row>
    <row r="25" spans="4:10" x14ac:dyDescent="0.25">
      <c r="D25" t="s">
        <v>17</v>
      </c>
    </row>
    <row r="26" spans="4:10" x14ac:dyDescent="0.25">
      <c r="D26" s="2">
        <v>41097</v>
      </c>
      <c r="E26" s="2" t="s">
        <v>2</v>
      </c>
      <c r="F26" t="s">
        <v>13</v>
      </c>
      <c r="G26" t="s">
        <v>14</v>
      </c>
      <c r="H26" t="s">
        <v>3</v>
      </c>
      <c r="I26" t="s">
        <v>4</v>
      </c>
      <c r="J26" t="s">
        <v>5</v>
      </c>
    </row>
    <row r="27" spans="4:10" x14ac:dyDescent="0.25">
      <c r="D27" t="s">
        <v>6</v>
      </c>
      <c r="E27">
        <v>10000</v>
      </c>
      <c r="F27" s="1">
        <v>119.8034</v>
      </c>
      <c r="G27" s="1">
        <v>119.80329999999999</v>
      </c>
      <c r="H27" s="3">
        <f t="shared" ref="H27:H33" si="6">G27/F27</f>
        <v>0.99999916529914845</v>
      </c>
      <c r="I27" s="4">
        <f>F27*1000</f>
        <v>119803.4</v>
      </c>
      <c r="J27" s="4">
        <f t="shared" ref="J27:J33" si="7">G27*1000</f>
        <v>119803.29999999999</v>
      </c>
    </row>
    <row r="28" spans="4:10" x14ac:dyDescent="0.25">
      <c r="D28" t="s">
        <v>7</v>
      </c>
      <c r="E28">
        <v>10000</v>
      </c>
      <c r="F28" s="1">
        <v>141.66730000000001</v>
      </c>
      <c r="G28" s="1">
        <v>141.66720000000001</v>
      </c>
      <c r="H28" s="3">
        <f t="shared" si="6"/>
        <v>0.99999929412080268</v>
      </c>
      <c r="I28" s="4">
        <f t="shared" ref="I28:I33" si="8">F28*1000</f>
        <v>141667.30000000002</v>
      </c>
      <c r="J28" s="4">
        <f t="shared" si="7"/>
        <v>141667.20000000001</v>
      </c>
    </row>
    <row r="29" spans="4:10" x14ac:dyDescent="0.25">
      <c r="D29" t="s">
        <v>8</v>
      </c>
      <c r="E29">
        <v>10000</v>
      </c>
      <c r="F29" s="1">
        <v>149.209</v>
      </c>
      <c r="G29" s="1">
        <v>149.209</v>
      </c>
      <c r="H29" s="3">
        <f t="shared" si="6"/>
        <v>1</v>
      </c>
      <c r="I29" s="4">
        <f t="shared" si="8"/>
        <v>149209</v>
      </c>
      <c r="J29" s="4">
        <f t="shared" si="7"/>
        <v>149209</v>
      </c>
    </row>
    <row r="30" spans="4:10" x14ac:dyDescent="0.25">
      <c r="D30" t="s">
        <v>9</v>
      </c>
      <c r="E30">
        <v>10000</v>
      </c>
      <c r="F30" s="1">
        <v>205.23230000000001</v>
      </c>
      <c r="G30" s="1">
        <v>205.2021</v>
      </c>
      <c r="H30" s="3">
        <f t="shared" si="6"/>
        <v>0.99985284967327259</v>
      </c>
      <c r="I30" s="4">
        <f t="shared" si="8"/>
        <v>205232.30000000002</v>
      </c>
      <c r="J30" s="4">
        <f t="shared" si="7"/>
        <v>205202.1</v>
      </c>
    </row>
    <row r="31" spans="4:10" x14ac:dyDescent="0.25">
      <c r="D31" t="s">
        <v>11</v>
      </c>
      <c r="E31">
        <v>10000</v>
      </c>
      <c r="F31" s="1">
        <v>168.6891</v>
      </c>
      <c r="G31" s="1">
        <v>168.6686</v>
      </c>
      <c r="H31" s="3">
        <f t="shared" si="6"/>
        <v>0.99987847466137414</v>
      </c>
      <c r="I31" s="4">
        <f t="shared" si="8"/>
        <v>168689.1</v>
      </c>
      <c r="J31" s="4">
        <f t="shared" si="7"/>
        <v>168668.6</v>
      </c>
    </row>
    <row r="32" spans="4:10" x14ac:dyDescent="0.25">
      <c r="D32" t="s">
        <v>10</v>
      </c>
      <c r="E32">
        <v>10000</v>
      </c>
      <c r="F32" s="1">
        <v>157.50370000000001</v>
      </c>
      <c r="G32" s="1">
        <v>157.47219999999999</v>
      </c>
      <c r="H32" s="3">
        <f t="shared" si="6"/>
        <v>0.99980000469830221</v>
      </c>
      <c r="I32" s="4">
        <f t="shared" si="8"/>
        <v>157503.70000000001</v>
      </c>
      <c r="J32" s="4">
        <f t="shared" si="7"/>
        <v>157472.19999999998</v>
      </c>
    </row>
    <row r="33" spans="4:10" x14ac:dyDescent="0.25">
      <c r="D33" t="s">
        <v>12</v>
      </c>
      <c r="E33">
        <v>10047</v>
      </c>
      <c r="F33" s="1">
        <v>103.55260276699499</v>
      </c>
      <c r="G33" s="1">
        <v>103.494675027371</v>
      </c>
      <c r="H33" s="3">
        <f t="shared" si="6"/>
        <v>0.9994405960055458</v>
      </c>
      <c r="I33" s="4">
        <f t="shared" si="8"/>
        <v>103552.602766995</v>
      </c>
      <c r="J33" s="4">
        <f t="shared" si="7"/>
        <v>103494.67502737101</v>
      </c>
    </row>
    <row r="35" spans="4:10" x14ac:dyDescent="0.25">
      <c r="D35" t="s">
        <v>18</v>
      </c>
    </row>
    <row r="36" spans="4:10" x14ac:dyDescent="0.25">
      <c r="D36" s="2">
        <v>41097</v>
      </c>
      <c r="E36" s="2" t="s">
        <v>2</v>
      </c>
      <c r="F36" t="s">
        <v>13</v>
      </c>
      <c r="G36" t="s">
        <v>14</v>
      </c>
      <c r="H36" t="s">
        <v>3</v>
      </c>
      <c r="I36" t="s">
        <v>4</v>
      </c>
      <c r="J36" t="s">
        <v>5</v>
      </c>
    </row>
    <row r="37" spans="4:10" x14ac:dyDescent="0.25">
      <c r="D37" t="s">
        <v>6</v>
      </c>
      <c r="E37">
        <v>10015</v>
      </c>
      <c r="F37" s="1">
        <v>124.452121817274</v>
      </c>
      <c r="G37" s="1">
        <v>124.448427358961</v>
      </c>
      <c r="H37" s="3">
        <f t="shared" ref="H37:H43" si="9">G37/F37</f>
        <v>0.99997031421996618</v>
      </c>
      <c r="I37" s="4">
        <f>F37*1000</f>
        <v>124452.121817274</v>
      </c>
      <c r="J37" s="4">
        <f t="shared" ref="J37:J43" si="10">G37*1000</f>
        <v>124448.42735896099</v>
      </c>
    </row>
    <row r="38" spans="4:10" x14ac:dyDescent="0.25">
      <c r="D38" t="s">
        <v>7</v>
      </c>
      <c r="E38">
        <v>10000</v>
      </c>
      <c r="F38" s="1">
        <v>138.57480000000001</v>
      </c>
      <c r="G38" s="1">
        <v>138.5735</v>
      </c>
      <c r="H38" s="3">
        <f t="shared" si="9"/>
        <v>0.99999061878494488</v>
      </c>
      <c r="I38" s="4">
        <f t="shared" ref="I38:I43" si="11">F38*1000</f>
        <v>138574.80000000002</v>
      </c>
      <c r="J38" s="4">
        <f t="shared" si="10"/>
        <v>138573.5</v>
      </c>
    </row>
    <row r="39" spans="4:10" x14ac:dyDescent="0.25">
      <c r="D39" t="s">
        <v>8</v>
      </c>
      <c r="E39">
        <v>10000</v>
      </c>
      <c r="F39" s="1">
        <v>150.3699</v>
      </c>
      <c r="G39" s="1">
        <v>150.3699</v>
      </c>
      <c r="H39" s="3">
        <f t="shared" si="9"/>
        <v>1</v>
      </c>
      <c r="I39" s="4">
        <f t="shared" si="11"/>
        <v>150369.9</v>
      </c>
      <c r="J39" s="4">
        <f t="shared" si="10"/>
        <v>150369.9</v>
      </c>
    </row>
    <row r="40" spans="4:10" x14ac:dyDescent="0.25">
      <c r="D40" t="s">
        <v>9</v>
      </c>
      <c r="E40">
        <v>10000</v>
      </c>
      <c r="F40" s="1">
        <v>200.21080000000001</v>
      </c>
      <c r="G40" s="1">
        <v>200.18469999999999</v>
      </c>
      <c r="H40" s="3">
        <f t="shared" si="9"/>
        <v>0.99986963740217805</v>
      </c>
      <c r="I40" s="4">
        <f t="shared" si="11"/>
        <v>200210.80000000002</v>
      </c>
      <c r="J40" s="4">
        <f t="shared" si="10"/>
        <v>200184.69999999998</v>
      </c>
    </row>
    <row r="41" spans="4:10" x14ac:dyDescent="0.25">
      <c r="D41" t="s">
        <v>11</v>
      </c>
      <c r="E41">
        <v>10000</v>
      </c>
      <c r="F41" s="1">
        <v>165.6283</v>
      </c>
      <c r="G41" s="1">
        <v>165.6217</v>
      </c>
      <c r="H41" s="3">
        <f t="shared" si="9"/>
        <v>0.99996015173735409</v>
      </c>
      <c r="I41" s="4">
        <f t="shared" si="11"/>
        <v>165628.29999999999</v>
      </c>
      <c r="J41" s="4">
        <f t="shared" si="10"/>
        <v>165621.70000000001</v>
      </c>
    </row>
    <row r="42" spans="4:10" x14ac:dyDescent="0.25">
      <c r="D42" t="s">
        <v>10</v>
      </c>
      <c r="E42">
        <v>10015</v>
      </c>
      <c r="F42" s="1">
        <v>151.60718921617499</v>
      </c>
      <c r="G42" s="1">
        <v>151.59360958562101</v>
      </c>
      <c r="H42" s="3">
        <f t="shared" si="9"/>
        <v>0.99991042884823478</v>
      </c>
      <c r="I42" s="4">
        <f t="shared" si="11"/>
        <v>151607.189216175</v>
      </c>
      <c r="J42" s="4">
        <f t="shared" si="10"/>
        <v>151593.60958562102</v>
      </c>
    </row>
    <row r="43" spans="4:10" x14ac:dyDescent="0.25">
      <c r="D43" t="s">
        <v>12</v>
      </c>
      <c r="E43">
        <v>10047</v>
      </c>
      <c r="F43" s="1">
        <v>101.606250622076</v>
      </c>
      <c r="G43" s="1">
        <v>101.54862147904799</v>
      </c>
      <c r="H43" s="3">
        <f t="shared" si="9"/>
        <v>0.99943281891935609</v>
      </c>
      <c r="I43" s="4">
        <f t="shared" si="11"/>
        <v>101606.25062207601</v>
      </c>
      <c r="J43" s="4">
        <f t="shared" si="10"/>
        <v>101548.621479048</v>
      </c>
    </row>
    <row r="45" spans="4:10" x14ac:dyDescent="0.25">
      <c r="D45" t="s">
        <v>19</v>
      </c>
    </row>
    <row r="46" spans="4:10" x14ac:dyDescent="0.25">
      <c r="D46" s="2">
        <v>41097</v>
      </c>
      <c r="E46" s="2" t="s">
        <v>2</v>
      </c>
      <c r="F46" t="s">
        <v>13</v>
      </c>
      <c r="G46" t="s">
        <v>14</v>
      </c>
      <c r="H46" t="s">
        <v>3</v>
      </c>
      <c r="I46" t="s">
        <v>4</v>
      </c>
      <c r="J46" t="s">
        <v>5</v>
      </c>
    </row>
    <row r="47" spans="4:10" x14ac:dyDescent="0.25">
      <c r="D47" t="s">
        <v>6</v>
      </c>
      <c r="E47">
        <v>10000</v>
      </c>
      <c r="F47" s="1">
        <v>128.4992</v>
      </c>
      <c r="G47" s="1">
        <v>128.499</v>
      </c>
      <c r="H47" s="3">
        <f t="shared" ref="H47:H53" si="12">G47/F47</f>
        <v>0.99999844357007661</v>
      </c>
      <c r="I47" s="4">
        <f>F47*1000</f>
        <v>128499.2</v>
      </c>
      <c r="J47" s="4">
        <f t="shared" ref="J47:J53" si="13">G47*1000</f>
        <v>128499</v>
      </c>
    </row>
    <row r="48" spans="4:10" x14ac:dyDescent="0.25">
      <c r="D48" t="s">
        <v>7</v>
      </c>
      <c r="E48">
        <v>10000</v>
      </c>
      <c r="F48" s="1">
        <v>141.6112</v>
      </c>
      <c r="G48" s="1">
        <v>141.61080000000001</v>
      </c>
      <c r="H48" s="3">
        <f t="shared" si="12"/>
        <v>0.99999717536466048</v>
      </c>
      <c r="I48" s="4">
        <f t="shared" ref="I48:I53" si="14">F48*1000</f>
        <v>141611.19999999998</v>
      </c>
      <c r="J48" s="4">
        <f t="shared" si="13"/>
        <v>141610.80000000002</v>
      </c>
    </row>
    <row r="49" spans="4:10" x14ac:dyDescent="0.25">
      <c r="D49" t="s">
        <v>8</v>
      </c>
      <c r="E49">
        <v>10000</v>
      </c>
      <c r="F49" s="1">
        <v>156.32759999999999</v>
      </c>
      <c r="G49" s="1">
        <v>156.32599999999999</v>
      </c>
      <c r="H49" s="3">
        <f t="shared" si="12"/>
        <v>0.99998976508306914</v>
      </c>
      <c r="I49" s="4">
        <f t="shared" si="14"/>
        <v>156327.59999999998</v>
      </c>
      <c r="J49" s="4">
        <f t="shared" si="13"/>
        <v>156326</v>
      </c>
    </row>
    <row r="50" spans="4:10" x14ac:dyDescent="0.25">
      <c r="D50" t="s">
        <v>9</v>
      </c>
      <c r="E50">
        <v>10000</v>
      </c>
      <c r="F50" s="1">
        <v>212.4375</v>
      </c>
      <c r="G50" s="1">
        <v>212.4239</v>
      </c>
      <c r="H50" s="3">
        <f t="shared" si="12"/>
        <v>0.99993598117093263</v>
      </c>
      <c r="I50" s="4">
        <f t="shared" si="14"/>
        <v>212437.5</v>
      </c>
      <c r="J50" s="4">
        <f t="shared" si="13"/>
        <v>212423.9</v>
      </c>
    </row>
    <row r="51" spans="4:10" x14ac:dyDescent="0.25">
      <c r="D51" t="s">
        <v>11</v>
      </c>
      <c r="E51">
        <v>10000</v>
      </c>
      <c r="F51" s="1">
        <v>172.2756</v>
      </c>
      <c r="G51" s="1">
        <v>172.2542</v>
      </c>
      <c r="H51" s="3">
        <f t="shared" si="12"/>
        <v>0.99987578043553471</v>
      </c>
      <c r="I51" s="4">
        <f t="shared" si="14"/>
        <v>172275.6</v>
      </c>
      <c r="J51" s="4">
        <f t="shared" si="13"/>
        <v>172254.2</v>
      </c>
    </row>
    <row r="52" spans="4:10" x14ac:dyDescent="0.25">
      <c r="D52" t="s">
        <v>10</v>
      </c>
      <c r="E52">
        <v>10000</v>
      </c>
      <c r="F52" s="1">
        <v>159.08529999999999</v>
      </c>
      <c r="G52" s="1">
        <v>159.08080000000001</v>
      </c>
      <c r="H52" s="3">
        <f t="shared" si="12"/>
        <v>0.99997171328840584</v>
      </c>
      <c r="I52" s="4">
        <f t="shared" si="14"/>
        <v>159085.29999999999</v>
      </c>
      <c r="J52" s="4">
        <f t="shared" si="13"/>
        <v>159080.80000000002</v>
      </c>
    </row>
    <row r="53" spans="4:10" x14ac:dyDescent="0.25">
      <c r="D53" t="s">
        <v>12</v>
      </c>
      <c r="E53">
        <v>10047</v>
      </c>
      <c r="F53" s="1">
        <v>109.11436249626701</v>
      </c>
      <c r="G53" s="1">
        <v>109.05872399721299</v>
      </c>
      <c r="H53" s="3">
        <f t="shared" si="12"/>
        <v>0.99949009005064837</v>
      </c>
      <c r="I53" s="4">
        <f t="shared" si="14"/>
        <v>109114.362496267</v>
      </c>
      <c r="J53" s="4">
        <f t="shared" si="13"/>
        <v>109058.72399721299</v>
      </c>
    </row>
    <row r="55" spans="4:10" x14ac:dyDescent="0.25">
      <c r="D55" t="s">
        <v>20</v>
      </c>
    </row>
    <row r="56" spans="4:10" x14ac:dyDescent="0.25">
      <c r="D56" s="2">
        <v>41097</v>
      </c>
      <c r="E56" s="2" t="s">
        <v>2</v>
      </c>
      <c r="F56" t="s">
        <v>13</v>
      </c>
      <c r="G56" t="s">
        <v>14</v>
      </c>
      <c r="H56" t="s">
        <v>3</v>
      </c>
      <c r="I56" t="s">
        <v>4</v>
      </c>
      <c r="J56" t="s">
        <v>5</v>
      </c>
    </row>
    <row r="57" spans="4:10" x14ac:dyDescent="0.25">
      <c r="D57" t="s">
        <v>6</v>
      </c>
      <c r="E57">
        <v>10016</v>
      </c>
      <c r="F57" s="1">
        <v>138.518170926517</v>
      </c>
      <c r="G57" s="1">
        <v>138.517971246006</v>
      </c>
      <c r="H57" s="3">
        <f t="shared" ref="H57:H63" si="15">G57/F57</f>
        <v>0.99999855845258667</v>
      </c>
      <c r="I57" s="4">
        <f>F57*1000</f>
        <v>138518.17092651699</v>
      </c>
      <c r="J57" s="4">
        <f t="shared" ref="J57:J63" si="16">G57*1000</f>
        <v>138517.971246006</v>
      </c>
    </row>
    <row r="58" spans="4:10" x14ac:dyDescent="0.25">
      <c r="D58" t="s">
        <v>7</v>
      </c>
      <c r="E58">
        <v>10000</v>
      </c>
      <c r="F58" s="1">
        <v>147.97120000000001</v>
      </c>
      <c r="G58" s="1">
        <v>147.97059999999999</v>
      </c>
      <c r="H58" s="3">
        <f t="shared" si="15"/>
        <v>0.99999594515689527</v>
      </c>
      <c r="I58" s="4">
        <f t="shared" ref="I58:I63" si="17">F58*1000</f>
        <v>147971.20000000001</v>
      </c>
      <c r="J58" s="4">
        <f t="shared" si="16"/>
        <v>147970.59999999998</v>
      </c>
    </row>
    <row r="59" spans="4:10" x14ac:dyDescent="0.25">
      <c r="D59" t="s">
        <v>8</v>
      </c>
      <c r="E59">
        <v>10000</v>
      </c>
      <c r="F59" s="1">
        <v>157.37459999999999</v>
      </c>
      <c r="G59" s="1">
        <v>157.37459999999999</v>
      </c>
      <c r="H59" s="3">
        <f t="shared" si="15"/>
        <v>1</v>
      </c>
      <c r="I59" s="4">
        <f t="shared" si="17"/>
        <v>157374.59999999998</v>
      </c>
      <c r="J59" s="4">
        <f t="shared" si="16"/>
        <v>157374.59999999998</v>
      </c>
    </row>
    <row r="60" spans="4:10" x14ac:dyDescent="0.25">
      <c r="D60" t="s">
        <v>9</v>
      </c>
      <c r="E60">
        <v>10015</v>
      </c>
      <c r="F60" s="1">
        <v>217.37553669495699</v>
      </c>
      <c r="G60" s="1">
        <v>217.35666500249599</v>
      </c>
      <c r="H60" s="3">
        <f t="shared" si="15"/>
        <v>0.99991318391780448</v>
      </c>
      <c r="I60" s="4">
        <f t="shared" si="17"/>
        <v>217375.536694957</v>
      </c>
      <c r="J60" s="4">
        <f t="shared" si="16"/>
        <v>217356.66500249598</v>
      </c>
    </row>
    <row r="61" spans="4:10" x14ac:dyDescent="0.25">
      <c r="D61" t="s">
        <v>11</v>
      </c>
      <c r="E61">
        <v>10000</v>
      </c>
      <c r="F61" s="1">
        <v>175.035</v>
      </c>
      <c r="G61" s="1">
        <v>175.01220000000001</v>
      </c>
      <c r="H61" s="3">
        <f t="shared" si="15"/>
        <v>0.99986974033764686</v>
      </c>
      <c r="I61" s="4">
        <f t="shared" si="17"/>
        <v>175035</v>
      </c>
      <c r="J61" s="4">
        <f t="shared" si="16"/>
        <v>175012.2</v>
      </c>
    </row>
    <row r="62" spans="4:10" x14ac:dyDescent="0.25">
      <c r="D62" t="s">
        <v>10</v>
      </c>
      <c r="E62">
        <v>10016</v>
      </c>
      <c r="F62" s="1">
        <v>163.66373801916899</v>
      </c>
      <c r="G62" s="1">
        <v>163.63079073482399</v>
      </c>
      <c r="H62" s="3">
        <f t="shared" si="15"/>
        <v>0.99979868916142478</v>
      </c>
      <c r="I62" s="4">
        <f t="shared" si="17"/>
        <v>163663.73801916899</v>
      </c>
      <c r="J62" s="4">
        <f t="shared" si="16"/>
        <v>163630.790734824</v>
      </c>
    </row>
    <row r="63" spans="4:10" x14ac:dyDescent="0.25">
      <c r="D63" t="s">
        <v>12</v>
      </c>
      <c r="E63">
        <v>10047</v>
      </c>
      <c r="F63" s="1">
        <v>111.51488006370001</v>
      </c>
      <c r="G63" s="1">
        <v>111.46003782223499</v>
      </c>
      <c r="H63" s="3">
        <f t="shared" si="15"/>
        <v>0.99950820696364751</v>
      </c>
      <c r="I63" s="4">
        <f t="shared" si="17"/>
        <v>111514.88006370001</v>
      </c>
      <c r="J63" s="4">
        <f t="shared" si="16"/>
        <v>111460.037822235</v>
      </c>
    </row>
    <row r="65" spans="4:10" x14ac:dyDescent="0.25">
      <c r="D65" t="s">
        <v>21</v>
      </c>
    </row>
    <row r="66" spans="4:10" x14ac:dyDescent="0.25">
      <c r="D66" s="2">
        <v>41097</v>
      </c>
      <c r="E66" s="2" t="s">
        <v>2</v>
      </c>
      <c r="F66" t="s">
        <v>13</v>
      </c>
      <c r="G66" t="s">
        <v>14</v>
      </c>
      <c r="H66" t="s">
        <v>3</v>
      </c>
      <c r="I66" t="s">
        <v>4</v>
      </c>
      <c r="J66" t="s">
        <v>5</v>
      </c>
    </row>
    <row r="67" spans="4:10" x14ac:dyDescent="0.25">
      <c r="D67" t="s">
        <v>6</v>
      </c>
      <c r="E67">
        <v>10000</v>
      </c>
      <c r="F67" s="1">
        <v>66.873999999999995</v>
      </c>
      <c r="G67" s="1">
        <v>66.873999999999995</v>
      </c>
      <c r="H67" s="3">
        <f t="shared" ref="H67:H73" si="18">G67/F67</f>
        <v>1</v>
      </c>
      <c r="I67" s="4">
        <f>F67*1000</f>
        <v>66874</v>
      </c>
      <c r="J67" s="4">
        <f t="shared" ref="J67:J73" si="19">G67*1000</f>
        <v>66874</v>
      </c>
    </row>
    <row r="68" spans="4:10" x14ac:dyDescent="0.25">
      <c r="D68" t="s">
        <v>7</v>
      </c>
      <c r="E68">
        <v>10000</v>
      </c>
      <c r="F68" s="1">
        <v>85.063199999999995</v>
      </c>
      <c r="G68" s="1">
        <v>85.063000000000002</v>
      </c>
      <c r="H68" s="3">
        <f t="shared" si="18"/>
        <v>0.99999764880700481</v>
      </c>
      <c r="I68" s="4">
        <f t="shared" ref="I68:I73" si="20">F68*1000</f>
        <v>85063.2</v>
      </c>
      <c r="J68" s="4">
        <f t="shared" si="19"/>
        <v>85063</v>
      </c>
    </row>
    <row r="69" spans="4:10" x14ac:dyDescent="0.25">
      <c r="D69" t="s">
        <v>8</v>
      </c>
      <c r="E69">
        <v>10000</v>
      </c>
      <c r="F69" s="1">
        <v>107.1534</v>
      </c>
      <c r="G69" s="1">
        <v>107.1365</v>
      </c>
      <c r="H69" s="3">
        <f t="shared" si="18"/>
        <v>0.9998422821860995</v>
      </c>
      <c r="I69" s="4">
        <f t="shared" si="20"/>
        <v>107153.40000000001</v>
      </c>
      <c r="J69" s="4">
        <f t="shared" si="19"/>
        <v>107136.5</v>
      </c>
    </row>
    <row r="70" spans="4:10" x14ac:dyDescent="0.25">
      <c r="D70" t="s">
        <v>9</v>
      </c>
      <c r="E70">
        <v>10000</v>
      </c>
      <c r="F70" s="1">
        <v>107.17140000000001</v>
      </c>
      <c r="G70" s="1">
        <v>107.16849999999999</v>
      </c>
      <c r="H70" s="3">
        <f t="shared" si="18"/>
        <v>0.99997294054197283</v>
      </c>
      <c r="I70" s="4">
        <f t="shared" si="20"/>
        <v>107171.40000000001</v>
      </c>
      <c r="J70" s="4">
        <f t="shared" si="19"/>
        <v>107168.5</v>
      </c>
    </row>
    <row r="71" spans="4:10" x14ac:dyDescent="0.25">
      <c r="D71" t="s">
        <v>11</v>
      </c>
      <c r="E71">
        <v>10016</v>
      </c>
      <c r="F71" s="1">
        <v>102.3464456869</v>
      </c>
      <c r="G71" s="1">
        <v>102.337559904153</v>
      </c>
      <c r="H71" s="3">
        <f t="shared" si="18"/>
        <v>0.99991317937142454</v>
      </c>
      <c r="I71" s="4">
        <f t="shared" si="20"/>
        <v>102346.4456869</v>
      </c>
      <c r="J71" s="4">
        <f t="shared" si="19"/>
        <v>102337.55990415299</v>
      </c>
    </row>
    <row r="72" spans="4:10" x14ac:dyDescent="0.25">
      <c r="D72" t="s">
        <v>10</v>
      </c>
      <c r="E72">
        <v>10000</v>
      </c>
      <c r="F72" s="1">
        <v>94.113200000000006</v>
      </c>
      <c r="G72" s="1">
        <v>94.08</v>
      </c>
      <c r="H72" s="3">
        <f t="shared" si="18"/>
        <v>0.99964723333177485</v>
      </c>
      <c r="I72" s="4">
        <f t="shared" si="20"/>
        <v>94113.200000000012</v>
      </c>
      <c r="J72" s="4">
        <f t="shared" si="19"/>
        <v>94080</v>
      </c>
    </row>
    <row r="73" spans="4:10" x14ac:dyDescent="0.25">
      <c r="D73" t="s">
        <v>12</v>
      </c>
      <c r="E73">
        <v>10046</v>
      </c>
      <c r="F73" s="1">
        <v>59.412303404340001</v>
      </c>
      <c r="G73" s="1">
        <v>59.314055345411099</v>
      </c>
      <c r="H73" s="3">
        <f t="shared" si="18"/>
        <v>0.99834633479432267</v>
      </c>
      <c r="I73" s="4">
        <f t="shared" si="20"/>
        <v>59412.303404340004</v>
      </c>
      <c r="J73" s="4">
        <f t="shared" si="19"/>
        <v>59314.0553454111</v>
      </c>
    </row>
  </sheetData>
  <conditionalFormatting sqref="H7:H9 H13:H14">
    <cfRule type="colorScale" priority="7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1">
    <cfRule type="colorScale" priority="6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0">
    <cfRule type="colorScale" priority="6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2">
    <cfRule type="colorScale" priority="7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4">
    <cfRule type="colorScale" priority="50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1">
    <cfRule type="colorScale" priority="18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2">
    <cfRule type="colorScale" priority="1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0">
    <cfRule type="colorScale" priority="1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7:H19 H23">
    <cfRule type="colorScale" priority="30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1">
    <cfRule type="colorScale" priority="28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0">
    <cfRule type="colorScale" priority="2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2">
    <cfRule type="colorScale" priority="2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7:H29 H33">
    <cfRule type="colorScale" priority="2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1">
    <cfRule type="colorScale" priority="2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0">
    <cfRule type="colorScale" priority="2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2">
    <cfRule type="colorScale" priority="2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7:H39 H43">
    <cfRule type="colorScale" priority="20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7:H49 H53">
    <cfRule type="colorScale" priority="1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1">
    <cfRule type="colorScale" priority="1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0">
    <cfRule type="colorScale" priority="1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2">
    <cfRule type="colorScale" priority="1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7:H59 H63">
    <cfRule type="colorScale" priority="10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61">
    <cfRule type="colorScale" priority="8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60">
    <cfRule type="colorScale" priority="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62">
    <cfRule type="colorScale" priority="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67:H69 H73">
    <cfRule type="colorScale" priority="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71">
    <cfRule type="colorScale" priority="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70">
    <cfRule type="colorScale" priority="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72">
    <cfRule type="colorScale" priority="4">
      <colorScale>
        <cfvo type="num" val="0.5"/>
        <cfvo type="num" val="0.9"/>
        <color theme="5" tint="0.59999389629810485"/>
        <color theme="6" tint="0.59999389629810485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26-05-2012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Garcia</dc:creator>
  <cp:lastModifiedBy>Dario Garcia</cp:lastModifiedBy>
  <dcterms:created xsi:type="dcterms:W3CDTF">2012-05-21T23:33:26Z</dcterms:created>
  <dcterms:modified xsi:type="dcterms:W3CDTF">2012-07-08T03:52:04Z</dcterms:modified>
</cp:coreProperties>
</file>