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jecucion mas rápida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J7" i="1"/>
  <c r="J8" i="1"/>
  <c r="J9" i="1"/>
  <c r="J10" i="1"/>
  <c r="J11" i="1"/>
  <c r="J12" i="1"/>
  <c r="J6" i="1"/>
  <c r="G6" i="1" l="1"/>
  <c r="H6" i="1"/>
  <c r="I6" i="1"/>
  <c r="F6" i="1"/>
  <c r="E9" i="1"/>
  <c r="E6" i="1"/>
  <c r="C6" i="1" l="1"/>
  <c r="C7" i="1"/>
  <c r="C10" i="1"/>
  <c r="D10" i="1"/>
  <c r="D7" i="1"/>
  <c r="D8" i="1"/>
  <c r="D9" i="1"/>
  <c r="B9" i="1"/>
  <c r="D6" i="1"/>
  <c r="B6" i="1"/>
</calcChain>
</file>

<file path=xl/sharedStrings.xml><?xml version="1.0" encoding="utf-8"?>
<sst xmlns="http://schemas.openxmlformats.org/spreadsheetml/2006/main" count="20" uniqueCount="16">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</sst>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rápida'!$A$6:$A$10</c:f>
              <c:strCache>
                <c:ptCount val="5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'Ejecucion mas rápida'!$B$6:$B$10</c:f>
              <c:numCache>
                <c:formatCode>#,##0.00</c:formatCode>
                <c:ptCount val="5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656278.41</c:v>
                </c:pt>
                <c:pt idx="4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rápida'!$A$6:$A$10</c:f>
              <c:strCache>
                <c:ptCount val="5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'Ejecucion mas rápida'!$C$6:$C$10</c:f>
              <c:numCache>
                <c:formatCode>#,##0.00</c:formatCode>
                <c:ptCount val="5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40852412.469999999</c:v>
                </c:pt>
                <c:pt idx="4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rápida'!$A$6:$A$10</c:f>
              <c:strCache>
                <c:ptCount val="5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'Ejecucion mas rápida'!$D$6:$D$10</c:f>
              <c:numCache>
                <c:formatCode>#,##0.00</c:formatCode>
                <c:ptCount val="5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72555950.950000003</c:v>
                </c:pt>
                <c:pt idx="4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rápida'!$A$6:$A$10</c:f>
              <c:strCache>
                <c:ptCount val="5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'Ejecucion mas rápida'!$E$6:$E$10</c:f>
              <c:numCache>
                <c:formatCode>#,##0.00</c:formatCode>
                <c:ptCount val="5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49747119.270000003</c:v>
                </c:pt>
                <c:pt idx="4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841600"/>
        <c:axId val="106843136"/>
        <c:axId val="118043968"/>
      </c:bar3DChart>
      <c:catAx>
        <c:axId val="1068416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06843136"/>
        <c:crossesAt val="0"/>
        <c:auto val="1"/>
        <c:lblAlgn val="ctr"/>
        <c:lblOffset val="100"/>
        <c:noMultiLvlLbl val="1"/>
      </c:catAx>
      <c:valAx>
        <c:axId val="1068431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06841600"/>
        <c:crossesAt val="0"/>
        <c:crossBetween val="between"/>
      </c:valAx>
      <c:serAx>
        <c:axId val="11804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6843136"/>
        <c:crosses val="autoZero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rápida'!$A$7:$A$10</c:f>
              <c:strCache>
                <c:ptCount val="4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MultiplesThreadsALoBruto x 2</c:v>
                </c:pt>
                <c:pt idx="3">
                  <c:v>UnicoThreadALoBruto</c:v>
                </c:pt>
              </c:strCache>
            </c:strRef>
          </c:cat>
          <c:val>
            <c:numRef>
              <c:f>'Ejecucion mas rápida'!$F$7:$F$10</c:f>
              <c:numCache>
                <c:formatCode>#,##0.00</c:formatCode>
                <c:ptCount val="4"/>
                <c:pt idx="0">
                  <c:v>2829.74</c:v>
                </c:pt>
                <c:pt idx="1">
                  <c:v>2694.19</c:v>
                </c:pt>
                <c:pt idx="2">
                  <c:v>9849.84</c:v>
                </c:pt>
                <c:pt idx="3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rápida'!$A$7:$A$10</c:f>
              <c:strCache>
                <c:ptCount val="4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MultiplesThreadsALoBruto x 2</c:v>
                </c:pt>
                <c:pt idx="3">
                  <c:v>UnicoThreadALoBruto</c:v>
                </c:pt>
              </c:strCache>
            </c:strRef>
          </c:cat>
          <c:val>
            <c:numRef>
              <c:f>'Ejecucion mas rápida'!$G$7:$G$10</c:f>
              <c:numCache>
                <c:formatCode>#,##0.00</c:formatCode>
                <c:ptCount val="4"/>
                <c:pt idx="0">
                  <c:v>8161.29</c:v>
                </c:pt>
                <c:pt idx="1">
                  <c:v>8105.36</c:v>
                </c:pt>
                <c:pt idx="2" formatCode="General">
                  <c:v>9175.5400000000009</c:v>
                </c:pt>
                <c:pt idx="3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rápida'!$A$7:$A$10</c:f>
              <c:strCache>
                <c:ptCount val="4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MultiplesThreadsALoBruto x 2</c:v>
                </c:pt>
                <c:pt idx="3">
                  <c:v>UnicoThreadALoBruto</c:v>
                </c:pt>
              </c:strCache>
            </c:strRef>
          </c:cat>
          <c:val>
            <c:numRef>
              <c:f>'Ejecucion mas rápida'!$H$7:$H$10</c:f>
              <c:numCache>
                <c:formatCode>#,##0.00</c:formatCode>
                <c:ptCount val="4"/>
                <c:pt idx="0">
                  <c:v>9670.65</c:v>
                </c:pt>
                <c:pt idx="1">
                  <c:v>9114.9599999999991</c:v>
                </c:pt>
                <c:pt idx="2">
                  <c:v>13289.38</c:v>
                </c:pt>
                <c:pt idx="3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rápida'!$A$7:$A$10</c:f>
              <c:strCache>
                <c:ptCount val="4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MultiplesThreadsALoBruto x 2</c:v>
                </c:pt>
                <c:pt idx="3">
                  <c:v>UnicoThreadALoBruto</c:v>
                </c:pt>
              </c:strCache>
            </c:strRef>
          </c:cat>
          <c:val>
            <c:numRef>
              <c:f>'Ejecucion mas rápida'!$I$7:$I$10</c:f>
              <c:numCache>
                <c:formatCode>#,##0.00</c:formatCode>
                <c:ptCount val="4"/>
                <c:pt idx="0">
                  <c:v>3634.85</c:v>
                </c:pt>
                <c:pt idx="1">
                  <c:v>3144.96</c:v>
                </c:pt>
                <c:pt idx="2">
                  <c:v>6876.81</c:v>
                </c:pt>
                <c:pt idx="3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990208"/>
        <c:axId val="107008384"/>
      </c:barChart>
      <c:catAx>
        <c:axId val="10699020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07008384"/>
        <c:crossesAt val="0"/>
        <c:auto val="1"/>
        <c:lblAlgn val="ctr"/>
        <c:lblOffset val="100"/>
        <c:noMultiLvlLbl val="1"/>
      </c:catAx>
      <c:valAx>
        <c:axId val="1070083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0699020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rápida'!$B$10:$B$12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rápida'!$C$10:$C$12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rápida'!$D$10:$D$12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rápida'!$E$10:$E$12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09120"/>
        <c:axId val="108319104"/>
      </c:barChart>
      <c:catAx>
        <c:axId val="1083091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08319104"/>
        <c:crossesAt val="0"/>
        <c:auto val="1"/>
        <c:lblAlgn val="ctr"/>
        <c:lblOffset val="100"/>
        <c:noMultiLvlLbl val="1"/>
      </c:catAx>
      <c:valAx>
        <c:axId val="10831910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0830912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rápida'!$F$10:$F$12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rápida'!$G$10:$G$12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rápida'!$H$10:$H$12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'Ejecucion mas rápida'!$I$10:$I$12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206720"/>
        <c:axId val="108228992"/>
      </c:barChart>
      <c:catAx>
        <c:axId val="1082067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08228992"/>
        <c:crossesAt val="0"/>
        <c:auto val="1"/>
        <c:lblAlgn val="ctr"/>
        <c:lblOffset val="100"/>
        <c:noMultiLvlLbl val="1"/>
      </c:catAx>
      <c:valAx>
        <c:axId val="1082289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0820672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33</xdr:row>
      <xdr:rowOff>86354</xdr:rowOff>
    </xdr:from>
    <xdr:to>
      <xdr:col>3</xdr:col>
      <xdr:colOff>1304924</xdr:colOff>
      <xdr:row>52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32</xdr:row>
      <xdr:rowOff>105164</xdr:rowOff>
    </xdr:from>
    <xdr:to>
      <xdr:col>8</xdr:col>
      <xdr:colOff>1200149</xdr:colOff>
      <xdr:row>52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46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46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46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46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13</xdr:row>
      <xdr:rowOff>142875</xdr:rowOff>
    </xdr:from>
    <xdr:to>
      <xdr:col>3</xdr:col>
      <xdr:colOff>1076325</xdr:colOff>
      <xdr:row>32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13</xdr:row>
      <xdr:rowOff>114300</xdr:rowOff>
    </xdr:from>
    <xdr:to>
      <xdr:col>8</xdr:col>
      <xdr:colOff>1181101</xdr:colOff>
      <xdr:row>32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47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2"/>
  <sheetViews>
    <sheetView tabSelected="1" zoomScaleNormal="100" workbookViewId="0">
      <selection activeCell="K12" sqref="K12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1:13" ht="15" customHeight="1" x14ac:dyDescent="0.25">
      <c r="B3" s="4" t="s">
        <v>12</v>
      </c>
      <c r="C3" s="4"/>
      <c r="D3" s="4"/>
      <c r="E3" s="4"/>
      <c r="F3" s="4" t="s">
        <v>13</v>
      </c>
      <c r="G3" s="4"/>
      <c r="H3" s="4"/>
      <c r="I3" s="4"/>
      <c r="J3" s="6" t="s">
        <v>15</v>
      </c>
      <c r="K3" s="6"/>
      <c r="L3" s="6"/>
      <c r="M3" s="6"/>
    </row>
    <row r="4" spans="1:13" ht="15" customHeight="1" x14ac:dyDescent="0.25">
      <c r="B4" s="3" t="s">
        <v>3</v>
      </c>
      <c r="C4" s="3" t="s">
        <v>1</v>
      </c>
      <c r="D4" s="3" t="s">
        <v>2</v>
      </c>
      <c r="E4" s="3" t="s">
        <v>4</v>
      </c>
      <c r="F4" s="3" t="s">
        <v>3</v>
      </c>
      <c r="G4" s="3" t="s">
        <v>1</v>
      </c>
      <c r="H4" s="3" t="s">
        <v>2</v>
      </c>
      <c r="I4" s="3" t="s">
        <v>4</v>
      </c>
    </row>
    <row r="5" spans="1:13" ht="15" customHeight="1" x14ac:dyDescent="0.25">
      <c r="A5" s="1" t="s">
        <v>5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6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5">
        <f>F6/B6</f>
        <v>0.11709377540995261</v>
      </c>
      <c r="K6" s="5">
        <f t="shared" ref="K6:M12" si="0">G6/C6</f>
        <v>2.6744173750910282E-3</v>
      </c>
      <c r="L6" s="5">
        <f t="shared" si="0"/>
        <v>2.5649500211514737E-3</v>
      </c>
      <c r="M6" s="5">
        <f t="shared" si="0"/>
        <v>2.4511026654431365E-3</v>
      </c>
    </row>
    <row r="7" spans="1:13" ht="15" customHeight="1" x14ac:dyDescent="0.25">
      <c r="A7" t="s">
        <v>11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5">
        <f t="shared" ref="J7:J12" si="1">F7/B7</f>
        <v>2.5770542395995629E-3</v>
      </c>
      <c r="K7" s="5">
        <f t="shared" si="0"/>
        <v>1.523770197548259E-4</v>
      </c>
      <c r="L7" s="5">
        <f t="shared" si="0"/>
        <v>1.6206136124512097E-4</v>
      </c>
      <c r="M7" s="5">
        <f t="shared" si="0"/>
        <v>4.751213671706859E-5</v>
      </c>
    </row>
    <row r="8" spans="1:13" ht="15" customHeight="1" x14ac:dyDescent="0.25">
      <c r="A8" t="s">
        <v>10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5">
        <f t="shared" si="1"/>
        <v>2.367253496184202E-3</v>
      </c>
      <c r="K8" s="5">
        <f t="shared" si="0"/>
        <v>1.5336343888225403E-4</v>
      </c>
      <c r="L8" s="5">
        <f t="shared" si="0"/>
        <v>1.5452390025084322E-4</v>
      </c>
      <c r="M8" s="5">
        <f t="shared" si="0"/>
        <v>4.4181493095020947E-5</v>
      </c>
    </row>
    <row r="9" spans="1:13" ht="15" customHeight="1" x14ac:dyDescent="0.25">
      <c r="A9" t="s">
        <v>14</v>
      </c>
      <c r="B9" s="2">
        <f>656278.41</f>
        <v>656278.41</v>
      </c>
      <c r="C9" s="2">
        <v>40852412.469999999</v>
      </c>
      <c r="D9" s="2">
        <f>72555950.95</f>
        <v>72555950.950000003</v>
      </c>
      <c r="E9" s="2">
        <f>49747119.27</f>
        <v>49747119.270000003</v>
      </c>
      <c r="F9" s="2">
        <v>9849.84</v>
      </c>
      <c r="G9">
        <v>9175.5400000000009</v>
      </c>
      <c r="H9" s="2">
        <v>13289.38</v>
      </c>
      <c r="I9" s="2">
        <v>6876.81</v>
      </c>
      <c r="J9" s="5">
        <f t="shared" si="1"/>
        <v>1.5008630254955363E-2</v>
      </c>
      <c r="K9" s="5">
        <f t="shared" si="0"/>
        <v>2.2460215799343714E-4</v>
      </c>
      <c r="L9" s="5">
        <f t="shared" si="0"/>
        <v>1.8316044136969578E-4</v>
      </c>
      <c r="M9" s="5">
        <f t="shared" si="0"/>
        <v>1.3823534107927854E-4</v>
      </c>
    </row>
    <row r="10" spans="1:13" ht="15" customHeight="1" x14ac:dyDescent="0.25">
      <c r="A10" t="s">
        <v>9</v>
      </c>
      <c r="B10" s="2">
        <v>342069.48</v>
      </c>
      <c r="C10" s="2">
        <f>21324578.36</f>
        <v>21324578.359999999</v>
      </c>
      <c r="D10" s="2">
        <f>36178666.66</f>
        <v>36178666.659999996</v>
      </c>
      <c r="E10" s="2">
        <v>25542565.460000001</v>
      </c>
      <c r="F10" s="2">
        <v>40208.15</v>
      </c>
      <c r="G10" s="2">
        <v>34352.519999999997</v>
      </c>
      <c r="H10" s="2">
        <v>65304.45</v>
      </c>
      <c r="I10" s="2">
        <v>73760.929999999993</v>
      </c>
      <c r="J10" s="5">
        <f t="shared" si="1"/>
        <v>0.11754381010547917</v>
      </c>
      <c r="K10" s="5">
        <f t="shared" si="0"/>
        <v>1.6109354858071857E-3</v>
      </c>
      <c r="L10" s="5">
        <f t="shared" si="0"/>
        <v>1.8050540837703719E-3</v>
      </c>
      <c r="M10" s="5">
        <f t="shared" si="0"/>
        <v>2.8877651352410389E-3</v>
      </c>
    </row>
    <row r="11" spans="1:13" ht="15" customHeight="1" x14ac:dyDescent="0.25">
      <c r="A11" t="s">
        <v>7</v>
      </c>
      <c r="B11" s="2">
        <v>192228.32</v>
      </c>
      <c r="C11" s="2">
        <v>761120.72</v>
      </c>
      <c r="D11" s="2">
        <v>1186097.76</v>
      </c>
      <c r="E11" s="2">
        <v>1228557.83</v>
      </c>
      <c r="F11" s="2">
        <v>39801.550000000003</v>
      </c>
      <c r="G11" s="2">
        <v>38637.24</v>
      </c>
      <c r="H11" s="2">
        <v>65497.45</v>
      </c>
      <c r="I11" s="2">
        <v>67539.22</v>
      </c>
      <c r="J11" s="5">
        <f t="shared" si="1"/>
        <v>0.20705351844098727</v>
      </c>
      <c r="K11" s="5">
        <f t="shared" si="0"/>
        <v>5.0763616052917335E-2</v>
      </c>
      <c r="L11" s="5">
        <f t="shared" si="0"/>
        <v>5.5220954131133336E-2</v>
      </c>
      <c r="M11" s="5">
        <f t="shared" si="0"/>
        <v>5.4974392210743551E-2</v>
      </c>
    </row>
    <row r="12" spans="1:13" ht="15" customHeight="1" x14ac:dyDescent="0.25">
      <c r="A12" t="s">
        <v>8</v>
      </c>
      <c r="B12" s="2">
        <v>159029.35999999999</v>
      </c>
      <c r="C12" s="2">
        <v>595410.28</v>
      </c>
      <c r="D12" s="2">
        <v>1183415.8</v>
      </c>
      <c r="E12" s="2">
        <v>1228918.43</v>
      </c>
      <c r="F12" s="2">
        <v>37687.79</v>
      </c>
      <c r="G12" s="2">
        <v>34133</v>
      </c>
      <c r="H12" s="2">
        <v>64938.73</v>
      </c>
      <c r="I12" s="2">
        <v>67503.83</v>
      </c>
      <c r="J12" s="5">
        <f t="shared" si="1"/>
        <v>0.2369863652850015</v>
      </c>
      <c r="K12" s="5">
        <f t="shared" si="0"/>
        <v>5.7326857037134124E-2</v>
      </c>
      <c r="L12" s="5">
        <f t="shared" si="0"/>
        <v>5.4873975824896032E-2</v>
      </c>
      <c r="M12" s="5">
        <f t="shared" si="0"/>
        <v>5.4929463463250366E-2</v>
      </c>
    </row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2013-07-17T23:56:00Z</dcterms:modified>
</cp:coreProperties>
</file>