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28635" windowHeight="12780" activeTab="1"/>
  </bookViews>
  <sheets>
    <sheet name="Sheet1" sheetId="1" r:id="rId1"/>
    <sheet name="26-05-201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47" i="2" l="1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36" i="2" l="1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4" i="2" l="1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H10" i="2" l="1"/>
  <c r="I10" i="2"/>
  <c r="H11" i="2"/>
  <c r="I11" i="2"/>
  <c r="H12" i="2"/>
  <c r="I12" i="2"/>
  <c r="I7" i="2"/>
  <c r="I8" i="2"/>
  <c r="I9" i="2"/>
  <c r="I6" i="2"/>
  <c r="H7" i="2"/>
  <c r="H8" i="2"/>
  <c r="H9" i="2"/>
  <c r="H6" i="2"/>
</calcChain>
</file>

<file path=xl/sharedStrings.xml><?xml version="1.0" encoding="utf-8"?>
<sst xmlns="http://schemas.openxmlformats.org/spreadsheetml/2006/main" count="80" uniqueCount="31">
  <si>
    <t>X1</t>
  </si>
  <si>
    <t>X2</t>
  </si>
  <si>
    <t>X3</t>
  </si>
  <si>
    <t>X4</t>
  </si>
  <si>
    <t>X6</t>
  </si>
  <si>
    <t>X8</t>
  </si>
  <si>
    <t>X16</t>
  </si>
  <si>
    <t>T1</t>
  </si>
  <si>
    <t>T2</t>
  </si>
  <si>
    <t>T3</t>
  </si>
  <si>
    <t>T4</t>
  </si>
  <si>
    <t>T5</t>
  </si>
  <si>
    <t>T6</t>
  </si>
  <si>
    <t>Espera promedio</t>
  </si>
  <si>
    <t>Milis por mensaje</t>
  </si>
  <si>
    <t>[1/0ms -&gt;(1)-&gt;10]</t>
  </si>
  <si>
    <t>[1/0ms -&gt;(1)-&gt;1]</t>
  </si>
  <si>
    <t>[10/1ms -&gt;(1)-&gt;10]</t>
  </si>
  <si>
    <t>[1/0ms -&gt;(10)-&gt;1]</t>
  </si>
  <si>
    <t>Input(msg/ms)</t>
  </si>
  <si>
    <t>TestMessagePerformance</t>
  </si>
  <si>
    <t>Output(individual)</t>
  </si>
  <si>
    <t>Output Total</t>
  </si>
  <si>
    <t>OT/I</t>
  </si>
  <si>
    <t>O(i)/I</t>
  </si>
  <si>
    <t>[1/0ms -&gt;(10)S-&gt;1]</t>
  </si>
  <si>
    <t>[10/1ms -&gt;(10)-&gt;1]</t>
  </si>
  <si>
    <t>[10/1ms -&gt;(10)S-&gt;1]</t>
  </si>
  <si>
    <t>TestMessagePerformance (con medición de delivery)</t>
  </si>
  <si>
    <t>TestMessagePerformance (despues de refactor atomos)</t>
  </si>
  <si>
    <t>TestMessagePerformance (despues de refactor con 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</si>
</sst>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X1</c:v>
                </c:pt>
              </c:strCache>
            </c:strRef>
          </c:tx>
          <c:marker>
            <c:symbol val="none"/>
          </c:marker>
          <c:cat>
            <c:strRef>
              <c:f>Sheet1!$C$3:$H$3</c:f>
              <c:strCache>
                <c:ptCount val="6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</c:strCache>
            </c:strRef>
          </c:cat>
          <c:val>
            <c:numRef>
              <c:f>Sheet1!$C$4:$H$4</c:f>
              <c:numCache>
                <c:formatCode>0.0000000000000</c:formatCode>
                <c:ptCount val="6"/>
                <c:pt idx="0">
                  <c:v>8.6828365059999999E-3</c:v>
                </c:pt>
                <c:pt idx="1">
                  <c:v>8.4110622999999992E-3</c:v>
                </c:pt>
                <c:pt idx="2">
                  <c:v>8.5741274379999999E-3</c:v>
                </c:pt>
                <c:pt idx="3">
                  <c:v>8.3277167900000001E-3</c:v>
                </c:pt>
                <c:pt idx="4">
                  <c:v>8.6284410449999904E-3</c:v>
                </c:pt>
                <c:pt idx="5">
                  <c:v>8.5223046499999996E-3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X2</c:v>
                </c:pt>
              </c:strCache>
            </c:strRef>
          </c:tx>
          <c:marker>
            <c:symbol val="none"/>
          </c:marker>
          <c:cat>
            <c:strRef>
              <c:f>Sheet1!$C$3:$H$3</c:f>
              <c:strCache>
                <c:ptCount val="6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</c:strCache>
            </c:strRef>
          </c:cat>
          <c:val>
            <c:numRef>
              <c:f>Sheet1!$C$5:$H$5</c:f>
              <c:numCache>
                <c:formatCode>0.0000000000000</c:formatCode>
                <c:ptCount val="6"/>
                <c:pt idx="0">
                  <c:v>1.0569006676E-2</c:v>
                </c:pt>
                <c:pt idx="1">
                  <c:v>1.0788159667999999E-2</c:v>
                </c:pt>
                <c:pt idx="2">
                  <c:v>1.0545498380999999E-2</c:v>
                </c:pt>
                <c:pt idx="3">
                  <c:v>1.0546732335999899E-2</c:v>
                </c:pt>
                <c:pt idx="4">
                  <c:v>1.0566346282000001E-2</c:v>
                </c:pt>
                <c:pt idx="5">
                  <c:v>1.0421335671999999E-2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X3</c:v>
                </c:pt>
              </c:strCache>
            </c:strRef>
          </c:tx>
          <c:marker>
            <c:symbol val="none"/>
          </c:marker>
          <c:cat>
            <c:strRef>
              <c:f>Sheet1!$C$3:$H$3</c:f>
              <c:strCache>
                <c:ptCount val="6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</c:strCache>
            </c:strRef>
          </c:cat>
          <c:val>
            <c:numRef>
              <c:f>Sheet1!$C$6:$H$6</c:f>
              <c:numCache>
                <c:formatCode>0.0000000000000</c:formatCode>
                <c:ptCount val="6"/>
                <c:pt idx="0">
                  <c:v>1.1109397143999999E-2</c:v>
                </c:pt>
                <c:pt idx="1">
                  <c:v>1.11430349389999E-2</c:v>
                </c:pt>
                <c:pt idx="2">
                  <c:v>1.1306019899E-2</c:v>
                </c:pt>
                <c:pt idx="3">
                  <c:v>1.143885857E-2</c:v>
                </c:pt>
                <c:pt idx="4">
                  <c:v>1.1071176643999999E-2</c:v>
                </c:pt>
                <c:pt idx="5">
                  <c:v>1.13594973659999E-2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Sheet1!$B$7</c:f>
              <c:strCache>
                <c:ptCount val="1"/>
                <c:pt idx="0">
                  <c:v>X4</c:v>
                </c:pt>
              </c:strCache>
            </c:strRef>
          </c:tx>
          <c:marker>
            <c:symbol val="none"/>
          </c:marker>
          <c:cat>
            <c:strRef>
              <c:f>Sheet1!$C$3:$H$3</c:f>
              <c:strCache>
                <c:ptCount val="6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</c:strCache>
            </c:strRef>
          </c:cat>
          <c:val>
            <c:numRef>
              <c:f>Sheet1!$C$7:$H$7</c:f>
              <c:numCache>
                <c:formatCode>0.0000000000000</c:formatCode>
                <c:ptCount val="6"/>
                <c:pt idx="0">
                  <c:v>1.1372191718E-2</c:v>
                </c:pt>
                <c:pt idx="1">
                  <c:v>1.135772256E-2</c:v>
                </c:pt>
                <c:pt idx="2">
                  <c:v>1.1071662739E-2</c:v>
                </c:pt>
                <c:pt idx="3">
                  <c:v>1.0757311335E-2</c:v>
                </c:pt>
                <c:pt idx="4">
                  <c:v>1.1500368622000001E-2</c:v>
                </c:pt>
                <c:pt idx="5">
                  <c:v>1.1443496869E-2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Sheet1!$B$8</c:f>
              <c:strCache>
                <c:ptCount val="1"/>
                <c:pt idx="0">
                  <c:v>X6</c:v>
                </c:pt>
              </c:strCache>
            </c:strRef>
          </c:tx>
          <c:marker>
            <c:symbol val="none"/>
          </c:marker>
          <c:cat>
            <c:strRef>
              <c:f>Sheet1!$C$3:$H$3</c:f>
              <c:strCache>
                <c:ptCount val="6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</c:strCache>
            </c:strRef>
          </c:cat>
          <c:val>
            <c:numRef>
              <c:f>Sheet1!$C$8:$H$8</c:f>
              <c:numCache>
                <c:formatCode>0.0000000000000</c:formatCode>
                <c:ptCount val="6"/>
              </c:numCache>
            </c:numRef>
          </c:val>
          <c:smooth val="0"/>
        </c:ser>
        <c:ser>
          <c:idx val="5"/>
          <c:order val="5"/>
          <c:tx>
            <c:strRef>
              <c:f>Sheet1!$B$9</c:f>
              <c:strCache>
                <c:ptCount val="1"/>
                <c:pt idx="0">
                  <c:v>X8</c:v>
                </c:pt>
              </c:strCache>
            </c:strRef>
          </c:tx>
          <c:marker>
            <c:symbol val="none"/>
          </c:marker>
          <c:cat>
            <c:strRef>
              <c:f>Sheet1!$C$3:$H$3</c:f>
              <c:strCache>
                <c:ptCount val="6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</c:strCache>
            </c:strRef>
          </c:cat>
          <c:val>
            <c:numRef>
              <c:f>Sheet1!$C$9:$H$9</c:f>
              <c:numCache>
                <c:formatCode>0.0000000000000</c:formatCode>
                <c:ptCount val="6"/>
              </c:numCache>
            </c:numRef>
          </c:val>
          <c:smooth val="0"/>
        </c:ser>
        <c:ser>
          <c:idx val="6"/>
          <c:order val="6"/>
          <c:tx>
            <c:strRef>
              <c:f>Sheet1!$B$10</c:f>
              <c:strCache>
                <c:ptCount val="1"/>
                <c:pt idx="0">
                  <c:v>X16</c:v>
                </c:pt>
              </c:strCache>
            </c:strRef>
          </c:tx>
          <c:marker>
            <c:symbol val="none"/>
          </c:marker>
          <c:cat>
            <c:strRef>
              <c:f>Sheet1!$C$3:$H$3</c:f>
              <c:strCache>
                <c:ptCount val="6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</c:strCache>
            </c:strRef>
          </c:cat>
          <c:val>
            <c:numRef>
              <c:f>Sheet1!$C$10:$H$10</c:f>
              <c:numCache>
                <c:formatCode>0.0000000000000</c:formatCode>
                <c:ptCount val="6"/>
                <c:pt idx="0">
                  <c:v>1.3911613906E-2</c:v>
                </c:pt>
                <c:pt idx="1">
                  <c:v>1.3580391362E-2</c:v>
                </c:pt>
                <c:pt idx="2">
                  <c:v>1.3889564456E-2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338432"/>
        <c:axId val="158352512"/>
      </c:lineChart>
      <c:catAx>
        <c:axId val="158338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58352512"/>
        <c:crosses val="autoZero"/>
        <c:auto val="1"/>
        <c:lblAlgn val="ctr"/>
        <c:lblOffset val="100"/>
        <c:noMultiLvlLbl val="0"/>
      </c:catAx>
      <c:valAx>
        <c:axId val="158352512"/>
        <c:scaling>
          <c:orientation val="minMax"/>
        </c:scaling>
        <c:delete val="0"/>
        <c:axPos val="l"/>
        <c:majorGridlines/>
        <c:numFmt formatCode="0.0000000000000" sourceLinked="1"/>
        <c:majorTickMark val="out"/>
        <c:minorTickMark val="none"/>
        <c:tickLblPos val="nextTo"/>
        <c:crossAx val="158338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X1</c:v>
                </c:pt>
              </c:strCache>
            </c:strRef>
          </c:tx>
          <c:marker>
            <c:symbol val="none"/>
          </c:marker>
          <c:cat>
            <c:strRef>
              <c:f>Sheet1!$C$13:$H$13</c:f>
              <c:strCache>
                <c:ptCount val="6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</c:strCache>
            </c:strRef>
          </c:cat>
          <c:val>
            <c:numRef>
              <c:f>Sheet1!$C$14:$H$14</c:f>
              <c:numCache>
                <c:formatCode>0.0000000000000</c:formatCode>
                <c:ptCount val="6"/>
                <c:pt idx="0">
                  <c:v>1935.22630635225</c:v>
                </c:pt>
                <c:pt idx="1">
                  <c:v>2250.6179316366301</c:v>
                </c:pt>
                <c:pt idx="2">
                  <c:v>2383.7334311153299</c:v>
                </c:pt>
                <c:pt idx="3">
                  <c:v>1972.9261508048</c:v>
                </c:pt>
                <c:pt idx="4">
                  <c:v>2223.5417930113399</c:v>
                </c:pt>
                <c:pt idx="5">
                  <c:v>2030.7405609239499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Sheet1!$B$15</c:f>
              <c:strCache>
                <c:ptCount val="1"/>
                <c:pt idx="0">
                  <c:v>X2</c:v>
                </c:pt>
              </c:strCache>
            </c:strRef>
          </c:tx>
          <c:marker>
            <c:symbol val="none"/>
          </c:marker>
          <c:cat>
            <c:strRef>
              <c:f>Sheet1!$C$13:$H$13</c:f>
              <c:strCache>
                <c:ptCount val="6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</c:strCache>
            </c:strRef>
          </c:cat>
          <c:val>
            <c:numRef>
              <c:f>Sheet1!$C$15:$H$15</c:f>
              <c:numCache>
                <c:formatCode>0.0000000000000</c:formatCode>
                <c:ptCount val="6"/>
                <c:pt idx="0">
                  <c:v>3069.5497853040301</c:v>
                </c:pt>
                <c:pt idx="1">
                  <c:v>2855.3526774951602</c:v>
                </c:pt>
                <c:pt idx="2">
                  <c:v>2971.0666680567301</c:v>
                </c:pt>
                <c:pt idx="3">
                  <c:v>2995.7070610617302</c:v>
                </c:pt>
                <c:pt idx="4">
                  <c:v>2921.9550615406802</c:v>
                </c:pt>
                <c:pt idx="5">
                  <c:v>2414.87403041469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Sheet1!$B$16</c:f>
              <c:strCache>
                <c:ptCount val="1"/>
                <c:pt idx="0">
                  <c:v>X3</c:v>
                </c:pt>
              </c:strCache>
            </c:strRef>
          </c:tx>
          <c:marker>
            <c:symbol val="none"/>
          </c:marker>
          <c:cat>
            <c:strRef>
              <c:f>Sheet1!$C$13:$H$13</c:f>
              <c:strCache>
                <c:ptCount val="6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</c:strCache>
            </c:strRef>
          </c:cat>
          <c:val>
            <c:numRef>
              <c:f>Sheet1!$C$16:$H$16</c:f>
              <c:numCache>
                <c:formatCode>0.0000000000000</c:formatCode>
                <c:ptCount val="6"/>
                <c:pt idx="0">
                  <c:v>2830.4603742121499</c:v>
                </c:pt>
                <c:pt idx="1">
                  <c:v>3026.0102610915201</c:v>
                </c:pt>
                <c:pt idx="2">
                  <c:v>3236.31039974143</c:v>
                </c:pt>
                <c:pt idx="3">
                  <c:v>2928.6010482786401</c:v>
                </c:pt>
                <c:pt idx="4">
                  <c:v>3174.7455328187302</c:v>
                </c:pt>
                <c:pt idx="5">
                  <c:v>3001.7733631914198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Sheet1!$B$17</c:f>
              <c:strCache>
                <c:ptCount val="1"/>
                <c:pt idx="0">
                  <c:v>X4</c:v>
                </c:pt>
              </c:strCache>
            </c:strRef>
          </c:tx>
          <c:marker>
            <c:symbol val="none"/>
          </c:marker>
          <c:cat>
            <c:strRef>
              <c:f>Sheet1!$C$13:$H$13</c:f>
              <c:strCache>
                <c:ptCount val="6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</c:strCache>
            </c:strRef>
          </c:cat>
          <c:val>
            <c:numRef>
              <c:f>Sheet1!$C$17:$H$17</c:f>
              <c:numCache>
                <c:formatCode>0.0000000000000</c:formatCode>
                <c:ptCount val="6"/>
                <c:pt idx="0">
                  <c:v>1747.06330472676</c:v>
                </c:pt>
                <c:pt idx="1">
                  <c:v>2399.5977192645701</c:v>
                </c:pt>
                <c:pt idx="2">
                  <c:v>1763.4466094302099</c:v>
                </c:pt>
                <c:pt idx="3">
                  <c:v>2008.59625339327</c:v>
                </c:pt>
                <c:pt idx="4">
                  <c:v>2369.6568082889798</c:v>
                </c:pt>
                <c:pt idx="5">
                  <c:v>2264.5280685871398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Sheet1!$B$18</c:f>
              <c:strCache>
                <c:ptCount val="1"/>
                <c:pt idx="0">
                  <c:v>X6</c:v>
                </c:pt>
              </c:strCache>
            </c:strRef>
          </c:tx>
          <c:marker>
            <c:symbol val="none"/>
          </c:marker>
          <c:cat>
            <c:strRef>
              <c:f>Sheet1!$C$13:$H$13</c:f>
              <c:strCache>
                <c:ptCount val="6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</c:strCache>
            </c:strRef>
          </c:cat>
          <c:val>
            <c:numRef>
              <c:f>Sheet1!$C$18:$H$18</c:f>
              <c:numCache>
                <c:formatCode>0.0000000000000</c:formatCode>
                <c:ptCount val="6"/>
              </c:numCache>
            </c:numRef>
          </c:val>
          <c:smooth val="0"/>
        </c:ser>
        <c:ser>
          <c:idx val="5"/>
          <c:order val="5"/>
          <c:tx>
            <c:strRef>
              <c:f>Sheet1!$B$19</c:f>
              <c:strCache>
                <c:ptCount val="1"/>
                <c:pt idx="0">
                  <c:v>X8</c:v>
                </c:pt>
              </c:strCache>
            </c:strRef>
          </c:tx>
          <c:marker>
            <c:symbol val="none"/>
          </c:marker>
          <c:cat>
            <c:strRef>
              <c:f>Sheet1!$C$13:$H$13</c:f>
              <c:strCache>
                <c:ptCount val="6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</c:strCache>
            </c:strRef>
          </c:cat>
          <c:val>
            <c:numRef>
              <c:f>Sheet1!$C$19:$H$19</c:f>
              <c:numCache>
                <c:formatCode>0.0000000000000</c:formatCode>
                <c:ptCount val="6"/>
              </c:numCache>
            </c:numRef>
          </c:val>
          <c:smooth val="0"/>
        </c:ser>
        <c:ser>
          <c:idx val="6"/>
          <c:order val="6"/>
          <c:tx>
            <c:strRef>
              <c:f>Sheet1!$B$20</c:f>
              <c:strCache>
                <c:ptCount val="1"/>
                <c:pt idx="0">
                  <c:v>X16</c:v>
                </c:pt>
              </c:strCache>
            </c:strRef>
          </c:tx>
          <c:marker>
            <c:symbol val="none"/>
          </c:marker>
          <c:cat>
            <c:strRef>
              <c:f>Sheet1!$C$13:$H$13</c:f>
              <c:strCache>
                <c:ptCount val="6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</c:strCache>
            </c:strRef>
          </c:cat>
          <c:val>
            <c:numRef>
              <c:f>Sheet1!$C$20:$H$20</c:f>
              <c:numCache>
                <c:formatCode>0.0000000000000</c:formatCode>
                <c:ptCount val="6"/>
                <c:pt idx="0">
                  <c:v>3643.28603840099</c:v>
                </c:pt>
                <c:pt idx="1">
                  <c:v>2645.9351721520502</c:v>
                </c:pt>
                <c:pt idx="2">
                  <c:v>2982.73485011303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377472"/>
        <c:axId val="158379008"/>
      </c:lineChart>
      <c:catAx>
        <c:axId val="158377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8379008"/>
        <c:crosses val="autoZero"/>
        <c:auto val="1"/>
        <c:lblAlgn val="ctr"/>
        <c:lblOffset val="100"/>
        <c:noMultiLvlLbl val="0"/>
      </c:catAx>
      <c:valAx>
        <c:axId val="158379008"/>
        <c:scaling>
          <c:orientation val="minMax"/>
        </c:scaling>
        <c:delete val="0"/>
        <c:axPos val="l"/>
        <c:majorGridlines/>
        <c:numFmt formatCode="0.0000000000000" sourceLinked="1"/>
        <c:majorTickMark val="out"/>
        <c:minorTickMark val="none"/>
        <c:tickLblPos val="nextTo"/>
        <c:crossAx val="158377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1</xdr:row>
      <xdr:rowOff>166687</xdr:rowOff>
    </xdr:from>
    <xdr:to>
      <xdr:col>16</xdr:col>
      <xdr:colOff>276225</xdr:colOff>
      <xdr:row>16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18</xdr:row>
      <xdr:rowOff>61912</xdr:rowOff>
    </xdr:from>
    <xdr:to>
      <xdr:col>16</xdr:col>
      <xdr:colOff>295275</xdr:colOff>
      <xdr:row>32</xdr:row>
      <xdr:rowOff>138112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0"/>
  <sheetViews>
    <sheetView workbookViewId="0">
      <selection activeCell="G20" sqref="G20"/>
    </sheetView>
  </sheetViews>
  <sheetFormatPr defaultRowHeight="15" x14ac:dyDescent="0.25"/>
  <cols>
    <col min="2" max="2" width="16.85546875" bestFit="1" customWidth="1"/>
    <col min="3" max="4" width="18.85546875" style="1" bestFit="1" customWidth="1"/>
    <col min="5" max="8" width="18.85546875" bestFit="1" customWidth="1"/>
  </cols>
  <sheetData>
    <row r="2" spans="2:8" x14ac:dyDescent="0.25">
      <c r="E2" s="1"/>
    </row>
    <row r="3" spans="2:8" x14ac:dyDescent="0.25">
      <c r="B3" t="s">
        <v>14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</row>
    <row r="4" spans="2:8" x14ac:dyDescent="0.25">
      <c r="B4" t="s">
        <v>0</v>
      </c>
      <c r="C4" s="2">
        <v>8.6828365059999999E-3</v>
      </c>
      <c r="D4" s="2">
        <v>8.4110622999999992E-3</v>
      </c>
      <c r="E4" s="2">
        <v>8.5741274379999999E-3</v>
      </c>
      <c r="F4" s="2">
        <v>8.3277167900000001E-3</v>
      </c>
      <c r="G4" s="2">
        <v>8.6284410449999904E-3</v>
      </c>
      <c r="H4" s="2">
        <v>8.5223046499999996E-3</v>
      </c>
    </row>
    <row r="5" spans="2:8" x14ac:dyDescent="0.25">
      <c r="B5" t="s">
        <v>1</v>
      </c>
      <c r="C5" s="2">
        <v>1.0569006676E-2</v>
      </c>
      <c r="D5" s="2">
        <v>1.0788159667999999E-2</v>
      </c>
      <c r="E5" s="2">
        <v>1.0545498380999999E-2</v>
      </c>
      <c r="F5" s="2">
        <v>1.0546732335999899E-2</v>
      </c>
      <c r="G5" s="2">
        <v>1.0566346282000001E-2</v>
      </c>
      <c r="H5" s="2">
        <v>1.0421335671999999E-2</v>
      </c>
    </row>
    <row r="6" spans="2:8" x14ac:dyDescent="0.25">
      <c r="B6" t="s">
        <v>2</v>
      </c>
      <c r="C6" s="2">
        <v>1.1109397143999999E-2</v>
      </c>
      <c r="D6" s="2">
        <v>1.11430349389999E-2</v>
      </c>
      <c r="E6" s="2">
        <v>1.1306019899E-2</v>
      </c>
      <c r="F6" s="2">
        <v>1.143885857E-2</v>
      </c>
      <c r="G6" s="2">
        <v>1.1071176643999999E-2</v>
      </c>
      <c r="H6" s="2">
        <v>1.13594973659999E-2</v>
      </c>
    </row>
    <row r="7" spans="2:8" x14ac:dyDescent="0.25">
      <c r="B7" t="s">
        <v>3</v>
      </c>
      <c r="C7" s="2">
        <v>1.1372191718E-2</v>
      </c>
      <c r="D7" s="2">
        <v>1.135772256E-2</v>
      </c>
      <c r="E7" s="2">
        <v>1.1071662739E-2</v>
      </c>
      <c r="F7" s="2">
        <v>1.0757311335E-2</v>
      </c>
      <c r="G7" s="2">
        <v>1.1500368622000001E-2</v>
      </c>
      <c r="H7" s="2">
        <v>1.1443496869E-2</v>
      </c>
    </row>
    <row r="8" spans="2:8" x14ac:dyDescent="0.25">
      <c r="B8" t="s">
        <v>4</v>
      </c>
      <c r="C8" s="2"/>
      <c r="D8" s="2"/>
      <c r="E8" s="2"/>
      <c r="F8" s="2"/>
      <c r="G8" s="2"/>
      <c r="H8" s="2"/>
    </row>
    <row r="9" spans="2:8" x14ac:dyDescent="0.25">
      <c r="B9" t="s">
        <v>5</v>
      </c>
      <c r="C9" s="2"/>
      <c r="D9" s="2"/>
      <c r="E9" s="2"/>
      <c r="F9" s="2"/>
      <c r="G9" s="2"/>
      <c r="H9" s="2"/>
    </row>
    <row r="10" spans="2:8" x14ac:dyDescent="0.25">
      <c r="B10" t="s">
        <v>6</v>
      </c>
      <c r="C10" s="2">
        <v>1.3911613906E-2</v>
      </c>
      <c r="D10" s="2">
        <v>1.3580391362E-2</v>
      </c>
      <c r="E10" s="2">
        <v>1.3889564456E-2</v>
      </c>
      <c r="F10" s="2"/>
      <c r="G10" s="2"/>
      <c r="H10" s="2"/>
    </row>
    <row r="13" spans="2:8" x14ac:dyDescent="0.25">
      <c r="B13" t="s">
        <v>13</v>
      </c>
      <c r="C13" s="1" t="s">
        <v>7</v>
      </c>
      <c r="D13" s="1" t="s">
        <v>8</v>
      </c>
      <c r="E13" s="1" t="s">
        <v>9</v>
      </c>
      <c r="F13" s="1" t="s">
        <v>10</v>
      </c>
      <c r="G13" s="1" t="s">
        <v>11</v>
      </c>
      <c r="H13" s="1" t="s">
        <v>12</v>
      </c>
    </row>
    <row r="14" spans="2:8" x14ac:dyDescent="0.25">
      <c r="B14" t="s">
        <v>0</v>
      </c>
      <c r="C14" s="2">
        <v>1935.22630635225</v>
      </c>
      <c r="D14" s="2">
        <v>2250.6179316366301</v>
      </c>
      <c r="E14" s="2">
        <v>2383.7334311153299</v>
      </c>
      <c r="F14" s="2">
        <v>1972.9261508048</v>
      </c>
      <c r="G14" s="2">
        <v>2223.5417930113399</v>
      </c>
      <c r="H14" s="2">
        <v>2030.7405609239499</v>
      </c>
    </row>
    <row r="15" spans="2:8" x14ac:dyDescent="0.25">
      <c r="B15" t="s">
        <v>1</v>
      </c>
      <c r="C15" s="2">
        <v>3069.5497853040301</v>
      </c>
      <c r="D15" s="2">
        <v>2855.3526774951602</v>
      </c>
      <c r="E15" s="2">
        <v>2971.0666680567301</v>
      </c>
      <c r="F15" s="2">
        <v>2995.7070610617302</v>
      </c>
      <c r="G15" s="2">
        <v>2921.9550615406802</v>
      </c>
      <c r="H15" s="2">
        <v>2414.87403041469</v>
      </c>
    </row>
    <row r="16" spans="2:8" x14ac:dyDescent="0.25">
      <c r="B16" t="s">
        <v>2</v>
      </c>
      <c r="C16" s="2">
        <v>2830.4603742121499</v>
      </c>
      <c r="D16" s="2">
        <v>3026.0102610915201</v>
      </c>
      <c r="E16" s="2">
        <v>3236.31039974143</v>
      </c>
      <c r="F16" s="2">
        <v>2928.6010482786401</v>
      </c>
      <c r="G16" s="2">
        <v>3174.7455328187302</v>
      </c>
      <c r="H16" s="2">
        <v>3001.7733631914198</v>
      </c>
    </row>
    <row r="17" spans="2:8" x14ac:dyDescent="0.25">
      <c r="B17" t="s">
        <v>3</v>
      </c>
      <c r="C17" s="2">
        <v>1747.06330472676</v>
      </c>
      <c r="D17" s="2">
        <v>2399.5977192645701</v>
      </c>
      <c r="E17" s="2">
        <v>1763.4466094302099</v>
      </c>
      <c r="F17" s="2">
        <v>2008.59625339327</v>
      </c>
      <c r="G17" s="2">
        <v>2369.6568082889798</v>
      </c>
      <c r="H17" s="2">
        <v>2264.5280685871398</v>
      </c>
    </row>
    <row r="18" spans="2:8" x14ac:dyDescent="0.25">
      <c r="B18" t="s">
        <v>4</v>
      </c>
      <c r="C18" s="2"/>
      <c r="D18" s="2"/>
      <c r="E18" s="2"/>
      <c r="F18" s="2"/>
      <c r="G18" s="2"/>
      <c r="H18" s="2"/>
    </row>
    <row r="19" spans="2:8" x14ac:dyDescent="0.25">
      <c r="B19" t="s">
        <v>5</v>
      </c>
      <c r="C19" s="2"/>
      <c r="D19" s="2"/>
      <c r="E19" s="2"/>
      <c r="F19" s="2"/>
      <c r="G19" s="2"/>
      <c r="H19" s="2"/>
    </row>
    <row r="20" spans="2:8" x14ac:dyDescent="0.25">
      <c r="B20" t="s">
        <v>6</v>
      </c>
      <c r="C20" s="2">
        <v>3643.28603840099</v>
      </c>
      <c r="D20" s="2">
        <v>2645.9351721520502</v>
      </c>
      <c r="E20" s="2">
        <v>2982.73485011303</v>
      </c>
      <c r="F20" s="2"/>
      <c r="G20" s="2"/>
      <c r="H20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I47"/>
  <sheetViews>
    <sheetView tabSelected="1" topLeftCell="A16" workbookViewId="0">
      <selection activeCell="E42" sqref="E42"/>
    </sheetView>
  </sheetViews>
  <sheetFormatPr defaultRowHeight="15" x14ac:dyDescent="0.25"/>
  <cols>
    <col min="4" max="4" width="24.28515625" bestFit="1" customWidth="1"/>
    <col min="5" max="7" width="17.85546875" bestFit="1" customWidth="1"/>
    <col min="8" max="8" width="12" bestFit="1" customWidth="1"/>
  </cols>
  <sheetData>
    <row r="4" spans="4:9" x14ac:dyDescent="0.25">
      <c r="D4" t="s">
        <v>20</v>
      </c>
    </row>
    <row r="5" spans="4:9" x14ac:dyDescent="0.25">
      <c r="D5" s="3">
        <v>41055</v>
      </c>
      <c r="E5" t="s">
        <v>19</v>
      </c>
      <c r="F5" t="s">
        <v>21</v>
      </c>
      <c r="G5" t="s">
        <v>22</v>
      </c>
      <c r="H5" t="s">
        <v>24</v>
      </c>
      <c r="I5" t="s">
        <v>23</v>
      </c>
    </row>
    <row r="6" spans="4:9" x14ac:dyDescent="0.25">
      <c r="D6" t="s">
        <v>15</v>
      </c>
      <c r="E6" s="2">
        <v>40.019171130532797</v>
      </c>
      <c r="F6" s="2">
        <v>6.5296494690348599</v>
      </c>
      <c r="G6" s="2">
        <v>65.294239263227098</v>
      </c>
      <c r="H6">
        <f>F6/E6</f>
        <v>0.16316303622922954</v>
      </c>
      <c r="I6">
        <f>G6/E6</f>
        <v>1.6315740036257418</v>
      </c>
    </row>
    <row r="7" spans="4:9" x14ac:dyDescent="0.25">
      <c r="D7" t="s">
        <v>16</v>
      </c>
      <c r="E7" s="2">
        <v>196.59639999999999</v>
      </c>
      <c r="F7" s="2">
        <v>196.5958</v>
      </c>
      <c r="G7" s="2">
        <v>196.5958</v>
      </c>
      <c r="H7">
        <f t="shared" ref="H7:H9" si="0">F7/E7</f>
        <v>0.99999694806212125</v>
      </c>
      <c r="I7">
        <f t="shared" ref="I7:I9" si="1">G7/E7</f>
        <v>0.99999694806212125</v>
      </c>
    </row>
    <row r="8" spans="4:9" x14ac:dyDescent="0.25">
      <c r="D8" t="s">
        <v>17</v>
      </c>
      <c r="E8" s="2">
        <v>5.1208</v>
      </c>
      <c r="F8" s="2">
        <v>5.1201999999999996</v>
      </c>
      <c r="G8" s="2">
        <v>51.201999999999998</v>
      </c>
      <c r="H8">
        <f t="shared" si="0"/>
        <v>0.99988283080768625</v>
      </c>
      <c r="I8">
        <f t="shared" si="1"/>
        <v>9.9988283080768632</v>
      </c>
    </row>
    <row r="9" spans="4:9" x14ac:dyDescent="0.25">
      <c r="D9" t="s">
        <v>18</v>
      </c>
      <c r="E9" s="2">
        <v>96.110245940556396</v>
      </c>
      <c r="F9" s="2">
        <v>11.9188111290475</v>
      </c>
      <c r="G9" s="2">
        <v>11.9188111290475</v>
      </c>
      <c r="H9">
        <f t="shared" si="0"/>
        <v>0.12401186795858593</v>
      </c>
      <c r="I9">
        <f t="shared" si="1"/>
        <v>0.12401186795858593</v>
      </c>
    </row>
    <row r="10" spans="4:9" x14ac:dyDescent="0.25">
      <c r="D10" t="s">
        <v>25</v>
      </c>
      <c r="E10" s="2">
        <v>88.594641987335606</v>
      </c>
      <c r="F10" s="2">
        <v>2.1042377009254699E-2</v>
      </c>
      <c r="G10" s="2">
        <v>2.1042377009254699E-2</v>
      </c>
      <c r="H10">
        <f t="shared" ref="H10:H12" si="2">F10/E10</f>
        <v>2.3751297524586936E-4</v>
      </c>
      <c r="I10">
        <f t="shared" ref="I10:I12" si="3">G10/E10</f>
        <v>2.3751297524586936E-4</v>
      </c>
    </row>
    <row r="11" spans="4:9" x14ac:dyDescent="0.25">
      <c r="D11" t="s">
        <v>26</v>
      </c>
      <c r="E11" s="2">
        <v>5.0744882675985998</v>
      </c>
      <c r="F11" s="2">
        <v>5.0740888666999497</v>
      </c>
      <c r="G11" s="2">
        <v>5.0740888666999497</v>
      </c>
      <c r="H11">
        <f t="shared" si="2"/>
        <v>0.99992129237913496</v>
      </c>
      <c r="I11">
        <f t="shared" si="3"/>
        <v>0.99992129237913496</v>
      </c>
    </row>
    <row r="12" spans="4:9" x14ac:dyDescent="0.25">
      <c r="D12" t="s">
        <v>27</v>
      </c>
      <c r="E12" s="2">
        <v>5.1210000000000004</v>
      </c>
      <c r="F12" s="2">
        <v>5.1201999999999996</v>
      </c>
      <c r="G12" s="2">
        <v>5.1201999999999996</v>
      </c>
      <c r="H12">
        <f t="shared" si="2"/>
        <v>0.99984378051161871</v>
      </c>
      <c r="I12">
        <f t="shared" si="3"/>
        <v>0.99984378051161871</v>
      </c>
    </row>
    <row r="16" spans="4:9" x14ac:dyDescent="0.25">
      <c r="D16" t="s">
        <v>28</v>
      </c>
    </row>
    <row r="17" spans="4:9" x14ac:dyDescent="0.25">
      <c r="D17" s="3">
        <v>41056</v>
      </c>
      <c r="E17" t="s">
        <v>19</v>
      </c>
      <c r="F17" t="s">
        <v>21</v>
      </c>
      <c r="G17" t="s">
        <v>22</v>
      </c>
      <c r="H17" t="s">
        <v>24</v>
      </c>
      <c r="I17" t="s">
        <v>23</v>
      </c>
    </row>
    <row r="18" spans="4:9" x14ac:dyDescent="0.25">
      <c r="D18" t="s">
        <v>15</v>
      </c>
      <c r="E18" s="2">
        <v>37.970952380952298</v>
      </c>
      <c r="F18" s="2">
        <v>9.2284761904761901</v>
      </c>
      <c r="G18" s="2">
        <v>92.282476190476103</v>
      </c>
      <c r="H18">
        <f>F18/E18</f>
        <v>0.24304041936818924</v>
      </c>
      <c r="I18">
        <f>G18/E18</f>
        <v>2.4303439972911653</v>
      </c>
    </row>
    <row r="19" spans="4:9" x14ac:dyDescent="0.25">
      <c r="D19" t="s">
        <v>16</v>
      </c>
      <c r="E19" s="2">
        <v>158.46</v>
      </c>
      <c r="F19" s="2">
        <v>158.45840000000001</v>
      </c>
      <c r="G19" s="2">
        <v>158.45840000000001</v>
      </c>
      <c r="H19">
        <f t="shared" ref="H19:H24" si="4">F19/E19</f>
        <v>0.99998990281459044</v>
      </c>
      <c r="I19">
        <f t="shared" ref="I19:I24" si="5">G19/E19</f>
        <v>0.99998990281459044</v>
      </c>
    </row>
    <row r="20" spans="4:9" x14ac:dyDescent="0.25">
      <c r="D20" t="s">
        <v>17</v>
      </c>
      <c r="E20" s="2">
        <v>5.1210000000000004</v>
      </c>
      <c r="F20" s="2">
        <v>5.1204000000000001</v>
      </c>
      <c r="G20" s="2">
        <v>51.204000000000001</v>
      </c>
      <c r="H20">
        <f t="shared" si="4"/>
        <v>0.99988283538371403</v>
      </c>
      <c r="I20">
        <f t="shared" si="5"/>
        <v>9.9988283538371405</v>
      </c>
    </row>
    <row r="21" spans="4:9" x14ac:dyDescent="0.25">
      <c r="D21" t="s">
        <v>18</v>
      </c>
      <c r="E21" s="2">
        <v>72.599047619047596</v>
      </c>
      <c r="F21" s="2">
        <v>9.7200952380952295</v>
      </c>
      <c r="G21" s="2">
        <v>9.7200952380952295</v>
      </c>
      <c r="H21">
        <f t="shared" si="4"/>
        <v>0.13388736570071749</v>
      </c>
      <c r="I21">
        <f t="shared" si="5"/>
        <v>0.13388736570071749</v>
      </c>
    </row>
    <row r="22" spans="4:9" x14ac:dyDescent="0.25">
      <c r="D22" t="s">
        <v>25</v>
      </c>
      <c r="E22" s="2">
        <v>60.284599999999998</v>
      </c>
      <c r="F22" s="2">
        <v>0.34770000000000001</v>
      </c>
      <c r="G22" s="2">
        <v>0.34770000000000001</v>
      </c>
      <c r="H22">
        <f t="shared" si="4"/>
        <v>5.7676421507316961E-3</v>
      </c>
      <c r="I22">
        <f t="shared" si="5"/>
        <v>5.7676421507316961E-3</v>
      </c>
    </row>
    <row r="23" spans="4:9" x14ac:dyDescent="0.25">
      <c r="D23" t="s">
        <v>26</v>
      </c>
      <c r="E23" s="2">
        <v>5.0815999999999999</v>
      </c>
      <c r="F23" s="2">
        <v>5.0815999999999999</v>
      </c>
      <c r="G23" s="2">
        <v>5.0815999999999999</v>
      </c>
      <c r="H23">
        <f t="shared" si="4"/>
        <v>1</v>
      </c>
      <c r="I23">
        <f t="shared" si="5"/>
        <v>1</v>
      </c>
    </row>
    <row r="24" spans="4:9" x14ac:dyDescent="0.25">
      <c r="D24" t="s">
        <v>27</v>
      </c>
      <c r="E24" s="2">
        <v>5.1211000000000002</v>
      </c>
      <c r="F24" s="2">
        <v>5.1205999999999996</v>
      </c>
      <c r="G24" s="2">
        <v>5.1205999999999996</v>
      </c>
      <c r="H24">
        <f t="shared" si="4"/>
        <v>0.99990236472632821</v>
      </c>
      <c r="I24">
        <f t="shared" si="5"/>
        <v>0.99990236472632821</v>
      </c>
    </row>
    <row r="28" spans="4:9" x14ac:dyDescent="0.25">
      <c r="D28" t="s">
        <v>29</v>
      </c>
    </row>
    <row r="29" spans="4:9" x14ac:dyDescent="0.25">
      <c r="D29" s="3">
        <v>41078</v>
      </c>
      <c r="E29" t="s">
        <v>19</v>
      </c>
      <c r="F29" t="s">
        <v>21</v>
      </c>
      <c r="G29" t="s">
        <v>22</v>
      </c>
      <c r="H29" t="s">
        <v>24</v>
      </c>
      <c r="I29" t="s">
        <v>23</v>
      </c>
    </row>
    <row r="30" spans="4:9" x14ac:dyDescent="0.25">
      <c r="D30" t="s">
        <v>15</v>
      </c>
      <c r="E30" s="2">
        <v>13.843401925618201</v>
      </c>
      <c r="F30" s="2">
        <v>2.5863696431942602E-2</v>
      </c>
      <c r="G30" s="2">
        <v>0.72559939588446198</v>
      </c>
      <c r="H30">
        <f>F30/E30</f>
        <v>1.8683049564630491E-3</v>
      </c>
      <c r="I30">
        <f>G30/E30</f>
        <v>5.2414818249384834E-2</v>
      </c>
    </row>
    <row r="31" spans="4:9" x14ac:dyDescent="0.25">
      <c r="D31" t="s">
        <v>16</v>
      </c>
      <c r="E31" s="2">
        <v>14.3132974481658</v>
      </c>
      <c r="F31" s="2">
        <v>0.15231259968102001</v>
      </c>
      <c r="G31" s="2">
        <v>0.15231259968102001</v>
      </c>
      <c r="H31">
        <f t="shared" ref="H31:H36" si="6">F31/E31</f>
        <v>1.0641335459743299E-2</v>
      </c>
      <c r="I31">
        <f t="shared" ref="I31:I36" si="7">G31/E31</f>
        <v>1.0641335459743299E-2</v>
      </c>
    </row>
    <row r="32" spans="4:9" x14ac:dyDescent="0.25">
      <c r="D32" t="s">
        <v>17</v>
      </c>
      <c r="E32" s="2">
        <v>2.0512590823131198</v>
      </c>
      <c r="F32" s="2">
        <v>0.654125609634716</v>
      </c>
      <c r="G32" s="2">
        <v>10.574997511695001</v>
      </c>
      <c r="H32">
        <f t="shared" si="6"/>
        <v>0.31888980542481532</v>
      </c>
      <c r="I32">
        <f t="shared" si="7"/>
        <v>5.1553690135377801</v>
      </c>
    </row>
    <row r="33" spans="4:9" x14ac:dyDescent="0.25">
      <c r="D33" t="s">
        <v>18</v>
      </c>
      <c r="E33" s="2">
        <v>10.623787976729099</v>
      </c>
      <c r="F33" s="2">
        <v>0</v>
      </c>
      <c r="G33" s="2">
        <v>0</v>
      </c>
      <c r="H33">
        <f t="shared" si="6"/>
        <v>0</v>
      </c>
      <c r="I33">
        <f t="shared" si="7"/>
        <v>0</v>
      </c>
    </row>
    <row r="34" spans="4:9" x14ac:dyDescent="0.25">
      <c r="D34" t="s">
        <v>25</v>
      </c>
      <c r="E34" s="2"/>
      <c r="F34" s="2"/>
      <c r="G34" s="2"/>
      <c r="H34" t="e">
        <f t="shared" si="6"/>
        <v>#DIV/0!</v>
      </c>
      <c r="I34" t="e">
        <f t="shared" si="7"/>
        <v>#DIV/0!</v>
      </c>
    </row>
    <row r="35" spans="4:9" x14ac:dyDescent="0.25">
      <c r="D35" t="s">
        <v>26</v>
      </c>
      <c r="E35" s="2">
        <v>1.01031848397658</v>
      </c>
      <c r="F35" s="2">
        <v>1.16082944736581E-2</v>
      </c>
      <c r="G35" s="2">
        <v>1.16082944736581E-2</v>
      </c>
      <c r="H35">
        <f t="shared" si="6"/>
        <v>1.1489737798291327E-2</v>
      </c>
      <c r="I35">
        <f t="shared" si="7"/>
        <v>1.1489737798291327E-2</v>
      </c>
    </row>
    <row r="36" spans="4:9" x14ac:dyDescent="0.25">
      <c r="D36" t="s">
        <v>27</v>
      </c>
      <c r="E36" s="2"/>
      <c r="F36" s="2"/>
      <c r="G36" s="2"/>
      <c r="H36" t="e">
        <f t="shared" si="6"/>
        <v>#DIV/0!</v>
      </c>
      <c r="I36" t="e">
        <f t="shared" si="7"/>
        <v>#DIV/0!</v>
      </c>
    </row>
    <row r="39" spans="4:9" x14ac:dyDescent="0.25">
      <c r="D39" t="s">
        <v>30</v>
      </c>
    </row>
    <row r="40" spans="4:9" x14ac:dyDescent="0.25">
      <c r="D40" s="3">
        <v>41087</v>
      </c>
      <c r="E40" t="s">
        <v>19</v>
      </c>
      <c r="F40" t="s">
        <v>21</v>
      </c>
      <c r="G40" t="s">
        <v>22</v>
      </c>
      <c r="H40" t="s">
        <v>24</v>
      </c>
      <c r="I40" t="s">
        <v>23</v>
      </c>
    </row>
    <row r="41" spans="4:9" x14ac:dyDescent="0.25">
      <c r="D41" t="s">
        <v>15</v>
      </c>
      <c r="E41" s="2">
        <v>8.1675180722891501</v>
      </c>
      <c r="F41" s="2">
        <v>4.3759036144578302E-2</v>
      </c>
      <c r="G41" s="2">
        <v>0.44626506024096302</v>
      </c>
      <c r="H41">
        <f>F41/E41</f>
        <v>5.3576907644740284E-3</v>
      </c>
      <c r="I41">
        <f>G41/E41</f>
        <v>5.4639004932851794E-2</v>
      </c>
    </row>
    <row r="42" spans="4:9" x14ac:dyDescent="0.25">
      <c r="D42" t="s">
        <v>16</v>
      </c>
      <c r="E42" s="2">
        <v>8.6613177270152892</v>
      </c>
      <c r="F42" s="2">
        <v>0.27430621106286501</v>
      </c>
      <c r="G42" s="2">
        <v>0.27430621106286501</v>
      </c>
      <c r="H42">
        <f t="shared" ref="H42:H47" si="8">F42/E42</f>
        <v>3.1670263083327807E-2</v>
      </c>
      <c r="I42">
        <f t="shared" ref="I42:I47" si="9">G42/E42</f>
        <v>3.1670263083327807E-2</v>
      </c>
    </row>
    <row r="43" spans="4:9" x14ac:dyDescent="0.25">
      <c r="D43" t="s">
        <v>17</v>
      </c>
      <c r="E43" s="2">
        <v>4.4644343174162797</v>
      </c>
      <c r="F43" s="2">
        <v>3.5204081632653001</v>
      </c>
      <c r="G43" s="2">
        <v>35.6053100851991</v>
      </c>
      <c r="H43">
        <f t="shared" si="8"/>
        <v>0.78854518018817676</v>
      </c>
      <c r="I43">
        <f t="shared" si="9"/>
        <v>7.9753239836676793</v>
      </c>
    </row>
    <row r="44" spans="4:9" x14ac:dyDescent="0.25">
      <c r="D44" t="s">
        <v>18</v>
      </c>
      <c r="E44" s="2">
        <v>8.4715962885817007</v>
      </c>
      <c r="F44" s="2">
        <v>0</v>
      </c>
      <c r="G44" s="2">
        <v>0</v>
      </c>
      <c r="H44">
        <f t="shared" si="8"/>
        <v>0</v>
      </c>
      <c r="I44">
        <f t="shared" si="9"/>
        <v>0</v>
      </c>
    </row>
    <row r="45" spans="4:9" x14ac:dyDescent="0.25">
      <c r="D45" t="s">
        <v>25</v>
      </c>
      <c r="E45" s="2"/>
      <c r="F45" s="2"/>
      <c r="G45" s="2"/>
      <c r="H45" t="e">
        <f t="shared" si="8"/>
        <v>#DIV/0!</v>
      </c>
      <c r="I45" t="e">
        <f t="shared" si="9"/>
        <v>#DIV/0!</v>
      </c>
    </row>
    <row r="46" spans="4:9" x14ac:dyDescent="0.25">
      <c r="D46" t="s">
        <v>26</v>
      </c>
      <c r="E46" s="2">
        <v>4.6361999999999997</v>
      </c>
      <c r="F46" s="2">
        <v>3.4510000000000001</v>
      </c>
      <c r="G46" s="2">
        <v>3.4510000000000001</v>
      </c>
      <c r="H46">
        <f t="shared" si="8"/>
        <v>0.74435960484879871</v>
      </c>
      <c r="I46">
        <f t="shared" si="9"/>
        <v>0.74435960484879871</v>
      </c>
    </row>
    <row r="47" spans="4:9" x14ac:dyDescent="0.25">
      <c r="D47" t="s">
        <v>27</v>
      </c>
      <c r="E47" s="2"/>
      <c r="F47" s="2"/>
      <c r="G47" s="2"/>
      <c r="H47" t="e">
        <f t="shared" si="8"/>
        <v>#DIV/0!</v>
      </c>
      <c r="I47" t="e">
        <f t="shared" si="9"/>
        <v>#DIV/0!</v>
      </c>
    </row>
  </sheetData>
  <conditionalFormatting sqref="H6:I12">
    <cfRule type="colorScale" priority="4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18:I24">
    <cfRule type="colorScale" priority="3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30:I36">
    <cfRule type="colorScale" priority="2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41:I47">
    <cfRule type="colorScale" priority="1">
      <colorScale>
        <cfvo type="num" val="0.5"/>
        <cfvo type="num" val="0.9"/>
        <color theme="5" tint="0.59999389629810485"/>
        <color theme="6" tint="0.59999389629810485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26-05-2012</vt:lpstr>
      <vt:lpstr>Sheet3</vt:lpstr>
    </vt:vector>
  </TitlesOfParts>
  <Company>Windows 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Garcia</dc:creator>
  <cp:lastModifiedBy>Dario Garcia</cp:lastModifiedBy>
  <dcterms:created xsi:type="dcterms:W3CDTF">2012-05-21T23:33:26Z</dcterms:created>
  <dcterms:modified xsi:type="dcterms:W3CDTF">2012-06-28T01:17:10Z</dcterms:modified>
</cp:coreProperties>
</file>