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</sheets>
  <calcPr calcId="144525"/>
</workbook>
</file>

<file path=xl/calcChain.xml><?xml version="1.0" encoding="utf-8"?>
<calcChain xmlns="http://schemas.openxmlformats.org/spreadsheetml/2006/main">
  <c r="E2" i="2" l="1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4" i="2"/>
  <c r="I14" i="2"/>
  <c r="H14" i="2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comments1.xml><?xml version="1.0" encoding="utf-8"?>
<comments xmlns="http://schemas.openxmlformats.org/spreadsheetml/2006/main">
  <authors>
    <author>Dario Garcia</author>
  </authors>
  <commentList>
    <comment ref="D25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Este test fallaba en el modo -server</t>
        </r>
      </text>
    </comment>
  </commentList>
</comments>
</file>

<file path=xl/sharedStrings.xml><?xml version="1.0" encoding="utf-8"?>
<sst xmlns="http://schemas.openxmlformats.org/spreadsheetml/2006/main" count="62" uniqueCount="20">
  <si>
    <t>Parametros de la VM</t>
  </si>
  <si>
    <t>Duracion definida x test</t>
  </si>
  <si>
    <t>Duración en milis</t>
  </si>
  <si>
    <t>O/I</t>
  </si>
  <si>
    <t>Msg/s(I)</t>
  </si>
  <si>
    <t>Msg/s(O)</t>
  </si>
  <si>
    <t>[1T-&gt;P]</t>
  </si>
  <si>
    <t>[2T-&gt;P]</t>
  </si>
  <si>
    <t>[4T-&gt;P]</t>
  </si>
  <si>
    <t>[8T-&gt;P]</t>
  </si>
  <si>
    <t>[32T-&gt;P]</t>
  </si>
  <si>
    <t>[16T-&gt;P]</t>
  </si>
  <si>
    <t>[200T-&gt;P]</t>
  </si>
  <si>
    <t>Input(tareas/ms)</t>
  </si>
  <si>
    <t>Output(tareas/ms)</t>
  </si>
  <si>
    <t>TestDePerformanceEnOptimun -server</t>
  </si>
  <si>
    <t>TestDePerformanceEnOptimunKnittle</t>
  </si>
  <si>
    <t>TestDePerformanceEnOptimunConSaturacion</t>
  </si>
  <si>
    <t>TestDePerformanceEnOptimunConSaturacionKnittle</t>
  </si>
  <si>
    <t>[2000T-&gt;P]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</si>
</sst>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3"/>
  <sheetViews>
    <sheetView tabSelected="1" topLeftCell="A16" workbookViewId="0">
      <selection activeCell="J45" sqref="J45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0</v>
      </c>
      <c r="E2" t="str">
        <f>"-Xmx768M -Xms256M"</f>
        <v>-Xmx768M -Xms256M</v>
      </c>
    </row>
    <row r="3" spans="4:10" x14ac:dyDescent="0.25">
      <c r="D3" t="s">
        <v>1</v>
      </c>
      <c r="E3">
        <v>10000</v>
      </c>
    </row>
    <row r="5" spans="4:10" x14ac:dyDescent="0.25">
      <c r="D5" t="s">
        <v>15</v>
      </c>
    </row>
    <row r="6" spans="4:10" x14ac:dyDescent="0.25">
      <c r="D6" s="2">
        <v>41094</v>
      </c>
      <c r="E6" s="2" t="s">
        <v>2</v>
      </c>
      <c r="F6" t="s">
        <v>13</v>
      </c>
      <c r="G6" t="s">
        <v>14</v>
      </c>
      <c r="H6" t="s">
        <v>3</v>
      </c>
      <c r="I6" t="s">
        <v>4</v>
      </c>
      <c r="J6" t="s">
        <v>5</v>
      </c>
    </row>
    <row r="7" spans="4:10" x14ac:dyDescent="0.25">
      <c r="D7" t="s">
        <v>6</v>
      </c>
      <c r="E7">
        <v>10000</v>
      </c>
      <c r="F7" s="1">
        <v>505.27679999999998</v>
      </c>
      <c r="G7" s="1">
        <v>505.27659999999997</v>
      </c>
      <c r="H7" s="3">
        <f t="shared" ref="H7:H13" si="0">G7/F7</f>
        <v>0.9999996041773539</v>
      </c>
      <c r="I7" s="4">
        <f>F7*1000</f>
        <v>505276.8</v>
      </c>
      <c r="J7" s="4">
        <f t="shared" ref="J7:J13" si="1">G7*1000</f>
        <v>505276.6</v>
      </c>
    </row>
    <row r="8" spans="4:10" x14ac:dyDescent="0.25">
      <c r="D8" t="s">
        <v>7</v>
      </c>
      <c r="E8">
        <v>10000</v>
      </c>
      <c r="F8" s="1">
        <v>498.1447</v>
      </c>
      <c r="G8" s="1">
        <v>498.14449999999999</v>
      </c>
      <c r="H8" s="3">
        <f t="shared" si="0"/>
        <v>0.99999959851023201</v>
      </c>
      <c r="I8" s="6">
        <f t="shared" ref="I8:I13" si="2">F8*1000</f>
        <v>498144.7</v>
      </c>
      <c r="J8" s="6">
        <f t="shared" si="1"/>
        <v>498144.5</v>
      </c>
    </row>
    <row r="9" spans="4:10" x14ac:dyDescent="0.25">
      <c r="D9" t="s">
        <v>8</v>
      </c>
      <c r="E9">
        <v>10000</v>
      </c>
      <c r="F9" s="1">
        <v>480.28219999999999</v>
      </c>
      <c r="G9" s="1">
        <v>480.28219999999999</v>
      </c>
      <c r="H9" s="3">
        <f t="shared" si="0"/>
        <v>1</v>
      </c>
      <c r="I9" s="6">
        <f t="shared" si="2"/>
        <v>480282.2</v>
      </c>
      <c r="J9" s="6">
        <f t="shared" si="1"/>
        <v>480282.2</v>
      </c>
    </row>
    <row r="10" spans="4:10" x14ac:dyDescent="0.25">
      <c r="D10" t="s">
        <v>9</v>
      </c>
      <c r="E10">
        <v>10000</v>
      </c>
      <c r="F10" s="1">
        <v>476.56889999999999</v>
      </c>
      <c r="G10" s="1">
        <v>476.56700000000001</v>
      </c>
      <c r="H10" s="3">
        <f t="shared" si="0"/>
        <v>0.99999601316829534</v>
      </c>
      <c r="I10" s="5">
        <f t="shared" si="2"/>
        <v>476568.89999999997</v>
      </c>
      <c r="J10" s="5">
        <f t="shared" si="1"/>
        <v>476567</v>
      </c>
    </row>
    <row r="11" spans="4:10" x14ac:dyDescent="0.25">
      <c r="D11" t="s">
        <v>11</v>
      </c>
      <c r="E11">
        <v>10015</v>
      </c>
      <c r="F11" s="1">
        <v>491.16015976035902</v>
      </c>
      <c r="G11" s="1">
        <v>491.15996005991002</v>
      </c>
      <c r="H11" s="3">
        <f t="shared" si="0"/>
        <v>0.99999959341073363</v>
      </c>
      <c r="I11" s="6">
        <f t="shared" si="2"/>
        <v>491160.15976035903</v>
      </c>
      <c r="J11" s="6">
        <f t="shared" si="1"/>
        <v>491159.96005991002</v>
      </c>
    </row>
    <row r="12" spans="4:10" x14ac:dyDescent="0.25">
      <c r="D12" t="s">
        <v>10</v>
      </c>
      <c r="E12">
        <v>10000</v>
      </c>
      <c r="F12" s="1">
        <v>497.45499999999998</v>
      </c>
      <c r="G12" s="1">
        <v>497.45490000000001</v>
      </c>
      <c r="H12" s="3">
        <f t="shared" si="0"/>
        <v>0.99999979897679192</v>
      </c>
      <c r="I12" s="6">
        <f t="shared" si="2"/>
        <v>497455</v>
      </c>
      <c r="J12" s="6">
        <f t="shared" si="1"/>
        <v>497454.9</v>
      </c>
    </row>
    <row r="13" spans="4:10" x14ac:dyDescent="0.25">
      <c r="D13" t="s">
        <v>12</v>
      </c>
      <c r="E13">
        <v>10047</v>
      </c>
      <c r="F13" s="1">
        <v>482.168707076739</v>
      </c>
      <c r="G13" s="1">
        <v>482.16860754454001</v>
      </c>
      <c r="H13" s="3">
        <f t="shared" si="0"/>
        <v>0.999999793573914</v>
      </c>
      <c r="I13" s="6">
        <f t="shared" si="2"/>
        <v>482168.707076739</v>
      </c>
      <c r="J13" s="6">
        <f t="shared" si="1"/>
        <v>482168.60754454002</v>
      </c>
    </row>
    <row r="14" spans="4:10" x14ac:dyDescent="0.25">
      <c r="D14" t="s">
        <v>19</v>
      </c>
      <c r="E14">
        <v>10485</v>
      </c>
      <c r="F14" s="1">
        <v>479.17672865998998</v>
      </c>
      <c r="G14" s="1">
        <v>479.17663328564601</v>
      </c>
      <c r="H14" s="3">
        <f t="shared" ref="H14" si="3">G14/F14</f>
        <v>0.99999980096207042</v>
      </c>
      <c r="I14" s="6">
        <f t="shared" ref="I14" si="4">F14*1000</f>
        <v>479176.72865998995</v>
      </c>
      <c r="J14" s="6">
        <f t="shared" ref="J14" si="5">G14*1000</f>
        <v>479176.63328564598</v>
      </c>
    </row>
    <row r="15" spans="4:10" x14ac:dyDescent="0.25">
      <c r="D15" s="7"/>
      <c r="E15" s="7"/>
      <c r="F15" s="8"/>
      <c r="G15" s="8"/>
      <c r="H15" s="9"/>
      <c r="I15" s="6"/>
      <c r="J15" s="6"/>
    </row>
    <row r="16" spans="4:10" x14ac:dyDescent="0.25">
      <c r="D16" t="s">
        <v>17</v>
      </c>
      <c r="I16" s="7"/>
      <c r="J16" s="7"/>
    </row>
    <row r="17" spans="4:10" x14ac:dyDescent="0.25">
      <c r="D17" s="2">
        <v>41094</v>
      </c>
      <c r="E17" s="2" t="s">
        <v>2</v>
      </c>
      <c r="F17" t="s">
        <v>13</v>
      </c>
      <c r="G17" t="s">
        <v>14</v>
      </c>
      <c r="H17" t="s">
        <v>3</v>
      </c>
      <c r="I17" s="7" t="s">
        <v>4</v>
      </c>
      <c r="J17" s="7" t="s">
        <v>5</v>
      </c>
    </row>
    <row r="18" spans="4:10" x14ac:dyDescent="0.25">
      <c r="D18" t="s">
        <v>6</v>
      </c>
      <c r="E18">
        <v>10016</v>
      </c>
      <c r="F18" s="1">
        <v>154.349440894568</v>
      </c>
      <c r="G18" s="1">
        <v>154.34345047923301</v>
      </c>
      <c r="H18" s="3">
        <f t="shared" ref="H18:H25" si="6">G18/F18</f>
        <v>0.99996118926443611</v>
      </c>
      <c r="I18" s="6">
        <f>F18*1000</f>
        <v>154349.44089456802</v>
      </c>
      <c r="J18" s="6">
        <f t="shared" ref="J18:J25" si="7">G18*1000</f>
        <v>154343.45047923303</v>
      </c>
    </row>
    <row r="19" spans="4:10" x14ac:dyDescent="0.25">
      <c r="D19" t="s">
        <v>7</v>
      </c>
      <c r="E19">
        <v>10000</v>
      </c>
      <c r="F19" s="1">
        <v>157.9479</v>
      </c>
      <c r="G19" s="1">
        <v>157.94759999999999</v>
      </c>
      <c r="H19" s="3">
        <f t="shared" si="6"/>
        <v>0.99999810063951466</v>
      </c>
      <c r="I19" s="6">
        <f t="shared" ref="I19:I25" si="8">F19*1000</f>
        <v>157947.9</v>
      </c>
      <c r="J19" s="6">
        <f t="shared" si="7"/>
        <v>157947.6</v>
      </c>
    </row>
    <row r="20" spans="4:10" x14ac:dyDescent="0.25">
      <c r="D20" t="s">
        <v>8</v>
      </c>
      <c r="E20">
        <v>10000</v>
      </c>
      <c r="F20" s="1">
        <v>154.94900000000001</v>
      </c>
      <c r="G20" s="1">
        <v>154.9282</v>
      </c>
      <c r="H20" s="3">
        <f t="shared" si="6"/>
        <v>0.99986576228307378</v>
      </c>
      <c r="I20" s="6">
        <f t="shared" si="8"/>
        <v>154949</v>
      </c>
      <c r="J20" s="6">
        <f t="shared" si="7"/>
        <v>154928.20000000001</v>
      </c>
    </row>
    <row r="21" spans="4:10" x14ac:dyDescent="0.25">
      <c r="D21" t="s">
        <v>9</v>
      </c>
      <c r="E21">
        <v>10000</v>
      </c>
      <c r="F21" s="1">
        <v>158.68170000000001</v>
      </c>
      <c r="G21" s="1">
        <v>158.6765</v>
      </c>
      <c r="H21" s="3">
        <f t="shared" si="6"/>
        <v>0.99996722999564536</v>
      </c>
      <c r="I21" s="4">
        <f t="shared" si="8"/>
        <v>158681.70000000001</v>
      </c>
      <c r="J21" s="4">
        <f t="shared" si="7"/>
        <v>158676.5</v>
      </c>
    </row>
    <row r="22" spans="4:10" x14ac:dyDescent="0.25">
      <c r="D22" t="s">
        <v>11</v>
      </c>
      <c r="E22">
        <v>10016</v>
      </c>
      <c r="F22" s="1">
        <v>155.939197284345</v>
      </c>
      <c r="G22" s="1">
        <v>155.931409744408</v>
      </c>
      <c r="H22" s="3">
        <f t="shared" si="6"/>
        <v>0.99995006040769341</v>
      </c>
      <c r="I22" s="6">
        <f t="shared" si="8"/>
        <v>155939.19728434499</v>
      </c>
      <c r="J22" s="6">
        <f t="shared" si="7"/>
        <v>155931.40974440801</v>
      </c>
    </row>
    <row r="23" spans="4:10" x14ac:dyDescent="0.25">
      <c r="D23" t="s">
        <v>10</v>
      </c>
      <c r="E23">
        <v>10047</v>
      </c>
      <c r="F23" s="1">
        <v>158.49676520354299</v>
      </c>
      <c r="G23" s="1">
        <v>158.49547128495999</v>
      </c>
      <c r="H23" s="3">
        <f t="shared" si="6"/>
        <v>0.99999183630920585</v>
      </c>
      <c r="I23" s="6">
        <f t="shared" si="8"/>
        <v>158496.76520354298</v>
      </c>
      <c r="J23" s="6">
        <f t="shared" si="7"/>
        <v>158495.47128495999</v>
      </c>
    </row>
    <row r="24" spans="4:10" x14ac:dyDescent="0.25">
      <c r="D24" t="s">
        <v>12</v>
      </c>
      <c r="E24">
        <v>10407</v>
      </c>
      <c r="F24" s="1">
        <v>155.35620255597101</v>
      </c>
      <c r="G24" s="1">
        <v>155.32708753723401</v>
      </c>
      <c r="H24" s="3">
        <f t="shared" si="6"/>
        <v>0.99981259184855198</v>
      </c>
      <c r="I24" s="6">
        <f t="shared" si="8"/>
        <v>155356.20255597102</v>
      </c>
      <c r="J24" s="6">
        <f t="shared" si="7"/>
        <v>155327.08753723401</v>
      </c>
    </row>
    <row r="25" spans="4:10" x14ac:dyDescent="0.25">
      <c r="D25" t="s">
        <v>19</v>
      </c>
      <c r="E25">
        <v>15156</v>
      </c>
      <c r="F25" s="1">
        <v>143.80238849300599</v>
      </c>
      <c r="G25" s="1">
        <v>143.785629453681</v>
      </c>
      <c r="H25" s="3">
        <f t="shared" si="6"/>
        <v>0.9998834578514264</v>
      </c>
      <c r="I25" s="5">
        <f t="shared" si="8"/>
        <v>143802.388493006</v>
      </c>
      <c r="J25" s="5">
        <f t="shared" si="7"/>
        <v>143785.629453681</v>
      </c>
    </row>
    <row r="26" spans="4:10" x14ac:dyDescent="0.25">
      <c r="D26" s="7"/>
      <c r="E26" s="7"/>
      <c r="F26" s="8"/>
      <c r="G26" s="8"/>
      <c r="H26" s="9"/>
      <c r="I26" s="6"/>
      <c r="J26" s="6"/>
    </row>
    <row r="27" spans="4:10" x14ac:dyDescent="0.25">
      <c r="D27" t="s">
        <v>16</v>
      </c>
      <c r="I27" s="7"/>
      <c r="J27" s="7"/>
    </row>
    <row r="28" spans="4:10" x14ac:dyDescent="0.25">
      <c r="D28" s="2">
        <v>41094</v>
      </c>
      <c r="E28" s="2" t="s">
        <v>2</v>
      </c>
      <c r="F28" t="s">
        <v>13</v>
      </c>
      <c r="G28" t="s">
        <v>14</v>
      </c>
      <c r="H28" t="s">
        <v>3</v>
      </c>
      <c r="I28" s="7" t="s">
        <v>4</v>
      </c>
      <c r="J28" s="7" t="s">
        <v>5</v>
      </c>
    </row>
    <row r="29" spans="4:10" x14ac:dyDescent="0.25">
      <c r="D29" t="s">
        <v>6</v>
      </c>
      <c r="E29">
        <v>10000</v>
      </c>
      <c r="F29" s="1">
        <v>637.05709999999999</v>
      </c>
      <c r="G29" s="1">
        <v>636.75990000000002</v>
      </c>
      <c r="H29" s="3">
        <f t="shared" ref="H29:H36" si="9">G29/F29</f>
        <v>0.9995334798089528</v>
      </c>
      <c r="I29" s="4">
        <f>F29*1000</f>
        <v>637057.1</v>
      </c>
      <c r="J29" s="4">
        <f t="shared" ref="J29:J36" si="10">G29*1000</f>
        <v>636759.9</v>
      </c>
    </row>
    <row r="30" spans="4:10" x14ac:dyDescent="0.25">
      <c r="D30" t="s">
        <v>7</v>
      </c>
      <c r="E30">
        <v>10000</v>
      </c>
      <c r="F30" s="1">
        <v>605.03750000000002</v>
      </c>
      <c r="G30" s="1">
        <v>604.69970000000001</v>
      </c>
      <c r="H30" s="3">
        <f t="shared" si="9"/>
        <v>0.99944168749870876</v>
      </c>
      <c r="I30" s="5">
        <f t="shared" ref="I30:I36" si="11">F30*1000</f>
        <v>605037.5</v>
      </c>
      <c r="J30" s="5">
        <f t="shared" si="10"/>
        <v>604699.69999999995</v>
      </c>
    </row>
    <row r="31" spans="4:10" x14ac:dyDescent="0.25">
      <c r="D31" t="s">
        <v>8</v>
      </c>
      <c r="E31">
        <v>10000</v>
      </c>
      <c r="F31" s="1">
        <v>606.27499999999998</v>
      </c>
      <c r="G31" s="1">
        <v>605.9117</v>
      </c>
      <c r="H31" s="3">
        <f t="shared" si="9"/>
        <v>0.9994007669786813</v>
      </c>
      <c r="I31" s="6">
        <f t="shared" si="11"/>
        <v>606275</v>
      </c>
      <c r="J31" s="6">
        <f t="shared" si="10"/>
        <v>605911.69999999995</v>
      </c>
    </row>
    <row r="32" spans="4:10" x14ac:dyDescent="0.25">
      <c r="D32" t="s">
        <v>9</v>
      </c>
      <c r="E32">
        <v>10000</v>
      </c>
      <c r="F32" s="1">
        <v>608.83600000000001</v>
      </c>
      <c r="G32" s="1">
        <v>608.46579999999994</v>
      </c>
      <c r="H32" s="3">
        <f t="shared" si="9"/>
        <v>0.99939195448363749</v>
      </c>
      <c r="I32" s="6">
        <f t="shared" si="11"/>
        <v>608836</v>
      </c>
      <c r="J32" s="6">
        <f t="shared" si="10"/>
        <v>608465.79999999993</v>
      </c>
    </row>
    <row r="33" spans="4:10" x14ac:dyDescent="0.25">
      <c r="D33" t="s">
        <v>11</v>
      </c>
      <c r="E33">
        <v>10000</v>
      </c>
      <c r="F33" s="1">
        <v>607.4579</v>
      </c>
      <c r="G33" s="1">
        <v>607.07770000000005</v>
      </c>
      <c r="H33" s="3">
        <f t="shared" si="9"/>
        <v>0.99937411300437451</v>
      </c>
      <c r="I33" s="6">
        <f t="shared" si="11"/>
        <v>607457.9</v>
      </c>
      <c r="J33" s="6">
        <f t="shared" si="10"/>
        <v>607077.70000000007</v>
      </c>
    </row>
    <row r="34" spans="4:10" x14ac:dyDescent="0.25">
      <c r="D34" t="s">
        <v>10</v>
      </c>
      <c r="E34">
        <v>10015</v>
      </c>
      <c r="F34" s="1">
        <v>605.889465801298</v>
      </c>
      <c r="G34" s="1">
        <v>605.500848726909</v>
      </c>
      <c r="H34" s="3">
        <f t="shared" si="9"/>
        <v>0.99935860070801019</v>
      </c>
      <c r="I34" s="6">
        <f t="shared" si="11"/>
        <v>605889.46580129804</v>
      </c>
      <c r="J34" s="6">
        <f t="shared" si="10"/>
        <v>605500.84872690903</v>
      </c>
    </row>
    <row r="35" spans="4:10" x14ac:dyDescent="0.25">
      <c r="D35" t="s">
        <v>12</v>
      </c>
      <c r="E35">
        <v>10031</v>
      </c>
      <c r="F35" s="1">
        <v>634.514106270561</v>
      </c>
      <c r="G35" s="1">
        <v>634.09550393779205</v>
      </c>
      <c r="H35" s="3">
        <f t="shared" si="9"/>
        <v>0.99934027891794341</v>
      </c>
      <c r="I35" s="6">
        <f t="shared" si="11"/>
        <v>634514.10627056099</v>
      </c>
      <c r="J35" s="6">
        <f t="shared" si="10"/>
        <v>634095.50393779203</v>
      </c>
    </row>
    <row r="36" spans="4:10" x14ac:dyDescent="0.25">
      <c r="D36" t="s">
        <v>19</v>
      </c>
      <c r="E36">
        <v>10406</v>
      </c>
      <c r="F36" s="1">
        <v>632.73861233903494</v>
      </c>
      <c r="G36" s="1">
        <v>632.16557755141196</v>
      </c>
      <c r="H36" s="3">
        <f t="shared" si="9"/>
        <v>0.99909435780202405</v>
      </c>
      <c r="I36" s="6">
        <f t="shared" si="11"/>
        <v>632738.61233903491</v>
      </c>
      <c r="J36" s="6">
        <f t="shared" si="10"/>
        <v>632165.57755141193</v>
      </c>
    </row>
    <row r="37" spans="4:10" x14ac:dyDescent="0.25">
      <c r="D37" s="7"/>
      <c r="E37" s="7"/>
      <c r="F37" s="8"/>
      <c r="G37" s="8"/>
      <c r="H37" s="9"/>
      <c r="I37" s="6"/>
      <c r="J37" s="6"/>
    </row>
    <row r="38" spans="4:10" x14ac:dyDescent="0.25">
      <c r="D38" t="s">
        <v>18</v>
      </c>
      <c r="I38" s="7"/>
      <c r="J38" s="7"/>
    </row>
    <row r="39" spans="4:10" x14ac:dyDescent="0.25">
      <c r="D39" s="2">
        <v>41094</v>
      </c>
      <c r="E39" s="2" t="s">
        <v>2</v>
      </c>
      <c r="F39" t="s">
        <v>13</v>
      </c>
      <c r="G39" t="s">
        <v>14</v>
      </c>
      <c r="H39" t="s">
        <v>3</v>
      </c>
      <c r="I39" s="7" t="s">
        <v>4</v>
      </c>
      <c r="J39" s="7" t="s">
        <v>5</v>
      </c>
    </row>
    <row r="40" spans="4:10" x14ac:dyDescent="0.25">
      <c r="D40" t="s">
        <v>6</v>
      </c>
      <c r="E40">
        <v>10000</v>
      </c>
      <c r="F40" s="1">
        <v>240.32740000000001</v>
      </c>
      <c r="G40" s="1">
        <v>239.93090000000001</v>
      </c>
      <c r="H40" s="3">
        <f t="shared" ref="H40:H47" si="12">G40/F40</f>
        <v>0.9983501673134233</v>
      </c>
      <c r="I40" s="6">
        <f>F40*1000</f>
        <v>240327.40000000002</v>
      </c>
      <c r="J40" s="6">
        <f t="shared" ref="J40:J47" si="13">G40*1000</f>
        <v>239930.9</v>
      </c>
    </row>
    <row r="41" spans="4:10" x14ac:dyDescent="0.25">
      <c r="D41" t="s">
        <v>7</v>
      </c>
      <c r="E41">
        <v>10000</v>
      </c>
      <c r="F41" s="1">
        <v>242.6567</v>
      </c>
      <c r="G41" s="1">
        <v>242.27330000000001</v>
      </c>
      <c r="H41" s="3">
        <f t="shared" si="12"/>
        <v>0.99841999005178927</v>
      </c>
      <c r="I41" s="4">
        <f t="shared" ref="I41:I47" si="14">F41*1000</f>
        <v>242656.7</v>
      </c>
      <c r="J41" s="4">
        <f t="shared" si="13"/>
        <v>242273.30000000002</v>
      </c>
    </row>
    <row r="42" spans="4:10" x14ac:dyDescent="0.25">
      <c r="D42" t="s">
        <v>8</v>
      </c>
      <c r="E42">
        <v>10000</v>
      </c>
      <c r="F42" s="1">
        <v>241.17760000000001</v>
      </c>
      <c r="G42" s="1">
        <v>240.77709999999999</v>
      </c>
      <c r="H42" s="3">
        <f t="shared" si="12"/>
        <v>0.99833939802037996</v>
      </c>
      <c r="I42" s="6">
        <f t="shared" si="14"/>
        <v>241177.60000000001</v>
      </c>
      <c r="J42" s="6">
        <f t="shared" si="13"/>
        <v>240777.09999999998</v>
      </c>
    </row>
    <row r="43" spans="4:10" x14ac:dyDescent="0.25">
      <c r="D43" t="s">
        <v>9</v>
      </c>
      <c r="E43">
        <v>10015</v>
      </c>
      <c r="F43" s="1">
        <v>222.67538691962</v>
      </c>
      <c r="G43" s="1">
        <v>222.29435846230601</v>
      </c>
      <c r="H43" s="3">
        <f t="shared" si="12"/>
        <v>0.99828886136638206</v>
      </c>
      <c r="I43" s="6">
        <f t="shared" si="14"/>
        <v>222675.38691961998</v>
      </c>
      <c r="J43" s="6">
        <f t="shared" si="13"/>
        <v>222294.358462306</v>
      </c>
    </row>
    <row r="44" spans="4:10" x14ac:dyDescent="0.25">
      <c r="D44" t="s">
        <v>11</v>
      </c>
      <c r="E44">
        <v>10000</v>
      </c>
      <c r="F44" s="1">
        <v>241.75960000000001</v>
      </c>
      <c r="G44" s="1">
        <v>241.38130000000001</v>
      </c>
      <c r="H44" s="3">
        <f t="shared" si="12"/>
        <v>0.99843522242756855</v>
      </c>
      <c r="I44" s="6">
        <f t="shared" si="14"/>
        <v>241759.6</v>
      </c>
      <c r="J44" s="6">
        <f t="shared" si="13"/>
        <v>241381.30000000002</v>
      </c>
    </row>
    <row r="45" spans="4:10" x14ac:dyDescent="0.25">
      <c r="D45" t="s">
        <v>10</v>
      </c>
      <c r="E45">
        <v>10047</v>
      </c>
      <c r="F45" s="1">
        <v>222.124514780531</v>
      </c>
      <c r="G45" s="1">
        <v>221.759331143624</v>
      </c>
      <c r="H45" s="3">
        <f t="shared" si="12"/>
        <v>0.9983559507726204</v>
      </c>
      <c r="I45" s="5">
        <f t="shared" si="14"/>
        <v>222124.514780531</v>
      </c>
      <c r="J45" s="5">
        <f t="shared" si="13"/>
        <v>221759.331143624</v>
      </c>
    </row>
    <row r="46" spans="4:10" x14ac:dyDescent="0.25">
      <c r="D46" t="s">
        <v>12</v>
      </c>
      <c r="E46">
        <v>10157</v>
      </c>
      <c r="F46" s="1">
        <v>237.25558727970801</v>
      </c>
      <c r="G46" s="1">
        <v>236.841882445604</v>
      </c>
      <c r="H46" s="3">
        <f t="shared" si="12"/>
        <v>0.99825629044673969</v>
      </c>
      <c r="I46" s="6">
        <f t="shared" si="14"/>
        <v>237255.58727970801</v>
      </c>
      <c r="J46" s="6">
        <f t="shared" si="13"/>
        <v>236841.88244560399</v>
      </c>
    </row>
    <row r="47" spans="4:10" x14ac:dyDescent="0.25">
      <c r="D47" t="s">
        <v>19</v>
      </c>
      <c r="E47">
        <v>11453</v>
      </c>
      <c r="F47" s="1">
        <v>224.018073867109</v>
      </c>
      <c r="G47" s="1">
        <v>223.49707500218199</v>
      </c>
      <c r="H47" s="3">
        <f t="shared" si="12"/>
        <v>0.99767429986369727</v>
      </c>
      <c r="I47" s="6">
        <f t="shared" si="14"/>
        <v>224018.07386710899</v>
      </c>
      <c r="J47" s="6">
        <f t="shared" si="13"/>
        <v>223497.07500218198</v>
      </c>
    </row>
    <row r="48" spans="4:10" x14ac:dyDescent="0.25">
      <c r="D48" s="7"/>
      <c r="E48" s="7"/>
      <c r="F48" s="8"/>
      <c r="G48" s="8"/>
      <c r="H48" s="9"/>
      <c r="I48" s="6"/>
      <c r="J48" s="6"/>
    </row>
    <row r="49" spans="4:10" x14ac:dyDescent="0.25">
      <c r="D49" s="7"/>
      <c r="E49" s="7"/>
      <c r="F49" s="8"/>
      <c r="G49" s="8"/>
      <c r="H49" s="9"/>
      <c r="I49" s="6"/>
      <c r="J49" s="6"/>
    </row>
    <row r="50" spans="4:10" x14ac:dyDescent="0.25">
      <c r="D50" s="7"/>
      <c r="E50" s="7"/>
      <c r="F50" s="8"/>
      <c r="G50" s="8"/>
      <c r="H50" s="9"/>
      <c r="I50" s="6"/>
      <c r="J50" s="6"/>
    </row>
    <row r="51" spans="4:10" x14ac:dyDescent="0.25">
      <c r="D51" s="7"/>
      <c r="E51" s="7"/>
      <c r="F51" s="8"/>
      <c r="G51" s="8"/>
      <c r="H51" s="7"/>
      <c r="I51" s="7"/>
      <c r="J51" s="7"/>
    </row>
    <row r="52" spans="4:10" x14ac:dyDescent="0.25">
      <c r="D52" s="7"/>
      <c r="E52" s="7"/>
      <c r="F52" s="8"/>
      <c r="G52" s="8"/>
      <c r="H52" s="7"/>
      <c r="I52" s="7"/>
      <c r="J52" s="7"/>
    </row>
    <row r="53" spans="4:10" x14ac:dyDescent="0.25">
      <c r="D53" s="7"/>
      <c r="E53" s="7"/>
      <c r="F53" s="8"/>
      <c r="G53" s="8"/>
      <c r="H53" s="9"/>
      <c r="I53" s="6"/>
      <c r="J53" s="6"/>
    </row>
    <row r="54" spans="4:10" x14ac:dyDescent="0.25">
      <c r="D54" s="7"/>
      <c r="E54" s="7"/>
      <c r="F54" s="8"/>
      <c r="G54" s="8"/>
      <c r="H54" s="9"/>
      <c r="I54" s="6"/>
      <c r="J54" s="6"/>
    </row>
    <row r="55" spans="4:10" x14ac:dyDescent="0.25">
      <c r="D55" s="7"/>
      <c r="E55" s="7"/>
      <c r="F55" s="8"/>
      <c r="G55" s="8"/>
      <c r="H55" s="9"/>
      <c r="I55" s="6"/>
      <c r="J55" s="6"/>
    </row>
    <row r="56" spans="4:10" x14ac:dyDescent="0.25">
      <c r="D56" s="7"/>
      <c r="E56" s="7"/>
      <c r="F56" s="8"/>
      <c r="G56" s="8"/>
      <c r="H56" s="9"/>
      <c r="I56" s="6"/>
      <c r="J56" s="6"/>
    </row>
    <row r="57" spans="4:10" x14ac:dyDescent="0.25">
      <c r="D57" s="7"/>
      <c r="E57" s="7"/>
      <c r="F57" s="8"/>
      <c r="G57" s="8"/>
      <c r="H57" s="9"/>
      <c r="I57" s="6"/>
      <c r="J57" s="6"/>
    </row>
    <row r="58" spans="4:10" x14ac:dyDescent="0.25">
      <c r="D58" s="7"/>
      <c r="E58" s="7"/>
      <c r="F58" s="8"/>
      <c r="G58" s="8"/>
      <c r="H58" s="9"/>
      <c r="I58" s="6"/>
      <c r="J58" s="6"/>
    </row>
    <row r="59" spans="4:10" x14ac:dyDescent="0.25">
      <c r="D59" s="7"/>
      <c r="E59" s="7"/>
      <c r="F59" s="8"/>
      <c r="G59" s="8"/>
      <c r="H59" s="9"/>
      <c r="I59" s="6"/>
      <c r="J59" s="6"/>
    </row>
    <row r="60" spans="4:10" x14ac:dyDescent="0.25">
      <c r="D60" s="7"/>
      <c r="E60" s="7"/>
      <c r="F60" s="8"/>
      <c r="G60" s="8"/>
      <c r="H60" s="9"/>
      <c r="I60" s="6"/>
      <c r="J60" s="6"/>
    </row>
    <row r="61" spans="4:10" x14ac:dyDescent="0.25">
      <c r="D61" s="7"/>
      <c r="E61" s="7"/>
      <c r="F61" s="8"/>
      <c r="G61" s="8"/>
      <c r="H61" s="9"/>
      <c r="I61" s="6"/>
      <c r="J61" s="6"/>
    </row>
    <row r="62" spans="4:10" x14ac:dyDescent="0.25">
      <c r="D62" s="7"/>
      <c r="E62" s="7"/>
      <c r="F62" s="8"/>
      <c r="G62" s="8"/>
      <c r="H62" s="9"/>
      <c r="I62" s="6"/>
      <c r="J62" s="6"/>
    </row>
    <row r="63" spans="4:10" x14ac:dyDescent="0.25">
      <c r="D63" s="7"/>
      <c r="E63" s="7"/>
      <c r="F63" s="7"/>
      <c r="G63" s="7"/>
      <c r="H63" s="7"/>
      <c r="I63" s="7"/>
      <c r="J63" s="7"/>
    </row>
  </sheetData>
  <conditionalFormatting sqref="H7:H9 H13 H15">
    <cfRule type="colorScale" priority="4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4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3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3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4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6">
    <cfRule type="colorScale" priority="3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8:H50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2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4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H20 H24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3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5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 H37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6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:H42 H46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3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26-05-2012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2012-07-08T00:22:26Z</dcterms:modified>
</cp:coreProperties>
</file>