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9570" windowHeight="9780"/>
  </bookViews>
  <sheets>
    <sheet name="Ejecucion mas rápida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" i="1" l="1"/>
  <c r="C7" i="1"/>
  <c r="B7" i="1"/>
  <c r="C9" i="1"/>
  <c r="C8" i="1"/>
  <c r="B8" i="1"/>
  <c r="B9" i="1"/>
  <c r="D9" i="1" l="1"/>
  <c r="E9" i="1"/>
  <c r="E8" i="1"/>
  <c r="D8" i="1"/>
  <c r="E7" i="1"/>
  <c r="D7" i="1"/>
  <c r="E6" i="1"/>
  <c r="D6" i="1"/>
</calcChain>
</file>

<file path=xl/comments1.xml><?xml version="1.0" encoding="utf-8"?>
<comments xmlns="http://schemas.openxmlformats.org/spreadsheetml/2006/main">
  <authors>
    <author>ikari</author>
  </authors>
  <commentList>
    <comment ref="A6" authorId="0">
      <text>
        <r>
          <rPr>
            <b/>
            <sz val="9"/>
            <color indexed="81"/>
            <rFont val="Tahoma"/>
            <family val="2"/>
          </rPr>
          <t>ikari:</t>
        </r>
        <r>
          <rPr>
            <sz val="9"/>
            <color indexed="81"/>
            <rFont val="Tahoma"/>
            <family val="2"/>
          </rPr>
          <t xml:space="preserve">
Corrido con menos memoria para poder meter todas las VMs</t>
        </r>
      </text>
    </comment>
  </commentList>
</comments>
</file>

<file path=xl/sharedStrings.xml><?xml version="1.0" encoding="utf-8"?>
<sst xmlns="http://schemas.openxmlformats.org/spreadsheetml/2006/main" count="20" uniqueCount="20">
  <si>
    <t>Descripción de test</t>
  </si>
  <si>
    <t>Ticks por segundo</t>
  </si>
  <si>
    <t>Condiciones de vacio</t>
  </si>
  <si>
    <t>SimpleLoopTester</t>
  </si>
  <si>
    <t>SimpleLoopMultiThreadTester x 1</t>
  </si>
  <si>
    <t>4X SimpleLoopTester</t>
  </si>
  <si>
    <t>SimpleLoopMultiThreadTester x 4</t>
  </si>
  <si>
    <t>8X SimpleLoopTester</t>
  </si>
  <si>
    <t>UnicoThreadALoBruto</t>
  </si>
  <si>
    <t>MultiplesThreadsALoBruto x 2</t>
  </si>
  <si>
    <t>MultiplesThreadsALoBruto x 4</t>
  </si>
  <si>
    <t>MultiplesThreadsALoBruto x 32</t>
  </si>
  <si>
    <t>2VM x UnicoThreadALoBruto</t>
  </si>
  <si>
    <t>4VM x UnicoThreadALoBruto</t>
  </si>
  <si>
    <t>Windows</t>
  </si>
  <si>
    <t>Linux</t>
  </si>
  <si>
    <t>1 NoSync</t>
  </si>
  <si>
    <t>2 Sync</t>
  </si>
  <si>
    <t>3 NoSync</t>
  </si>
  <si>
    <t>4 Sync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</si>
</sst>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28"/>
  <sheetViews>
    <sheetView tabSelected="1" workbookViewId="0">
      <selection activeCell="D6" sqref="D6"/>
    </sheetView>
  </sheetViews>
  <sheetFormatPr defaultRowHeight="15" x14ac:dyDescent="0.25"/>
  <cols>
    <col min="1" max="1" width="35.28515625" bestFit="1" customWidth="1"/>
    <col min="2" max="2" width="18.7109375" customWidth="1"/>
    <col min="3" max="3" width="14.85546875" customWidth="1"/>
    <col min="4" max="4" width="11.7109375" bestFit="1" customWidth="1"/>
    <col min="5" max="5" width="10.140625" bestFit="1" customWidth="1"/>
  </cols>
  <sheetData>
    <row r="2" spans="1:5" x14ac:dyDescent="0.25">
      <c r="B2" s="4" t="s">
        <v>1</v>
      </c>
      <c r="C2" s="4"/>
      <c r="D2" s="4"/>
      <c r="E2" s="4"/>
    </row>
    <row r="3" spans="1:5" x14ac:dyDescent="0.25">
      <c r="B3" s="4" t="s">
        <v>14</v>
      </c>
      <c r="C3" s="4"/>
      <c r="D3" s="4" t="s">
        <v>15</v>
      </c>
      <c r="E3" s="4"/>
    </row>
    <row r="4" spans="1:5" x14ac:dyDescent="0.25">
      <c r="A4" s="1" t="s">
        <v>0</v>
      </c>
      <c r="B4" s="1" t="s">
        <v>16</v>
      </c>
      <c r="C4" s="1" t="s">
        <v>17</v>
      </c>
      <c r="D4" s="1" t="s">
        <v>18</v>
      </c>
      <c r="E4" s="1" t="s">
        <v>19</v>
      </c>
    </row>
    <row r="5" spans="1:5" x14ac:dyDescent="0.25">
      <c r="A5" t="s">
        <v>2</v>
      </c>
      <c r="B5" s="3">
        <v>0</v>
      </c>
      <c r="C5" s="3">
        <v>0</v>
      </c>
      <c r="D5" s="3">
        <v>0</v>
      </c>
      <c r="E5" s="3">
        <v>0</v>
      </c>
    </row>
    <row r="6" spans="1:5" x14ac:dyDescent="0.25">
      <c r="A6" t="s">
        <v>7</v>
      </c>
      <c r="B6" s="3">
        <v>914424</v>
      </c>
      <c r="C6" s="3">
        <f xml:space="preserve"> 8 * 20127.75</f>
        <v>161022</v>
      </c>
      <c r="D6" s="3">
        <f>8 * 589630.29</f>
        <v>4717042.32</v>
      </c>
      <c r="E6" s="3">
        <f xml:space="preserve"> 8 *30953.32</f>
        <v>247626.56</v>
      </c>
    </row>
    <row r="7" spans="1:5" x14ac:dyDescent="0.25">
      <c r="A7" t="s">
        <v>5</v>
      </c>
      <c r="B7" s="3">
        <f>4 * 194176.23</f>
        <v>776704.92</v>
      </c>
      <c r="C7" s="3">
        <f>4 * 37921.61</f>
        <v>151686.44</v>
      </c>
      <c r="D7" s="3">
        <f xml:space="preserve"> 4 *944117.5</f>
        <v>3776470</v>
      </c>
      <c r="E7" s="3">
        <f>4 * 60614.82</f>
        <v>242459.28</v>
      </c>
    </row>
    <row r="8" spans="1:5" x14ac:dyDescent="0.25">
      <c r="A8" t="s">
        <v>13</v>
      </c>
      <c r="B8" s="3">
        <f>4*125486.01</f>
        <v>501944.04</v>
      </c>
      <c r="C8" s="3">
        <f>4 * 38627.17</f>
        <v>154508.68</v>
      </c>
      <c r="D8" s="3">
        <f>4 * 466324.96</f>
        <v>1865299.84</v>
      </c>
      <c r="E8" s="3">
        <f>4 * 41314.08</f>
        <v>165256.32000000001</v>
      </c>
    </row>
    <row r="9" spans="1:5" x14ac:dyDescent="0.25">
      <c r="A9" t="s">
        <v>12</v>
      </c>
      <c r="B9" s="3">
        <f>2*125605.79</f>
        <v>251211.58</v>
      </c>
      <c r="C9" s="3">
        <f>2 * 39277.56</f>
        <v>78555.12</v>
      </c>
      <c r="D9" s="3">
        <f>2*489983.22</f>
        <v>979966.44</v>
      </c>
      <c r="E9" s="3">
        <f xml:space="preserve"> 2 * 70314.33</f>
        <v>140628.66</v>
      </c>
    </row>
    <row r="10" spans="1:5" x14ac:dyDescent="0.25">
      <c r="A10" t="s">
        <v>3</v>
      </c>
      <c r="B10" s="3">
        <v>194494.19</v>
      </c>
      <c r="C10" s="3">
        <v>38212.33</v>
      </c>
      <c r="D10" s="3">
        <v>498985.7</v>
      </c>
      <c r="E10" s="3">
        <v>69191.94</v>
      </c>
    </row>
    <row r="11" spans="1:5" x14ac:dyDescent="0.25">
      <c r="A11" t="s">
        <v>4</v>
      </c>
      <c r="B11" s="3">
        <v>156932.69</v>
      </c>
      <c r="C11" s="3">
        <v>37754.9</v>
      </c>
      <c r="D11" s="3">
        <v>1236722.81</v>
      </c>
      <c r="E11" s="3">
        <v>67903.42</v>
      </c>
    </row>
    <row r="12" spans="1:5" x14ac:dyDescent="0.25">
      <c r="A12" t="s">
        <v>8</v>
      </c>
      <c r="B12" s="3">
        <v>126163.42</v>
      </c>
      <c r="C12" s="3">
        <v>39294.65</v>
      </c>
      <c r="D12" s="3">
        <v>499195.16</v>
      </c>
      <c r="E12" s="3">
        <v>73167.88</v>
      </c>
    </row>
    <row r="13" spans="1:5" x14ac:dyDescent="0.25">
      <c r="A13" t="s">
        <v>9</v>
      </c>
      <c r="B13" s="3">
        <v>9483.93</v>
      </c>
      <c r="C13" s="3">
        <v>10493.774600000001</v>
      </c>
      <c r="D13" s="3">
        <v>41216.58</v>
      </c>
      <c r="E13" s="3">
        <v>6445.97</v>
      </c>
    </row>
    <row r="14" spans="1:5" x14ac:dyDescent="0.25">
      <c r="A14" t="s">
        <v>6</v>
      </c>
      <c r="B14" s="3">
        <v>6136.74</v>
      </c>
      <c r="C14" s="3">
        <v>5427.03</v>
      </c>
      <c r="D14" s="3">
        <v>101510.56</v>
      </c>
      <c r="E14" s="3">
        <v>3703.44</v>
      </c>
    </row>
    <row r="15" spans="1:5" x14ac:dyDescent="0.25">
      <c r="A15" t="s">
        <v>10</v>
      </c>
      <c r="B15" s="3">
        <v>4774.7299999999996</v>
      </c>
      <c r="C15" s="3">
        <v>2509.35</v>
      </c>
      <c r="D15" s="3">
        <v>14520.36</v>
      </c>
      <c r="E15" s="3">
        <v>3334.15</v>
      </c>
    </row>
    <row r="16" spans="1:5" x14ac:dyDescent="0.25">
      <c r="A16" t="s">
        <v>11</v>
      </c>
      <c r="B16" s="3">
        <v>1075.8900000000001</v>
      </c>
      <c r="C16" s="3">
        <v>2508.8200000000002</v>
      </c>
      <c r="D16" s="3">
        <v>8374.8700000000008</v>
      </c>
      <c r="E16" s="3">
        <v>3108.3</v>
      </c>
    </row>
    <row r="17" spans="2:5" x14ac:dyDescent="0.25">
      <c r="B17" s="3"/>
      <c r="C17" s="3"/>
      <c r="D17" s="3"/>
      <c r="E17" s="3"/>
    </row>
    <row r="18" spans="2:5" x14ac:dyDescent="0.25">
      <c r="B18" s="3"/>
      <c r="C18" s="3"/>
      <c r="D18" s="3"/>
      <c r="E18" s="3"/>
    </row>
    <row r="19" spans="2:5" x14ac:dyDescent="0.25">
      <c r="B19" s="3"/>
      <c r="C19" s="3"/>
      <c r="D19" s="3"/>
      <c r="E19" s="3"/>
    </row>
    <row r="20" spans="2:5" x14ac:dyDescent="0.25">
      <c r="B20" s="3"/>
      <c r="C20" s="3"/>
      <c r="D20" s="3"/>
      <c r="E20" s="3"/>
    </row>
    <row r="21" spans="2:5" x14ac:dyDescent="0.25">
      <c r="B21" s="3"/>
      <c r="C21" s="3"/>
      <c r="D21" s="3"/>
      <c r="E21" s="3"/>
    </row>
    <row r="22" spans="2:5" x14ac:dyDescent="0.25">
      <c r="B22" s="3"/>
      <c r="C22" s="3"/>
      <c r="D22" s="3"/>
      <c r="E22" s="3"/>
    </row>
    <row r="23" spans="2:5" x14ac:dyDescent="0.25">
      <c r="B23" s="3"/>
      <c r="C23" s="3"/>
      <c r="D23" s="3"/>
      <c r="E23" s="3"/>
    </row>
    <row r="24" spans="2:5" x14ac:dyDescent="0.25">
      <c r="B24" s="3"/>
      <c r="C24" s="3"/>
      <c r="D24" s="3"/>
      <c r="E24" s="3"/>
    </row>
    <row r="25" spans="2:5" x14ac:dyDescent="0.25">
      <c r="B25" s="3"/>
      <c r="C25" s="3"/>
      <c r="D25" s="3"/>
      <c r="E25" s="3"/>
    </row>
    <row r="26" spans="2:5" x14ac:dyDescent="0.25">
      <c r="B26" s="3"/>
      <c r="C26" s="3"/>
      <c r="D26" s="3"/>
      <c r="E26" s="3"/>
    </row>
    <row r="27" spans="2:5" x14ac:dyDescent="0.25">
      <c r="B27" s="3"/>
      <c r="C27" s="3"/>
    </row>
    <row r="28" spans="2:5" x14ac:dyDescent="0.25">
      <c r="B28" s="2"/>
    </row>
  </sheetData>
  <sortState ref="A6:C16">
    <sortCondition descending="1" ref="B6:B16"/>
  </sortState>
  <mergeCells count="3">
    <mergeCell ref="B3:C3"/>
    <mergeCell ref="B2:E2"/>
    <mergeCell ref="D3:E3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Ejecucion mas rápida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ikari</dc:creator>
  <cp:lastModifiedBy>ikari</cp:lastModifiedBy>
  <dcterms:created xsi:type="dcterms:W3CDTF">2013-07-09T17:16:11Z</dcterms:created>
  <dcterms:modified xsi:type="dcterms:W3CDTF">2013-07-10T03:36:37Z</dcterms:modified>
</cp:coreProperties>
</file>