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Nov-20" sheetId="1" r:id="rId1"/>
    <sheet name="Dec-20" sheetId="2" r:id="rId2"/>
    <sheet name="Jan-21" sheetId="3" r:id="rId3"/>
    <sheet name="Feb-21" sheetId="4" r:id="rId4"/>
    <sheet name="Mar-21" sheetId="5" r:id="rId5"/>
  </sheets>
  <definedNames>
    <definedName name="_xlnm._FilterDatabase" localSheetId="0" hidden="1">'Nov-20'!#REF!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2" i="5"/>
  <c r="T3" i="5"/>
  <c r="T4" i="5"/>
  <c r="T5" i="5"/>
  <c r="T6" i="5"/>
  <c r="T7" i="5"/>
  <c r="T8" i="5"/>
  <c r="T9" i="5"/>
  <c r="T10" i="5"/>
  <c r="T11" i="5"/>
  <c r="T12" i="5"/>
  <c r="T2" i="5"/>
  <c r="X3" i="4"/>
  <c r="X4" i="4"/>
  <c r="X5" i="4"/>
  <c r="X6" i="4"/>
  <c r="X7" i="4"/>
  <c r="X8" i="4"/>
  <c r="X9" i="4"/>
  <c r="X10" i="4"/>
  <c r="X11" i="4"/>
  <c r="X12" i="4"/>
  <c r="X2" i="4"/>
  <c r="T3" i="4"/>
  <c r="T4" i="4"/>
  <c r="T5" i="4"/>
  <c r="T6" i="4"/>
  <c r="T7" i="4"/>
  <c r="T8" i="4"/>
  <c r="T9" i="4"/>
  <c r="T10" i="4"/>
  <c r="T11" i="4"/>
  <c r="T12" i="4"/>
  <c r="T2" i="4"/>
  <c r="X3" i="3"/>
  <c r="X4" i="3"/>
  <c r="X5" i="3"/>
  <c r="X6" i="3"/>
  <c r="X7" i="3"/>
  <c r="X8" i="3"/>
  <c r="X9" i="3"/>
  <c r="X10" i="3"/>
  <c r="X11" i="3"/>
  <c r="X2" i="3"/>
  <c r="T3" i="3"/>
  <c r="T4" i="3"/>
  <c r="T5" i="3"/>
  <c r="T6" i="3"/>
  <c r="T7" i="3"/>
  <c r="T8" i="3"/>
  <c r="T9" i="3"/>
  <c r="T10" i="3"/>
  <c r="T11" i="3"/>
  <c r="T2" i="3"/>
  <c r="X3" i="2"/>
  <c r="X4" i="2"/>
  <c r="X5" i="2"/>
  <c r="X6" i="2"/>
  <c r="X7" i="2"/>
  <c r="X8" i="2"/>
  <c r="X9" i="2"/>
  <c r="X10" i="2"/>
  <c r="X11" i="2"/>
  <c r="X2" i="2"/>
  <c r="T3" i="2"/>
  <c r="T4" i="2"/>
  <c r="T5" i="2"/>
  <c r="T6" i="2"/>
  <c r="T7" i="2"/>
  <c r="T8" i="2"/>
  <c r="T9" i="2"/>
  <c r="T10" i="2"/>
  <c r="T11" i="2"/>
  <c r="T2" i="2"/>
  <c r="X3" i="1" l="1"/>
  <c r="X4" i="1"/>
  <c r="X5" i="1"/>
  <c r="X6" i="1"/>
  <c r="X7" i="1"/>
  <c r="X8" i="1"/>
  <c r="X9" i="1"/>
  <c r="X10" i="1"/>
  <c r="X11" i="1"/>
  <c r="X2" i="1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<sst xmlns="http://schemas.openxmlformats.org/spreadsheetml/2006/main" count="207" uniqueCount="40">
  <si>
    <t>T. No</t>
  </si>
  <si>
    <t>Name</t>
  </si>
  <si>
    <t>NAGARAJ</t>
  </si>
  <si>
    <t>SARAVANAN</t>
  </si>
  <si>
    <t>SIVAKUMAR</t>
  </si>
  <si>
    <t>CHATURBHUJA NAYAK</t>
  </si>
  <si>
    <t>UMAKANTANAYAK</t>
  </si>
  <si>
    <t>J.NITHYASELVI</t>
  </si>
  <si>
    <t>ANBUSELVAN</t>
  </si>
  <si>
    <t>SAROJ BEHERA</t>
  </si>
  <si>
    <t>NARASINGHA NAYAK</t>
  </si>
  <si>
    <t>MURUGESH CHINNSAMI</t>
  </si>
  <si>
    <t>netSalary</t>
  </si>
  <si>
    <t>takeHomePay</t>
  </si>
  <si>
    <t>roundOff</t>
  </si>
  <si>
    <t>grossSalary</t>
  </si>
  <si>
    <t>salaryPerDay</t>
  </si>
  <si>
    <t>esiContribution</t>
  </si>
  <si>
    <t>epfWages</t>
  </si>
  <si>
    <t>epsWages</t>
  </si>
  <si>
    <t>epsContribution</t>
  </si>
  <si>
    <t>edliWages</t>
  </si>
  <si>
    <t>ncpDays</t>
  </si>
  <si>
    <t>epfAndEpsDiffContribution</t>
  </si>
  <si>
    <t>pfContribution</t>
  </si>
  <si>
    <t>teaDeduction</t>
  </si>
  <si>
    <t>advanceDeduction</t>
  </si>
  <si>
    <t>otherDeduction</t>
  </si>
  <si>
    <t>total</t>
  </si>
  <si>
    <t>attendanceIncentive</t>
  </si>
  <si>
    <t>whIncentive</t>
  </si>
  <si>
    <t>prodIncentive</t>
  </si>
  <si>
    <t>whDays</t>
  </si>
  <si>
    <t>earnedDays</t>
  </si>
  <si>
    <t>workedDays</t>
  </si>
  <si>
    <t>salaryDays</t>
  </si>
  <si>
    <t>incEligibleDays</t>
  </si>
  <si>
    <t>year</t>
  </si>
  <si>
    <t>month</t>
  </si>
  <si>
    <t>PRADEP KUMAR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</si>
</sst>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T11" sqref="T11"/>
    </sheetView>
  </sheetViews>
  <sheetFormatPr defaultRowHeight="15" x14ac:dyDescent="0.25"/>
  <cols>
    <col min="1" max="1" width="9.42578125" bestFit="1" customWidth="1"/>
    <col min="2" max="2" width="32.140625" customWidth="1"/>
    <col min="3" max="3" width="23" customWidth="1"/>
    <col min="4" max="4" width="16.5703125" bestFit="1" customWidth="1"/>
    <col min="5" max="5" width="20.5703125" bestFit="1" customWidth="1"/>
    <col min="6" max="6" width="16.5703125" bestFit="1" customWidth="1"/>
    <col min="7" max="7" width="13.7109375" bestFit="1" customWidth="1"/>
    <col min="8" max="8" width="16.28515625" bestFit="1" customWidth="1"/>
    <col min="9" max="9" width="18.7109375" bestFit="1" customWidth="1"/>
    <col min="10" max="10" width="14.7109375" bestFit="1" customWidth="1"/>
    <col min="11" max="11" width="15.28515625" bestFit="1" customWidth="1"/>
    <col min="12" max="12" width="16.140625" bestFit="1" customWidth="1"/>
    <col min="13" max="13" width="17.28515625" bestFit="1" customWidth="1"/>
    <col min="14" max="14" width="18.85546875" bestFit="1" customWidth="1"/>
    <col min="15" max="15" width="15.140625" bestFit="1" customWidth="1"/>
    <col min="16" max="16" width="13.42578125" bestFit="1" customWidth="1"/>
    <col min="17" max="17" width="15.28515625" bestFit="1" customWidth="1"/>
    <col min="18" max="18" width="16.5703125" bestFit="1" customWidth="1"/>
    <col min="19" max="19" width="16.28515625" bestFit="1" customWidth="1"/>
    <col min="20" max="20" width="22.140625" bestFit="1" customWidth="1"/>
    <col min="21" max="21" width="24.7109375" bestFit="1" customWidth="1"/>
  </cols>
  <sheetData>
    <row r="1" spans="1:31" s="1" customFormat="1" ht="18.75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28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</row>
    <row r="2" spans="1:31" ht="18.75" x14ac:dyDescent="0.3">
      <c r="A2" s="1">
        <v>5001</v>
      </c>
      <c r="B2" s="1" t="s">
        <v>2</v>
      </c>
      <c r="C2" s="1">
        <v>21502</v>
      </c>
      <c r="D2" s="1">
        <v>21500</v>
      </c>
      <c r="E2" s="1">
        <v>2</v>
      </c>
      <c r="F2" s="1">
        <v>21502</v>
      </c>
      <c r="G2" s="1">
        <v>827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SUM(Q2:S2)</f>
        <v>0</v>
      </c>
      <c r="U2" s="1">
        <v>0</v>
      </c>
      <c r="V2" s="1">
        <v>0</v>
      </c>
      <c r="W2" s="1">
        <v>0</v>
      </c>
      <c r="X2" s="1">
        <f>SUM(U2:W2)</f>
        <v>0</v>
      </c>
      <c r="Y2" s="2">
        <v>0</v>
      </c>
      <c r="Z2" s="2">
        <v>0</v>
      </c>
      <c r="AA2" s="1">
        <v>26</v>
      </c>
      <c r="AB2" s="1">
        <v>26</v>
      </c>
      <c r="AC2" s="1">
        <v>0</v>
      </c>
      <c r="AD2" s="1">
        <v>2020</v>
      </c>
      <c r="AE2" s="1">
        <v>11</v>
      </c>
    </row>
    <row r="3" spans="1:31" ht="18.75" x14ac:dyDescent="0.3">
      <c r="A3" s="1">
        <v>5002</v>
      </c>
      <c r="B3" s="1" t="s">
        <v>3</v>
      </c>
      <c r="C3" s="1">
        <v>16954</v>
      </c>
      <c r="D3" s="1">
        <v>16950</v>
      </c>
      <c r="E3" s="1">
        <v>4</v>
      </c>
      <c r="F3" s="1">
        <v>16954</v>
      </c>
      <c r="G3" s="1">
        <v>827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1" si="0">SUM(Q3:S3)</f>
        <v>0</v>
      </c>
      <c r="U3" s="1">
        <v>0</v>
      </c>
      <c r="V3" s="1">
        <v>0</v>
      </c>
      <c r="W3" s="1">
        <v>0</v>
      </c>
      <c r="X3" s="1">
        <f t="shared" ref="X3:X11" si="1">SUM(U3:W3)</f>
        <v>0</v>
      </c>
      <c r="Y3" s="2">
        <v>0</v>
      </c>
      <c r="Z3" s="2">
        <v>0</v>
      </c>
      <c r="AA3" s="1">
        <v>20.5</v>
      </c>
      <c r="AB3" s="1">
        <v>20.5</v>
      </c>
      <c r="AC3" s="1">
        <v>0</v>
      </c>
      <c r="AD3" s="1">
        <v>2020</v>
      </c>
      <c r="AE3" s="1">
        <v>11</v>
      </c>
    </row>
    <row r="4" spans="1:31" ht="18.75" x14ac:dyDescent="0.3">
      <c r="A4" s="1">
        <v>5003</v>
      </c>
      <c r="B4" s="1" t="s">
        <v>4</v>
      </c>
      <c r="C4" s="1">
        <v>16540</v>
      </c>
      <c r="D4" s="1">
        <v>16540</v>
      </c>
      <c r="E4" s="1">
        <v>0</v>
      </c>
      <c r="F4" s="1">
        <v>16540</v>
      </c>
      <c r="G4" s="1">
        <v>827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0</v>
      </c>
      <c r="U4" s="1">
        <v>0</v>
      </c>
      <c r="V4" s="1">
        <v>0</v>
      </c>
      <c r="W4" s="1">
        <v>0</v>
      </c>
      <c r="X4" s="1">
        <f t="shared" si="1"/>
        <v>0</v>
      </c>
      <c r="Y4" s="2">
        <v>0</v>
      </c>
      <c r="Z4" s="2">
        <v>0</v>
      </c>
      <c r="AA4" s="1">
        <v>20</v>
      </c>
      <c r="AB4" s="1">
        <v>20</v>
      </c>
      <c r="AC4" s="1">
        <v>0</v>
      </c>
      <c r="AD4" s="1">
        <v>2020</v>
      </c>
      <c r="AE4" s="1">
        <v>11</v>
      </c>
    </row>
    <row r="5" spans="1:31" ht="18.75" x14ac:dyDescent="0.3">
      <c r="A5" s="1">
        <v>5004</v>
      </c>
      <c r="B5" s="1" t="s">
        <v>5</v>
      </c>
      <c r="C5" s="1">
        <v>8300</v>
      </c>
      <c r="D5" s="1">
        <v>8300</v>
      </c>
      <c r="E5" s="1">
        <v>0</v>
      </c>
      <c r="F5" s="1">
        <v>25000</v>
      </c>
      <c r="G5" s="1">
        <v>961.53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16700</v>
      </c>
      <c r="S5" s="1">
        <v>0</v>
      </c>
      <c r="T5" s="1">
        <f t="shared" si="0"/>
        <v>16700</v>
      </c>
      <c r="U5" s="1">
        <v>0</v>
      </c>
      <c r="V5" s="1">
        <v>0</v>
      </c>
      <c r="W5" s="1">
        <v>0</v>
      </c>
      <c r="X5" s="1">
        <f t="shared" si="1"/>
        <v>0</v>
      </c>
      <c r="Y5" s="2">
        <v>0</v>
      </c>
      <c r="Z5" s="2">
        <v>0</v>
      </c>
      <c r="AA5" s="1">
        <v>26</v>
      </c>
      <c r="AB5" s="1">
        <v>26</v>
      </c>
      <c r="AC5" s="1">
        <v>0</v>
      </c>
      <c r="AD5" s="1">
        <v>2020</v>
      </c>
      <c r="AE5" s="1">
        <v>11</v>
      </c>
    </row>
    <row r="6" spans="1:31" ht="18.75" x14ac:dyDescent="0.3">
      <c r="A6" s="1">
        <v>5005</v>
      </c>
      <c r="B6" s="1" t="s">
        <v>6</v>
      </c>
      <c r="C6" s="1">
        <v>7300</v>
      </c>
      <c r="D6" s="1">
        <v>7300</v>
      </c>
      <c r="E6" s="1">
        <v>0</v>
      </c>
      <c r="F6" s="1">
        <v>25000</v>
      </c>
      <c r="G6" s="1">
        <v>961.53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17700</v>
      </c>
      <c r="S6" s="1">
        <v>0</v>
      </c>
      <c r="T6" s="1">
        <f t="shared" si="0"/>
        <v>17700</v>
      </c>
      <c r="U6" s="1">
        <v>0</v>
      </c>
      <c r="V6" s="1">
        <v>0</v>
      </c>
      <c r="W6" s="1">
        <v>0</v>
      </c>
      <c r="X6" s="1">
        <f t="shared" si="1"/>
        <v>0</v>
      </c>
      <c r="Y6" s="2">
        <v>0</v>
      </c>
      <c r="Z6" s="2">
        <v>0</v>
      </c>
      <c r="AA6" s="1">
        <v>26</v>
      </c>
      <c r="AB6" s="1">
        <v>26</v>
      </c>
      <c r="AC6" s="1">
        <v>0</v>
      </c>
      <c r="AD6" s="1">
        <v>2020</v>
      </c>
      <c r="AE6" s="1">
        <v>11</v>
      </c>
    </row>
    <row r="7" spans="1:31" ht="18.75" x14ac:dyDescent="0.3">
      <c r="A7" s="1">
        <v>5007</v>
      </c>
      <c r="B7" s="1" t="s">
        <v>7</v>
      </c>
      <c r="C7" s="1">
        <v>6634</v>
      </c>
      <c r="D7" s="1">
        <v>6630</v>
      </c>
      <c r="E7" s="1">
        <v>4</v>
      </c>
      <c r="F7" s="1">
        <v>20634</v>
      </c>
      <c r="G7" s="1">
        <v>961.53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14000</v>
      </c>
      <c r="S7" s="1">
        <v>0</v>
      </c>
      <c r="T7" s="1">
        <f t="shared" si="0"/>
        <v>14000</v>
      </c>
      <c r="U7" s="1">
        <v>0</v>
      </c>
      <c r="V7" s="1">
        <v>0</v>
      </c>
      <c r="W7" s="1">
        <v>0</v>
      </c>
      <c r="X7" s="1">
        <f t="shared" si="1"/>
        <v>0</v>
      </c>
      <c r="Y7" s="2">
        <v>0</v>
      </c>
      <c r="Z7" s="2">
        <v>0</v>
      </c>
      <c r="AA7" s="1">
        <v>21.46</v>
      </c>
      <c r="AB7" s="1">
        <v>21.46</v>
      </c>
      <c r="AC7" s="1">
        <v>0</v>
      </c>
      <c r="AD7" s="1">
        <v>2020</v>
      </c>
      <c r="AE7" s="1">
        <v>11</v>
      </c>
    </row>
    <row r="8" spans="1:31" ht="18.75" x14ac:dyDescent="0.3">
      <c r="A8" s="1">
        <v>5008</v>
      </c>
      <c r="B8" s="1" t="s">
        <v>8</v>
      </c>
      <c r="C8" s="1">
        <v>9022</v>
      </c>
      <c r="D8" s="1">
        <v>9020</v>
      </c>
      <c r="E8" s="1">
        <v>2</v>
      </c>
      <c r="F8" s="1">
        <v>20192</v>
      </c>
      <c r="G8" s="1">
        <v>961.53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10900</v>
      </c>
      <c r="S8" s="1">
        <v>270</v>
      </c>
      <c r="T8" s="1">
        <f t="shared" si="0"/>
        <v>11170</v>
      </c>
      <c r="U8" s="1">
        <v>0</v>
      </c>
      <c r="V8" s="1">
        <v>0</v>
      </c>
      <c r="W8" s="1">
        <v>0</v>
      </c>
      <c r="X8" s="1">
        <f t="shared" si="1"/>
        <v>0</v>
      </c>
      <c r="Y8" s="2">
        <v>0</v>
      </c>
      <c r="Z8" s="2">
        <v>0</v>
      </c>
      <c r="AA8" s="1">
        <v>21</v>
      </c>
      <c r="AB8" s="1">
        <v>21</v>
      </c>
      <c r="AC8" s="1">
        <v>0</v>
      </c>
      <c r="AD8" s="1">
        <v>2020</v>
      </c>
      <c r="AE8" s="1">
        <v>11</v>
      </c>
    </row>
    <row r="9" spans="1:31" ht="18.75" x14ac:dyDescent="0.3">
      <c r="A9" s="1">
        <v>5009</v>
      </c>
      <c r="B9" s="1" t="s">
        <v>9</v>
      </c>
      <c r="C9" s="1">
        <v>17492</v>
      </c>
      <c r="D9" s="1">
        <v>17490</v>
      </c>
      <c r="E9" s="1">
        <v>2</v>
      </c>
      <c r="F9" s="1">
        <v>20192</v>
      </c>
      <c r="G9" s="1">
        <v>961.53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2700</v>
      </c>
      <c r="S9" s="1">
        <v>0</v>
      </c>
      <c r="T9" s="1">
        <f t="shared" si="0"/>
        <v>2700</v>
      </c>
      <c r="U9" s="1">
        <v>0</v>
      </c>
      <c r="V9" s="1">
        <v>0</v>
      </c>
      <c r="W9" s="1">
        <v>0</v>
      </c>
      <c r="X9" s="1">
        <f t="shared" si="1"/>
        <v>0</v>
      </c>
      <c r="Y9" s="2">
        <v>0</v>
      </c>
      <c r="Z9" s="2">
        <v>0</v>
      </c>
      <c r="AA9" s="1">
        <v>21</v>
      </c>
      <c r="AB9" s="1">
        <v>21</v>
      </c>
      <c r="AC9" s="1">
        <v>0</v>
      </c>
      <c r="AD9" s="1">
        <v>2020</v>
      </c>
      <c r="AE9" s="1">
        <v>11</v>
      </c>
    </row>
    <row r="10" spans="1:31" ht="18.75" x14ac:dyDescent="0.3">
      <c r="A10" s="1">
        <v>5010</v>
      </c>
      <c r="B10" s="1" t="s">
        <v>10</v>
      </c>
      <c r="C10" s="1">
        <v>25012</v>
      </c>
      <c r="D10" s="1">
        <v>25010</v>
      </c>
      <c r="E10" s="1">
        <v>2</v>
      </c>
      <c r="F10" s="1">
        <v>25012</v>
      </c>
      <c r="G10" s="1">
        <v>962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0</v>
      </c>
      <c r="U10" s="1">
        <v>0</v>
      </c>
      <c r="V10" s="1">
        <v>0</v>
      </c>
      <c r="W10" s="1">
        <v>0</v>
      </c>
      <c r="X10" s="1">
        <f t="shared" si="1"/>
        <v>0</v>
      </c>
      <c r="Y10" s="2">
        <v>0</v>
      </c>
      <c r="Z10" s="2">
        <v>0</v>
      </c>
      <c r="AA10" s="1">
        <v>26</v>
      </c>
      <c r="AB10" s="1">
        <v>26</v>
      </c>
      <c r="AC10" s="1">
        <v>0</v>
      </c>
      <c r="AD10" s="1">
        <v>2020</v>
      </c>
      <c r="AE10" s="1">
        <v>11</v>
      </c>
    </row>
    <row r="11" spans="1:31" ht="18.75" x14ac:dyDescent="0.3">
      <c r="A11" s="1">
        <v>7000</v>
      </c>
      <c r="B11" s="1" t="s">
        <v>11</v>
      </c>
      <c r="C11" s="1">
        <v>5512</v>
      </c>
      <c r="D11" s="1">
        <v>5510</v>
      </c>
      <c r="E11" s="1">
        <v>2</v>
      </c>
      <c r="F11" s="1">
        <v>5512</v>
      </c>
      <c r="G11" s="1">
        <v>212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0</v>
      </c>
      <c r="U11" s="1">
        <v>0</v>
      </c>
      <c r="V11" s="1">
        <v>0</v>
      </c>
      <c r="W11" s="1">
        <v>0</v>
      </c>
      <c r="X11" s="1">
        <f t="shared" si="1"/>
        <v>0</v>
      </c>
      <c r="Y11" s="2">
        <v>0</v>
      </c>
      <c r="Z11" s="2">
        <v>0</v>
      </c>
      <c r="AA11" s="1">
        <v>26</v>
      </c>
      <c r="AB11" s="1">
        <v>26</v>
      </c>
      <c r="AC11" s="1">
        <v>0</v>
      </c>
      <c r="AD11" s="1">
        <v>2020</v>
      </c>
      <c r="AE1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D5" sqref="A1:AE11"/>
    </sheetView>
  </sheetViews>
  <sheetFormatPr defaultRowHeight="15" x14ac:dyDescent="0.25"/>
  <cols>
    <col min="1" max="1" width="7" bestFit="1" customWidth="1"/>
    <col min="2" max="2" width="29" bestFit="1" customWidth="1"/>
    <col min="3" max="3" width="11.5703125" bestFit="1" customWidth="1"/>
    <col min="4" max="4" width="16.7109375" bestFit="1" customWidth="1"/>
    <col min="5" max="5" width="11.5703125" bestFit="1" customWidth="1"/>
    <col min="6" max="6" width="14.140625" bestFit="1" customWidth="1"/>
    <col min="7" max="7" width="16" bestFit="1" customWidth="1"/>
    <col min="8" max="8" width="18.42578125" bestFit="1" customWidth="1"/>
    <col min="9" max="9" width="12.28515625" bestFit="1" customWidth="1"/>
    <col min="10" max="10" width="12.5703125" bestFit="1" customWidth="1"/>
    <col min="11" max="11" width="19.28515625" bestFit="1" customWidth="1"/>
    <col min="12" max="12" width="12.5703125" bestFit="1" customWidth="1"/>
    <col min="13" max="13" width="10.7109375" bestFit="1" customWidth="1"/>
    <col min="14" max="14" width="31.7109375" bestFit="1" customWidth="1"/>
    <col min="15" max="15" width="17.7109375" bestFit="1" customWidth="1"/>
    <col min="16" max="16" width="18.42578125" bestFit="1" customWidth="1"/>
    <col min="17" max="17" width="16.140625" bestFit="1" customWidth="1"/>
    <col min="18" max="18" width="22.140625" bestFit="1" customWidth="1"/>
    <col min="19" max="19" width="18.85546875" bestFit="1" customWidth="1"/>
    <col min="20" max="20" width="8.42578125" bestFit="1" customWidth="1"/>
    <col min="21" max="21" width="24.140625" bestFit="1" customWidth="1"/>
    <col min="22" max="22" width="15" bestFit="1" customWidth="1"/>
    <col min="23" max="23" width="16.85546875" bestFit="1" customWidth="1"/>
    <col min="24" max="24" width="6.28515625" bestFit="1" customWidth="1"/>
    <col min="25" max="25" width="10.140625" bestFit="1" customWidth="1"/>
    <col min="26" max="26" width="14.5703125" bestFit="1" customWidth="1"/>
    <col min="27" max="27" width="15.28515625" bestFit="1" customWidth="1"/>
    <col min="28" max="28" width="13.42578125" bestFit="1" customWidth="1"/>
    <col min="29" max="29" width="17.7109375" bestFit="1" customWidth="1"/>
    <col min="30" max="30" width="7" bestFit="1" customWidth="1"/>
    <col min="31" max="31" width="8.5703125" bestFit="1" customWidth="1"/>
  </cols>
  <sheetData>
    <row r="1" spans="1:31" s="1" customFormat="1" ht="18.75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28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</row>
    <row r="2" spans="1:31" ht="18.75" x14ac:dyDescent="0.3">
      <c r="A2" s="1">
        <v>5001</v>
      </c>
      <c r="B2" s="1" t="s">
        <v>2</v>
      </c>
      <c r="C2" s="1">
        <v>22319</v>
      </c>
      <c r="D2" s="1">
        <v>22320</v>
      </c>
      <c r="E2" s="1">
        <v>-1</v>
      </c>
      <c r="F2" s="1">
        <v>22329</v>
      </c>
      <c r="G2" s="1">
        <v>827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10</v>
      </c>
      <c r="T2" s="1">
        <f>SUM(Q2:S2)</f>
        <v>10</v>
      </c>
      <c r="U2" s="1">
        <v>0</v>
      </c>
      <c r="V2" s="1">
        <v>0</v>
      </c>
      <c r="W2" s="1">
        <v>0</v>
      </c>
      <c r="X2" s="1">
        <f>SUM(U2:W2)</f>
        <v>0</v>
      </c>
      <c r="Y2" s="2">
        <v>0</v>
      </c>
      <c r="Z2" s="2">
        <v>0</v>
      </c>
      <c r="AA2" s="1">
        <v>27</v>
      </c>
      <c r="AB2" s="1">
        <v>27</v>
      </c>
      <c r="AC2" s="1">
        <v>0</v>
      </c>
      <c r="AD2" s="1">
        <v>2020</v>
      </c>
      <c r="AE2" s="1">
        <v>12</v>
      </c>
    </row>
    <row r="3" spans="1:31" ht="18.75" x14ac:dyDescent="0.3">
      <c r="A3" s="1">
        <v>5002</v>
      </c>
      <c r="B3" s="1" t="s">
        <v>3</v>
      </c>
      <c r="C3" s="1">
        <v>21806</v>
      </c>
      <c r="D3" s="1">
        <v>21810</v>
      </c>
      <c r="E3" s="1">
        <v>-4</v>
      </c>
      <c r="F3" s="1">
        <v>21816</v>
      </c>
      <c r="G3" s="1">
        <v>827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10</v>
      </c>
      <c r="T3" s="1">
        <f t="shared" ref="T3:T11" si="0">SUM(Q3:S3)</f>
        <v>10</v>
      </c>
      <c r="U3" s="1">
        <v>0</v>
      </c>
      <c r="V3" s="1">
        <v>0</v>
      </c>
      <c r="W3" s="1">
        <v>0</v>
      </c>
      <c r="X3" s="1">
        <f t="shared" ref="X3:X11" si="1">SUM(U3:W3)</f>
        <v>0</v>
      </c>
      <c r="Y3" s="2">
        <v>0</v>
      </c>
      <c r="Z3" s="2">
        <v>0</v>
      </c>
      <c r="AA3" s="1">
        <v>26.38</v>
      </c>
      <c r="AB3" s="1">
        <v>26.38</v>
      </c>
      <c r="AC3" s="1">
        <v>0</v>
      </c>
      <c r="AD3" s="1">
        <v>2020</v>
      </c>
      <c r="AE3" s="1">
        <v>12</v>
      </c>
    </row>
    <row r="4" spans="1:31" ht="18.75" x14ac:dyDescent="0.3">
      <c r="A4" s="1">
        <v>5003</v>
      </c>
      <c r="B4" s="1" t="s">
        <v>4</v>
      </c>
      <c r="C4" s="1">
        <v>18366</v>
      </c>
      <c r="D4" s="1">
        <v>18370</v>
      </c>
      <c r="E4" s="1">
        <v>-4</v>
      </c>
      <c r="F4" s="1">
        <v>18376</v>
      </c>
      <c r="G4" s="1">
        <v>827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</v>
      </c>
      <c r="T4" s="1">
        <f t="shared" si="0"/>
        <v>10</v>
      </c>
      <c r="U4" s="1">
        <v>0</v>
      </c>
      <c r="V4" s="1">
        <v>0</v>
      </c>
      <c r="W4" s="1">
        <v>0</v>
      </c>
      <c r="X4" s="1">
        <f t="shared" si="1"/>
        <v>0</v>
      </c>
      <c r="Y4" s="2">
        <v>0</v>
      </c>
      <c r="Z4" s="2">
        <v>0</v>
      </c>
      <c r="AA4" s="1">
        <v>22.22</v>
      </c>
      <c r="AB4" s="1">
        <v>22.22</v>
      </c>
      <c r="AC4" s="1">
        <v>0</v>
      </c>
      <c r="AD4" s="1">
        <v>2020</v>
      </c>
      <c r="AE4" s="1">
        <v>12</v>
      </c>
    </row>
    <row r="5" spans="1:31" ht="18.75" x14ac:dyDescent="0.3">
      <c r="A5" s="1">
        <v>5004</v>
      </c>
      <c r="B5" s="1" t="s">
        <v>5</v>
      </c>
      <c r="C5" s="1">
        <v>8626</v>
      </c>
      <c r="D5" s="1">
        <v>8630</v>
      </c>
      <c r="E5" s="1">
        <v>-4</v>
      </c>
      <c r="F5" s="1">
        <v>25961</v>
      </c>
      <c r="G5" s="1">
        <v>961.53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17325</v>
      </c>
      <c r="S5" s="1">
        <v>10</v>
      </c>
      <c r="T5" s="1">
        <f t="shared" si="0"/>
        <v>17335</v>
      </c>
      <c r="U5" s="1">
        <v>0</v>
      </c>
      <c r="V5" s="1">
        <v>0</v>
      </c>
      <c r="W5" s="1">
        <v>0</v>
      </c>
      <c r="X5" s="1">
        <f t="shared" si="1"/>
        <v>0</v>
      </c>
      <c r="Y5" s="2">
        <v>0</v>
      </c>
      <c r="Z5" s="2">
        <v>0</v>
      </c>
      <c r="AA5" s="1">
        <v>27</v>
      </c>
      <c r="AB5" s="1">
        <v>27</v>
      </c>
      <c r="AC5" s="1">
        <v>0</v>
      </c>
      <c r="AD5" s="1">
        <v>2020</v>
      </c>
      <c r="AE5" s="1">
        <v>12</v>
      </c>
    </row>
    <row r="6" spans="1:31" ht="18.75" x14ac:dyDescent="0.3">
      <c r="A6" s="1">
        <v>5005</v>
      </c>
      <c r="B6" s="1" t="s">
        <v>6</v>
      </c>
      <c r="C6" s="1">
        <v>8126</v>
      </c>
      <c r="D6" s="1">
        <v>8130</v>
      </c>
      <c r="E6" s="1">
        <v>-4</v>
      </c>
      <c r="F6" s="1">
        <v>25961</v>
      </c>
      <c r="G6" s="1">
        <v>961.53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17825</v>
      </c>
      <c r="S6" s="1">
        <v>10</v>
      </c>
      <c r="T6" s="1">
        <f t="shared" si="0"/>
        <v>17835</v>
      </c>
      <c r="U6" s="1">
        <v>0</v>
      </c>
      <c r="V6" s="1">
        <v>0</v>
      </c>
      <c r="W6" s="1">
        <v>0</v>
      </c>
      <c r="X6" s="1">
        <f t="shared" si="1"/>
        <v>0</v>
      </c>
      <c r="Y6" s="2">
        <v>0</v>
      </c>
      <c r="Z6" s="2">
        <v>0</v>
      </c>
      <c r="AA6" s="1">
        <v>27</v>
      </c>
      <c r="AB6" s="1">
        <v>27</v>
      </c>
      <c r="AC6" s="1">
        <v>0</v>
      </c>
      <c r="AD6" s="1">
        <v>2020</v>
      </c>
      <c r="AE6" s="1">
        <v>12</v>
      </c>
    </row>
    <row r="7" spans="1:31" ht="18.75" x14ac:dyDescent="0.3">
      <c r="A7" s="1">
        <v>5007</v>
      </c>
      <c r="B7" s="1" t="s">
        <v>7</v>
      </c>
      <c r="C7" s="1">
        <v>9951</v>
      </c>
      <c r="D7" s="1">
        <v>9950</v>
      </c>
      <c r="E7" s="1">
        <v>1</v>
      </c>
      <c r="F7" s="1">
        <v>25961</v>
      </c>
      <c r="G7" s="1">
        <v>961.53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16000</v>
      </c>
      <c r="S7" s="1">
        <v>10</v>
      </c>
      <c r="T7" s="1">
        <f t="shared" si="0"/>
        <v>16010</v>
      </c>
      <c r="U7" s="1">
        <v>0</v>
      </c>
      <c r="V7" s="1">
        <v>0</v>
      </c>
      <c r="W7" s="1">
        <v>0</v>
      </c>
      <c r="X7" s="1">
        <f t="shared" si="1"/>
        <v>0</v>
      </c>
      <c r="Y7" s="2">
        <v>0</v>
      </c>
      <c r="Z7" s="2">
        <v>0</v>
      </c>
      <c r="AA7" s="1">
        <v>27</v>
      </c>
      <c r="AB7" s="1">
        <v>27</v>
      </c>
      <c r="AC7" s="1">
        <v>0</v>
      </c>
      <c r="AD7" s="1">
        <v>2020</v>
      </c>
      <c r="AE7" s="1">
        <v>12</v>
      </c>
    </row>
    <row r="8" spans="1:31" ht="18.75" x14ac:dyDescent="0.3">
      <c r="A8" s="1">
        <v>5008</v>
      </c>
      <c r="B8" s="1" t="s">
        <v>8</v>
      </c>
      <c r="C8" s="1">
        <v>10351</v>
      </c>
      <c r="D8" s="1">
        <v>10350</v>
      </c>
      <c r="E8" s="1">
        <v>1</v>
      </c>
      <c r="F8" s="1">
        <v>25961</v>
      </c>
      <c r="G8" s="1">
        <v>961.53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15600</v>
      </c>
      <c r="S8" s="1">
        <v>10</v>
      </c>
      <c r="T8" s="1">
        <f t="shared" si="0"/>
        <v>15610</v>
      </c>
      <c r="U8" s="1">
        <v>0</v>
      </c>
      <c r="V8" s="1">
        <v>0</v>
      </c>
      <c r="W8" s="1">
        <v>0</v>
      </c>
      <c r="X8" s="1">
        <f t="shared" si="1"/>
        <v>0</v>
      </c>
      <c r="Y8" s="2">
        <v>0</v>
      </c>
      <c r="Z8" s="2">
        <v>0</v>
      </c>
      <c r="AA8" s="1">
        <v>27</v>
      </c>
      <c r="AB8" s="1">
        <v>27</v>
      </c>
      <c r="AC8" s="1">
        <v>0</v>
      </c>
      <c r="AD8" s="1">
        <v>2020</v>
      </c>
      <c r="AE8" s="1">
        <v>12</v>
      </c>
    </row>
    <row r="9" spans="1:31" ht="18.75" x14ac:dyDescent="0.3">
      <c r="A9" s="1">
        <v>5009</v>
      </c>
      <c r="B9" s="1" t="s">
        <v>9</v>
      </c>
      <c r="C9" s="1">
        <v>23261</v>
      </c>
      <c r="D9" s="1">
        <v>23260</v>
      </c>
      <c r="E9" s="1">
        <v>1</v>
      </c>
      <c r="F9" s="1">
        <v>25596</v>
      </c>
      <c r="G9" s="1">
        <v>961.53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2325</v>
      </c>
      <c r="S9" s="1">
        <v>10</v>
      </c>
      <c r="T9" s="1">
        <f t="shared" si="0"/>
        <v>2335</v>
      </c>
      <c r="U9" s="1">
        <v>0</v>
      </c>
      <c r="V9" s="1">
        <v>0</v>
      </c>
      <c r="W9" s="1">
        <v>0</v>
      </c>
      <c r="X9" s="1">
        <f t="shared" si="1"/>
        <v>0</v>
      </c>
      <c r="Y9" s="2">
        <v>0</v>
      </c>
      <c r="Z9" s="2">
        <v>0</v>
      </c>
      <c r="AA9" s="1">
        <v>26.62</v>
      </c>
      <c r="AB9" s="1">
        <v>26.62</v>
      </c>
      <c r="AC9" s="1">
        <v>0</v>
      </c>
      <c r="AD9" s="1">
        <v>2020</v>
      </c>
      <c r="AE9" s="1">
        <v>12</v>
      </c>
    </row>
    <row r="10" spans="1:31" ht="18.75" x14ac:dyDescent="0.3">
      <c r="A10" s="1">
        <v>5010</v>
      </c>
      <c r="B10" s="1" t="s">
        <v>10</v>
      </c>
      <c r="C10" s="1">
        <v>10339</v>
      </c>
      <c r="D10" s="1">
        <v>10340</v>
      </c>
      <c r="E10" s="1">
        <v>-1</v>
      </c>
      <c r="F10" s="1">
        <v>25974</v>
      </c>
      <c r="G10" s="1">
        <v>962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15625</v>
      </c>
      <c r="S10" s="1">
        <v>10</v>
      </c>
      <c r="T10" s="1">
        <f t="shared" si="0"/>
        <v>15635</v>
      </c>
      <c r="U10" s="1">
        <v>0</v>
      </c>
      <c r="V10" s="1">
        <v>0</v>
      </c>
      <c r="W10" s="1">
        <v>0</v>
      </c>
      <c r="X10" s="1">
        <f t="shared" si="1"/>
        <v>0</v>
      </c>
      <c r="Y10" s="2">
        <v>0</v>
      </c>
      <c r="Z10" s="2">
        <v>0</v>
      </c>
      <c r="AA10" s="1">
        <v>27</v>
      </c>
      <c r="AB10" s="1">
        <v>27</v>
      </c>
      <c r="AC10" s="1">
        <v>0</v>
      </c>
      <c r="AD10" s="1">
        <v>2020</v>
      </c>
      <c r="AE10" s="1">
        <v>12</v>
      </c>
    </row>
    <row r="11" spans="1:31" ht="18.75" x14ac:dyDescent="0.3">
      <c r="A11" s="1">
        <v>7000</v>
      </c>
      <c r="B11" s="1" t="s">
        <v>11</v>
      </c>
      <c r="C11" s="1">
        <v>5512</v>
      </c>
      <c r="D11" s="1">
        <v>5510</v>
      </c>
      <c r="E11" s="1">
        <v>2</v>
      </c>
      <c r="F11" s="1">
        <v>5512</v>
      </c>
      <c r="G11" s="1">
        <v>212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0</v>
      </c>
      <c r="U11" s="1">
        <v>0</v>
      </c>
      <c r="V11" s="1">
        <v>0</v>
      </c>
      <c r="W11" s="1">
        <v>0</v>
      </c>
      <c r="X11" s="1">
        <f t="shared" si="1"/>
        <v>0</v>
      </c>
      <c r="Y11" s="2">
        <v>0</v>
      </c>
      <c r="Z11" s="2">
        <v>0</v>
      </c>
      <c r="AA11" s="1">
        <v>26</v>
      </c>
      <c r="AB11" s="1">
        <v>26</v>
      </c>
      <c r="AC11" s="1">
        <v>0</v>
      </c>
      <c r="AD11" s="1">
        <v>2020</v>
      </c>
      <c r="AE11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J9" sqref="A1:AE11"/>
    </sheetView>
  </sheetViews>
  <sheetFormatPr defaultRowHeight="15" x14ac:dyDescent="0.25"/>
  <cols>
    <col min="2" max="2" width="22.28515625" bestFit="1" customWidth="1"/>
  </cols>
  <sheetData>
    <row r="1" spans="1:31" s="1" customFormat="1" ht="18.75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28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</row>
    <row r="2" spans="1:31" ht="18.75" x14ac:dyDescent="0.3">
      <c r="A2" s="1">
        <v>5001</v>
      </c>
      <c r="B2" s="1" t="s">
        <v>2</v>
      </c>
      <c r="C2" s="1">
        <v>22329</v>
      </c>
      <c r="D2" s="1">
        <v>22330</v>
      </c>
      <c r="E2" s="1">
        <v>-1</v>
      </c>
      <c r="F2" s="1">
        <v>22329</v>
      </c>
      <c r="G2" s="1">
        <v>827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SUM(Q2:S2)</f>
        <v>0</v>
      </c>
      <c r="U2" s="1">
        <v>0</v>
      </c>
      <c r="V2" s="1">
        <v>0</v>
      </c>
      <c r="W2" s="1">
        <v>0</v>
      </c>
      <c r="X2" s="1">
        <f>SUM(U2:W2)</f>
        <v>0</v>
      </c>
      <c r="Y2" s="2">
        <v>0</v>
      </c>
      <c r="Z2" s="2">
        <v>0</v>
      </c>
      <c r="AA2" s="1">
        <v>27</v>
      </c>
      <c r="AB2" s="1">
        <v>27</v>
      </c>
      <c r="AC2" s="1">
        <v>0</v>
      </c>
      <c r="AD2" s="1">
        <v>2021</v>
      </c>
      <c r="AE2" s="1">
        <v>1</v>
      </c>
    </row>
    <row r="3" spans="1:31" ht="18.75" x14ac:dyDescent="0.3">
      <c r="A3" s="1">
        <v>5002</v>
      </c>
      <c r="B3" s="1" t="s">
        <v>3</v>
      </c>
      <c r="C3" s="1">
        <v>19435</v>
      </c>
      <c r="D3" s="1">
        <v>19440</v>
      </c>
      <c r="E3" s="1">
        <v>-5</v>
      </c>
      <c r="F3" s="1">
        <v>19435</v>
      </c>
      <c r="G3" s="1">
        <v>827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1" si="0">SUM(Q3:S3)</f>
        <v>0</v>
      </c>
      <c r="U3" s="1">
        <v>0</v>
      </c>
      <c r="V3" s="1">
        <v>0</v>
      </c>
      <c r="W3" s="1">
        <v>0</v>
      </c>
      <c r="X3" s="1">
        <f t="shared" ref="X3:X11" si="1">SUM(U3:W3)</f>
        <v>0</v>
      </c>
      <c r="Y3" s="2">
        <v>0</v>
      </c>
      <c r="Z3" s="2">
        <v>0</v>
      </c>
      <c r="AA3" s="1">
        <v>23.5</v>
      </c>
      <c r="AB3" s="1">
        <v>23.5</v>
      </c>
      <c r="AC3" s="1">
        <v>0</v>
      </c>
      <c r="AD3" s="1">
        <v>2021</v>
      </c>
      <c r="AE3" s="1">
        <v>1</v>
      </c>
    </row>
    <row r="4" spans="1:31" ht="18.75" x14ac:dyDescent="0.3">
      <c r="A4" s="1">
        <v>5003</v>
      </c>
      <c r="B4" s="1" t="s">
        <v>4</v>
      </c>
      <c r="C4" s="1">
        <v>17894</v>
      </c>
      <c r="D4" s="1">
        <v>17890</v>
      </c>
      <c r="E4" s="1">
        <v>4</v>
      </c>
      <c r="F4" s="1">
        <v>18029</v>
      </c>
      <c r="G4" s="1">
        <v>827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135</v>
      </c>
      <c r="T4" s="1">
        <f t="shared" si="0"/>
        <v>135</v>
      </c>
      <c r="U4" s="1">
        <v>0</v>
      </c>
      <c r="V4" s="1">
        <v>0</v>
      </c>
      <c r="W4" s="1">
        <v>0</v>
      </c>
      <c r="X4" s="1">
        <f t="shared" si="1"/>
        <v>0</v>
      </c>
      <c r="Y4" s="2">
        <v>0</v>
      </c>
      <c r="Z4" s="2">
        <v>0</v>
      </c>
      <c r="AA4" s="1">
        <v>21.8</v>
      </c>
      <c r="AB4" s="1">
        <v>21.8</v>
      </c>
      <c r="AC4" s="1">
        <v>0</v>
      </c>
      <c r="AD4" s="1">
        <v>2021</v>
      </c>
      <c r="AE4" s="1">
        <v>1</v>
      </c>
    </row>
    <row r="5" spans="1:31" ht="18.75" x14ac:dyDescent="0.3">
      <c r="A5" s="1">
        <v>5004</v>
      </c>
      <c r="B5" s="1" t="s">
        <v>5</v>
      </c>
      <c r="C5" s="1">
        <v>7951</v>
      </c>
      <c r="D5" s="1">
        <v>7950</v>
      </c>
      <c r="E5" s="1">
        <v>1</v>
      </c>
      <c r="F5" s="1">
        <v>25961</v>
      </c>
      <c r="G5" s="1">
        <v>961.53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17875</v>
      </c>
      <c r="S5" s="1">
        <v>135</v>
      </c>
      <c r="T5" s="1">
        <f t="shared" si="0"/>
        <v>18010</v>
      </c>
      <c r="U5" s="1">
        <v>0</v>
      </c>
      <c r="V5" s="1">
        <v>0</v>
      </c>
      <c r="W5" s="1">
        <v>0</v>
      </c>
      <c r="X5" s="1">
        <f t="shared" si="1"/>
        <v>0</v>
      </c>
      <c r="Y5" s="2">
        <v>0</v>
      </c>
      <c r="Z5" s="2">
        <v>0</v>
      </c>
      <c r="AA5" s="1">
        <v>27</v>
      </c>
      <c r="AB5" s="1">
        <v>27</v>
      </c>
      <c r="AC5" s="1">
        <v>0</v>
      </c>
      <c r="AD5" s="1">
        <v>2021</v>
      </c>
      <c r="AE5" s="1">
        <v>1</v>
      </c>
    </row>
    <row r="6" spans="1:31" ht="18.75" x14ac:dyDescent="0.3">
      <c r="A6" s="1">
        <v>5005</v>
      </c>
      <c r="B6" s="1" t="s">
        <v>6</v>
      </c>
      <c r="C6" s="1">
        <v>5486</v>
      </c>
      <c r="D6" s="1">
        <v>5490</v>
      </c>
      <c r="E6" s="1">
        <v>-4</v>
      </c>
      <c r="F6" s="1">
        <v>25961</v>
      </c>
      <c r="G6" s="1">
        <v>961.53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20475</v>
      </c>
      <c r="S6" s="1">
        <v>0</v>
      </c>
      <c r="T6" s="1">
        <f t="shared" si="0"/>
        <v>20475</v>
      </c>
      <c r="U6" s="1">
        <v>0</v>
      </c>
      <c r="V6" s="1">
        <v>0</v>
      </c>
      <c r="W6" s="1">
        <v>0</v>
      </c>
      <c r="X6" s="1">
        <f t="shared" si="1"/>
        <v>0</v>
      </c>
      <c r="Y6" s="2">
        <v>0</v>
      </c>
      <c r="Z6" s="2">
        <v>0</v>
      </c>
      <c r="AA6" s="1">
        <v>27</v>
      </c>
      <c r="AB6" s="1">
        <v>27</v>
      </c>
      <c r="AC6" s="1">
        <v>0</v>
      </c>
      <c r="AD6" s="1">
        <v>2021</v>
      </c>
      <c r="AE6" s="1">
        <v>1</v>
      </c>
    </row>
    <row r="7" spans="1:31" ht="18.75" x14ac:dyDescent="0.3">
      <c r="A7" s="1">
        <v>5007</v>
      </c>
      <c r="B7" s="1" t="s">
        <v>7</v>
      </c>
      <c r="C7" s="1">
        <v>7961</v>
      </c>
      <c r="D7" s="1">
        <v>7960</v>
      </c>
      <c r="E7" s="1">
        <v>1</v>
      </c>
      <c r="F7" s="1">
        <v>25961</v>
      </c>
      <c r="G7" s="1">
        <v>961.53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18000</v>
      </c>
      <c r="S7" s="1">
        <v>0</v>
      </c>
      <c r="T7" s="1">
        <f t="shared" si="0"/>
        <v>18000</v>
      </c>
      <c r="U7" s="1">
        <v>0</v>
      </c>
      <c r="V7" s="1">
        <v>0</v>
      </c>
      <c r="W7" s="1">
        <v>0</v>
      </c>
      <c r="X7" s="1">
        <f t="shared" si="1"/>
        <v>0</v>
      </c>
      <c r="Y7" s="2">
        <v>0</v>
      </c>
      <c r="Z7" s="2">
        <v>0</v>
      </c>
      <c r="AA7" s="1">
        <v>27</v>
      </c>
      <c r="AB7" s="1">
        <v>27</v>
      </c>
      <c r="AC7" s="1">
        <v>0</v>
      </c>
      <c r="AD7" s="1">
        <v>2021</v>
      </c>
      <c r="AE7" s="1">
        <v>1</v>
      </c>
    </row>
    <row r="8" spans="1:31" ht="18.75" x14ac:dyDescent="0.3">
      <c r="A8" s="1">
        <v>5008</v>
      </c>
      <c r="B8" s="1" t="s">
        <v>8</v>
      </c>
      <c r="C8" s="1">
        <v>9561</v>
      </c>
      <c r="D8" s="1">
        <v>9560</v>
      </c>
      <c r="E8" s="1">
        <v>1</v>
      </c>
      <c r="F8" s="1">
        <v>25961</v>
      </c>
      <c r="G8" s="1">
        <v>961.53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16400</v>
      </c>
      <c r="S8" s="1">
        <v>0</v>
      </c>
      <c r="T8" s="1">
        <f t="shared" si="0"/>
        <v>16400</v>
      </c>
      <c r="U8" s="1">
        <v>0</v>
      </c>
      <c r="V8" s="1">
        <v>0</v>
      </c>
      <c r="W8" s="1">
        <v>0</v>
      </c>
      <c r="X8" s="1">
        <f t="shared" si="1"/>
        <v>0</v>
      </c>
      <c r="Y8" s="2">
        <v>0</v>
      </c>
      <c r="Z8" s="2">
        <v>0</v>
      </c>
      <c r="AA8" s="1">
        <v>27</v>
      </c>
      <c r="AB8" s="1">
        <v>27</v>
      </c>
      <c r="AC8" s="1">
        <v>0</v>
      </c>
      <c r="AD8" s="1">
        <v>2021</v>
      </c>
      <c r="AE8" s="1">
        <v>1</v>
      </c>
    </row>
    <row r="9" spans="1:31" ht="18.75" x14ac:dyDescent="0.3">
      <c r="A9" s="1">
        <v>5009</v>
      </c>
      <c r="B9" s="1" t="s">
        <v>9</v>
      </c>
      <c r="C9" s="1">
        <v>23486</v>
      </c>
      <c r="D9" s="1">
        <v>23490</v>
      </c>
      <c r="E9" s="1">
        <v>-4</v>
      </c>
      <c r="F9" s="1">
        <v>25961</v>
      </c>
      <c r="G9" s="1">
        <v>961.53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2475</v>
      </c>
      <c r="S9" s="1">
        <v>0</v>
      </c>
      <c r="T9" s="1">
        <f t="shared" si="0"/>
        <v>2475</v>
      </c>
      <c r="U9" s="1">
        <v>0</v>
      </c>
      <c r="V9" s="1">
        <v>0</v>
      </c>
      <c r="W9" s="1">
        <v>0</v>
      </c>
      <c r="X9" s="1">
        <f t="shared" si="1"/>
        <v>0</v>
      </c>
      <c r="Y9" s="2">
        <v>0</v>
      </c>
      <c r="Z9" s="2">
        <v>0</v>
      </c>
      <c r="AA9" s="1">
        <v>27</v>
      </c>
      <c r="AB9" s="1">
        <v>27</v>
      </c>
      <c r="AC9" s="1">
        <v>0</v>
      </c>
      <c r="AD9" s="1">
        <v>2021</v>
      </c>
      <c r="AE9" s="1">
        <v>1</v>
      </c>
    </row>
    <row r="10" spans="1:31" ht="18.75" x14ac:dyDescent="0.3">
      <c r="A10" s="1">
        <v>5010</v>
      </c>
      <c r="B10" s="1" t="s">
        <v>10</v>
      </c>
      <c r="C10" s="1">
        <v>17499</v>
      </c>
      <c r="D10" s="1">
        <v>17500</v>
      </c>
      <c r="E10" s="1">
        <v>-1</v>
      </c>
      <c r="F10" s="1">
        <v>25974</v>
      </c>
      <c r="G10" s="1">
        <v>962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8475</v>
      </c>
      <c r="S10" s="1">
        <v>0</v>
      </c>
      <c r="T10" s="1">
        <f t="shared" si="0"/>
        <v>8475</v>
      </c>
      <c r="U10" s="1">
        <v>0</v>
      </c>
      <c r="V10" s="1">
        <v>0</v>
      </c>
      <c r="W10" s="1">
        <v>0</v>
      </c>
      <c r="X10" s="1">
        <f t="shared" si="1"/>
        <v>0</v>
      </c>
      <c r="Y10" s="2">
        <v>0</v>
      </c>
      <c r="Z10" s="2">
        <v>0</v>
      </c>
      <c r="AA10" s="1">
        <v>27</v>
      </c>
      <c r="AB10" s="1">
        <v>27</v>
      </c>
      <c r="AC10" s="1">
        <v>0</v>
      </c>
      <c r="AD10" s="1">
        <v>2021</v>
      </c>
      <c r="AE10" s="1">
        <v>1</v>
      </c>
    </row>
    <row r="11" spans="1:31" ht="18.75" x14ac:dyDescent="0.3">
      <c r="A11" s="1">
        <v>7000</v>
      </c>
      <c r="B11" s="1" t="s">
        <v>11</v>
      </c>
      <c r="C11" s="1">
        <v>5512</v>
      </c>
      <c r="D11" s="1">
        <v>5510</v>
      </c>
      <c r="E11" s="1">
        <v>2</v>
      </c>
      <c r="F11" s="1">
        <v>5512</v>
      </c>
      <c r="G11" s="1">
        <v>212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0</v>
      </c>
      <c r="U11" s="1">
        <v>0</v>
      </c>
      <c r="V11" s="1">
        <v>0</v>
      </c>
      <c r="W11" s="1">
        <v>0</v>
      </c>
      <c r="X11" s="1">
        <f t="shared" si="1"/>
        <v>0</v>
      </c>
      <c r="Y11" s="2">
        <v>0</v>
      </c>
      <c r="Z11" s="2">
        <v>0</v>
      </c>
      <c r="AA11" s="1">
        <v>26</v>
      </c>
      <c r="AB11" s="1">
        <v>26</v>
      </c>
      <c r="AC11" s="1">
        <v>0</v>
      </c>
      <c r="AD11" s="1">
        <v>2021</v>
      </c>
      <c r="AE1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>
      <selection activeCell="T11" sqref="T11"/>
    </sheetView>
  </sheetViews>
  <sheetFormatPr defaultRowHeight="15" x14ac:dyDescent="0.25"/>
  <cols>
    <col min="1" max="1" width="7.28515625" bestFit="1" customWidth="1"/>
    <col min="2" max="2" width="22.28515625" bestFit="1" customWidth="1"/>
    <col min="3" max="3" width="11.85546875" bestFit="1" customWidth="1"/>
    <col min="4" max="4" width="17" bestFit="1" customWidth="1"/>
    <col min="5" max="5" width="11.85546875" bestFit="1" customWidth="1"/>
    <col min="6" max="6" width="14.42578125" bestFit="1" customWidth="1"/>
    <col min="7" max="7" width="16.28515625" bestFit="1" customWidth="1"/>
    <col min="8" max="8" width="18.7109375" bestFit="1" customWidth="1"/>
    <col min="9" max="9" width="12.5703125" bestFit="1" customWidth="1"/>
    <col min="10" max="10" width="12.85546875" bestFit="1" customWidth="1"/>
    <col min="11" max="11" width="19.5703125" bestFit="1" customWidth="1"/>
    <col min="12" max="12" width="12.85546875" bestFit="1" customWidth="1"/>
    <col min="13" max="13" width="11" bestFit="1" customWidth="1"/>
    <col min="14" max="14" width="32" bestFit="1" customWidth="1"/>
    <col min="15" max="15" width="18" bestFit="1" customWidth="1"/>
    <col min="16" max="16" width="18.7109375" bestFit="1" customWidth="1"/>
    <col min="17" max="17" width="16.42578125" bestFit="1" customWidth="1"/>
    <col min="18" max="18" width="22.42578125" bestFit="1" customWidth="1"/>
    <col min="19" max="19" width="19.140625" bestFit="1" customWidth="1"/>
    <col min="20" max="20" width="8.42578125" bestFit="1" customWidth="1"/>
    <col min="21" max="21" width="24.42578125" bestFit="1" customWidth="1"/>
    <col min="22" max="22" width="15.28515625" bestFit="1" customWidth="1"/>
    <col min="23" max="23" width="17.140625" bestFit="1" customWidth="1"/>
    <col min="24" max="24" width="6.5703125" bestFit="1" customWidth="1"/>
    <col min="25" max="25" width="10.42578125" bestFit="1" customWidth="1"/>
    <col min="26" max="26" width="14.85546875" bestFit="1" customWidth="1"/>
    <col min="27" max="27" width="15.5703125" bestFit="1" customWidth="1"/>
    <col min="28" max="28" width="13.7109375" bestFit="1" customWidth="1"/>
    <col min="29" max="29" width="18" bestFit="1" customWidth="1"/>
    <col min="30" max="30" width="7" bestFit="1" customWidth="1"/>
    <col min="31" max="31" width="8.85546875" bestFit="1" customWidth="1"/>
  </cols>
  <sheetData>
    <row r="1" spans="1:31" s="1" customFormat="1" ht="18.75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28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</row>
    <row r="2" spans="1:31" ht="18.75" x14ac:dyDescent="0.3">
      <c r="A2" s="1">
        <v>5001</v>
      </c>
      <c r="B2" s="1" t="s">
        <v>2</v>
      </c>
      <c r="C2" s="1">
        <v>19021</v>
      </c>
      <c r="D2" s="1">
        <v>19020</v>
      </c>
      <c r="E2" s="1">
        <v>1</v>
      </c>
      <c r="F2" s="1">
        <v>19021</v>
      </c>
      <c r="G2" s="1">
        <v>827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SUM(Q2:S2)</f>
        <v>0</v>
      </c>
      <c r="U2" s="1">
        <v>0</v>
      </c>
      <c r="V2" s="1">
        <v>0</v>
      </c>
      <c r="W2" s="1">
        <v>0</v>
      </c>
      <c r="X2" s="1">
        <f>SUM(U2:W2)</f>
        <v>0</v>
      </c>
      <c r="Y2" s="2">
        <v>0</v>
      </c>
      <c r="Z2" s="2">
        <v>0</v>
      </c>
      <c r="AA2" s="1">
        <v>23</v>
      </c>
      <c r="AB2" s="1">
        <v>23</v>
      </c>
      <c r="AC2" s="1">
        <v>0</v>
      </c>
      <c r="AD2" s="1">
        <v>2021</v>
      </c>
      <c r="AE2" s="1">
        <v>2</v>
      </c>
    </row>
    <row r="3" spans="1:31" ht="18.75" x14ac:dyDescent="0.3">
      <c r="A3" s="1">
        <v>5002</v>
      </c>
      <c r="B3" s="1" t="s">
        <v>3</v>
      </c>
      <c r="C3" s="1">
        <v>19021</v>
      </c>
      <c r="D3" s="1">
        <v>19020</v>
      </c>
      <c r="E3" s="1">
        <v>1</v>
      </c>
      <c r="F3" s="1">
        <v>19021</v>
      </c>
      <c r="G3" s="1">
        <v>827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2" si="0">SUM(Q3:S3)</f>
        <v>0</v>
      </c>
      <c r="U3" s="1">
        <v>0</v>
      </c>
      <c r="V3" s="1">
        <v>0</v>
      </c>
      <c r="W3" s="1">
        <v>0</v>
      </c>
      <c r="X3" s="1">
        <f t="shared" ref="X3:X12" si="1">SUM(U3:W3)</f>
        <v>0</v>
      </c>
      <c r="Y3" s="2">
        <v>0</v>
      </c>
      <c r="Z3" s="2">
        <v>0</v>
      </c>
      <c r="AA3" s="1">
        <v>23</v>
      </c>
      <c r="AB3" s="1">
        <v>23</v>
      </c>
      <c r="AC3" s="1">
        <v>0</v>
      </c>
      <c r="AD3" s="1">
        <v>2021</v>
      </c>
      <c r="AE3" s="1">
        <v>2</v>
      </c>
    </row>
    <row r="4" spans="1:31" ht="18.75" x14ac:dyDescent="0.3">
      <c r="A4" s="1">
        <v>5003</v>
      </c>
      <c r="B4" s="1" t="s">
        <v>4</v>
      </c>
      <c r="C4" s="1">
        <v>19848</v>
      </c>
      <c r="D4" s="1">
        <v>19850</v>
      </c>
      <c r="E4" s="1">
        <v>-2</v>
      </c>
      <c r="F4" s="1">
        <v>19848</v>
      </c>
      <c r="G4" s="1">
        <v>827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0</v>
      </c>
      <c r="U4" s="1">
        <v>0</v>
      </c>
      <c r="V4" s="1">
        <v>0</v>
      </c>
      <c r="W4" s="1">
        <v>0</v>
      </c>
      <c r="X4" s="1">
        <f t="shared" si="1"/>
        <v>0</v>
      </c>
      <c r="Y4" s="2">
        <v>0</v>
      </c>
      <c r="Z4" s="2">
        <v>0</v>
      </c>
      <c r="AA4" s="1">
        <v>24</v>
      </c>
      <c r="AB4" s="1">
        <v>24</v>
      </c>
      <c r="AC4" s="1">
        <v>0</v>
      </c>
      <c r="AD4" s="1">
        <v>2021</v>
      </c>
      <c r="AE4" s="1">
        <v>2</v>
      </c>
    </row>
    <row r="5" spans="1:31" ht="18.75" x14ac:dyDescent="0.3">
      <c r="A5" s="1">
        <v>5004</v>
      </c>
      <c r="B5" s="1" t="s">
        <v>5</v>
      </c>
      <c r="C5" s="1">
        <v>2697</v>
      </c>
      <c r="D5" s="1">
        <v>2700</v>
      </c>
      <c r="E5" s="1">
        <v>-3</v>
      </c>
      <c r="F5" s="1">
        <v>23077</v>
      </c>
      <c r="G5" s="1">
        <v>961.53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20380</v>
      </c>
      <c r="S5" s="1">
        <v>0</v>
      </c>
      <c r="T5" s="1">
        <f t="shared" si="0"/>
        <v>20380</v>
      </c>
      <c r="U5" s="1">
        <v>0</v>
      </c>
      <c r="V5" s="1">
        <v>0</v>
      </c>
      <c r="W5" s="1">
        <v>0</v>
      </c>
      <c r="X5" s="1">
        <f t="shared" si="1"/>
        <v>0</v>
      </c>
      <c r="Y5" s="2">
        <v>0</v>
      </c>
      <c r="Z5" s="2">
        <v>0</v>
      </c>
      <c r="AA5" s="1">
        <v>24</v>
      </c>
      <c r="AB5" s="1">
        <v>24</v>
      </c>
      <c r="AC5" s="1">
        <v>0</v>
      </c>
      <c r="AD5" s="1">
        <v>2021</v>
      </c>
      <c r="AE5" s="1">
        <v>2</v>
      </c>
    </row>
    <row r="6" spans="1:31" ht="18.75" x14ac:dyDescent="0.3">
      <c r="A6" s="1">
        <v>5005</v>
      </c>
      <c r="B6" s="1" t="s">
        <v>6</v>
      </c>
      <c r="C6" s="1">
        <v>2397</v>
      </c>
      <c r="D6" s="1">
        <v>2400</v>
      </c>
      <c r="E6" s="1">
        <v>-3</v>
      </c>
      <c r="F6" s="1">
        <v>23077</v>
      </c>
      <c r="G6" s="1">
        <v>961.53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20680</v>
      </c>
      <c r="S6" s="1">
        <v>0</v>
      </c>
      <c r="T6" s="1">
        <f t="shared" si="0"/>
        <v>20680</v>
      </c>
      <c r="U6" s="1">
        <v>0</v>
      </c>
      <c r="V6" s="1">
        <v>0</v>
      </c>
      <c r="W6" s="1">
        <v>0</v>
      </c>
      <c r="X6" s="1">
        <f t="shared" si="1"/>
        <v>0</v>
      </c>
      <c r="Y6" s="2">
        <v>0</v>
      </c>
      <c r="Z6" s="2">
        <v>0</v>
      </c>
      <c r="AA6" s="1">
        <v>24</v>
      </c>
      <c r="AB6" s="1">
        <v>24</v>
      </c>
      <c r="AC6" s="1">
        <v>0</v>
      </c>
      <c r="AD6" s="1">
        <v>2021</v>
      </c>
      <c r="AE6" s="1">
        <v>2</v>
      </c>
    </row>
    <row r="7" spans="1:31" ht="18.75" x14ac:dyDescent="0.3">
      <c r="A7" s="1">
        <v>5007</v>
      </c>
      <c r="B7" s="1" t="s">
        <v>7</v>
      </c>
      <c r="C7" s="1">
        <v>8077</v>
      </c>
      <c r="D7" s="1">
        <v>8080</v>
      </c>
      <c r="E7" s="1">
        <v>-3</v>
      </c>
      <c r="F7" s="1">
        <v>23077</v>
      </c>
      <c r="G7" s="1">
        <v>961.53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15000</v>
      </c>
      <c r="S7" s="1">
        <v>0</v>
      </c>
      <c r="T7" s="1">
        <f t="shared" si="0"/>
        <v>15000</v>
      </c>
      <c r="U7" s="1">
        <v>0</v>
      </c>
      <c r="V7" s="1">
        <v>0</v>
      </c>
      <c r="W7" s="1">
        <v>0</v>
      </c>
      <c r="X7" s="1">
        <f t="shared" si="1"/>
        <v>0</v>
      </c>
      <c r="Y7" s="2">
        <v>0</v>
      </c>
      <c r="Z7" s="2">
        <v>0</v>
      </c>
      <c r="AA7" s="1">
        <v>24</v>
      </c>
      <c r="AB7" s="1">
        <v>24</v>
      </c>
      <c r="AC7" s="1">
        <v>0</v>
      </c>
      <c r="AD7" s="1">
        <v>2021</v>
      </c>
      <c r="AE7" s="1">
        <v>2</v>
      </c>
    </row>
    <row r="8" spans="1:31" ht="18.75" x14ac:dyDescent="0.3">
      <c r="A8" s="1">
        <v>5008</v>
      </c>
      <c r="B8" s="1" t="s">
        <v>8</v>
      </c>
      <c r="C8" s="1">
        <v>11077</v>
      </c>
      <c r="D8" s="1">
        <v>11080</v>
      </c>
      <c r="E8" s="1">
        <v>-3</v>
      </c>
      <c r="F8" s="1">
        <v>23077</v>
      </c>
      <c r="G8" s="1">
        <v>961.53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12000</v>
      </c>
      <c r="S8" s="1">
        <v>0</v>
      </c>
      <c r="T8" s="1">
        <f t="shared" si="0"/>
        <v>12000</v>
      </c>
      <c r="U8" s="1">
        <v>0</v>
      </c>
      <c r="V8" s="1">
        <v>0</v>
      </c>
      <c r="W8" s="1">
        <v>0</v>
      </c>
      <c r="X8" s="1">
        <f t="shared" si="1"/>
        <v>0</v>
      </c>
      <c r="Y8" s="2">
        <v>0</v>
      </c>
      <c r="Z8" s="2">
        <v>0</v>
      </c>
      <c r="AA8" s="1">
        <v>24</v>
      </c>
      <c r="AB8" s="1">
        <v>24</v>
      </c>
      <c r="AC8" s="1">
        <v>0</v>
      </c>
      <c r="AD8" s="1">
        <v>2021</v>
      </c>
      <c r="AE8" s="1">
        <v>2</v>
      </c>
    </row>
    <row r="9" spans="1:31" ht="18.75" x14ac:dyDescent="0.3">
      <c r="A9" s="1">
        <v>5009</v>
      </c>
      <c r="B9" s="1" t="s">
        <v>9</v>
      </c>
      <c r="C9" s="1">
        <v>10397</v>
      </c>
      <c r="D9" s="1">
        <v>10400</v>
      </c>
      <c r="E9" s="1">
        <v>-3</v>
      </c>
      <c r="F9" s="1">
        <v>23077</v>
      </c>
      <c r="G9" s="1">
        <v>961.53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12680</v>
      </c>
      <c r="S9" s="1">
        <v>0</v>
      </c>
      <c r="T9" s="1">
        <f t="shared" si="0"/>
        <v>12680</v>
      </c>
      <c r="U9" s="1">
        <v>0</v>
      </c>
      <c r="V9" s="1">
        <v>0</v>
      </c>
      <c r="W9" s="1">
        <v>0</v>
      </c>
      <c r="X9" s="1">
        <f t="shared" si="1"/>
        <v>0</v>
      </c>
      <c r="Y9" s="2">
        <v>0</v>
      </c>
      <c r="Z9" s="2">
        <v>0</v>
      </c>
      <c r="AA9" s="1">
        <v>24</v>
      </c>
      <c r="AB9" s="1">
        <v>24</v>
      </c>
      <c r="AC9" s="1">
        <v>0</v>
      </c>
      <c r="AD9" s="1">
        <v>2021</v>
      </c>
      <c r="AE9" s="1">
        <v>2</v>
      </c>
    </row>
    <row r="10" spans="1:31" ht="18.75" x14ac:dyDescent="0.3">
      <c r="A10" s="1">
        <v>5010</v>
      </c>
      <c r="B10" s="1" t="s">
        <v>10</v>
      </c>
      <c r="C10" s="1">
        <v>15108</v>
      </c>
      <c r="D10" s="1">
        <v>15110</v>
      </c>
      <c r="E10" s="1">
        <v>-2</v>
      </c>
      <c r="F10" s="1">
        <v>23088</v>
      </c>
      <c r="G10" s="1">
        <v>962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7980</v>
      </c>
      <c r="S10" s="1">
        <v>0</v>
      </c>
      <c r="T10" s="1">
        <f t="shared" si="0"/>
        <v>7980</v>
      </c>
      <c r="U10" s="1">
        <v>0</v>
      </c>
      <c r="V10" s="1">
        <v>0</v>
      </c>
      <c r="W10" s="1">
        <v>0</v>
      </c>
      <c r="X10" s="1">
        <f t="shared" si="1"/>
        <v>0</v>
      </c>
      <c r="Y10" s="2">
        <v>0</v>
      </c>
      <c r="Z10" s="2">
        <v>0</v>
      </c>
      <c r="AA10" s="1">
        <v>24</v>
      </c>
      <c r="AB10" s="1">
        <v>24</v>
      </c>
      <c r="AC10" s="1">
        <v>0</v>
      </c>
      <c r="AD10" s="1">
        <v>2021</v>
      </c>
      <c r="AE10" s="1">
        <v>2</v>
      </c>
    </row>
    <row r="11" spans="1:31" ht="18.75" x14ac:dyDescent="0.3">
      <c r="A11" s="1">
        <v>5011</v>
      </c>
      <c r="B11" s="1" t="s">
        <v>39</v>
      </c>
      <c r="C11" s="1">
        <v>16636</v>
      </c>
      <c r="D11" s="1">
        <v>16640</v>
      </c>
      <c r="E11" s="1">
        <v>-4</v>
      </c>
      <c r="F11" s="1">
        <v>18316</v>
      </c>
      <c r="G11" s="1">
        <v>962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1680</v>
      </c>
      <c r="S11" s="1">
        <v>0</v>
      </c>
      <c r="T11" s="1">
        <f t="shared" si="0"/>
        <v>1680</v>
      </c>
      <c r="U11" s="1">
        <v>0</v>
      </c>
      <c r="V11" s="1">
        <v>0</v>
      </c>
      <c r="W11" s="1">
        <v>0</v>
      </c>
      <c r="X11" s="1">
        <f t="shared" si="1"/>
        <v>0</v>
      </c>
      <c r="Y11" s="2">
        <v>0</v>
      </c>
      <c r="Z11" s="2">
        <v>0</v>
      </c>
      <c r="AA11" s="1">
        <v>19.04</v>
      </c>
      <c r="AB11" s="1">
        <v>19.04</v>
      </c>
      <c r="AC11" s="1">
        <v>0</v>
      </c>
      <c r="AD11" s="1">
        <v>2021</v>
      </c>
      <c r="AE11" s="1">
        <v>2</v>
      </c>
    </row>
    <row r="12" spans="1:31" ht="18.75" x14ac:dyDescent="0.3">
      <c r="A12" s="1">
        <v>7000</v>
      </c>
      <c r="B12" s="1" t="s">
        <v>11</v>
      </c>
      <c r="C12" s="1">
        <v>5512</v>
      </c>
      <c r="D12" s="1">
        <v>5510</v>
      </c>
      <c r="E12" s="1">
        <v>2</v>
      </c>
      <c r="F12" s="1">
        <v>5512</v>
      </c>
      <c r="G12" s="1">
        <v>212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0</v>
      </c>
      <c r="U12" s="1">
        <v>0</v>
      </c>
      <c r="V12" s="1">
        <v>0</v>
      </c>
      <c r="W12" s="1">
        <v>0</v>
      </c>
      <c r="X12" s="1">
        <f t="shared" si="1"/>
        <v>0</v>
      </c>
      <c r="Y12" s="2">
        <v>0</v>
      </c>
      <c r="Z12" s="2">
        <v>0</v>
      </c>
      <c r="AA12" s="1">
        <v>26</v>
      </c>
      <c r="AB12" s="1">
        <v>26</v>
      </c>
      <c r="AC12" s="1">
        <v>0</v>
      </c>
      <c r="AD12" s="1">
        <v>2021</v>
      </c>
      <c r="AE12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J10" sqref="A1:AE12"/>
    </sheetView>
  </sheetViews>
  <sheetFormatPr defaultRowHeight="15" x14ac:dyDescent="0.25"/>
  <cols>
    <col min="1" max="1" width="7.28515625" bestFit="1" customWidth="1"/>
    <col min="2" max="2" width="29" bestFit="1" customWidth="1"/>
    <col min="3" max="3" width="11.85546875" bestFit="1" customWidth="1"/>
    <col min="4" max="4" width="17" bestFit="1" customWidth="1"/>
    <col min="5" max="5" width="11.85546875" bestFit="1" customWidth="1"/>
    <col min="6" max="6" width="14.42578125" bestFit="1" customWidth="1"/>
    <col min="7" max="7" width="16.28515625" bestFit="1" customWidth="1"/>
    <col min="8" max="8" width="18.7109375" bestFit="1" customWidth="1"/>
    <col min="9" max="9" width="12.5703125" bestFit="1" customWidth="1"/>
    <col min="10" max="10" width="12.85546875" bestFit="1" customWidth="1"/>
    <col min="11" max="11" width="19.5703125" bestFit="1" customWidth="1"/>
    <col min="12" max="12" width="12.85546875" bestFit="1" customWidth="1"/>
    <col min="13" max="13" width="11" bestFit="1" customWidth="1"/>
    <col min="14" max="14" width="32" bestFit="1" customWidth="1"/>
    <col min="15" max="15" width="18" bestFit="1" customWidth="1"/>
    <col min="16" max="16" width="18.7109375" bestFit="1" customWidth="1"/>
    <col min="17" max="17" width="16.42578125" bestFit="1" customWidth="1"/>
    <col min="18" max="18" width="22.42578125" bestFit="1" customWidth="1"/>
    <col min="19" max="19" width="19.140625" bestFit="1" customWidth="1"/>
    <col min="20" max="20" width="8.42578125" bestFit="1" customWidth="1"/>
    <col min="21" max="21" width="24.42578125" bestFit="1" customWidth="1"/>
    <col min="22" max="22" width="15.28515625" bestFit="1" customWidth="1"/>
    <col min="23" max="23" width="17.140625" bestFit="1" customWidth="1"/>
    <col min="24" max="24" width="6.5703125" bestFit="1" customWidth="1"/>
    <col min="25" max="25" width="10.42578125" bestFit="1" customWidth="1"/>
    <col min="26" max="26" width="14.85546875" bestFit="1" customWidth="1"/>
    <col min="27" max="27" width="15.5703125" bestFit="1" customWidth="1"/>
    <col min="28" max="28" width="13.7109375" bestFit="1" customWidth="1"/>
    <col min="29" max="29" width="18" bestFit="1" customWidth="1"/>
    <col min="30" max="30" width="7" bestFit="1" customWidth="1"/>
    <col min="31" max="31" width="8.85546875" bestFit="1" customWidth="1"/>
  </cols>
  <sheetData>
    <row r="1" spans="1:31" s="1" customFormat="1" ht="18.75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28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</row>
    <row r="2" spans="1:31" ht="18.75" x14ac:dyDescent="0.3">
      <c r="A2" s="1">
        <v>5001</v>
      </c>
      <c r="B2" s="1" t="s">
        <v>2</v>
      </c>
      <c r="C2" s="1">
        <v>22329</v>
      </c>
      <c r="D2" s="1">
        <v>22330</v>
      </c>
      <c r="E2" s="1">
        <v>-1</v>
      </c>
      <c r="F2" s="1">
        <v>22329</v>
      </c>
      <c r="G2" s="1">
        <v>827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SUM(Q2:S2)</f>
        <v>0</v>
      </c>
      <c r="U2" s="1">
        <v>0</v>
      </c>
      <c r="V2" s="1">
        <v>0</v>
      </c>
      <c r="W2" s="1">
        <v>0</v>
      </c>
      <c r="X2" s="1">
        <f>SUM(U2:W2)</f>
        <v>0</v>
      </c>
      <c r="Y2" s="2">
        <v>0</v>
      </c>
      <c r="Z2" s="2">
        <v>0</v>
      </c>
      <c r="AA2" s="1">
        <v>27</v>
      </c>
      <c r="AB2" s="1">
        <v>27</v>
      </c>
      <c r="AC2" s="1">
        <v>0</v>
      </c>
      <c r="AD2" s="1">
        <v>2021</v>
      </c>
      <c r="AE2" s="1">
        <v>3</v>
      </c>
    </row>
    <row r="3" spans="1:31" ht="18.75" x14ac:dyDescent="0.3">
      <c r="A3" s="1">
        <v>5002</v>
      </c>
      <c r="B3" s="1" t="s">
        <v>3</v>
      </c>
      <c r="C3" s="1">
        <v>21833</v>
      </c>
      <c r="D3" s="1">
        <v>21830</v>
      </c>
      <c r="E3" s="1">
        <v>3</v>
      </c>
      <c r="F3" s="1">
        <v>21833</v>
      </c>
      <c r="G3" s="1">
        <v>827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2" si="0">SUM(Q3:S3)</f>
        <v>0</v>
      </c>
      <c r="U3" s="1">
        <v>0</v>
      </c>
      <c r="V3" s="1">
        <v>0</v>
      </c>
      <c r="W3" s="1">
        <v>0</v>
      </c>
      <c r="X3" s="1">
        <f t="shared" ref="X3:X12" si="1">SUM(U3:W3)</f>
        <v>0</v>
      </c>
      <c r="Y3" s="2">
        <v>0</v>
      </c>
      <c r="Z3" s="2">
        <v>0</v>
      </c>
      <c r="AA3" s="1">
        <v>26.4</v>
      </c>
      <c r="AB3" s="1">
        <v>26.4</v>
      </c>
      <c r="AC3" s="1">
        <v>0</v>
      </c>
      <c r="AD3" s="1">
        <v>2021</v>
      </c>
      <c r="AE3" s="1">
        <v>3</v>
      </c>
    </row>
    <row r="4" spans="1:31" ht="18.75" x14ac:dyDescent="0.3">
      <c r="A4" s="1">
        <v>5003</v>
      </c>
      <c r="B4" s="1" t="s">
        <v>4</v>
      </c>
      <c r="C4" s="1">
        <v>19104</v>
      </c>
      <c r="D4" s="1">
        <v>19100</v>
      </c>
      <c r="E4" s="1">
        <v>4</v>
      </c>
      <c r="F4" s="1">
        <v>19104</v>
      </c>
      <c r="G4" s="1">
        <v>827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0"/>
        <v>0</v>
      </c>
      <c r="U4" s="1">
        <v>0</v>
      </c>
      <c r="V4" s="1">
        <v>0</v>
      </c>
      <c r="W4" s="1">
        <v>0</v>
      </c>
      <c r="X4" s="1">
        <f t="shared" si="1"/>
        <v>0</v>
      </c>
      <c r="Y4" s="2">
        <v>0</v>
      </c>
      <c r="Z4" s="2">
        <v>0</v>
      </c>
      <c r="AA4" s="1">
        <v>23.1</v>
      </c>
      <c r="AB4" s="1">
        <v>23.1</v>
      </c>
      <c r="AC4" s="1">
        <v>0</v>
      </c>
      <c r="AD4" s="1">
        <v>2021</v>
      </c>
      <c r="AE4" s="1">
        <v>3</v>
      </c>
    </row>
    <row r="5" spans="1:31" ht="18.75" x14ac:dyDescent="0.3">
      <c r="A5" s="1">
        <v>5004</v>
      </c>
      <c r="B5" s="1" t="s">
        <v>5</v>
      </c>
      <c r="C5" s="1">
        <v>9851</v>
      </c>
      <c r="D5" s="1">
        <v>9850</v>
      </c>
      <c r="E5" s="1">
        <v>1</v>
      </c>
      <c r="F5" s="1">
        <v>25961</v>
      </c>
      <c r="G5" s="1">
        <v>961.53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15860</v>
      </c>
      <c r="S5" s="1">
        <v>250</v>
      </c>
      <c r="T5" s="1">
        <f t="shared" si="0"/>
        <v>16110</v>
      </c>
      <c r="U5" s="1">
        <v>0</v>
      </c>
      <c r="V5" s="1">
        <v>0</v>
      </c>
      <c r="W5" s="1">
        <v>0</v>
      </c>
      <c r="X5" s="1">
        <f t="shared" si="1"/>
        <v>0</v>
      </c>
      <c r="Y5" s="2">
        <v>0</v>
      </c>
      <c r="Z5" s="2">
        <v>0</v>
      </c>
      <c r="AA5" s="1">
        <v>27</v>
      </c>
      <c r="AB5" s="1">
        <v>27</v>
      </c>
      <c r="AC5" s="1">
        <v>0</v>
      </c>
      <c r="AD5" s="1">
        <v>2021</v>
      </c>
      <c r="AE5" s="1">
        <v>3</v>
      </c>
    </row>
    <row r="6" spans="1:31" ht="18.75" x14ac:dyDescent="0.3">
      <c r="A6" s="1">
        <v>5005</v>
      </c>
      <c r="B6" s="1" t="s">
        <v>6</v>
      </c>
      <c r="C6" s="1">
        <v>8851</v>
      </c>
      <c r="D6" s="1">
        <v>8850</v>
      </c>
      <c r="E6" s="1">
        <v>1</v>
      </c>
      <c r="F6" s="1">
        <v>25961</v>
      </c>
      <c r="G6" s="1">
        <v>961.53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16860</v>
      </c>
      <c r="S6" s="1">
        <v>250</v>
      </c>
      <c r="T6" s="1">
        <f t="shared" si="0"/>
        <v>17110</v>
      </c>
      <c r="U6" s="1">
        <v>0</v>
      </c>
      <c r="V6" s="1">
        <v>0</v>
      </c>
      <c r="W6" s="1">
        <v>0</v>
      </c>
      <c r="X6" s="1">
        <f t="shared" si="1"/>
        <v>0</v>
      </c>
      <c r="Y6" s="2">
        <v>0</v>
      </c>
      <c r="Z6" s="2">
        <v>0</v>
      </c>
      <c r="AA6" s="1">
        <v>27</v>
      </c>
      <c r="AB6" s="1">
        <v>27</v>
      </c>
      <c r="AC6" s="1">
        <v>0</v>
      </c>
      <c r="AD6" s="1">
        <v>2021</v>
      </c>
      <c r="AE6" s="1">
        <v>3</v>
      </c>
    </row>
    <row r="7" spans="1:31" ht="18.75" x14ac:dyDescent="0.3">
      <c r="A7" s="1">
        <v>5007</v>
      </c>
      <c r="B7" s="1" t="s">
        <v>7</v>
      </c>
      <c r="C7" s="1">
        <v>6461</v>
      </c>
      <c r="D7" s="1">
        <v>6460</v>
      </c>
      <c r="E7" s="1">
        <v>1</v>
      </c>
      <c r="F7" s="1">
        <v>25961</v>
      </c>
      <c r="G7" s="1">
        <v>961.53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19500</v>
      </c>
      <c r="S7" s="1">
        <v>0</v>
      </c>
      <c r="T7" s="1">
        <f t="shared" si="0"/>
        <v>19500</v>
      </c>
      <c r="U7" s="1">
        <v>0</v>
      </c>
      <c r="V7" s="1">
        <v>0</v>
      </c>
      <c r="W7" s="1">
        <v>0</v>
      </c>
      <c r="X7" s="1">
        <f t="shared" si="1"/>
        <v>0</v>
      </c>
      <c r="Y7" s="2">
        <v>0</v>
      </c>
      <c r="Z7" s="2">
        <v>0</v>
      </c>
      <c r="AA7" s="1">
        <v>27</v>
      </c>
      <c r="AB7" s="1">
        <v>27</v>
      </c>
      <c r="AC7" s="1">
        <v>0</v>
      </c>
      <c r="AD7" s="1">
        <v>2021</v>
      </c>
      <c r="AE7" s="1">
        <v>3</v>
      </c>
    </row>
    <row r="8" spans="1:31" ht="18.75" x14ac:dyDescent="0.3">
      <c r="A8" s="1">
        <v>5008</v>
      </c>
      <c r="B8" s="1" t="s">
        <v>8</v>
      </c>
      <c r="C8" s="1">
        <v>25961</v>
      </c>
      <c r="D8" s="1">
        <v>25960</v>
      </c>
      <c r="E8" s="1">
        <v>1</v>
      </c>
      <c r="F8" s="1">
        <v>25961</v>
      </c>
      <c r="G8" s="1">
        <v>961.53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f t="shared" si="0"/>
        <v>0</v>
      </c>
      <c r="U8" s="1">
        <v>0</v>
      </c>
      <c r="V8" s="1">
        <v>0</v>
      </c>
      <c r="W8" s="1">
        <v>0</v>
      </c>
      <c r="X8" s="1">
        <f t="shared" si="1"/>
        <v>0</v>
      </c>
      <c r="Y8" s="2">
        <v>0</v>
      </c>
      <c r="Z8" s="2">
        <v>0</v>
      </c>
      <c r="AA8" s="1">
        <v>27</v>
      </c>
      <c r="AB8" s="1">
        <v>27</v>
      </c>
      <c r="AC8" s="1">
        <v>0</v>
      </c>
      <c r="AD8" s="1">
        <v>2021</v>
      </c>
      <c r="AE8" s="1">
        <v>3</v>
      </c>
    </row>
    <row r="9" spans="1:31" ht="18.75" x14ac:dyDescent="0.3">
      <c r="A9" s="1">
        <v>5009</v>
      </c>
      <c r="B9" s="1" t="s">
        <v>9</v>
      </c>
      <c r="C9" s="1">
        <v>5101</v>
      </c>
      <c r="D9" s="1">
        <v>5100</v>
      </c>
      <c r="E9" s="1">
        <v>1</v>
      </c>
      <c r="F9" s="1">
        <v>25961</v>
      </c>
      <c r="G9" s="1">
        <v>961.53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20860</v>
      </c>
      <c r="S9" s="1">
        <v>0</v>
      </c>
      <c r="T9" s="1">
        <f t="shared" si="0"/>
        <v>20860</v>
      </c>
      <c r="U9" s="1">
        <v>0</v>
      </c>
      <c r="V9" s="1">
        <v>0</v>
      </c>
      <c r="W9" s="1">
        <v>0</v>
      </c>
      <c r="X9" s="1">
        <f t="shared" si="1"/>
        <v>0</v>
      </c>
      <c r="Y9" s="2">
        <v>0</v>
      </c>
      <c r="Z9" s="2">
        <v>0</v>
      </c>
      <c r="AA9" s="1">
        <v>27</v>
      </c>
      <c r="AB9" s="1">
        <v>27</v>
      </c>
      <c r="AC9" s="1">
        <v>0</v>
      </c>
      <c r="AD9" s="1">
        <v>2021</v>
      </c>
      <c r="AE9" s="1">
        <v>3</v>
      </c>
    </row>
    <row r="10" spans="1:31" ht="18.75" x14ac:dyDescent="0.3">
      <c r="A10" s="1">
        <v>5010</v>
      </c>
      <c r="B10" s="1" t="s">
        <v>10</v>
      </c>
      <c r="C10" s="1">
        <v>10364</v>
      </c>
      <c r="D10" s="1">
        <v>10360</v>
      </c>
      <c r="E10" s="1">
        <v>4</v>
      </c>
      <c r="F10" s="1">
        <v>25974</v>
      </c>
      <c r="G10" s="1">
        <v>962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15360</v>
      </c>
      <c r="S10" s="1">
        <v>250</v>
      </c>
      <c r="T10" s="1">
        <f t="shared" si="0"/>
        <v>15610</v>
      </c>
      <c r="U10" s="1">
        <v>0</v>
      </c>
      <c r="V10" s="1">
        <v>0</v>
      </c>
      <c r="W10" s="1">
        <v>0</v>
      </c>
      <c r="X10" s="1">
        <f t="shared" si="1"/>
        <v>0</v>
      </c>
      <c r="Y10" s="2">
        <v>0</v>
      </c>
      <c r="Z10" s="2">
        <v>0</v>
      </c>
      <c r="AA10" s="1">
        <v>27</v>
      </c>
      <c r="AB10" s="1">
        <v>27</v>
      </c>
      <c r="AC10" s="1">
        <v>0</v>
      </c>
      <c r="AD10" s="1">
        <v>2021</v>
      </c>
      <c r="AE10" s="1">
        <v>3</v>
      </c>
    </row>
    <row r="11" spans="1:31" ht="18.75" x14ac:dyDescent="0.3">
      <c r="A11" s="1">
        <v>5011</v>
      </c>
      <c r="B11" s="1" t="s">
        <v>39</v>
      </c>
      <c r="C11" s="1">
        <v>17564</v>
      </c>
      <c r="D11" s="1">
        <v>17560</v>
      </c>
      <c r="E11" s="1">
        <v>4</v>
      </c>
      <c r="F11" s="1">
        <v>25974</v>
      </c>
      <c r="G11" s="1">
        <v>962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8160</v>
      </c>
      <c r="S11" s="1">
        <v>250</v>
      </c>
      <c r="T11" s="1">
        <f t="shared" si="0"/>
        <v>8410</v>
      </c>
      <c r="U11" s="1">
        <v>0</v>
      </c>
      <c r="V11" s="1">
        <v>0</v>
      </c>
      <c r="W11" s="1">
        <v>0</v>
      </c>
      <c r="X11" s="1">
        <f t="shared" si="1"/>
        <v>0</v>
      </c>
      <c r="Y11" s="2">
        <v>0</v>
      </c>
      <c r="Z11" s="2">
        <v>0</v>
      </c>
      <c r="AA11" s="1">
        <v>27</v>
      </c>
      <c r="AB11" s="1">
        <v>27</v>
      </c>
      <c r="AC11" s="1">
        <v>0</v>
      </c>
      <c r="AD11" s="1">
        <v>2021</v>
      </c>
      <c r="AE11" s="1">
        <v>3</v>
      </c>
    </row>
    <row r="12" spans="1:31" ht="18.75" x14ac:dyDescent="0.3">
      <c r="A12" s="1">
        <v>7000</v>
      </c>
      <c r="B12" s="1" t="s">
        <v>11</v>
      </c>
      <c r="C12" s="1">
        <v>5512</v>
      </c>
      <c r="D12" s="1">
        <v>5510</v>
      </c>
      <c r="E12" s="1">
        <v>2</v>
      </c>
      <c r="F12" s="1">
        <v>5512</v>
      </c>
      <c r="G12" s="1">
        <v>212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f t="shared" si="0"/>
        <v>0</v>
      </c>
      <c r="U12" s="1">
        <v>0</v>
      </c>
      <c r="V12" s="1">
        <v>0</v>
      </c>
      <c r="W12" s="1">
        <v>0</v>
      </c>
      <c r="X12" s="1">
        <f t="shared" si="1"/>
        <v>0</v>
      </c>
      <c r="Y12" s="2">
        <v>0</v>
      </c>
      <c r="Z12" s="2">
        <v>0</v>
      </c>
      <c r="AA12" s="1">
        <v>26</v>
      </c>
      <c r="AB12" s="1">
        <v>26</v>
      </c>
      <c r="AC12" s="1">
        <v>0</v>
      </c>
      <c r="AD12" s="1">
        <v>2021</v>
      </c>
      <c r="AE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Nov-20</vt:lpstr>
      <vt:lpstr>Dec-20</vt:lpstr>
      <vt:lpstr>Jan-21</vt:lpstr>
      <vt:lpstr>Feb-21</vt:lpstr>
      <vt:lpstr>Mar-21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2021-05-01T18:44:24Z</dcterms:modified>
</cp:coreProperties>
</file>