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20-02\BANK TRANSFER\"/>
    </mc:Choice>
  </mc:AlternateContent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5" i="1" l="1"/>
  <c r="C22" i="2" l="1"/>
  <c r="C24" i="2" s="1"/>
  <c r="D24" i="2" s="1"/>
  <c r="D19" i="2"/>
  <c r="D18" i="2"/>
  <c r="D16" i="2"/>
  <c r="D15" i="2"/>
  <c r="D23" i="2"/>
  <c r="D22" i="2"/>
  <c r="D25" i="2" s="1"/>
  <c r="C20" i="2"/>
  <c r="D20" i="2" s="1"/>
</calcChain>
</file>

<file path=xl/sharedStrings.xml><?xml version="1.0" encoding="utf-8"?>
<sst xmlns="http://schemas.openxmlformats.org/spreadsheetml/2006/main" count="40" uniqueCount="38">
  <si>
    <t>M.SHANMUGAM</t>
  </si>
  <si>
    <t>M.ARULANANDAN</t>
  </si>
  <si>
    <t>V.M.RAJA</t>
  </si>
  <si>
    <t>C.MAKESHKUMAR</t>
  </si>
  <si>
    <t>M.MAHESWARI</t>
  </si>
  <si>
    <t>C.SWAMI NATHAN</t>
  </si>
  <si>
    <t>N.B.RAVIKUMAR</t>
  </si>
  <si>
    <t>V.RAJESH</t>
  </si>
  <si>
    <t>P.R.SASIKALA</t>
  </si>
  <si>
    <t>SARASWATHI SURESHKUMAR</t>
  </si>
  <si>
    <t>GOKULNATH SELVARAJ</t>
  </si>
  <si>
    <t>SIRANJEEVI</t>
  </si>
  <si>
    <t>SLNO</t>
  </si>
  <si>
    <t>NAME</t>
  </si>
  <si>
    <t>ACCOUNT NO</t>
  </si>
  <si>
    <t>AMOUNT</t>
  </si>
  <si>
    <t>SRI SARADHAMBIKA SPINTEX (P) LTD</t>
  </si>
  <si>
    <t xml:space="preserve"> CONDUCTED @SSS</t>
  </si>
  <si>
    <t>WASTE STUDY REPORT</t>
  </si>
  <si>
    <t>PARTY</t>
  </si>
  <si>
    <t>ANILKUMAR&amp;CO</t>
  </si>
  <si>
    <t>DATE OF ARRIVAL</t>
  </si>
  <si>
    <t>BALE WEIGHT(NETT)</t>
  </si>
  <si>
    <t>AVG MOISTURE</t>
  </si>
  <si>
    <t>WASTE</t>
  </si>
  <si>
    <t>KGS</t>
  </si>
  <si>
    <t>%</t>
  </si>
  <si>
    <t>FS</t>
  </si>
  <si>
    <t>FST</t>
  </si>
  <si>
    <t>DR</t>
  </si>
  <si>
    <t>MICRO DUST</t>
  </si>
  <si>
    <t>CUTTER WASTE(AIRTEC)</t>
  </si>
  <si>
    <t>TOTAL</t>
  </si>
  <si>
    <t>SLIVER WEIGHT</t>
  </si>
  <si>
    <t>INVISIBLE LOSS</t>
  </si>
  <si>
    <t>28.11.2019</t>
  </si>
  <si>
    <t>NO OF BALES</t>
  </si>
  <si>
    <t>MILL LOT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</si>
</sst>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0" applyFont="1" applyBorder="1"/>
    <xf numFmtId="0" fontId="4" fillId="0" borderId="1" xfId="0" applyFont="1" applyFill="1" applyBorder="1" applyAlignment="1" applyProtection="1">
      <alignment horizontal="left" vertical="center"/>
      <protection locked="0"/>
    </xf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165" fontId="3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  <xf numFmtId="0" fontId="3" fillId="0" borderId="1" xfId="0" applyFont="1" applyFill="1" applyBorder="1"/>
    <xf numFmtId="0" fontId="0" fillId="0" borderId="0" xfId="0" applyFill="1"/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" fontId="4" fillId="2" borderId="1" xfId="0" applyNumberFormat="1" applyFont="1" applyFill="1" applyBorder="1" applyAlignment="1" applyProtection="1">
      <alignment horizontal="center" vertical="center" shrinkToFit="1"/>
      <protection locked="0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F7" sqref="F7"/>
    </sheetView>
  </sheetViews>
  <sheetFormatPr defaultRowHeight="15" x14ac:dyDescent="0.25"/>
  <cols>
    <col min="1" max="1" width="6.140625" customWidth="1"/>
    <col min="2" max="2" width="30.42578125" customWidth="1"/>
    <col min="3" max="3" width="17.5703125" style="12" customWidth="1"/>
    <col min="4" max="4" width="12" customWidth="1"/>
  </cols>
  <sheetData>
    <row r="1" spans="1:4" ht="15.75" x14ac:dyDescent="0.25">
      <c r="A1" s="13" t="s">
        <v>16</v>
      </c>
      <c r="B1" s="13"/>
      <c r="C1" s="13"/>
      <c r="D1" s="13"/>
    </row>
    <row r="2" spans="1:4" ht="15.75" x14ac:dyDescent="0.25">
      <c r="A2" s="1" t="s">
        <v>12</v>
      </c>
      <c r="B2" s="1" t="s">
        <v>13</v>
      </c>
      <c r="C2" s="11" t="s">
        <v>14</v>
      </c>
      <c r="D2" s="1" t="s">
        <v>15</v>
      </c>
    </row>
    <row r="3" spans="1:4" ht="15.75" x14ac:dyDescent="0.25">
      <c r="A3" s="1">
        <v>1</v>
      </c>
      <c r="B3" s="2" t="s">
        <v>0</v>
      </c>
      <c r="C3" s="17">
        <v>10122252945</v>
      </c>
      <c r="D3" s="4">
        <v>23260</v>
      </c>
    </row>
    <row r="4" spans="1:4" ht="15.75" x14ac:dyDescent="0.25">
      <c r="A4" s="1">
        <v>2</v>
      </c>
      <c r="B4" s="2" t="s">
        <v>1</v>
      </c>
      <c r="C4" s="17">
        <v>33987418090</v>
      </c>
      <c r="D4" s="4">
        <v>28110</v>
      </c>
    </row>
    <row r="5" spans="1:4" ht="15.75" x14ac:dyDescent="0.25">
      <c r="A5" s="1">
        <v>3</v>
      </c>
      <c r="B5" s="2" t="s">
        <v>2</v>
      </c>
      <c r="C5" s="17">
        <v>20025646220</v>
      </c>
      <c r="D5" s="4">
        <v>39440</v>
      </c>
    </row>
    <row r="6" spans="1:4" ht="15.75" x14ac:dyDescent="0.25">
      <c r="A6" s="1">
        <v>4</v>
      </c>
      <c r="B6" s="2" t="s">
        <v>3</v>
      </c>
      <c r="C6" s="17">
        <v>31857212193</v>
      </c>
      <c r="D6" s="4">
        <v>13310</v>
      </c>
    </row>
    <row r="7" spans="1:4" ht="15.75" x14ac:dyDescent="0.25">
      <c r="A7" s="1">
        <v>5</v>
      </c>
      <c r="B7" s="2" t="s">
        <v>4</v>
      </c>
      <c r="C7" s="17">
        <v>38535783559</v>
      </c>
      <c r="D7" s="4">
        <v>13880</v>
      </c>
    </row>
    <row r="8" spans="1:4" ht="15.75" x14ac:dyDescent="0.25">
      <c r="A8" s="1">
        <v>6</v>
      </c>
      <c r="B8" s="2" t="s">
        <v>5</v>
      </c>
      <c r="C8" s="17">
        <v>33158384050</v>
      </c>
      <c r="D8" s="4">
        <v>15050</v>
      </c>
    </row>
    <row r="9" spans="1:4" ht="15.75" x14ac:dyDescent="0.25">
      <c r="A9" s="1">
        <v>7</v>
      </c>
      <c r="B9" s="2" t="s">
        <v>6</v>
      </c>
      <c r="C9" s="17">
        <v>33442348473</v>
      </c>
      <c r="D9" s="4">
        <v>17190</v>
      </c>
    </row>
    <row r="10" spans="1:4" ht="15.75" x14ac:dyDescent="0.25">
      <c r="A10" s="1">
        <v>8</v>
      </c>
      <c r="B10" s="2" t="s">
        <v>7</v>
      </c>
      <c r="C10" s="17">
        <v>38533360772</v>
      </c>
      <c r="D10" s="4">
        <v>15050</v>
      </c>
    </row>
    <row r="11" spans="1:4" ht="15.75" x14ac:dyDescent="0.25">
      <c r="A11" s="1">
        <v>9</v>
      </c>
      <c r="B11" s="2" t="s">
        <v>8</v>
      </c>
      <c r="C11" s="3">
        <v>62412708130</v>
      </c>
      <c r="D11" s="4">
        <v>16700</v>
      </c>
    </row>
    <row r="12" spans="1:4" ht="15.75" x14ac:dyDescent="0.25">
      <c r="A12" s="1">
        <v>10</v>
      </c>
      <c r="B12" s="2" t="s">
        <v>9</v>
      </c>
      <c r="C12" s="17">
        <v>38533614639</v>
      </c>
      <c r="D12" s="4">
        <v>9350</v>
      </c>
    </row>
    <row r="13" spans="1:4" ht="15.75" x14ac:dyDescent="0.25">
      <c r="A13" s="1">
        <v>11</v>
      </c>
      <c r="B13" s="2" t="s">
        <v>10</v>
      </c>
      <c r="C13" s="17">
        <v>38535770516</v>
      </c>
      <c r="D13" s="4">
        <v>13450</v>
      </c>
    </row>
    <row r="14" spans="1:4" ht="15.75" x14ac:dyDescent="0.25">
      <c r="A14" s="1">
        <v>12</v>
      </c>
      <c r="B14" s="2" t="s">
        <v>11</v>
      </c>
      <c r="C14" s="17">
        <v>38554309641</v>
      </c>
      <c r="D14" s="4">
        <v>13900</v>
      </c>
    </row>
    <row r="15" spans="1:4" ht="15.75" x14ac:dyDescent="0.25">
      <c r="A15" s="1"/>
      <c r="B15" s="1"/>
      <c r="C15" s="11"/>
      <c r="D15" s="5">
        <f>SUM(D3:D14)</f>
        <v>218690</v>
      </c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5"/>
  <sheetViews>
    <sheetView topLeftCell="A4" workbookViewId="0">
      <selection activeCell="G14" sqref="G14"/>
    </sheetView>
  </sheetViews>
  <sheetFormatPr defaultRowHeight="15" x14ac:dyDescent="0.25"/>
  <cols>
    <col min="2" max="2" width="22" customWidth="1"/>
    <col min="3" max="3" width="10.7109375" customWidth="1"/>
    <col min="4" max="4" width="11" customWidth="1"/>
  </cols>
  <sheetData>
    <row r="6" spans="2:4" x14ac:dyDescent="0.25">
      <c r="B6" s="14" t="s">
        <v>18</v>
      </c>
      <c r="C6" s="14"/>
      <c r="D6" s="14"/>
    </row>
    <row r="7" spans="2:4" x14ac:dyDescent="0.25">
      <c r="B7" s="14" t="s">
        <v>17</v>
      </c>
      <c r="C7" s="14"/>
      <c r="D7" s="14"/>
    </row>
    <row r="8" spans="2:4" x14ac:dyDescent="0.25">
      <c r="B8" s="6" t="s">
        <v>19</v>
      </c>
      <c r="C8" s="15" t="s">
        <v>20</v>
      </c>
      <c r="D8" s="16"/>
    </row>
    <row r="9" spans="2:4" x14ac:dyDescent="0.25">
      <c r="B9" s="6" t="s">
        <v>37</v>
      </c>
      <c r="C9" s="15">
        <v>67</v>
      </c>
      <c r="D9" s="16"/>
    </row>
    <row r="10" spans="2:4" x14ac:dyDescent="0.25">
      <c r="B10" s="6" t="s">
        <v>21</v>
      </c>
      <c r="C10" s="15" t="s">
        <v>35</v>
      </c>
      <c r="D10" s="16"/>
    </row>
    <row r="11" spans="2:4" x14ac:dyDescent="0.25">
      <c r="B11" s="6" t="s">
        <v>36</v>
      </c>
      <c r="C11" s="15">
        <v>2</v>
      </c>
      <c r="D11" s="16"/>
    </row>
    <row r="12" spans="2:4" x14ac:dyDescent="0.25">
      <c r="B12" s="6" t="s">
        <v>22</v>
      </c>
      <c r="C12" s="15">
        <v>343.2</v>
      </c>
      <c r="D12" s="16"/>
    </row>
    <row r="13" spans="2:4" x14ac:dyDescent="0.25">
      <c r="B13" s="6" t="s">
        <v>23</v>
      </c>
      <c r="C13" s="15">
        <v>9</v>
      </c>
      <c r="D13" s="16"/>
    </row>
    <row r="14" spans="2:4" x14ac:dyDescent="0.25">
      <c r="B14" s="6" t="s">
        <v>24</v>
      </c>
      <c r="C14" s="7" t="s">
        <v>25</v>
      </c>
      <c r="D14" s="7" t="s">
        <v>26</v>
      </c>
    </row>
    <row r="15" spans="2:4" x14ac:dyDescent="0.25">
      <c r="B15" s="6" t="s">
        <v>27</v>
      </c>
      <c r="C15" s="9">
        <v>5.2</v>
      </c>
      <c r="D15" s="10">
        <f>+C15/C12*100</f>
        <v>1.5151515151515151</v>
      </c>
    </row>
    <row r="16" spans="2:4" x14ac:dyDescent="0.25">
      <c r="B16" s="6" t="s">
        <v>28</v>
      </c>
      <c r="C16" s="9">
        <v>14.9</v>
      </c>
      <c r="D16" s="10">
        <f>+C16/C12*100</f>
        <v>4.341491841491842</v>
      </c>
    </row>
    <row r="17" spans="2:4" x14ac:dyDescent="0.25">
      <c r="B17" s="6" t="s">
        <v>29</v>
      </c>
      <c r="C17" s="9">
        <v>0</v>
      </c>
      <c r="D17" s="10">
        <v>0</v>
      </c>
    </row>
    <row r="18" spans="2:4" x14ac:dyDescent="0.25">
      <c r="B18" s="6" t="s">
        <v>30</v>
      </c>
      <c r="C18" s="9">
        <v>2.5</v>
      </c>
      <c r="D18" s="10">
        <f>+C18/C12*100</f>
        <v>0.72843822843822847</v>
      </c>
    </row>
    <row r="19" spans="2:4" x14ac:dyDescent="0.25">
      <c r="B19" s="6" t="s">
        <v>31</v>
      </c>
      <c r="C19" s="9">
        <v>1.3</v>
      </c>
      <c r="D19" s="10">
        <f>+C19/C12*100</f>
        <v>0.37878787878787878</v>
      </c>
    </row>
    <row r="20" spans="2:4" x14ac:dyDescent="0.25">
      <c r="B20" s="6" t="s">
        <v>32</v>
      </c>
      <c r="C20" s="6">
        <f>SUM(C15:C19)</f>
        <v>23.900000000000002</v>
      </c>
      <c r="D20" s="8">
        <f>+C20/C12*100</f>
        <v>6.9638694638694654</v>
      </c>
    </row>
    <row r="21" spans="2:4" x14ac:dyDescent="0.25">
      <c r="B21" s="6"/>
      <c r="C21" s="6"/>
      <c r="D21" s="6"/>
    </row>
    <row r="22" spans="2:4" x14ac:dyDescent="0.25">
      <c r="B22" s="6" t="s">
        <v>33</v>
      </c>
      <c r="C22" s="9">
        <f>302.9+0.7+3.6</f>
        <v>307.2</v>
      </c>
      <c r="D22" s="10">
        <f>+C22/C12*100</f>
        <v>89.510489510489506</v>
      </c>
    </row>
    <row r="23" spans="2:4" x14ac:dyDescent="0.25">
      <c r="B23" s="6" t="s">
        <v>24</v>
      </c>
      <c r="C23" s="9">
        <v>23.9</v>
      </c>
      <c r="D23" s="10">
        <f>+C23/C12*100</f>
        <v>6.9638694638694636</v>
      </c>
    </row>
    <row r="24" spans="2:4" x14ac:dyDescent="0.25">
      <c r="B24" s="6" t="s">
        <v>34</v>
      </c>
      <c r="C24" s="9">
        <f>+C25-C22-C23</f>
        <v>12.100000000000001</v>
      </c>
      <c r="D24" s="10">
        <f>+C24/C12*100</f>
        <v>3.5256410256410264</v>
      </c>
    </row>
    <row r="25" spans="2:4" x14ac:dyDescent="0.25">
      <c r="B25" s="6" t="s">
        <v>32</v>
      </c>
      <c r="C25" s="6">
        <v>343.2</v>
      </c>
      <c r="D25" s="8">
        <f>SUM(D22:D24)</f>
        <v>99.999999999999986</v>
      </c>
    </row>
  </sheetData>
  <mergeCells count="8">
    <mergeCell ref="B6:D6"/>
    <mergeCell ref="B7:D7"/>
    <mergeCell ref="C10:D10"/>
    <mergeCell ref="C12:D12"/>
    <mergeCell ref="C13:D13"/>
    <mergeCell ref="C8:D8"/>
    <mergeCell ref="C11:D11"/>
    <mergeCell ref="C9:D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2019-09-06T10:39:21Z</dcterms:created>
  <dcterms:modified xsi:type="dcterms:W3CDTF">2020-03-06T09:39:05Z</dcterms:modified>
</cp:coreProperties>
</file>