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0BB1C314-723C-45E2-9325-B7C8D030711C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9" i="1" l="1"/>
  <c r="H181" i="1"/>
  <c r="E181" i="1"/>
  <c r="K178" i="1" l="1"/>
  <c r="H180" i="1"/>
  <c r="E180" i="1"/>
  <c r="K177" i="1" l="1"/>
  <c r="H179" i="1"/>
  <c r="E179" i="1"/>
  <c r="K176" i="1" l="1"/>
  <c r="H178" i="1"/>
  <c r="E178" i="1"/>
  <c r="K175" i="1" l="1"/>
  <c r="H177" i="1"/>
  <c r="E177" i="1"/>
  <c r="K174" i="1" l="1"/>
  <c r="H176" i="1"/>
  <c r="E176" i="1"/>
  <c r="K173" i="1" l="1"/>
  <c r="H175" i="1"/>
  <c r="E175" i="1"/>
  <c r="F181" i="1" s="1"/>
  <c r="K172" i="1" l="1"/>
  <c r="H174" i="1"/>
  <c r="E174" i="1"/>
  <c r="F180" i="1" s="1"/>
  <c r="K171" i="1" l="1"/>
  <c r="H173" i="1"/>
  <c r="E173" i="1"/>
  <c r="F179" i="1" s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<sst xmlns="http://schemas.openxmlformats.org/spreadsheetml/2006/main" count="40" uniqueCount="12">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</sst>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81"/>
  <sheetViews>
    <sheetView tabSelected="1" zoomScaleNormal="100" workbookViewId="0">
      <pane xSplit="1" ySplit="1" topLeftCell="B176" activePane="bottomRight" state="frozen"/>
      <selection pane="topRight" activeCell="B1" sqref="B1"/>
      <selection pane="bottomLeft" activeCell="A2" sqref="A2"/>
      <selection pane="bottomRight" activeCell="F189" sqref="F189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72</v>
      </c>
      <c r="D49">
        <f t="shared" si="1"/>
        <v>332</v>
      </c>
      <c r="E49" s="3">
        <f t="shared" si="0"/>
        <v>6.9444444444444448E-2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437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610</v>
      </c>
      <c r="E51" s="3">
        <f t="shared" si="0"/>
        <v>0.12716763005780346</v>
      </c>
      <c r="F51">
        <f t="shared" si="2"/>
        <v>0.22540250447227192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1028</v>
      </c>
      <c r="E52" s="3">
        <f t="shared" si="0"/>
        <v>6.9377990430622011E-2</v>
      </c>
      <c r="F52">
        <f t="shared" si="2"/>
        <v>0.15555555555555556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1968</v>
      </c>
      <c r="E53" s="3">
        <f t="shared" si="0"/>
        <v>6.4893617021276592E-2</v>
      </c>
      <c r="F53">
        <f t="shared" si="2"/>
        <v>0.10509209100758396</v>
      </c>
    </row>
    <row r="54" spans="1:11" x14ac:dyDescent="0.25">
      <c r="A54" s="1">
        <v>43904</v>
      </c>
      <c r="B54">
        <v>73</v>
      </c>
      <c r="C54">
        <v>899</v>
      </c>
      <c r="D54">
        <f t="shared" si="1"/>
        <v>2867</v>
      </c>
      <c r="E54" s="3">
        <f t="shared" si="0"/>
        <v>8.1201334816462731E-2</v>
      </c>
      <c r="F54">
        <f t="shared" si="2"/>
        <v>8.3803081548290123E-2</v>
      </c>
    </row>
    <row r="55" spans="1:11" x14ac:dyDescent="0.25">
      <c r="A55" s="1">
        <v>43905</v>
      </c>
      <c r="B55">
        <v>68</v>
      </c>
      <c r="C55">
        <v>1029</v>
      </c>
      <c r="D55">
        <f>C55+D54</f>
        <v>3896</v>
      </c>
      <c r="E55" s="3">
        <f t="shared" si="0"/>
        <v>6.6083576287657916E-2</v>
      </c>
      <c r="F55">
        <f t="shared" ref="F55:F60" si="3">IFERROR(SUMPRODUCT(C49:C55,E49:E55)/SUM(C49:C55),"")</f>
        <v>7.4807480748074806E-2</v>
      </c>
    </row>
    <row r="56" spans="1:11" x14ac:dyDescent="0.25">
      <c r="A56" s="1">
        <v>43906</v>
      </c>
      <c r="B56">
        <v>150</v>
      </c>
      <c r="C56">
        <v>2144</v>
      </c>
      <c r="D56">
        <f t="shared" si="1"/>
        <v>6040</v>
      </c>
      <c r="E56" s="3">
        <f t="shared" si="0"/>
        <v>6.9962686567164173E-2</v>
      </c>
      <c r="F56">
        <f t="shared" si="3"/>
        <v>7.3055360896986679E-2</v>
      </c>
    </row>
    <row r="57" spans="1:11" x14ac:dyDescent="0.25">
      <c r="A57" s="1">
        <v>43907</v>
      </c>
      <c r="B57">
        <v>249</v>
      </c>
      <c r="C57">
        <v>2680</v>
      </c>
      <c r="D57">
        <f t="shared" si="1"/>
        <v>8720</v>
      </c>
      <c r="E57" s="3">
        <f t="shared" si="0"/>
        <v>9.2910447761194032E-2</v>
      </c>
      <c r="F57">
        <f t="shared" si="3"/>
        <v>7.8715441265242062E-2</v>
      </c>
    </row>
    <row r="58" spans="1:11" x14ac:dyDescent="0.25">
      <c r="A58" s="1">
        <v>43908</v>
      </c>
      <c r="B58">
        <v>259</v>
      </c>
      <c r="C58">
        <v>2979</v>
      </c>
      <c r="D58">
        <f t="shared" si="1"/>
        <v>11699</v>
      </c>
      <c r="E58" s="3">
        <f t="shared" si="0"/>
        <v>8.69419268210809E-2</v>
      </c>
      <c r="F58">
        <f t="shared" si="3"/>
        <v>8.0169537379384981E-2</v>
      </c>
      <c r="J58">
        <v>2</v>
      </c>
    </row>
    <row r="59" spans="1:11" x14ac:dyDescent="0.25">
      <c r="A59" s="1">
        <v>43909</v>
      </c>
      <c r="B59">
        <v>278</v>
      </c>
      <c r="C59">
        <v>2902</v>
      </c>
      <c r="D59">
        <f t="shared" si="1"/>
        <v>14601</v>
      </c>
      <c r="E59" s="3">
        <f t="shared" si="0"/>
        <v>9.5796002756719498E-2</v>
      </c>
      <c r="F59">
        <f t="shared" si="3"/>
        <v>8.3842923450968831E-2</v>
      </c>
      <c r="J59">
        <v>1</v>
      </c>
    </row>
    <row r="60" spans="1:11" x14ac:dyDescent="0.25">
      <c r="A60" s="1">
        <v>43910</v>
      </c>
      <c r="B60">
        <v>388</v>
      </c>
      <c r="C60">
        <v>3642</v>
      </c>
      <c r="D60">
        <f t="shared" si="1"/>
        <v>18243</v>
      </c>
      <c r="E60" s="3">
        <f t="shared" si="0"/>
        <v>0.10653487095002746</v>
      </c>
      <c r="F60">
        <f t="shared" si="3"/>
        <v>9.0015360983102921E-2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2533</v>
      </c>
      <c r="D61">
        <f t="shared" si="1"/>
        <v>20776</v>
      </c>
      <c r="E61" s="3">
        <f t="shared" si="0"/>
        <v>0.1267272009474931</v>
      </c>
      <c r="F61">
        <f t="shared" si="2"/>
        <v>9.5650231727064605E-2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1896</v>
      </c>
      <c r="D62">
        <f t="shared" si="1"/>
        <v>22672</v>
      </c>
      <c r="E62" s="3">
        <f t="shared" si="0"/>
        <v>0.15084388185654007</v>
      </c>
      <c r="F62">
        <f t="shared" si="2"/>
        <v>0.10284405624201108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3786</v>
      </c>
      <c r="D63">
        <f t="shared" si="1"/>
        <v>26458</v>
      </c>
      <c r="E63" s="3">
        <f t="shared" si="0"/>
        <v>0.16085578446909668</v>
      </c>
      <c r="F63">
        <f t="shared" si="2"/>
        <v>0.11705358017435596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3992</v>
      </c>
      <c r="D64">
        <f t="shared" si="1"/>
        <v>30450</v>
      </c>
      <c r="E64" s="3">
        <f t="shared" si="0"/>
        <v>0.17985971943887777</v>
      </c>
      <c r="F64">
        <f t="shared" si="2"/>
        <v>0.13156925908881731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4103</v>
      </c>
      <c r="D65">
        <f t="shared" si="1"/>
        <v>34553</v>
      </c>
      <c r="E65" s="3">
        <f t="shared" si="0"/>
        <v>0.18181818181818182</v>
      </c>
      <c r="F65">
        <f t="shared" si="2"/>
        <v>0.14640763104926927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4420</v>
      </c>
      <c r="D66">
        <f t="shared" si="1"/>
        <v>38973</v>
      </c>
      <c r="E66" s="3">
        <f t="shared" si="0"/>
        <v>0.21176470588235294</v>
      </c>
      <c r="F66">
        <f t="shared" si="2"/>
        <v>0.16428688659117019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4366</v>
      </c>
      <c r="D67">
        <f t="shared" si="1"/>
        <v>43339</v>
      </c>
      <c r="E67" s="3">
        <f t="shared" ref="E67:E130" si="5">B67/C67</f>
        <v>0.21598717361429226</v>
      </c>
      <c r="F67">
        <f t="shared" si="2"/>
        <v>0.1816624163213261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2802</v>
      </c>
      <c r="D68">
        <f t="shared" ref="D68:D117" si="6">C68+D67</f>
        <v>46141</v>
      </c>
      <c r="E68" s="3">
        <f t="shared" si="5"/>
        <v>0.23376159885795861</v>
      </c>
      <c r="F68">
        <f t="shared" si="2"/>
        <v>0.1929036073329391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2069</v>
      </c>
      <c r="D69">
        <f t="shared" si="6"/>
        <v>48210</v>
      </c>
      <c r="E69" s="3">
        <f t="shared" si="5"/>
        <v>0.25277912034799421</v>
      </c>
      <c r="F69">
        <f t="shared" si="2"/>
        <v>0.20087712428537866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5055</v>
      </c>
      <c r="D70">
        <f t="shared" si="6"/>
        <v>53265</v>
      </c>
      <c r="E70" s="3">
        <f t="shared" si="5"/>
        <v>0.24490603363006924</v>
      </c>
      <c r="F70">
        <f t="shared" si="2"/>
        <v>0.21483194687954638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5236</v>
      </c>
      <c r="D71">
        <f t="shared" si="6"/>
        <v>58501</v>
      </c>
      <c r="E71" s="3">
        <f t="shared" si="5"/>
        <v>0.24159663865546219</v>
      </c>
      <c r="F71">
        <f t="shared" si="2"/>
        <v>0.22480481979252076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4921</v>
      </c>
      <c r="D72">
        <f t="shared" si="6"/>
        <v>63422</v>
      </c>
      <c r="E72" s="3">
        <f t="shared" si="5"/>
        <v>0.27169274537695592</v>
      </c>
      <c r="F72">
        <f t="shared" si="2"/>
        <v>0.23890678582562611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5216</v>
      </c>
      <c r="D73">
        <f t="shared" si="6"/>
        <v>68638</v>
      </c>
      <c r="E73" s="3">
        <f t="shared" si="5"/>
        <v>0.24501533742331288</v>
      </c>
      <c r="F73">
        <f t="shared" ref="F73:F118" si="7">IFERROR(SUMPRODUCT(C67:C73,E67:E73)/SUM(C67:C73),"")</f>
        <v>0.24402494522164167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5751</v>
      </c>
      <c r="D74">
        <f t="shared" si="6"/>
        <v>74389</v>
      </c>
      <c r="E74" s="3">
        <f t="shared" si="5"/>
        <v>0.25734654842636062</v>
      </c>
      <c r="F74">
        <f t="shared" si="7"/>
        <v>0.25043478260869567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3991</v>
      </c>
      <c r="D75">
        <f t="shared" si="6"/>
        <v>78380</v>
      </c>
      <c r="E75" s="3">
        <f t="shared" si="5"/>
        <v>0.29140566274116764</v>
      </c>
      <c r="F75">
        <f t="shared" si="7"/>
        <v>0.25695586091380007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3420</v>
      </c>
      <c r="D76">
        <f t="shared" si="6"/>
        <v>81800</v>
      </c>
      <c r="E76" s="3">
        <f t="shared" si="5"/>
        <v>0.28538011695906434</v>
      </c>
      <c r="F76">
        <f t="shared" si="7"/>
        <v>0.26010717475439121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6658</v>
      </c>
      <c r="D77">
        <f t="shared" si="6"/>
        <v>88458</v>
      </c>
      <c r="E77" s="3">
        <f t="shared" si="5"/>
        <v>0.29017723039951937</v>
      </c>
      <c r="F77">
        <f t="shared" si="7"/>
        <v>0.26797942772710481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2022</v>
      </c>
      <c r="C78">
        <v>6559</v>
      </c>
      <c r="D78">
        <f t="shared" si="6"/>
        <v>95017</v>
      </c>
      <c r="E78" s="3">
        <f t="shared" si="5"/>
        <v>0.30827870102149718</v>
      </c>
      <c r="F78">
        <f t="shared" si="7"/>
        <v>0.27900098586920802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1864</v>
      </c>
      <c r="C79">
        <v>6798</v>
      </c>
      <c r="D79">
        <f t="shared" si="6"/>
        <v>101815</v>
      </c>
      <c r="E79" s="3">
        <f t="shared" si="5"/>
        <v>0.27419829361576936</v>
      </c>
      <c r="F79">
        <f t="shared" si="7"/>
        <v>0.27908733362852606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6432</v>
      </c>
      <c r="D80">
        <f t="shared" si="6"/>
        <v>108247</v>
      </c>
      <c r="E80" s="3">
        <f t="shared" si="5"/>
        <v>0.30752487562189057</v>
      </c>
      <c r="F80">
        <f t="shared" si="7"/>
        <v>0.28819207755813075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7581</v>
      </c>
      <c r="D81">
        <f t="shared" si="6"/>
        <v>115828</v>
      </c>
      <c r="E81" s="3">
        <f t="shared" si="5"/>
        <v>0.270940509167656</v>
      </c>
      <c r="F81">
        <f t="shared" si="7"/>
        <v>0.28931682714351215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1296</v>
      </c>
      <c r="C82">
        <v>4363</v>
      </c>
      <c r="D82">
        <f t="shared" si="6"/>
        <v>120191</v>
      </c>
      <c r="E82" s="3">
        <f t="shared" si="5"/>
        <v>0.29704331881732754</v>
      </c>
      <c r="F82">
        <f t="shared" si="7"/>
        <v>0.28992370428834519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3028</v>
      </c>
      <c r="D83">
        <f t="shared" si="6"/>
        <v>123219</v>
      </c>
      <c r="E83" s="3">
        <f t="shared" si="5"/>
        <v>0.30680317040951122</v>
      </c>
      <c r="F83">
        <f t="shared" si="7"/>
        <v>0.29153287138752748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2002</v>
      </c>
      <c r="C84">
        <v>6288</v>
      </c>
      <c r="D84">
        <f t="shared" si="6"/>
        <v>129507</v>
      </c>
      <c r="E84" s="3">
        <f t="shared" si="5"/>
        <v>0.31838422391857507</v>
      </c>
      <c r="F84">
        <f t="shared" si="7"/>
        <v>0.29586591634388171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2873</v>
      </c>
      <c r="C85">
        <v>9757</v>
      </c>
      <c r="D85">
        <f t="shared" si="6"/>
        <v>139264</v>
      </c>
      <c r="E85" s="3">
        <f t="shared" si="5"/>
        <v>0.29445526288818286</v>
      </c>
      <c r="F85">
        <f t="shared" si="7"/>
        <v>0.29371482812394062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25">
      <c r="A86" s="1">
        <v>43936</v>
      </c>
      <c r="B86">
        <v>2600</v>
      </c>
      <c r="C86">
        <v>9933</v>
      </c>
      <c r="D86">
        <f t="shared" si="6"/>
        <v>149197</v>
      </c>
      <c r="E86" s="3">
        <f t="shared" si="5"/>
        <v>0.26175375012584318</v>
      </c>
      <c r="F86">
        <f t="shared" si="7"/>
        <v>0.28981469756447598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</v>
      </c>
    </row>
    <row r="87" spans="1:11" x14ac:dyDescent="0.25">
      <c r="A87" s="1">
        <v>43937</v>
      </c>
      <c r="B87">
        <v>2388</v>
      </c>
      <c r="C87">
        <v>8909</v>
      </c>
      <c r="D87">
        <f t="shared" si="6"/>
        <v>158106</v>
      </c>
      <c r="E87" s="3">
        <f t="shared" si="5"/>
        <v>0.26804355146481085</v>
      </c>
      <c r="F87">
        <f t="shared" si="7"/>
        <v>0.28363986441765782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157.66666666666666</v>
      </c>
    </row>
    <row r="88" spans="1:11" x14ac:dyDescent="0.25">
      <c r="A88" s="1">
        <v>43938</v>
      </c>
      <c r="B88">
        <v>3008</v>
      </c>
      <c r="C88">
        <v>11096</v>
      </c>
      <c r="D88">
        <f t="shared" si="6"/>
        <v>169202</v>
      </c>
      <c r="E88" s="3">
        <f t="shared" si="5"/>
        <v>0.27108868060562363</v>
      </c>
      <c r="F88">
        <f t="shared" si="7"/>
        <v>0.28283433881665232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1482</v>
      </c>
      <c r="C89">
        <v>6044</v>
      </c>
      <c r="D89">
        <f t="shared" si="6"/>
        <v>175246</v>
      </c>
      <c r="E89" s="3">
        <f t="shared" si="5"/>
        <v>0.24520185307743217</v>
      </c>
      <c r="F89">
        <f t="shared" si="7"/>
        <v>0.27757696848605939</v>
      </c>
      <c r="G89">
        <v>3728</v>
      </c>
      <c r="H89">
        <f t="shared" si="8"/>
        <v>3736.6666666666665</v>
      </c>
      <c r="I89">
        <v>24</v>
      </c>
      <c r="J89">
        <v>169</v>
      </c>
      <c r="K89">
        <f t="shared" si="4"/>
        <v>170.33333333333334</v>
      </c>
    </row>
    <row r="90" spans="1:11" x14ac:dyDescent="0.25">
      <c r="A90" s="1">
        <v>43940</v>
      </c>
      <c r="B90">
        <v>1090</v>
      </c>
      <c r="C90">
        <v>4593</v>
      </c>
      <c r="D90">
        <f t="shared" si="6"/>
        <v>179839</v>
      </c>
      <c r="E90" s="3">
        <f t="shared" si="5"/>
        <v>0.23731765730459395</v>
      </c>
      <c r="F90">
        <f t="shared" si="7"/>
        <v>0.27274814553161425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171.33333333333334</v>
      </c>
    </row>
    <row r="91" spans="1:11" x14ac:dyDescent="0.25">
      <c r="A91" s="1">
        <v>43941</v>
      </c>
      <c r="B91">
        <v>2695</v>
      </c>
      <c r="C91">
        <v>10791</v>
      </c>
      <c r="D91">
        <f t="shared" si="6"/>
        <v>190630</v>
      </c>
      <c r="E91" s="3">
        <f t="shared" si="5"/>
        <v>0.24974515800203873</v>
      </c>
      <c r="F91">
        <f t="shared" si="7"/>
        <v>0.26399227786594243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173</v>
      </c>
    </row>
    <row r="92" spans="1:11" x14ac:dyDescent="0.25">
      <c r="A92" s="1">
        <v>43942</v>
      </c>
      <c r="B92">
        <v>2195</v>
      </c>
      <c r="C92">
        <v>9461</v>
      </c>
      <c r="D92">
        <f t="shared" si="6"/>
        <v>200091</v>
      </c>
      <c r="E92" s="3">
        <f t="shared" si="5"/>
        <v>0.23200507345946517</v>
      </c>
      <c r="F92">
        <f t="shared" si="7"/>
        <v>0.25413056701793613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170</v>
      </c>
    </row>
    <row r="93" spans="1:11" x14ac:dyDescent="0.25">
      <c r="A93" s="1">
        <v>43943</v>
      </c>
      <c r="B93">
        <v>2715</v>
      </c>
      <c r="C93">
        <v>12483</v>
      </c>
      <c r="D93">
        <f t="shared" si="6"/>
        <v>212574</v>
      </c>
      <c r="E93" s="3">
        <f t="shared" si="5"/>
        <v>0.21749579428022109</v>
      </c>
      <c r="F93">
        <f t="shared" si="7"/>
        <v>0.24572005617179735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2407</v>
      </c>
      <c r="C94">
        <v>10795</v>
      </c>
      <c r="D94">
        <f t="shared" si="6"/>
        <v>223369</v>
      </c>
      <c r="E94" s="3">
        <f t="shared" si="5"/>
        <v>0.22297359888837426</v>
      </c>
      <c r="F94">
        <f t="shared" si="7"/>
        <v>0.23891025542803732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12357</v>
      </c>
      <c r="D95">
        <f t="shared" si="6"/>
        <v>235726</v>
      </c>
      <c r="E95" s="3">
        <f t="shared" si="5"/>
        <v>0.18475358096625394</v>
      </c>
      <c r="F95">
        <f t="shared" si="7"/>
        <v>0.22348325416391077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1497</v>
      </c>
      <c r="C96">
        <v>8248</v>
      </c>
      <c r="D96">
        <f t="shared" si="6"/>
        <v>243974</v>
      </c>
      <c r="E96" s="3">
        <f t="shared" si="5"/>
        <v>0.18149854510184288</v>
      </c>
      <c r="F96">
        <f t="shared" si="7"/>
        <v>0.21653474566406705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179</v>
      </c>
    </row>
    <row r="97" spans="1:11" x14ac:dyDescent="0.25">
      <c r="A97" s="1">
        <v>43947</v>
      </c>
      <c r="B97">
        <v>848</v>
      </c>
      <c r="C97">
        <v>4890</v>
      </c>
      <c r="D97">
        <f t="shared" si="6"/>
        <v>248864</v>
      </c>
      <c r="E97" s="3">
        <f t="shared" si="5"/>
        <v>0.17341513292433539</v>
      </c>
      <c r="F97">
        <f t="shared" si="7"/>
        <v>0.2120970662803332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</v>
      </c>
    </row>
    <row r="98" spans="1:11" x14ac:dyDescent="0.25">
      <c r="A98" s="1">
        <v>43948</v>
      </c>
      <c r="B98">
        <v>2130</v>
      </c>
      <c r="C98">
        <v>10982</v>
      </c>
      <c r="D98">
        <f t="shared" si="6"/>
        <v>259846</v>
      </c>
      <c r="E98" s="3">
        <f t="shared" si="5"/>
        <v>0.19395374248770716</v>
      </c>
      <c r="F98">
        <f t="shared" si="7"/>
        <v>0.20334893666204346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</v>
      </c>
    </row>
    <row r="99" spans="1:11" x14ac:dyDescent="0.25">
      <c r="A99" s="1">
        <v>43949</v>
      </c>
      <c r="B99">
        <v>2108</v>
      </c>
      <c r="C99">
        <v>12270</v>
      </c>
      <c r="D99">
        <f t="shared" si="6"/>
        <v>272116</v>
      </c>
      <c r="E99" s="3">
        <f t="shared" si="5"/>
        <v>0.17180114099429503</v>
      </c>
      <c r="F99">
        <f t="shared" si="7"/>
        <v>0.19421034363068379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12642</v>
      </c>
      <c r="D100">
        <f t="shared" si="6"/>
        <v>284758</v>
      </c>
      <c r="E100" s="3">
        <f t="shared" si="5"/>
        <v>0.17323208353108685</v>
      </c>
      <c r="F100">
        <f t="shared" si="7"/>
        <v>0.18650947578410729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2048</v>
      </c>
      <c r="C101">
        <v>13753</v>
      </c>
      <c r="D101">
        <f t="shared" si="6"/>
        <v>298511</v>
      </c>
      <c r="E101" s="3">
        <f t="shared" si="5"/>
        <v>0.14891296444412128</v>
      </c>
      <c r="F101">
        <f t="shared" si="7"/>
        <v>0.17438982193713237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2085</v>
      </c>
      <c r="C102">
        <v>14110</v>
      </c>
      <c r="D102">
        <f t="shared" si="6"/>
        <v>312621</v>
      </c>
      <c r="E102" s="3">
        <f t="shared" si="5"/>
        <v>0.14776754075124027</v>
      </c>
      <c r="F102">
        <f t="shared" si="7"/>
        <v>0.1678392613303856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1031</v>
      </c>
      <c r="C103">
        <v>7273</v>
      </c>
      <c r="D103">
        <f t="shared" si="6"/>
        <v>319894</v>
      </c>
      <c r="E103" s="3">
        <f t="shared" si="5"/>
        <v>0.14175718410559604</v>
      </c>
      <c r="F103">
        <f t="shared" si="7"/>
        <v>0.16385669125395153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5106</v>
      </c>
      <c r="D104">
        <f t="shared" si="6"/>
        <v>325000</v>
      </c>
      <c r="E104" s="3">
        <f t="shared" si="5"/>
        <v>0.14394829612220916</v>
      </c>
      <c r="F104">
        <f t="shared" si="7"/>
        <v>0.16190763896185772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1881</v>
      </c>
      <c r="C105">
        <v>12102</v>
      </c>
      <c r="D105">
        <f t="shared" si="6"/>
        <v>337102</v>
      </c>
      <c r="E105" s="3">
        <f t="shared" si="5"/>
        <v>0.1554288547347546</v>
      </c>
      <c r="F105">
        <f t="shared" si="7"/>
        <v>0.15633737185461324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1738</v>
      </c>
      <c r="C106">
        <v>12656</v>
      </c>
      <c r="D106">
        <f t="shared" si="6"/>
        <v>349758</v>
      </c>
      <c r="E106" s="3">
        <f t="shared" si="5"/>
        <v>0.13732616940581543</v>
      </c>
      <c r="F106">
        <f t="shared" si="7"/>
        <v>0.15079467298627031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1702</v>
      </c>
      <c r="C107">
        <v>13318</v>
      </c>
      <c r="D107">
        <f t="shared" si="6"/>
        <v>363076</v>
      </c>
      <c r="E107" s="3">
        <f t="shared" si="5"/>
        <v>0.12779696651148822</v>
      </c>
      <c r="F107">
        <f t="shared" si="7"/>
        <v>0.14326208534436527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1683</v>
      </c>
      <c r="C108">
        <v>13484</v>
      </c>
      <c r="D108">
        <f t="shared" si="6"/>
        <v>376560</v>
      </c>
      <c r="E108" s="3">
        <f t="shared" si="5"/>
        <v>0.12481459507564521</v>
      </c>
      <c r="F108">
        <f t="shared" si="7"/>
        <v>0.13907929633947905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1460</v>
      </c>
      <c r="C109">
        <v>13328</v>
      </c>
      <c r="D109">
        <f t="shared" si="6"/>
        <v>389888</v>
      </c>
      <c r="E109" s="3">
        <f t="shared" si="5"/>
        <v>0.1095438175270108</v>
      </c>
      <c r="F109">
        <f t="shared" si="7"/>
        <v>0.13239804832593474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5832</v>
      </c>
      <c r="D110">
        <f t="shared" si="6"/>
        <v>395720</v>
      </c>
      <c r="E110" s="3">
        <f t="shared" si="5"/>
        <v>0.11728395061728394</v>
      </c>
      <c r="F110">
        <f t="shared" si="7"/>
        <v>0.1303378788278427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3165</v>
      </c>
      <c r="D111">
        <f t="shared" si="6"/>
        <v>398885</v>
      </c>
      <c r="E111" s="3">
        <f t="shared" si="5"/>
        <v>0.12195892575039495</v>
      </c>
      <c r="F111">
        <f t="shared" si="7"/>
        <v>0.1290383704405495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1312</v>
      </c>
      <c r="C112">
        <v>11854</v>
      </c>
      <c r="D112">
        <f t="shared" si="6"/>
        <v>410739</v>
      </c>
      <c r="E112" s="3">
        <f t="shared" si="5"/>
        <v>0.11067993926100894</v>
      </c>
      <c r="F112">
        <f t="shared" si="7"/>
        <v>0.12174586145551829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1456</v>
      </c>
      <c r="C113">
        <v>13331</v>
      </c>
      <c r="D113">
        <f t="shared" si="6"/>
        <v>424070</v>
      </c>
      <c r="E113" s="3">
        <f t="shared" si="5"/>
        <v>0.10921911334483535</v>
      </c>
      <c r="F113">
        <f t="shared" si="7"/>
        <v>0.11684519323931532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1321</v>
      </c>
      <c r="C114">
        <v>14003</v>
      </c>
      <c r="D114">
        <f t="shared" si="6"/>
        <v>438073</v>
      </c>
      <c r="E114" s="3">
        <f t="shared" si="5"/>
        <v>9.4336927801185466E-2</v>
      </c>
      <c r="F114">
        <f t="shared" si="7"/>
        <v>0.11069776124378308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</v>
      </c>
    </row>
    <row r="115" spans="1:11" x14ac:dyDescent="0.25">
      <c r="A115" s="1">
        <v>43965</v>
      </c>
      <c r="B115">
        <v>1316</v>
      </c>
      <c r="C115">
        <v>13448</v>
      </c>
      <c r="D115">
        <f t="shared" si="6"/>
        <v>451521</v>
      </c>
      <c r="E115" s="3">
        <f t="shared" si="5"/>
        <v>9.7858417608566325E-2</v>
      </c>
      <c r="F115">
        <f t="shared" si="7"/>
        <v>0.10585504462320407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108.66666666666667</v>
      </c>
    </row>
    <row r="116" spans="1:11" x14ac:dyDescent="0.25">
      <c r="A116" s="1">
        <v>43966</v>
      </c>
      <c r="B116">
        <v>1109</v>
      </c>
      <c r="C116">
        <v>13802</v>
      </c>
      <c r="D116">
        <f t="shared" si="6"/>
        <v>465323</v>
      </c>
      <c r="E116" s="3">
        <f t="shared" si="5"/>
        <v>8.0350673815389073E-2</v>
      </c>
      <c r="F116">
        <f t="shared" si="7"/>
        <v>0.10053688606084708</v>
      </c>
      <c r="G116">
        <v>2692</v>
      </c>
      <c r="H116">
        <f t="shared" si="8"/>
        <v>2772.6666666666665</v>
      </c>
      <c r="I116">
        <v>17</v>
      </c>
      <c r="J116" s="2">
        <v>119</v>
      </c>
      <c r="K116">
        <f t="shared" si="9"/>
        <v>110.66666666666667</v>
      </c>
    </row>
    <row r="117" spans="1:11" x14ac:dyDescent="0.25">
      <c r="A117" s="1">
        <v>43967</v>
      </c>
      <c r="B117">
        <v>651</v>
      </c>
      <c r="C117">
        <v>7120</v>
      </c>
      <c r="D117">
        <f t="shared" si="6"/>
        <v>472443</v>
      </c>
      <c r="E117" s="3">
        <f t="shared" si="5"/>
        <v>9.1432584269662928E-2</v>
      </c>
      <c r="F117">
        <f t="shared" si="7"/>
        <v>9.8418987787234596E-2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101.33333333333333</v>
      </c>
    </row>
    <row r="118" spans="1:11" x14ac:dyDescent="0.25">
      <c r="A118" s="1">
        <v>43968</v>
      </c>
      <c r="B118" s="2">
        <v>364</v>
      </c>
      <c r="C118" s="2">
        <v>4294</v>
      </c>
      <c r="D118">
        <f t="shared" ref="D118:D123" si="11">C118+D117</f>
        <v>476737</v>
      </c>
      <c r="E118" s="3">
        <f t="shared" si="5"/>
        <v>8.4769445738239399E-2</v>
      </c>
      <c r="F118" s="2">
        <f t="shared" si="7"/>
        <v>9.6709140420284639E-2</v>
      </c>
      <c r="G118" s="2">
        <v>2533</v>
      </c>
      <c r="H118">
        <f t="shared" si="10"/>
        <v>2607.3333333333335</v>
      </c>
      <c r="I118" s="2">
        <v>14</v>
      </c>
      <c r="J118" s="2">
        <v>84</v>
      </c>
      <c r="K118">
        <f t="shared" si="9"/>
        <v>96.333333333333329</v>
      </c>
    </row>
    <row r="119" spans="1:11" x14ac:dyDescent="0.25">
      <c r="A119" s="1">
        <v>43969</v>
      </c>
      <c r="B119" s="2">
        <v>1317</v>
      </c>
      <c r="C119" s="2">
        <v>13387</v>
      </c>
      <c r="D119">
        <f t="shared" si="11"/>
        <v>490124</v>
      </c>
      <c r="E119" s="3">
        <f t="shared" si="5"/>
        <v>9.8379024426682601E-2</v>
      </c>
      <c r="F119" s="2">
        <f t="shared" ref="F119" si="12">IFERROR(SUMPRODUCT(C113:C119,E113:E119)/SUM(C113:C119),"")</f>
        <v>9.4904578950683383E-2</v>
      </c>
      <c r="G119" s="2">
        <v>2472</v>
      </c>
      <c r="H119">
        <f t="shared" si="10"/>
        <v>2534</v>
      </c>
      <c r="I119" s="2">
        <v>13</v>
      </c>
      <c r="J119" s="2">
        <v>97</v>
      </c>
      <c r="K119">
        <f t="shared" si="9"/>
        <v>89</v>
      </c>
    </row>
    <row r="120" spans="1:11" x14ac:dyDescent="0.25">
      <c r="A120" s="1">
        <v>43970</v>
      </c>
      <c r="B120" s="2">
        <v>1080</v>
      </c>
      <c r="C120" s="2">
        <v>12407</v>
      </c>
      <c r="D120">
        <f t="shared" si="11"/>
        <v>502531</v>
      </c>
      <c r="E120" s="3">
        <f t="shared" si="5"/>
        <v>8.7047634399935514E-2</v>
      </c>
      <c r="F120" s="2">
        <f t="shared" ref="F120:F125" si="13">IFERROR(SUMPRODUCT(C114:C120,E114:E120)/SUM(C114:C120),"")</f>
        <v>9.1230037853200954E-2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85</v>
      </c>
    </row>
    <row r="121" spans="1:11" x14ac:dyDescent="0.25">
      <c r="A121" s="1">
        <v>43971</v>
      </c>
      <c r="B121" s="2">
        <v>1022</v>
      </c>
      <c r="C121" s="2">
        <v>12872</v>
      </c>
      <c r="D121">
        <f t="shared" si="11"/>
        <v>515403</v>
      </c>
      <c r="E121" s="3">
        <f t="shared" si="5"/>
        <v>7.939714108141703E-2</v>
      </c>
      <c r="F121" s="2">
        <f t="shared" si="13"/>
        <v>8.8697788697788701E-2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79" si="14">AVERAGE(J119:J121)</f>
        <v>85</v>
      </c>
    </row>
    <row r="122" spans="1:11" x14ac:dyDescent="0.25">
      <c r="A122" s="1">
        <v>43972</v>
      </c>
      <c r="B122" s="2">
        <v>978</v>
      </c>
      <c r="C122" s="2">
        <v>11842</v>
      </c>
      <c r="D122">
        <f t="shared" si="11"/>
        <v>527245</v>
      </c>
      <c r="E122" s="3">
        <f t="shared" si="5"/>
        <v>8.2587400776895789E-2</v>
      </c>
      <c r="F122" s="2">
        <f t="shared" si="13"/>
        <v>8.6115366330357615E-2</v>
      </c>
      <c r="G122" s="2">
        <v>2323</v>
      </c>
      <c r="H122">
        <f t="shared" si="10"/>
        <v>2412.3333333333335</v>
      </c>
      <c r="I122" s="2">
        <v>13</v>
      </c>
      <c r="J122" s="2">
        <v>67</v>
      </c>
      <c r="K122">
        <f t="shared" si="14"/>
        <v>75</v>
      </c>
    </row>
    <row r="123" spans="1:11" x14ac:dyDescent="0.25">
      <c r="A123" s="1">
        <v>43973</v>
      </c>
      <c r="B123" s="2">
        <v>866</v>
      </c>
      <c r="C123" s="2">
        <v>11043</v>
      </c>
      <c r="D123">
        <f t="shared" si="11"/>
        <v>538288</v>
      </c>
      <c r="E123" s="3">
        <f t="shared" si="5"/>
        <v>7.8420719007516071E-2</v>
      </c>
      <c r="F123" s="2">
        <f t="shared" si="13"/>
        <v>8.6041252655382719E-2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390</v>
      </c>
      <c r="C124" s="2">
        <v>4972</v>
      </c>
      <c r="D124">
        <f t="shared" ref="D124:D129" si="16">C124+D123</f>
        <v>543260</v>
      </c>
      <c r="E124" s="3">
        <f t="shared" si="5"/>
        <v>7.8439259855189056E-2</v>
      </c>
      <c r="F124" s="2">
        <f t="shared" si="13"/>
        <v>8.4965474391742096E-2</v>
      </c>
      <c r="G124" s="2">
        <v>2169</v>
      </c>
      <c r="H124">
        <f t="shared" si="15"/>
        <v>2243</v>
      </c>
      <c r="I124" s="2">
        <v>9</v>
      </c>
      <c r="J124" s="2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301</v>
      </c>
      <c r="C125" s="2">
        <v>4084</v>
      </c>
      <c r="D125">
        <f t="shared" si="16"/>
        <v>547344</v>
      </c>
      <c r="E125" s="3">
        <f t="shared" si="5"/>
        <v>7.3702252693437803E-2</v>
      </c>
      <c r="F125" s="2">
        <f t="shared" si="13"/>
        <v>8.4325916693812231E-2</v>
      </c>
      <c r="G125" s="2">
        <v>2132</v>
      </c>
      <c r="H125">
        <f t="shared" si="15"/>
        <v>2179.3333333333335</v>
      </c>
      <c r="I125" s="2">
        <v>8</v>
      </c>
      <c r="J125" s="2">
        <v>60</v>
      </c>
      <c r="K125">
        <f t="shared" si="14"/>
        <v>71</v>
      </c>
    </row>
    <row r="126" spans="1:11" x14ac:dyDescent="0.25">
      <c r="A126" s="1">
        <v>43976</v>
      </c>
      <c r="B126" s="2">
        <v>198</v>
      </c>
      <c r="C126" s="2">
        <v>3110</v>
      </c>
      <c r="D126">
        <f t="shared" si="16"/>
        <v>550454</v>
      </c>
      <c r="E126" s="3">
        <f t="shared" si="5"/>
        <v>6.3665594855305471E-2</v>
      </c>
      <c r="F126" s="2">
        <f t="shared" ref="F126" si="17">IFERROR(SUMPRODUCT(C120:C126,E120:E126)/SUM(C120:C126),"")</f>
        <v>8.0142549312116687E-2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65.333333333333329</v>
      </c>
    </row>
    <row r="127" spans="1:11" x14ac:dyDescent="0.25">
      <c r="A127" s="1">
        <v>43977</v>
      </c>
      <c r="B127">
        <v>867</v>
      </c>
      <c r="C127">
        <v>11251</v>
      </c>
      <c r="D127">
        <f t="shared" si="16"/>
        <v>561705</v>
      </c>
      <c r="E127" s="3">
        <f t="shared" si="5"/>
        <v>7.7059816905163989E-2</v>
      </c>
      <c r="F127" s="2">
        <f t="shared" ref="F127" si="18">IFERROR(SUMPRODUCT(C121:C127,E121:E127)/SUM(C121:C127),"")</f>
        <v>7.8108628789671133E-2</v>
      </c>
      <c r="G127">
        <v>2106</v>
      </c>
      <c r="H127">
        <f t="shared" si="15"/>
        <v>2115.3333333333335</v>
      </c>
      <c r="I127">
        <v>8</v>
      </c>
      <c r="J127" s="2">
        <v>72</v>
      </c>
      <c r="K127">
        <f t="shared" si="14"/>
        <v>65.666666666666671</v>
      </c>
    </row>
    <row r="128" spans="1:11" x14ac:dyDescent="0.25">
      <c r="A128" s="1">
        <v>43978</v>
      </c>
      <c r="B128" s="2">
        <v>694</v>
      </c>
      <c r="C128" s="2">
        <v>10214</v>
      </c>
      <c r="D128">
        <f t="shared" si="16"/>
        <v>571919</v>
      </c>
      <c r="E128" s="3">
        <f t="shared" si="5"/>
        <v>6.7945956530252594E-2</v>
      </c>
      <c r="F128" s="2">
        <f t="shared" ref="F128" si="19">IFERROR(SUMPRODUCT(C122:C128,E122:E128)/SUM(C122:C128),"")</f>
        <v>7.5978483969141489E-2</v>
      </c>
      <c r="G128" s="2">
        <v>2112</v>
      </c>
      <c r="H128">
        <f t="shared" si="15"/>
        <v>2108.6666666666665</v>
      </c>
      <c r="I128" s="2">
        <v>9</v>
      </c>
      <c r="J128" s="2">
        <v>64</v>
      </c>
      <c r="K128">
        <f t="shared" si="14"/>
        <v>67</v>
      </c>
    </row>
    <row r="129" spans="1:11" x14ac:dyDescent="0.25">
      <c r="A129" s="1">
        <v>43979</v>
      </c>
      <c r="B129" s="2">
        <v>646</v>
      </c>
      <c r="C129" s="2">
        <v>9428</v>
      </c>
      <c r="D129">
        <f t="shared" si="16"/>
        <v>581347</v>
      </c>
      <c r="E129" s="3">
        <f t="shared" si="5"/>
        <v>6.8519304200254566E-2</v>
      </c>
      <c r="F129" s="2">
        <f t="shared" ref="F129" si="20">IFERROR(SUMPRODUCT(C123:C129,E123:E129)/SUM(C123:C129),"")</f>
        <v>7.3232043177701378E-2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10108</v>
      </c>
      <c r="D130">
        <f t="shared" ref="D130" si="21">C130+D129</f>
        <v>591455</v>
      </c>
      <c r="E130" s="3">
        <f t="shared" si="5"/>
        <v>5.2730510486743175E-2</v>
      </c>
      <c r="F130" s="2">
        <f t="shared" ref="F130" si="22">IFERROR(SUMPRODUCT(C124:C130,E124:E130)/SUM(C124:C130),"")</f>
        <v>6.8256625350311281E-2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271</v>
      </c>
      <c r="C131" s="2">
        <v>5798</v>
      </c>
      <c r="D131">
        <f t="shared" ref="D131" si="23">C131+D130</f>
        <v>597253</v>
      </c>
      <c r="E131" s="3">
        <f t="shared" ref="E131:E151" si="24">B131/C131</f>
        <v>4.6740255260434634E-2</v>
      </c>
      <c r="F131" s="2">
        <f t="shared" ref="F131" si="25">IFERROR(SUMPRODUCT(C125:C131,E125:E131)/SUM(C125:C131),"")</f>
        <v>6.5008427018317189E-2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162</v>
      </c>
      <c r="C132" s="2">
        <v>3711</v>
      </c>
      <c r="D132">
        <f t="shared" ref="D132" si="26">C132+D131</f>
        <v>600964</v>
      </c>
      <c r="E132" s="3">
        <f t="shared" si="24"/>
        <v>4.3654001616814875E-2</v>
      </c>
      <c r="F132" s="2">
        <f t="shared" ref="F132" si="27">IFERROR(SUMPRODUCT(C126:C132,E126:E132)/SUM(C126:C132),"")</f>
        <v>6.2868332711674746E-2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509</v>
      </c>
      <c r="C133" s="2">
        <v>9519</v>
      </c>
      <c r="D133" s="2">
        <f t="shared" ref="D133" si="28">C133+D132</f>
        <v>610483</v>
      </c>
      <c r="E133" s="3">
        <f t="shared" si="24"/>
        <v>5.3472003361697655E-2</v>
      </c>
      <c r="F133" s="2">
        <f t="shared" ref="F133" si="29">IFERROR(SUMPRODUCT(C127:C133,E127:E133)/SUM(C127:C133),"")</f>
        <v>6.1337020440120606E-2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9475</v>
      </c>
      <c r="D134" s="2">
        <f t="shared" ref="D134" si="30">C134+D133</f>
        <v>619958</v>
      </c>
      <c r="E134" s="3">
        <f t="shared" si="24"/>
        <v>4.7176781002638522E-2</v>
      </c>
      <c r="F134" s="2">
        <f t="shared" ref="F134" si="31">IFERROR(SUMPRODUCT(C128:C134,E128:E134)/SUM(C128:C134),"")</f>
        <v>5.5997116028359058E-2</v>
      </c>
      <c r="G134" s="2">
        <v>1684</v>
      </c>
      <c r="H134" s="2">
        <f t="shared" si="15"/>
        <v>1696</v>
      </c>
      <c r="I134" s="2">
        <v>6</v>
      </c>
      <c r="J134" s="2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462</v>
      </c>
      <c r="C135" s="2">
        <v>9588</v>
      </c>
      <c r="D135" s="2">
        <f t="shared" ref="D135" si="32">C135+D134</f>
        <v>629546</v>
      </c>
      <c r="E135" s="3">
        <f t="shared" si="24"/>
        <v>4.8185231539424278E-2</v>
      </c>
      <c r="F135" s="2">
        <f t="shared" ref="F135" si="33">IFERROR(SUMPRODUCT(C129:C135,E129:E135)/SUM(C129:C135),"")</f>
        <v>5.2579520016658859E-2</v>
      </c>
      <c r="G135" s="2">
        <v>1637</v>
      </c>
      <c r="H135" s="2">
        <f t="shared" si="15"/>
        <v>1659.3333333333333</v>
      </c>
      <c r="I135" s="2">
        <v>5</v>
      </c>
      <c r="J135" s="2">
        <v>41</v>
      </c>
      <c r="K135">
        <f t="shared" si="14"/>
        <v>42</v>
      </c>
    </row>
    <row r="136" spans="1:11" x14ac:dyDescent="0.25">
      <c r="A136" s="4">
        <v>43986</v>
      </c>
      <c r="B136" s="2">
        <v>384</v>
      </c>
      <c r="C136" s="2">
        <v>8621</v>
      </c>
      <c r="D136" s="2">
        <f t="shared" ref="D136" si="34">C136+D135</f>
        <v>638167</v>
      </c>
      <c r="E136" s="3">
        <f t="shared" si="24"/>
        <v>4.4542396473726945E-2</v>
      </c>
      <c r="F136" s="2">
        <f t="shared" ref="F136" si="35">IFERROR(SUMPRODUCT(C130:C136,E130:E136)/SUM(C130:C136),"")</f>
        <v>4.871524111228441E-2</v>
      </c>
      <c r="G136">
        <v>1533</v>
      </c>
      <c r="H136" s="2">
        <f t="shared" si="15"/>
        <v>1618</v>
      </c>
      <c r="I136" s="2">
        <v>5</v>
      </c>
      <c r="J136" s="2">
        <v>44</v>
      </c>
      <c r="K136">
        <f t="shared" si="14"/>
        <v>45.333333333333336</v>
      </c>
    </row>
    <row r="137" spans="1:11" x14ac:dyDescent="0.25">
      <c r="A137" s="4">
        <v>43987</v>
      </c>
      <c r="B137" s="2">
        <v>341</v>
      </c>
      <c r="C137" s="2">
        <v>8528</v>
      </c>
      <c r="D137" s="2">
        <f t="shared" ref="D137" si="36">C137+D136</f>
        <v>646695</v>
      </c>
      <c r="E137" s="3">
        <f t="shared" si="24"/>
        <v>3.9985928705440897E-2</v>
      </c>
      <c r="F137" s="2">
        <f t="shared" ref="F137" si="37">IFERROR(SUMPRODUCT(C131:C137,E131:E137)/SUM(C131:C137),"")</f>
        <v>4.6632874728457639E-2</v>
      </c>
      <c r="G137" s="2">
        <v>1531</v>
      </c>
      <c r="H137" s="2">
        <f t="shared" si="15"/>
        <v>1567</v>
      </c>
      <c r="I137" s="2">
        <v>4</v>
      </c>
      <c r="J137" s="2">
        <v>26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4582</v>
      </c>
      <c r="D138" s="2">
        <f t="shared" ref="D138" si="38">C138+D137</f>
        <v>651277</v>
      </c>
      <c r="E138" s="3">
        <f t="shared" si="24"/>
        <v>3.2518550851156701E-2</v>
      </c>
      <c r="F138" s="2">
        <f t="shared" ref="F138" si="39">IFERROR(SUMPRODUCT(C132:C138,E132:E138)/SUM(C132:C138),"")</f>
        <v>4.5424255886272767E-2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3559</v>
      </c>
      <c r="D139" s="2">
        <f t="shared" ref="D139" si="40">C139+D138</f>
        <v>654836</v>
      </c>
      <c r="E139" s="3">
        <f t="shared" si="24"/>
        <v>4.2427648215790953E-2</v>
      </c>
      <c r="F139" s="2">
        <f t="shared" ref="F139" si="41">IFERROR(SUMPRODUCT(C133:C139,E133:E139)/SUM(C133:C139),"")</f>
        <v>4.5348232848232847E-2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356</v>
      </c>
      <c r="C140" s="2">
        <v>10711</v>
      </c>
      <c r="D140" s="2">
        <f t="shared" ref="D140" si="42">C140+D139</f>
        <v>665547</v>
      </c>
      <c r="E140" s="3">
        <f t="shared" si="24"/>
        <v>3.3236859303519745E-2</v>
      </c>
      <c r="F140" s="2">
        <f t="shared" ref="F140" si="43">IFERROR(SUMPRODUCT(C134:C140,E134:E140)/SUM(C134:C140),"")</f>
        <v>4.1587970361760859E-2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345</v>
      </c>
      <c r="C141" s="2">
        <v>11045</v>
      </c>
      <c r="D141" s="2">
        <f t="shared" ref="D141" si="44">C141+D140</f>
        <v>676592</v>
      </c>
      <c r="E141" s="3">
        <f t="shared" si="24"/>
        <v>3.1235853327297419E-2</v>
      </c>
      <c r="F141" s="2">
        <f t="shared" ref="F141:F142" si="45">IFERROR(SUMPRODUCT(C135:C141,E135:E141)/SUM(C135:C141),"")</f>
        <v>3.8634036091393861E-2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257</v>
      </c>
      <c r="C142" s="2">
        <v>10326</v>
      </c>
      <c r="D142" s="2">
        <f t="shared" ref="D142:D147" si="46">C142+D141</f>
        <v>686918</v>
      </c>
      <c r="E142" s="3">
        <f t="shared" si="24"/>
        <v>2.4888630641100137E-2</v>
      </c>
      <c r="F142" s="2">
        <f t="shared" si="45"/>
        <v>3.4563898765948543E-2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10358</v>
      </c>
      <c r="D143" s="2">
        <f t="shared" si="46"/>
        <v>697276</v>
      </c>
      <c r="E143" s="3">
        <f t="shared" si="24"/>
        <v>2.2108515157366285E-2</v>
      </c>
      <c r="F143" s="2">
        <f t="shared" ref="F143" si="47">IFERROR(SUMPRODUCT(C137:C143,E137:E143)/SUM(C137:C143),"")</f>
        <v>3.0925916527094012E-2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257</v>
      </c>
      <c r="C144" s="2">
        <v>10126</v>
      </c>
      <c r="D144" s="2">
        <f t="shared" si="46"/>
        <v>707402</v>
      </c>
      <c r="E144" s="3">
        <f t="shared" si="24"/>
        <v>2.5380209362038317E-2</v>
      </c>
      <c r="F144" s="2">
        <f t="shared" ref="F144" si="48">IFERROR(SUMPRODUCT(C138:C144,E138:E144)/SUM(C138:C144),"")</f>
        <v>2.8728153260744231E-2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4844</v>
      </c>
      <c r="D145" s="2">
        <f t="shared" si="46"/>
        <v>712246</v>
      </c>
      <c r="E145" s="3">
        <f t="shared" si="24"/>
        <v>2.023121387283237E-2</v>
      </c>
      <c r="F145" s="2">
        <f t="shared" ref="F145" si="49">IFERROR(SUMPRODUCT(C139:C145,E139:E145)/SUM(C139:C145),"")</f>
        <v>2.7768210073972018E-2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76</v>
      </c>
      <c r="C146" s="2">
        <v>3758</v>
      </c>
      <c r="D146" s="2">
        <f t="shared" si="46"/>
        <v>716004</v>
      </c>
      <c r="E146" s="3">
        <f t="shared" si="24"/>
        <v>2.0223523150612027E-2</v>
      </c>
      <c r="F146" s="2">
        <f t="shared" ref="F146" si="50">IFERROR(SUMPRODUCT(C140:C146,E140:E146)/SUM(C140:C146),"")</f>
        <v>2.6451739471619148E-2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10855</v>
      </c>
      <c r="D147" s="2">
        <f t="shared" si="46"/>
        <v>726859</v>
      </c>
      <c r="E147" s="3">
        <f t="shared" si="24"/>
        <v>2.164900967296177E-2</v>
      </c>
      <c r="F147" s="2">
        <f t="shared" ref="F147" si="51">IFERROR(SUMPRODUCT(C141:C147,E141:E147)/SUM(C141:C147),"")</f>
        <v>2.4416101252609602E-2</v>
      </c>
      <c r="G147" s="2">
        <v>1045</v>
      </c>
      <c r="H147" s="2">
        <f t="shared" si="15"/>
        <v>1036.6666666666667</v>
      </c>
      <c r="I147" s="2">
        <v>2</v>
      </c>
      <c r="J147" s="2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199</v>
      </c>
      <c r="C148" s="2">
        <v>10506</v>
      </c>
      <c r="D148" s="2">
        <f t="shared" ref="D148:D149" si="52">C148+D147</f>
        <v>737365</v>
      </c>
      <c r="E148" s="3">
        <f t="shared" si="24"/>
        <v>1.8941557205406436E-2</v>
      </c>
      <c r="F148" s="2">
        <f t="shared" ref="F148:F149" si="53">IFERROR(SUMPRODUCT(C142:C148,E142:E148)/SUM(C142:C148),"")</f>
        <v>2.2230266730291413E-2</v>
      </c>
      <c r="G148" s="2">
        <v>998</v>
      </c>
      <c r="H148" s="2">
        <f t="shared" ref="H148:H181" si="54">AVERAGE(G146:G148)</f>
        <v>1023</v>
      </c>
      <c r="I148" s="2">
        <v>2</v>
      </c>
      <c r="J148" s="2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248</v>
      </c>
      <c r="C149" s="2">
        <v>14510</v>
      </c>
      <c r="D149" s="2">
        <f t="shared" si="52"/>
        <v>751875</v>
      </c>
      <c r="E149" s="3">
        <f t="shared" si="24"/>
        <v>1.7091660923501034E-2</v>
      </c>
      <c r="F149" s="2">
        <f t="shared" si="53"/>
        <v>2.0659821112428221E-2</v>
      </c>
      <c r="G149">
        <v>968</v>
      </c>
      <c r="H149" s="2">
        <f t="shared" si="54"/>
        <v>1003.6666666666666</v>
      </c>
      <c r="I149" s="2">
        <v>4</v>
      </c>
      <c r="J149" s="2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242</v>
      </c>
      <c r="C150" s="2">
        <v>14244</v>
      </c>
      <c r="D150" s="2">
        <f t="shared" ref="D150" si="55">C150+D149</f>
        <v>766119</v>
      </c>
      <c r="E150" s="3">
        <f t="shared" si="24"/>
        <v>1.6989609660207808E-2</v>
      </c>
      <c r="F150" s="2">
        <f t="shared" ref="F150" si="56">IFERROR(SUMPRODUCT(C144:C150,E144:E150)/SUM(C144:C150),"")</f>
        <v>1.9682465900672543E-2</v>
      </c>
      <c r="G150" s="2">
        <v>994</v>
      </c>
      <c r="H150" s="2">
        <f t="shared" si="54"/>
        <v>986.66666666666663</v>
      </c>
      <c r="I150" s="2">
        <v>3</v>
      </c>
      <c r="J150" s="2">
        <v>23</v>
      </c>
      <c r="K150">
        <f t="shared" si="14"/>
        <v>22.333333333333332</v>
      </c>
    </row>
    <row r="151" spans="1:11" x14ac:dyDescent="0.25">
      <c r="A151" s="4">
        <v>44001</v>
      </c>
      <c r="B151" s="2">
        <v>176</v>
      </c>
      <c r="C151" s="2">
        <v>8953</v>
      </c>
      <c r="D151" s="2">
        <f t="shared" ref="D151" si="57">C151+D150</f>
        <v>775072</v>
      </c>
      <c r="E151" s="3">
        <f t="shared" si="24"/>
        <v>1.9658215123422317E-2</v>
      </c>
      <c r="F151" s="2">
        <f t="shared" ref="F151" si="58">IFERROR(SUMPRODUCT(C145:C151,E145:E151)/SUM(C145:C151),"")</f>
        <v>1.8826658785281513E-2</v>
      </c>
      <c r="G151" s="2">
        <v>964</v>
      </c>
      <c r="H151" s="2">
        <f t="shared" si="54"/>
        <v>975.33333333333337</v>
      </c>
      <c r="I151" s="2">
        <v>3</v>
      </c>
      <c r="J151" s="2">
        <v>33</v>
      </c>
      <c r="K151">
        <f t="shared" si="14"/>
        <v>28</v>
      </c>
    </row>
    <row r="152" spans="1:11" x14ac:dyDescent="0.25">
      <c r="A152" s="4">
        <v>44002</v>
      </c>
      <c r="B152" s="2">
        <v>94</v>
      </c>
      <c r="C152" s="2">
        <v>5473</v>
      </c>
      <c r="D152" s="2">
        <f t="shared" ref="D152" si="59">C152+D151</f>
        <v>780545</v>
      </c>
      <c r="E152" s="3">
        <f t="shared" ref="E152" si="60">B152/C152</f>
        <v>1.7175223826055179E-2</v>
      </c>
      <c r="F152" s="2">
        <f t="shared" ref="F152" si="61">IFERROR(SUMPRODUCT(C146:C152,E146:E152)/SUM(C146:C152),"")</f>
        <v>1.8594708560886689E-2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24</v>
      </c>
    </row>
    <row r="153" spans="1:11" x14ac:dyDescent="0.25">
      <c r="A153" s="4">
        <v>44003</v>
      </c>
      <c r="B153" s="2">
        <v>78</v>
      </c>
      <c r="C153" s="2">
        <v>3887</v>
      </c>
      <c r="D153" s="2">
        <f t="shared" ref="D153" si="62">C153+D152</f>
        <v>784432</v>
      </c>
      <c r="E153" s="3">
        <f t="shared" ref="E153" si="63">B153/C153</f>
        <v>2.0066889632107024E-2</v>
      </c>
      <c r="F153" s="2">
        <f t="shared" ref="F153" si="64">IFERROR(SUMPRODUCT(C147:C153,E147:E153)/SUM(C147:C153),"")</f>
        <v>1.8588881744315191E-2</v>
      </c>
      <c r="G153" s="2">
        <v>920</v>
      </c>
      <c r="H153" s="2">
        <f t="shared" si="54"/>
        <v>937</v>
      </c>
      <c r="I153" s="2">
        <v>2</v>
      </c>
      <c r="J153" s="2">
        <v>31</v>
      </c>
      <c r="K153">
        <f t="shared" si="14"/>
        <v>26.666666666666668</v>
      </c>
    </row>
    <row r="154" spans="1:11" x14ac:dyDescent="0.25">
      <c r="A154" s="4">
        <v>44004</v>
      </c>
      <c r="B154" s="2">
        <v>229</v>
      </c>
      <c r="C154" s="2">
        <v>10185</v>
      </c>
      <c r="D154" s="2">
        <f t="shared" ref="D154" si="65">C154+D153</f>
        <v>794617</v>
      </c>
      <c r="E154" s="3">
        <f t="shared" ref="E154" si="66">B154/C154</f>
        <v>2.2484045164457536E-2</v>
      </c>
      <c r="F154" s="2">
        <f t="shared" ref="F154" si="67">IFERROR(SUMPRODUCT(C148:C154,E148:E154)/SUM(C148:C154),"")</f>
        <v>1.8684140618081997E-2</v>
      </c>
      <c r="G154" s="2">
        <v>953</v>
      </c>
      <c r="H154" s="2">
        <f t="shared" si="54"/>
        <v>933.33333333333337</v>
      </c>
      <c r="I154" s="2">
        <v>3</v>
      </c>
      <c r="J154" s="2">
        <v>22</v>
      </c>
      <c r="K154">
        <f t="shared" si="14"/>
        <v>23</v>
      </c>
    </row>
    <row r="155" spans="1:11" x14ac:dyDescent="0.25">
      <c r="A155" s="4">
        <v>44005</v>
      </c>
      <c r="B155" s="2">
        <v>187</v>
      </c>
      <c r="C155" s="2">
        <v>10650</v>
      </c>
      <c r="D155" s="2">
        <f t="shared" ref="D155:D156" si="68">C155+D154</f>
        <v>805267</v>
      </c>
      <c r="E155" s="3">
        <f t="shared" ref="E155:E156" si="69">B155/C155</f>
        <v>1.755868544600939E-2</v>
      </c>
      <c r="F155" s="2">
        <f t="shared" ref="F155" si="70">IFERROR(SUMPRODUCT(C149:C155,E149:E155)/SUM(C149:C155),"")</f>
        <v>1.8467791817619511E-2</v>
      </c>
      <c r="G155" s="2">
        <v>939</v>
      </c>
      <c r="H155" s="2">
        <f t="shared" si="54"/>
        <v>937.33333333333337</v>
      </c>
      <c r="I155" s="2">
        <v>4</v>
      </c>
      <c r="J155" s="2">
        <v>28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10747</v>
      </c>
      <c r="D156" s="2">
        <f t="shared" si="68"/>
        <v>816014</v>
      </c>
      <c r="E156" s="3">
        <f t="shared" si="69"/>
        <v>1.9633386061226388E-2</v>
      </c>
      <c r="F156" s="2">
        <f t="shared" ref="F156:F161" si="71">IFERROR(SUMPRODUCT(C150:C156,E150:E156)/SUM(C150:C156),"")</f>
        <v>1.8974414942546657E-2</v>
      </c>
      <c r="G156">
        <v>822</v>
      </c>
      <c r="H156" s="2">
        <f t="shared" si="54"/>
        <v>904.66666666666663</v>
      </c>
      <c r="I156" s="2">
        <v>4</v>
      </c>
      <c r="J156" s="2">
        <v>25</v>
      </c>
      <c r="K156">
        <f t="shared" si="14"/>
        <v>25</v>
      </c>
    </row>
    <row r="157" spans="1:11" x14ac:dyDescent="0.25">
      <c r="A157" s="4">
        <v>44007</v>
      </c>
      <c r="B157" s="2">
        <v>206</v>
      </c>
      <c r="C157" s="2">
        <v>9592</v>
      </c>
      <c r="D157" s="2">
        <f t="shared" ref="D157" si="72">C157+D156</f>
        <v>825606</v>
      </c>
      <c r="E157" s="3">
        <f t="shared" ref="E157" si="73">B157/C157</f>
        <v>2.1476230191826522E-2</v>
      </c>
      <c r="F157" s="2">
        <f t="shared" si="71"/>
        <v>1.9853077142905174E-2</v>
      </c>
      <c r="G157" s="2">
        <v>791</v>
      </c>
      <c r="H157" s="2">
        <f t="shared" si="54"/>
        <v>850.66666666666663</v>
      </c>
      <c r="I157" s="2">
        <v>2</v>
      </c>
      <c r="J157" s="2">
        <v>18</v>
      </c>
      <c r="K157">
        <f t="shared" si="14"/>
        <v>23.666666666666668</v>
      </c>
    </row>
    <row r="158" spans="1:11" x14ac:dyDescent="0.25">
      <c r="A158" s="4">
        <v>44008</v>
      </c>
      <c r="B158" s="2">
        <v>200</v>
      </c>
      <c r="C158" s="2">
        <v>10256</v>
      </c>
      <c r="D158" s="2">
        <f t="shared" ref="D158" si="74">C158+D157</f>
        <v>835862</v>
      </c>
      <c r="E158" s="3">
        <f t="shared" ref="E158" si="75">B158/C158</f>
        <v>1.9500780031201249E-2</v>
      </c>
      <c r="F158" s="2">
        <f t="shared" si="71"/>
        <v>1.9822339200526402E-2</v>
      </c>
      <c r="G158" s="2">
        <v>769</v>
      </c>
      <c r="H158" s="2">
        <f t="shared" si="54"/>
        <v>794</v>
      </c>
      <c r="I158" s="2">
        <v>4</v>
      </c>
      <c r="J158" s="2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135</v>
      </c>
      <c r="C159" s="2">
        <v>6122</v>
      </c>
      <c r="D159" s="2">
        <f t="shared" ref="D159" si="76">C159+D158</f>
        <v>841984</v>
      </c>
      <c r="E159" s="3">
        <f t="shared" ref="E159" si="77">B159/C159</f>
        <v>2.2051617118588697E-2</v>
      </c>
      <c r="F159" s="2">
        <f t="shared" si="71"/>
        <v>2.0280277999316396E-2</v>
      </c>
      <c r="G159" s="2">
        <v>748</v>
      </c>
      <c r="H159" s="2">
        <f t="shared" si="54"/>
        <v>769.33333333333337</v>
      </c>
      <c r="I159" s="2">
        <v>3</v>
      </c>
      <c r="J159" s="2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69</v>
      </c>
      <c r="C160" s="2">
        <v>4714</v>
      </c>
      <c r="D160" s="2">
        <f t="shared" ref="D160" si="78">C160+D159</f>
        <v>846698</v>
      </c>
      <c r="E160" s="3">
        <f t="shared" ref="E160" si="79">B160/C160</f>
        <v>1.463725074246924E-2</v>
      </c>
      <c r="F160" s="2">
        <f t="shared" si="71"/>
        <v>1.9866379725692995E-2</v>
      </c>
      <c r="G160" s="2">
        <v>762</v>
      </c>
      <c r="H160" s="2">
        <f t="shared" si="54"/>
        <v>759.66666666666663</v>
      </c>
      <c r="I160" s="2">
        <v>2</v>
      </c>
      <c r="J160" s="2">
        <v>20</v>
      </c>
      <c r="K160">
        <f t="shared" si="14"/>
        <v>21</v>
      </c>
    </row>
    <row r="161" spans="1:11" x14ac:dyDescent="0.25">
      <c r="A161" s="4">
        <v>44011</v>
      </c>
      <c r="B161" s="2">
        <v>200</v>
      </c>
      <c r="C161" s="2">
        <v>12292</v>
      </c>
      <c r="D161" s="2">
        <f t="shared" ref="D161" si="80">C161+D160</f>
        <v>858990</v>
      </c>
      <c r="E161" s="3">
        <f t="shared" ref="E161" si="81">B161/C161</f>
        <v>1.6270745200130166E-2</v>
      </c>
      <c r="F161" s="2">
        <f t="shared" si="71"/>
        <v>1.8765631553601666E-2</v>
      </c>
      <c r="G161" s="2">
        <v>733</v>
      </c>
      <c r="H161" s="2">
        <f t="shared" si="54"/>
        <v>747.66666666666663</v>
      </c>
      <c r="I161" s="2">
        <v>1</v>
      </c>
      <c r="J161" s="2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216</v>
      </c>
      <c r="C162" s="2">
        <v>12445</v>
      </c>
      <c r="D162" s="2">
        <f t="shared" ref="D162" si="82">C162+D161</f>
        <v>871435</v>
      </c>
      <c r="E162" s="3">
        <f t="shared" ref="E162" si="83">B162/C162</f>
        <v>1.7356368019284852E-2</v>
      </c>
      <c r="F162" s="2">
        <f t="shared" ref="F162" si="84">IFERROR(SUMPRODUCT(C156:C162,E156:E162)/SUM(C156:C162),"")</f>
        <v>1.8694837383629551E-2</v>
      </c>
      <c r="G162" s="2">
        <v>760</v>
      </c>
      <c r="H162" s="2">
        <f t="shared" si="54"/>
        <v>751.66666666666663</v>
      </c>
      <c r="I162" s="2">
        <v>3</v>
      </c>
      <c r="J162" s="2">
        <v>15</v>
      </c>
      <c r="K162">
        <f t="shared" si="14"/>
        <v>17</v>
      </c>
    </row>
    <row r="163" spans="1:11" x14ac:dyDescent="0.25">
      <c r="A163" s="4">
        <v>44013</v>
      </c>
      <c r="B163" s="2">
        <v>217</v>
      </c>
      <c r="C163" s="2">
        <v>10916</v>
      </c>
      <c r="D163" s="2">
        <f t="shared" ref="D163" si="85">C163+D162</f>
        <v>882351</v>
      </c>
      <c r="E163" s="3">
        <f t="shared" ref="E163" si="86">B163/C163</f>
        <v>1.9879076584829607E-2</v>
      </c>
      <c r="F163" s="2">
        <f t="shared" ref="F163" si="87">IFERROR(SUMPRODUCT(C157:C163,E157:E163)/SUM(C157:C163),"")</f>
        <v>1.8737657717412606E-2</v>
      </c>
      <c r="G163">
        <v>681</v>
      </c>
      <c r="H163" s="2">
        <f t="shared" si="54"/>
        <v>724.66666666666663</v>
      </c>
      <c r="I163" s="2">
        <v>4</v>
      </c>
      <c r="J163" s="2">
        <v>23</v>
      </c>
      <c r="K163">
        <f t="shared" si="14"/>
        <v>18</v>
      </c>
    </row>
    <row r="164" spans="1:11" x14ac:dyDescent="0.25">
      <c r="A164" s="4">
        <v>44014</v>
      </c>
      <c r="B164" s="2">
        <v>224</v>
      </c>
      <c r="C164" s="2">
        <v>10311</v>
      </c>
      <c r="D164" s="2">
        <f t="shared" ref="D164" si="88">C164+D163</f>
        <v>892662</v>
      </c>
      <c r="E164" s="3">
        <f t="shared" ref="E164" si="89">B164/C164</f>
        <v>2.1724372029871011E-2</v>
      </c>
      <c r="F164" s="2">
        <f t="shared" ref="F164" si="90">IFERROR(SUMPRODUCT(C158:C164,E158:E164)/SUM(C158:C164),"")</f>
        <v>1.8805177761870677E-2</v>
      </c>
      <c r="G164" s="2">
        <v>656</v>
      </c>
      <c r="H164" s="2">
        <f t="shared" si="54"/>
        <v>699</v>
      </c>
      <c r="I164" s="2">
        <v>5</v>
      </c>
      <c r="J164" s="2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98</v>
      </c>
      <c r="C165" s="2">
        <v>6084</v>
      </c>
      <c r="D165" s="2">
        <f t="shared" ref="D165" si="91">C165+D164</f>
        <v>898746</v>
      </c>
      <c r="E165" s="3">
        <f t="shared" ref="E165" si="92">B165/C165</f>
        <v>1.6107823800131493E-2</v>
      </c>
      <c r="F165" s="2">
        <f t="shared" ref="F165" si="93">IFERROR(SUMPRODUCT(C159:C165,E159:E165)/SUM(C159:C165),"")</f>
        <v>1.8430761401946442E-2</v>
      </c>
      <c r="G165" s="2">
        <v>640</v>
      </c>
      <c r="H165" s="2">
        <f t="shared" si="54"/>
        <v>659</v>
      </c>
      <c r="I165" s="2">
        <v>3</v>
      </c>
      <c r="J165" s="2">
        <v>15</v>
      </c>
      <c r="K165">
        <f t="shared" si="14"/>
        <v>19.333333333333332</v>
      </c>
    </row>
    <row r="166" spans="1:11" x14ac:dyDescent="0.25">
      <c r="A166" s="4">
        <v>44016</v>
      </c>
      <c r="B166" s="2">
        <v>62</v>
      </c>
      <c r="C166" s="2">
        <v>2953</v>
      </c>
      <c r="D166" s="2">
        <f t="shared" ref="D166" si="94">C166+D165</f>
        <v>901699</v>
      </c>
      <c r="E166" s="3">
        <f t="shared" ref="E166" si="95">B166/C166</f>
        <v>2.0995597697257028E-2</v>
      </c>
      <c r="F166" s="2">
        <f t="shared" ref="F166" si="96">IFERROR(SUMPRODUCT(C160:C166,E160:E166)/SUM(C160:C166),"")</f>
        <v>1.8186385330319015E-2</v>
      </c>
      <c r="G166" s="2">
        <v>636</v>
      </c>
      <c r="H166" s="2">
        <f t="shared" si="54"/>
        <v>644</v>
      </c>
      <c r="I166" s="2">
        <v>2</v>
      </c>
      <c r="J166" s="2">
        <v>18</v>
      </c>
      <c r="K166">
        <f t="shared" si="14"/>
        <v>17.666666666666668</v>
      </c>
    </row>
    <row r="167" spans="1:11" x14ac:dyDescent="0.25">
      <c r="A167" s="4">
        <v>44017</v>
      </c>
      <c r="B167" s="2">
        <v>101</v>
      </c>
      <c r="C167" s="2">
        <v>4774</v>
      </c>
      <c r="D167" s="2">
        <f t="shared" ref="D167" si="97">C167+D166</f>
        <v>906473</v>
      </c>
      <c r="E167" s="3">
        <f t="shared" ref="E167" si="98">B167/C167</f>
        <v>2.1156263091746962E-2</v>
      </c>
      <c r="F167" s="2">
        <f t="shared" ref="F167" si="99">IFERROR(SUMPRODUCT(C161:C167,E161:E167)/SUM(C161:C167),"")</f>
        <v>1.8703471350899205E-2</v>
      </c>
      <c r="G167" s="2">
        <v>603</v>
      </c>
      <c r="H167" s="2">
        <f t="shared" si="54"/>
        <v>626.33333333333337</v>
      </c>
      <c r="I167" s="2">
        <v>1</v>
      </c>
      <c r="J167" s="2">
        <v>16</v>
      </c>
      <c r="K167">
        <f t="shared" si="14"/>
        <v>16.333333333333332</v>
      </c>
    </row>
    <row r="168" spans="1:11" x14ac:dyDescent="0.25">
      <c r="A168" s="4">
        <v>44018</v>
      </c>
      <c r="B168" s="2">
        <v>240</v>
      </c>
      <c r="C168" s="2">
        <v>12502</v>
      </c>
      <c r="D168" s="2">
        <f t="shared" ref="D168" si="100">C168+D167</f>
        <v>918975</v>
      </c>
      <c r="E168" s="5">
        <f t="shared" ref="E168" si="101">B168/C168</f>
        <v>1.9196928491441369E-2</v>
      </c>
      <c r="F168" s="2">
        <f t="shared" ref="F168" si="102">IFERROR(SUMPRODUCT(C162:C168,E162:E168)/SUM(C162:C168),"")</f>
        <v>1.9304826206551638E-2</v>
      </c>
      <c r="G168" s="2">
        <v>621</v>
      </c>
      <c r="H168" s="2">
        <f t="shared" si="54"/>
        <v>620</v>
      </c>
      <c r="I168" s="2">
        <v>5</v>
      </c>
      <c r="J168" s="2">
        <v>23</v>
      </c>
      <c r="K168">
        <f t="shared" si="14"/>
        <v>19</v>
      </c>
    </row>
    <row r="169" spans="1:11" x14ac:dyDescent="0.25">
      <c r="A169" s="4">
        <v>44019</v>
      </c>
      <c r="B169" s="2">
        <v>241</v>
      </c>
      <c r="C169" s="2">
        <v>14791</v>
      </c>
      <c r="D169" s="2">
        <f t="shared" ref="D169:D170" si="103">C169+D168</f>
        <v>933766</v>
      </c>
      <c r="E169" s="5">
        <f t="shared" ref="E169:E170" si="104">B169/C169</f>
        <v>1.6293692110066933E-2</v>
      </c>
      <c r="F169" s="2">
        <f t="shared" ref="F169:F170" si="105">IFERROR(SUMPRODUCT(C163:C169,E163:E169)/SUM(C163:C169),"")</f>
        <v>1.8979320081500377E-2</v>
      </c>
      <c r="G169" s="2">
        <v>662</v>
      </c>
      <c r="H169" s="2">
        <f t="shared" si="54"/>
        <v>628.66666666666663</v>
      </c>
      <c r="I169" s="2">
        <v>5</v>
      </c>
      <c r="J169" s="2">
        <v>19</v>
      </c>
      <c r="K169">
        <f t="shared" si="14"/>
        <v>19.333333333333332</v>
      </c>
    </row>
    <row r="170" spans="1:11" x14ac:dyDescent="0.25">
      <c r="A170" s="4">
        <v>44020</v>
      </c>
      <c r="B170" s="2">
        <v>217</v>
      </c>
      <c r="C170" s="2">
        <v>14195</v>
      </c>
      <c r="D170" s="2">
        <f t="shared" si="103"/>
        <v>947961</v>
      </c>
      <c r="E170" s="5">
        <f t="shared" si="104"/>
        <v>1.5287072912997534E-2</v>
      </c>
      <c r="F170" s="2">
        <f t="shared" si="105"/>
        <v>1.8030787989635727E-2</v>
      </c>
      <c r="G170" s="2">
        <v>635</v>
      </c>
      <c r="H170" s="2">
        <f t="shared" si="54"/>
        <v>639.33333333333337</v>
      </c>
      <c r="I170" s="2">
        <v>4</v>
      </c>
      <c r="J170" s="2">
        <v>28</v>
      </c>
      <c r="K170">
        <f t="shared" si="14"/>
        <v>23.333333333333332</v>
      </c>
    </row>
    <row r="171" spans="1:11" x14ac:dyDescent="0.25">
      <c r="A171" s="4">
        <v>44021</v>
      </c>
      <c r="B171" s="2">
        <v>247</v>
      </c>
      <c r="C171" s="2">
        <v>12307</v>
      </c>
      <c r="D171" s="2">
        <f t="shared" ref="D171" si="106">C171+D170</f>
        <v>960268</v>
      </c>
      <c r="E171" s="5">
        <f t="shared" ref="E171" si="107">B171/C171</f>
        <v>2.0069878930689851E-2</v>
      </c>
      <c r="F171" s="2">
        <f t="shared" ref="F171" si="108">IFERROR(SUMPRODUCT(C165:C171,E165:E171)/SUM(C165:C171),"")</f>
        <v>1.7838653373960889E-2</v>
      </c>
      <c r="G171" s="2">
        <v>632</v>
      </c>
      <c r="H171" s="2">
        <f t="shared" si="54"/>
        <v>643</v>
      </c>
      <c r="I171" s="2">
        <v>4</v>
      </c>
      <c r="J171" s="2">
        <v>17</v>
      </c>
      <c r="K171">
        <f t="shared" si="14"/>
        <v>21.333333333333332</v>
      </c>
    </row>
    <row r="172" spans="1:11" x14ac:dyDescent="0.25">
      <c r="A172" s="4">
        <v>44022</v>
      </c>
      <c r="B172" s="2">
        <v>213</v>
      </c>
      <c r="C172" s="2">
        <v>12271</v>
      </c>
      <c r="D172" s="2">
        <f t="shared" ref="D172" si="109">C172+D171</f>
        <v>972539</v>
      </c>
      <c r="E172" s="5">
        <f t="shared" ref="E172" si="110">B172/C172</f>
        <v>1.7357998533126886E-2</v>
      </c>
      <c r="F172" s="2">
        <f t="shared" ref="F172" si="111">IFERROR(SUMPRODUCT(C166:C172,E166:E172)/SUM(C166:C172),"")</f>
        <v>1.7901426964617242E-2</v>
      </c>
      <c r="G172" s="2">
        <v>572</v>
      </c>
      <c r="H172" s="2">
        <f t="shared" si="54"/>
        <v>613</v>
      </c>
      <c r="I172" s="2">
        <v>4</v>
      </c>
      <c r="J172" s="2">
        <v>10</v>
      </c>
      <c r="K172">
        <f t="shared" si="14"/>
        <v>18.333333333333332</v>
      </c>
    </row>
    <row r="173" spans="1:11" x14ac:dyDescent="0.25">
      <c r="A173" s="4">
        <v>44023</v>
      </c>
      <c r="B173" s="2">
        <v>97</v>
      </c>
      <c r="C173" s="2">
        <v>6589</v>
      </c>
      <c r="D173" s="2">
        <f t="shared" ref="D173" si="112">C173+D172</f>
        <v>979128</v>
      </c>
      <c r="E173" s="5">
        <f t="shared" ref="E173" si="113">B173/C173</f>
        <v>1.4721505539535589E-2</v>
      </c>
      <c r="F173" s="2">
        <f t="shared" ref="F173" si="114">IFERROR(SUMPRODUCT(C167:C173,E167:E173)/SUM(C167:C173),"")</f>
        <v>1.7512818194733239E-2</v>
      </c>
      <c r="G173" s="2">
        <v>583</v>
      </c>
      <c r="H173" s="2">
        <f t="shared" si="54"/>
        <v>595.66666666666663</v>
      </c>
      <c r="I173" s="2">
        <v>2</v>
      </c>
      <c r="J173" s="2">
        <v>11</v>
      </c>
      <c r="K173">
        <f t="shared" si="14"/>
        <v>12.666666666666666</v>
      </c>
    </row>
    <row r="174" spans="1:11" x14ac:dyDescent="0.25">
      <c r="A174" s="4">
        <v>44024</v>
      </c>
      <c r="B174" s="2">
        <v>72</v>
      </c>
      <c r="C174" s="2">
        <v>3934</v>
      </c>
      <c r="D174" s="2">
        <f t="shared" ref="D174" si="115">C174+D173</f>
        <v>983062</v>
      </c>
      <c r="E174" s="5">
        <f t="shared" ref="E174" si="116">B174/C174</f>
        <v>1.8301982714794104E-2</v>
      </c>
      <c r="F174" s="2">
        <f t="shared" ref="F174" si="117">IFERROR(SUMPRODUCT(C168:C174,E168:E174)/SUM(C168:C174),"")</f>
        <v>1.7326247894606274E-2</v>
      </c>
      <c r="G174" s="2">
        <v>570</v>
      </c>
      <c r="H174" s="2">
        <f t="shared" si="54"/>
        <v>575</v>
      </c>
      <c r="I174" s="2">
        <v>2</v>
      </c>
      <c r="J174" s="2">
        <v>14</v>
      </c>
      <c r="K174">
        <f t="shared" si="14"/>
        <v>11.666666666666666</v>
      </c>
    </row>
    <row r="175" spans="1:11" x14ac:dyDescent="0.25">
      <c r="A175" s="4">
        <v>44025</v>
      </c>
      <c r="B175" s="2">
        <v>186</v>
      </c>
      <c r="C175" s="2">
        <v>11732</v>
      </c>
      <c r="D175" s="2">
        <f t="shared" ref="D175" si="118">C175+D174</f>
        <v>994794</v>
      </c>
      <c r="E175" s="5">
        <f t="shared" ref="E175" si="119">B175/C175</f>
        <v>1.5854074326628026E-2</v>
      </c>
      <c r="F175" s="2">
        <f t="shared" ref="F175" si="120">IFERROR(SUMPRODUCT(C169:C175,E169:E175)/SUM(C169:C175),"")</f>
        <v>1.6789986678800828E-2</v>
      </c>
      <c r="G175" s="2">
        <v>560</v>
      </c>
      <c r="H175" s="2">
        <f t="shared" si="54"/>
        <v>571</v>
      </c>
      <c r="I175" s="2">
        <v>2</v>
      </c>
      <c r="J175" s="2">
        <v>16</v>
      </c>
      <c r="K175" s="2">
        <f t="shared" si="14"/>
        <v>13.666666666666666</v>
      </c>
    </row>
    <row r="176" spans="1:11" x14ac:dyDescent="0.25">
      <c r="A176" s="4">
        <v>44026</v>
      </c>
      <c r="B176" s="2">
        <v>173</v>
      </c>
      <c r="C176" s="2">
        <v>11907</v>
      </c>
      <c r="D176" s="2">
        <f t="shared" ref="D176:D177" si="121">C176+D175</f>
        <v>1006701</v>
      </c>
      <c r="E176" s="5">
        <f t="shared" ref="E176:E177" si="122">B176/C176</f>
        <v>1.4529268497522466E-2</v>
      </c>
      <c r="F176" s="2">
        <f t="shared" ref="F176:F177" si="123">IFERROR(SUMPRODUCT(C170:C176,E170:E176)/SUM(C170:C176),"")</f>
        <v>1.6521560293411942E-2</v>
      </c>
      <c r="G176" s="2">
        <v>580</v>
      </c>
      <c r="H176" s="2">
        <f t="shared" si="54"/>
        <v>570</v>
      </c>
      <c r="I176" s="2">
        <v>6</v>
      </c>
      <c r="J176" s="2">
        <v>17</v>
      </c>
      <c r="K176" s="2">
        <f t="shared" si="14"/>
        <v>15.666666666666666</v>
      </c>
    </row>
    <row r="177" spans="1:11" x14ac:dyDescent="0.25">
      <c r="A177" s="4">
        <v>44027</v>
      </c>
      <c r="B177" s="2">
        <v>206</v>
      </c>
      <c r="C177" s="2">
        <v>11482</v>
      </c>
      <c r="D177" s="2">
        <f t="shared" si="121"/>
        <v>1018183</v>
      </c>
      <c r="E177" s="5">
        <f t="shared" si="122"/>
        <v>1.7941125239505314E-2</v>
      </c>
      <c r="F177" s="2">
        <f t="shared" si="123"/>
        <v>1.7003218364615078E-2</v>
      </c>
      <c r="G177" s="2">
        <v>557</v>
      </c>
      <c r="H177" s="2">
        <f t="shared" si="54"/>
        <v>565.66666666666663</v>
      </c>
      <c r="I177" s="2">
        <v>6</v>
      </c>
      <c r="J177" s="2">
        <v>12</v>
      </c>
      <c r="K177" s="2">
        <f t="shared" si="14"/>
        <v>15</v>
      </c>
    </row>
    <row r="178" spans="1:11" x14ac:dyDescent="0.25">
      <c r="A178" s="4">
        <v>44028</v>
      </c>
      <c r="B178" s="2">
        <v>183</v>
      </c>
      <c r="C178" s="2">
        <v>9845</v>
      </c>
      <c r="D178" s="2">
        <f t="shared" ref="D178" si="124">C178+D177</f>
        <v>1028028</v>
      </c>
      <c r="E178" s="5">
        <f t="shared" ref="E178" si="125">B178/C178</f>
        <v>1.8588115794819705E-2</v>
      </c>
      <c r="F178" s="2">
        <f t="shared" ref="F178" si="126">IFERROR(SUMPRODUCT(C172:C178,E172:E178)/SUM(C172:C178),"")</f>
        <v>1.6676505312868951E-2</v>
      </c>
      <c r="G178" s="2">
        <v>515</v>
      </c>
      <c r="H178" s="2">
        <f t="shared" si="54"/>
        <v>550.66666666666663</v>
      </c>
      <c r="I178" s="2">
        <v>5</v>
      </c>
      <c r="J178" s="2">
        <v>11</v>
      </c>
      <c r="K178" s="2">
        <f t="shared" si="14"/>
        <v>13.333333333333334</v>
      </c>
    </row>
    <row r="179" spans="1:11" x14ac:dyDescent="0.25">
      <c r="A179" s="4">
        <v>44029</v>
      </c>
      <c r="B179" s="2">
        <v>149</v>
      </c>
      <c r="C179" s="2">
        <v>8930</v>
      </c>
      <c r="D179" s="2">
        <f t="shared" ref="D179" si="127">C179+D178</f>
        <v>1036958</v>
      </c>
      <c r="E179" s="5">
        <f t="shared" ref="E179" si="128">B179/C179</f>
        <v>1.6685330347144457E-2</v>
      </c>
      <c r="F179" s="2">
        <f t="shared" ref="F179" si="129">IFERROR(SUMPRODUCT(C173:C179,E173:E179)/SUM(C173:C179),"")</f>
        <v>1.6547912882845125E-2</v>
      </c>
      <c r="G179" s="2">
        <v>499</v>
      </c>
      <c r="H179" s="2">
        <f t="shared" si="54"/>
        <v>523.66666666666663</v>
      </c>
      <c r="I179" s="2">
        <v>5</v>
      </c>
      <c r="J179" s="2">
        <v>8</v>
      </c>
      <c r="K179" s="2">
        <f t="shared" si="14"/>
        <v>10.333333333333334</v>
      </c>
    </row>
    <row r="180" spans="1:11" x14ac:dyDescent="0.25">
      <c r="A180" s="4">
        <v>44030</v>
      </c>
      <c r="B180" s="2">
        <v>88</v>
      </c>
      <c r="C180" s="2">
        <v>5637</v>
      </c>
      <c r="D180" s="2">
        <f t="shared" ref="D180" si="130">C180+D179</f>
        <v>1042595</v>
      </c>
      <c r="E180" s="5">
        <f t="shared" ref="E180" si="131">B180/C180</f>
        <v>1.5611140677665425E-2</v>
      </c>
      <c r="F180" s="2">
        <f t="shared" ref="F180" si="132">IFERROR(SUMPRODUCT(C174:C180,E174:E180)/SUM(C174:C180),"")</f>
        <v>1.6654324294515261E-2</v>
      </c>
      <c r="G180" s="2">
        <v>498</v>
      </c>
      <c r="H180" s="2">
        <f t="shared" si="54"/>
        <v>504</v>
      </c>
      <c r="I180" s="2">
        <v>1</v>
      </c>
    </row>
    <row r="181" spans="1:11" x14ac:dyDescent="0.25">
      <c r="A181" s="4">
        <v>44031</v>
      </c>
      <c r="B181" s="2">
        <v>21</v>
      </c>
      <c r="C181" s="2">
        <v>1935</v>
      </c>
      <c r="D181" s="2">
        <f t="shared" ref="D181" si="133">C181+D180</f>
        <v>1044530</v>
      </c>
      <c r="E181" s="5">
        <f t="shared" ref="E181" si="134">B181/C181</f>
        <v>1.0852713178294573E-2</v>
      </c>
      <c r="F181" s="2">
        <f t="shared" ref="F181" si="135">IFERROR(SUMPRODUCT(C175:C181,E175:E181)/SUM(C175:C181),"")</f>
        <v>1.6366239344048936E-2</v>
      </c>
      <c r="G181" s="2">
        <v>483</v>
      </c>
      <c r="H181" s="2">
        <f t="shared" si="54"/>
        <v>493.33333333333331</v>
      </c>
      <c r="I181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2020-07-20T15:43:06Z</dcterms:modified>
</cp:coreProperties>
</file>