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A52E9E89-62E4-4874-AFC2-24B74115FDEA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8" i="1" l="1"/>
  <c r="H150" i="1"/>
  <c r="E150" i="1"/>
  <c r="K147" i="1" l="1"/>
  <c r="H149" i="1"/>
  <c r="E149" i="1"/>
  <c r="K146" i="1" l="1"/>
  <c r="H148" i="1" l="1"/>
  <c r="E148" i="1" l="1"/>
  <c r="K145" i="1" l="1"/>
  <c r="H147" i="1"/>
  <c r="E147" i="1"/>
  <c r="K144" i="1" l="1"/>
  <c r="H146" i="1"/>
  <c r="E146" i="1"/>
  <c r="K143" i="1" l="1"/>
  <c r="H145" i="1"/>
  <c r="E145" i="1"/>
  <c r="E144" i="1" l="1"/>
  <c r="F150" i="1" s="1"/>
  <c r="H144" i="1"/>
  <c r="K142" i="1"/>
  <c r="K141" i="1" l="1"/>
  <c r="H143" i="1"/>
  <c r="E143" i="1"/>
  <c r="F149" i="1" s="1"/>
  <c r="K140" i="1" l="1"/>
  <c r="H142" i="1"/>
  <c r="E142" i="1"/>
  <c r="F148" i="1" s="1"/>
  <c r="K139" i="1" l="1"/>
  <c r="H141" i="1"/>
  <c r="E141" i="1"/>
  <c r="F147" i="1" s="1"/>
  <c r="K138" i="1" l="1"/>
  <c r="H140" i="1"/>
  <c r="E140" i="1"/>
  <c r="F146" i="1" s="1"/>
  <c r="K137" i="1" l="1"/>
  <c r="H139" i="1"/>
  <c r="E139" i="1"/>
  <c r="F145" i="1" s="1"/>
  <c r="K136" i="1" l="1"/>
  <c r="H138" i="1"/>
  <c r="E138" i="1"/>
  <c r="F144" i="1" s="1"/>
  <c r="K135" i="1" l="1"/>
  <c r="H137" i="1"/>
  <c r="E137" i="1"/>
  <c r="F143" i="1" s="1"/>
  <c r="K134" i="1" l="1"/>
  <c r="H136" i="1"/>
  <c r="E136" i="1"/>
  <c r="F142" i="1" s="1"/>
  <c r="K133" i="1" l="1"/>
  <c r="H135" i="1"/>
  <c r="E135" i="1"/>
  <c r="F141" i="1" s="1"/>
  <c r="K132" i="1" l="1"/>
  <c r="H134" i="1"/>
  <c r="E134" i="1"/>
  <c r="F140" i="1" s="1"/>
  <c r="K131" i="1" l="1"/>
  <c r="H133" i="1"/>
  <c r="E133" i="1"/>
  <c r="F139" i="1" s="1"/>
  <c r="K130" i="1" l="1"/>
  <c r="H132" i="1"/>
  <c r="E132" i="1"/>
  <c r="F138" i="1" s="1"/>
  <c r="K129" i="1" l="1"/>
  <c r="H131" i="1"/>
  <c r="E131" i="1"/>
  <c r="F137" i="1" s="1"/>
  <c r="K128" i="1" l="1"/>
  <c r="H130" i="1"/>
  <c r="E130" i="1"/>
  <c r="F136" i="1" s="1"/>
  <c r="K127" i="1" l="1"/>
  <c r="H129" i="1"/>
  <c r="E129" i="1"/>
  <c r="F135" i="1" s="1"/>
  <c r="K126" i="1" l="1"/>
  <c r="H128" i="1"/>
  <c r="E128" i="1"/>
  <c r="F134" i="1" s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<sst xmlns="http://schemas.openxmlformats.org/spreadsheetml/2006/main" count="38" uniqueCount="12">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</sst>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51"/>
  <sheetViews>
    <sheetView tabSelected="1" zoomScaleNormal="100"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I150" sqref="I150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e">
        <f t="shared" si="0"/>
        <v>#DIV/0!</v>
      </c>
      <c r="F22" t="str">
        <f t="shared" si="2"/>
        <v/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e">
        <f t="shared" si="0"/>
        <v>#DIV/0!</v>
      </c>
      <c r="F23" t="str">
        <f t="shared" si="2"/>
        <v/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 t="str">
        <f t="shared" si="2"/>
        <v/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 t="str">
        <f t="shared" si="2"/>
        <v/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>B47/C47</f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612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1029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1969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2869</v>
      </c>
      <c r="E54" s="3">
        <f t="shared" si="0"/>
        <v>8.1111111111111106E-2</v>
      </c>
      <c r="F54">
        <f t="shared" si="2"/>
        <v>8.374014269620729E-2</v>
      </c>
    </row>
    <row r="55" spans="1:11" x14ac:dyDescent="0.25">
      <c r="A55" s="1">
        <v>43905</v>
      </c>
      <c r="B55">
        <v>68</v>
      </c>
      <c r="C55">
        <v>1031</v>
      </c>
      <c r="D55">
        <f>C55+D54</f>
        <v>3900</v>
      </c>
      <c r="E55" s="3">
        <f t="shared" si="0"/>
        <v>6.5955383123181374E-2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2147</v>
      </c>
      <c r="D56">
        <f t="shared" si="1"/>
        <v>6047</v>
      </c>
      <c r="E56" s="3">
        <f t="shared" si="0"/>
        <v>6.9864927806241262E-2</v>
      </c>
      <c r="F56">
        <f t="shared" si="3"/>
        <v>7.2978648932446627E-2</v>
      </c>
    </row>
    <row r="57" spans="1:11" x14ac:dyDescent="0.25">
      <c r="A57" s="1">
        <v>43907</v>
      </c>
      <c r="B57">
        <v>249</v>
      </c>
      <c r="C57">
        <v>2684</v>
      </c>
      <c r="D57">
        <f t="shared" si="1"/>
        <v>8731</v>
      </c>
      <c r="E57" s="3">
        <f t="shared" si="0"/>
        <v>9.2771982116244406E-2</v>
      </c>
      <c r="F57">
        <f t="shared" si="3"/>
        <v>7.8620523332931389E-2</v>
      </c>
    </row>
    <row r="58" spans="1:11" x14ac:dyDescent="0.25">
      <c r="A58" s="1">
        <v>43908</v>
      </c>
      <c r="B58">
        <v>259</v>
      </c>
      <c r="C58">
        <v>2990</v>
      </c>
      <c r="D58">
        <f t="shared" si="1"/>
        <v>11721</v>
      </c>
      <c r="E58" s="3">
        <f t="shared" si="0"/>
        <v>8.6622073578595318E-2</v>
      </c>
      <c r="F58">
        <f t="shared" si="3"/>
        <v>8.0025204788909898E-2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14626</v>
      </c>
      <c r="E59" s="3">
        <f t="shared" si="0"/>
        <v>9.5697074010327024E-2</v>
      </c>
      <c r="F59">
        <f t="shared" si="3"/>
        <v>8.3694932705743907E-2</v>
      </c>
      <c r="J59">
        <v>1</v>
      </c>
    </row>
    <row r="60" spans="1:11" x14ac:dyDescent="0.25">
      <c r="A60" s="1">
        <v>43910</v>
      </c>
      <c r="B60">
        <v>388</v>
      </c>
      <c r="C60">
        <v>3650</v>
      </c>
      <c r="D60">
        <f t="shared" si="1"/>
        <v>18276</v>
      </c>
      <c r="E60" s="3">
        <f t="shared" si="0"/>
        <v>0.10630136986301369</v>
      </c>
      <c r="F60">
        <f t="shared" si="3"/>
        <v>8.9838719568283557E-2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2535</v>
      </c>
      <c r="D61">
        <f t="shared" si="1"/>
        <v>20811</v>
      </c>
      <c r="E61" s="3">
        <f t="shared" si="0"/>
        <v>0.12662721893491125</v>
      </c>
      <c r="F61">
        <f t="shared" si="2"/>
        <v>9.5474306097425035E-2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1898</v>
      </c>
      <c r="D62">
        <f t="shared" si="1"/>
        <v>22709</v>
      </c>
      <c r="E62" s="3">
        <f t="shared" si="0"/>
        <v>0.15068493150684931</v>
      </c>
      <c r="F62">
        <f t="shared" si="2"/>
        <v>0.10266361848051465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3790</v>
      </c>
      <c r="D63">
        <f t="shared" si="1"/>
        <v>26499</v>
      </c>
      <c r="E63" s="3">
        <f t="shared" si="0"/>
        <v>0.16068601583113457</v>
      </c>
      <c r="F63">
        <f t="shared" si="2"/>
        <v>0.11685898689614707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4002</v>
      </c>
      <c r="D64">
        <f t="shared" si="1"/>
        <v>30501</v>
      </c>
      <c r="E64" s="3">
        <f t="shared" si="0"/>
        <v>0.17966016991504247</v>
      </c>
      <c r="F64">
        <f t="shared" si="2"/>
        <v>0.13137344970142398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4106</v>
      </c>
      <c r="D65">
        <f t="shared" si="1"/>
        <v>34607</v>
      </c>
      <c r="E65" s="3">
        <f t="shared" si="0"/>
        <v>0.18168533852898197</v>
      </c>
      <c r="F65">
        <f t="shared" si="2"/>
        <v>0.14624661365026653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4425</v>
      </c>
      <c r="D66">
        <f t="shared" si="1"/>
        <v>39032</v>
      </c>
      <c r="E66" s="3">
        <f t="shared" si="0"/>
        <v>0.21152542372881356</v>
      </c>
      <c r="F66">
        <f t="shared" si="2"/>
        <v>0.16409899205113496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4377</v>
      </c>
      <c r="D67">
        <f t="shared" si="1"/>
        <v>43409</v>
      </c>
      <c r="E67" s="3">
        <f t="shared" ref="E67:E118" si="5">B67/C67</f>
        <v>0.21544436828878227</v>
      </c>
      <c r="F67">
        <f t="shared" si="2"/>
        <v>0.18143476703935066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2806</v>
      </c>
      <c r="D68">
        <f t="shared" ref="D68:D117" si="6">C68+D67</f>
        <v>46215</v>
      </c>
      <c r="E68" s="3">
        <f t="shared" si="5"/>
        <v>0.23342836778332146</v>
      </c>
      <c r="F68">
        <f t="shared" si="2"/>
        <v>0.19264682727129587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524</v>
      </c>
      <c r="C69">
        <v>2075</v>
      </c>
      <c r="D69">
        <f t="shared" si="6"/>
        <v>48290</v>
      </c>
      <c r="E69" s="3">
        <f t="shared" si="5"/>
        <v>0.25253012048192769</v>
      </c>
      <c r="F69">
        <f t="shared" si="2"/>
        <v>0.20061764590907313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5066</v>
      </c>
      <c r="D70">
        <f t="shared" si="6"/>
        <v>53356</v>
      </c>
      <c r="E70" s="3">
        <f t="shared" si="5"/>
        <v>0.24437425977102251</v>
      </c>
      <c r="F70">
        <f t="shared" si="2"/>
        <v>0.21450646014074543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5239</v>
      </c>
      <c r="D71">
        <f t="shared" si="6"/>
        <v>58595</v>
      </c>
      <c r="E71" s="3">
        <f t="shared" si="5"/>
        <v>0.2414582935674747</v>
      </c>
      <c r="F71">
        <f t="shared" si="2"/>
        <v>0.22449633373674094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4931</v>
      </c>
      <c r="D72">
        <f t="shared" si="6"/>
        <v>63526</v>
      </c>
      <c r="E72" s="3">
        <f t="shared" si="5"/>
        <v>0.27134455485702696</v>
      </c>
      <c r="F72">
        <f t="shared" si="2"/>
        <v>0.2385628825339742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1279</v>
      </c>
      <c r="C73">
        <v>5227</v>
      </c>
      <c r="D73">
        <f t="shared" si="6"/>
        <v>68753</v>
      </c>
      <c r="E73" s="3">
        <f t="shared" si="5"/>
        <v>0.24469102735794912</v>
      </c>
      <c r="F73">
        <f t="shared" ref="F73:F118" si="7">IFERROR(SUMPRODUCT(C67:C73,E67:E73)/SUM(C67:C73),"")</f>
        <v>0.24366609468052891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5765</v>
      </c>
      <c r="D74">
        <f t="shared" si="6"/>
        <v>74518</v>
      </c>
      <c r="E74" s="3">
        <f t="shared" si="5"/>
        <v>0.25672159583694709</v>
      </c>
      <c r="F74">
        <f t="shared" si="7"/>
        <v>0.2500562538172233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3994</v>
      </c>
      <c r="D75">
        <f t="shared" si="6"/>
        <v>78512</v>
      </c>
      <c r="E75" s="3">
        <f t="shared" si="5"/>
        <v>0.2911867801702554</v>
      </c>
      <c r="F75">
        <f t="shared" si="7"/>
        <v>0.25658729912995015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3428</v>
      </c>
      <c r="D76">
        <f t="shared" si="6"/>
        <v>81940</v>
      </c>
      <c r="E76" s="3">
        <f t="shared" si="5"/>
        <v>0.28471411901983662</v>
      </c>
      <c r="F76">
        <f t="shared" si="7"/>
        <v>0.25970282317979199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6677</v>
      </c>
      <c r="D77">
        <f t="shared" si="6"/>
        <v>88617</v>
      </c>
      <c r="E77" s="3">
        <f t="shared" si="5"/>
        <v>0.28935150516699115</v>
      </c>
      <c r="F77">
        <f t="shared" si="7"/>
        <v>0.26751935566206292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2024</v>
      </c>
      <c r="C78">
        <v>6588</v>
      </c>
      <c r="D78">
        <f t="shared" si="6"/>
        <v>95205</v>
      </c>
      <c r="E78" s="3">
        <f t="shared" si="5"/>
        <v>0.30722525804493017</v>
      </c>
      <c r="F78">
        <f t="shared" si="7"/>
        <v>0.27839388145315486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1867</v>
      </c>
      <c r="C79">
        <v>6814</v>
      </c>
      <c r="D79">
        <f t="shared" si="6"/>
        <v>102019</v>
      </c>
      <c r="E79" s="3">
        <f t="shared" si="5"/>
        <v>0.27399471675961257</v>
      </c>
      <c r="F79">
        <f t="shared" si="7"/>
        <v>0.27851817213519342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1983</v>
      </c>
      <c r="C80">
        <v>6459</v>
      </c>
      <c r="D80">
        <f t="shared" si="6"/>
        <v>108478</v>
      </c>
      <c r="E80" s="3">
        <f t="shared" si="5"/>
        <v>0.30701346957733394</v>
      </c>
      <c r="F80">
        <f t="shared" si="7"/>
        <v>0.28760226557583385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2055</v>
      </c>
      <c r="C81">
        <v>7623</v>
      </c>
      <c r="D81">
        <f t="shared" si="6"/>
        <v>116101</v>
      </c>
      <c r="E81" s="3">
        <f t="shared" si="5"/>
        <v>0.2695789059425423</v>
      </c>
      <c r="F81">
        <f t="shared" si="7"/>
        <v>0.28857946757088232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4386</v>
      </c>
      <c r="D82">
        <f t="shared" si="6"/>
        <v>120487</v>
      </c>
      <c r="E82" s="3">
        <f t="shared" si="5"/>
        <v>0.29571363429092568</v>
      </c>
      <c r="F82">
        <f t="shared" si="7"/>
        <v>0.28907683144729007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931</v>
      </c>
      <c r="C83">
        <v>3101</v>
      </c>
      <c r="D83">
        <f t="shared" si="6"/>
        <v>123588</v>
      </c>
      <c r="E83" s="3">
        <f t="shared" si="5"/>
        <v>0.30022573363431149</v>
      </c>
      <c r="F83">
        <f t="shared" si="7"/>
        <v>0.2902660391855551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6350</v>
      </c>
      <c r="D84">
        <f t="shared" si="6"/>
        <v>129938</v>
      </c>
      <c r="E84" s="3">
        <f t="shared" si="5"/>
        <v>0.31559055118110235</v>
      </c>
      <c r="F84">
        <f t="shared" si="7"/>
        <v>0.29430555891677357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2875</v>
      </c>
      <c r="C85">
        <v>9781</v>
      </c>
      <c r="D85">
        <f t="shared" si="6"/>
        <v>139719</v>
      </c>
      <c r="E85" s="3">
        <f t="shared" si="5"/>
        <v>0.2939372252325938</v>
      </c>
      <c r="F85">
        <f t="shared" si="7"/>
        <v>0.29231253088915848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9972</v>
      </c>
      <c r="D86">
        <f t="shared" si="6"/>
        <v>149691</v>
      </c>
      <c r="E86" s="3">
        <f t="shared" si="5"/>
        <v>0.26083032490974728</v>
      </c>
      <c r="F86">
        <f t="shared" si="7"/>
        <v>0.28834535995972477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2389</v>
      </c>
      <c r="C87">
        <v>8945</v>
      </c>
      <c r="D87">
        <f t="shared" si="6"/>
        <v>158636</v>
      </c>
      <c r="E87" s="3">
        <f t="shared" si="5"/>
        <v>0.26707657909446619</v>
      </c>
      <c r="F87">
        <f t="shared" si="7"/>
        <v>0.28214841102117311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3010</v>
      </c>
      <c r="C88">
        <v>11147</v>
      </c>
      <c r="D88">
        <f t="shared" si="6"/>
        <v>169783</v>
      </c>
      <c r="E88" s="3">
        <f t="shared" si="5"/>
        <v>0.27002781017314076</v>
      </c>
      <c r="F88">
        <f t="shared" si="7"/>
        <v>0.28141648969859545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1482</v>
      </c>
      <c r="C89">
        <v>6071</v>
      </c>
      <c r="D89">
        <f t="shared" si="6"/>
        <v>175854</v>
      </c>
      <c r="E89" s="3">
        <f t="shared" si="5"/>
        <v>0.24411134903640258</v>
      </c>
      <c r="F89">
        <f t="shared" si="7"/>
        <v>0.27619340040096085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1091</v>
      </c>
      <c r="C90">
        <v>4609</v>
      </c>
      <c r="D90">
        <f t="shared" si="6"/>
        <v>180463</v>
      </c>
      <c r="E90" s="3">
        <f t="shared" si="5"/>
        <v>0.23671078325016273</v>
      </c>
      <c r="F90">
        <f t="shared" si="7"/>
        <v>0.27168351648351646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10848</v>
      </c>
      <c r="D91">
        <f t="shared" si="6"/>
        <v>191311</v>
      </c>
      <c r="E91" s="3">
        <f t="shared" si="5"/>
        <v>0.24880162241887904</v>
      </c>
      <c r="F91">
        <f t="shared" si="7"/>
        <v>0.26309614977270135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2199</v>
      </c>
      <c r="C92">
        <v>9501</v>
      </c>
      <c r="D92">
        <f t="shared" si="6"/>
        <v>200812</v>
      </c>
      <c r="E92" s="3">
        <f t="shared" si="5"/>
        <v>0.23144932112409219</v>
      </c>
      <c r="F92">
        <f t="shared" si="7"/>
        <v>0.25323686838099291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2718</v>
      </c>
      <c r="C93">
        <v>12554</v>
      </c>
      <c r="D93">
        <f t="shared" si="6"/>
        <v>213366</v>
      </c>
      <c r="E93" s="3">
        <f t="shared" si="5"/>
        <v>0.21650469969730762</v>
      </c>
      <c r="F93">
        <f t="shared" si="7"/>
        <v>0.24480565371024735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2417</v>
      </c>
      <c r="C94">
        <v>10860</v>
      </c>
      <c r="D94">
        <f t="shared" si="6"/>
        <v>224226</v>
      </c>
      <c r="E94" s="3">
        <f t="shared" si="5"/>
        <v>0.22255985267034992</v>
      </c>
      <c r="F94">
        <f t="shared" si="7"/>
        <v>0.23808507394419881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2282</v>
      </c>
      <c r="C95">
        <v>12371</v>
      </c>
      <c r="D95">
        <f t="shared" si="6"/>
        <v>236597</v>
      </c>
      <c r="E95" s="3">
        <f t="shared" si="5"/>
        <v>0.18446366502303774</v>
      </c>
      <c r="F95">
        <f t="shared" si="7"/>
        <v>0.22282755111204239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8287</v>
      </c>
      <c r="D96">
        <f t="shared" si="6"/>
        <v>244884</v>
      </c>
      <c r="E96" s="3">
        <f t="shared" si="5"/>
        <v>0.18076505369856402</v>
      </c>
      <c r="F96">
        <f t="shared" si="7"/>
        <v>0.21590612777053456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179.66666666666666</v>
      </c>
    </row>
    <row r="97" spans="1:11" x14ac:dyDescent="0.25">
      <c r="A97" s="1">
        <v>43947</v>
      </c>
      <c r="B97">
        <v>848</v>
      </c>
      <c r="C97">
        <v>4901</v>
      </c>
      <c r="D97">
        <f t="shared" si="6"/>
        <v>249785</v>
      </c>
      <c r="E97" s="3">
        <f t="shared" si="5"/>
        <v>0.17302591307896348</v>
      </c>
      <c r="F97">
        <f t="shared" si="7"/>
        <v>0.21149130146273909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166.66666666666666</v>
      </c>
    </row>
    <row r="98" spans="1:11" x14ac:dyDescent="0.25">
      <c r="A98" s="1">
        <v>43948</v>
      </c>
      <c r="B98">
        <v>2127</v>
      </c>
      <c r="C98">
        <v>11016</v>
      </c>
      <c r="D98">
        <f t="shared" si="6"/>
        <v>260801</v>
      </c>
      <c r="E98" s="3">
        <f t="shared" si="5"/>
        <v>0.19308278867102396</v>
      </c>
      <c r="F98">
        <f t="shared" si="7"/>
        <v>0.20274859692042022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154.33333333333334</v>
      </c>
    </row>
    <row r="99" spans="1:11" x14ac:dyDescent="0.25">
      <c r="A99" s="1">
        <v>43949</v>
      </c>
      <c r="B99">
        <v>2108</v>
      </c>
      <c r="C99">
        <v>12316</v>
      </c>
      <c r="D99">
        <f t="shared" si="6"/>
        <v>273117</v>
      </c>
      <c r="E99" s="3">
        <f t="shared" si="5"/>
        <v>0.1711594673595323</v>
      </c>
      <c r="F99">
        <f t="shared" si="7"/>
        <v>0.19359657008505635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2186</v>
      </c>
      <c r="C100">
        <v>12681</v>
      </c>
      <c r="D100">
        <f t="shared" si="6"/>
        <v>285798</v>
      </c>
      <c r="E100" s="3">
        <f t="shared" si="5"/>
        <v>0.17238388139736613</v>
      </c>
      <c r="F100">
        <f t="shared" si="7"/>
        <v>0.18591230395405345</v>
      </c>
      <c r="G100">
        <v>3803</v>
      </c>
      <c r="H100">
        <f t="shared" si="8"/>
        <v>3844.6666666666665</v>
      </c>
      <c r="I100">
        <v>25</v>
      </c>
      <c r="J100">
        <v>166</v>
      </c>
      <c r="K100">
        <f t="shared" si="4"/>
        <v>156.66666666666666</v>
      </c>
    </row>
    <row r="101" spans="1:11" x14ac:dyDescent="0.25">
      <c r="A101" s="1">
        <v>43951</v>
      </c>
      <c r="B101">
        <v>2049</v>
      </c>
      <c r="C101">
        <v>13832</v>
      </c>
      <c r="D101">
        <f t="shared" si="6"/>
        <v>299630</v>
      </c>
      <c r="E101" s="3">
        <f t="shared" si="5"/>
        <v>0.14813475997686523</v>
      </c>
      <c r="F101">
        <f t="shared" si="7"/>
        <v>0.17370431276855339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150.66666666666666</v>
      </c>
    </row>
    <row r="102" spans="1:11" x14ac:dyDescent="0.25">
      <c r="A102" s="1">
        <v>43952</v>
      </c>
      <c r="B102">
        <v>2084</v>
      </c>
      <c r="C102">
        <v>14191</v>
      </c>
      <c r="D102">
        <f t="shared" si="6"/>
        <v>313821</v>
      </c>
      <c r="E102" s="3">
        <f t="shared" si="5"/>
        <v>0.14685363963075188</v>
      </c>
      <c r="F102">
        <f t="shared" si="7"/>
        <v>0.16704651403708692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162</v>
      </c>
    </row>
    <row r="103" spans="1:11" x14ac:dyDescent="0.25">
      <c r="A103" s="1">
        <v>43953</v>
      </c>
      <c r="B103">
        <v>1037</v>
      </c>
      <c r="C103">
        <v>7317</v>
      </c>
      <c r="D103">
        <f t="shared" si="6"/>
        <v>321138</v>
      </c>
      <c r="E103" s="3">
        <f t="shared" si="5"/>
        <v>0.14172475058083914</v>
      </c>
      <c r="F103">
        <f t="shared" si="7"/>
        <v>0.16312586880688226</v>
      </c>
      <c r="G103">
        <v>3617</v>
      </c>
      <c r="H103">
        <f t="shared" si="8"/>
        <v>3644.6666666666665</v>
      </c>
      <c r="I103">
        <v>21</v>
      </c>
      <c r="J103">
        <v>143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5119</v>
      </c>
      <c r="D104">
        <f t="shared" si="6"/>
        <v>326257</v>
      </c>
      <c r="E104" s="3">
        <f t="shared" si="5"/>
        <v>0.14358273100214886</v>
      </c>
      <c r="F104">
        <f t="shared" si="7"/>
        <v>0.16118317815671096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152.66666666666666</v>
      </c>
    </row>
    <row r="105" spans="1:11" x14ac:dyDescent="0.25">
      <c r="A105" s="1">
        <v>43955</v>
      </c>
      <c r="B105">
        <v>1888</v>
      </c>
      <c r="C105">
        <v>12198</v>
      </c>
      <c r="D105">
        <f t="shared" si="6"/>
        <v>338455</v>
      </c>
      <c r="E105" s="3">
        <f t="shared" si="5"/>
        <v>0.15477947204459747</v>
      </c>
      <c r="F105">
        <f t="shared" si="7"/>
        <v>0.15565199474592423</v>
      </c>
      <c r="G105">
        <v>3542</v>
      </c>
      <c r="H105">
        <f t="shared" si="8"/>
        <v>3566</v>
      </c>
      <c r="I105">
        <v>20</v>
      </c>
      <c r="J105">
        <v>134</v>
      </c>
      <c r="K105">
        <f t="shared" si="4"/>
        <v>138.33333333333334</v>
      </c>
    </row>
    <row r="106" spans="1:11" x14ac:dyDescent="0.25">
      <c r="A106" s="1">
        <v>43956</v>
      </c>
      <c r="B106">
        <v>1742</v>
      </c>
      <c r="C106">
        <v>12726</v>
      </c>
      <c r="D106">
        <f t="shared" si="6"/>
        <v>351181</v>
      </c>
      <c r="E106" s="3">
        <f t="shared" si="5"/>
        <v>0.13688511708313689</v>
      </c>
      <c r="F106">
        <f t="shared" si="7"/>
        <v>0.15014603402336543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1711</v>
      </c>
      <c r="C107">
        <v>13390</v>
      </c>
      <c r="D107">
        <f t="shared" si="6"/>
        <v>364571</v>
      </c>
      <c r="E107" s="3">
        <f t="shared" si="5"/>
        <v>0.12778192681105302</v>
      </c>
      <c r="F107">
        <f t="shared" si="7"/>
        <v>0.14276465286329071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136.66666666666666</v>
      </c>
    </row>
    <row r="108" spans="1:11" x14ac:dyDescent="0.25">
      <c r="A108" s="1">
        <v>43958</v>
      </c>
      <c r="B108">
        <v>1692</v>
      </c>
      <c r="C108">
        <v>13575</v>
      </c>
      <c r="D108">
        <f t="shared" si="6"/>
        <v>378146</v>
      </c>
      <c r="E108" s="3">
        <f t="shared" si="5"/>
        <v>0.12464088397790055</v>
      </c>
      <c r="F108">
        <f t="shared" si="7"/>
        <v>0.1386851087676397</v>
      </c>
      <c r="G108">
        <v>3349</v>
      </c>
      <c r="H108">
        <f t="shared" si="8"/>
        <v>3449</v>
      </c>
      <c r="I108">
        <v>19</v>
      </c>
      <c r="J108">
        <v>131</v>
      </c>
      <c r="K108">
        <f t="shared" si="4"/>
        <v>135.66666666666666</v>
      </c>
    </row>
    <row r="109" spans="1:11" x14ac:dyDescent="0.25">
      <c r="A109" s="1">
        <v>43959</v>
      </c>
      <c r="B109">
        <v>1464</v>
      </c>
      <c r="C109">
        <v>13426</v>
      </c>
      <c r="D109">
        <f t="shared" si="6"/>
        <v>391572</v>
      </c>
      <c r="E109" s="3">
        <f t="shared" si="5"/>
        <v>0.10904215700878891</v>
      </c>
      <c r="F109">
        <f t="shared" si="7"/>
        <v>0.13207547169811321</v>
      </c>
      <c r="G109">
        <v>3229</v>
      </c>
      <c r="H109">
        <f t="shared" si="8"/>
        <v>3338</v>
      </c>
      <c r="I109">
        <v>19</v>
      </c>
      <c r="J109">
        <v>111</v>
      </c>
      <c r="K109">
        <f t="shared" si="4"/>
        <v>127</v>
      </c>
    </row>
    <row r="110" spans="1:11" x14ac:dyDescent="0.25">
      <c r="A110" s="1">
        <v>43960</v>
      </c>
      <c r="B110">
        <v>685</v>
      </c>
      <c r="C110">
        <v>5851</v>
      </c>
      <c r="D110">
        <f t="shared" si="6"/>
        <v>397423</v>
      </c>
      <c r="E110" s="3">
        <f t="shared" si="5"/>
        <v>0.11707400444368483</v>
      </c>
      <c r="F110">
        <f t="shared" si="7"/>
        <v>0.12999934456315135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115.66666666666667</v>
      </c>
    </row>
    <row r="111" spans="1:11" x14ac:dyDescent="0.25">
      <c r="A111" s="1">
        <v>43961</v>
      </c>
      <c r="B111">
        <v>386</v>
      </c>
      <c r="C111">
        <v>3175</v>
      </c>
      <c r="D111">
        <f t="shared" si="6"/>
        <v>400598</v>
      </c>
      <c r="E111" s="3">
        <f t="shared" si="5"/>
        <v>0.12157480314960629</v>
      </c>
      <c r="F111">
        <f t="shared" si="7"/>
        <v>0.12870421436354099</v>
      </c>
      <c r="G111">
        <v>3102</v>
      </c>
      <c r="H111">
        <f t="shared" si="8"/>
        <v>3153</v>
      </c>
      <c r="I111">
        <v>18</v>
      </c>
      <c r="J111">
        <v>127</v>
      </c>
      <c r="K111">
        <f t="shared" si="4"/>
        <v>114.33333333333333</v>
      </c>
    </row>
    <row r="112" spans="1:11" x14ac:dyDescent="0.25">
      <c r="A112" s="1">
        <v>43962</v>
      </c>
      <c r="B112">
        <v>1318</v>
      </c>
      <c r="C112">
        <v>11910</v>
      </c>
      <c r="D112">
        <f t="shared" si="6"/>
        <v>412508</v>
      </c>
      <c r="E112" s="3">
        <f t="shared" si="5"/>
        <v>0.11066330814441645</v>
      </c>
      <c r="F112">
        <f t="shared" si="7"/>
        <v>0.121507568903353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119.33333333333333</v>
      </c>
    </row>
    <row r="113" spans="1:11" x14ac:dyDescent="0.25">
      <c r="A113" s="1">
        <v>43963</v>
      </c>
      <c r="B113">
        <v>1458</v>
      </c>
      <c r="C113">
        <v>13289</v>
      </c>
      <c r="D113">
        <f t="shared" si="6"/>
        <v>425797</v>
      </c>
      <c r="E113" s="3">
        <f t="shared" si="5"/>
        <v>0.10971480171570472</v>
      </c>
      <c r="F113">
        <f t="shared" si="7"/>
        <v>0.11678460383831886</v>
      </c>
      <c r="G113">
        <v>3101</v>
      </c>
      <c r="H113">
        <f t="shared" si="8"/>
        <v>3110</v>
      </c>
      <c r="I113">
        <v>16</v>
      </c>
      <c r="J113">
        <v>115</v>
      </c>
      <c r="K113">
        <f t="shared" si="4"/>
        <v>122.66666666666667</v>
      </c>
    </row>
    <row r="114" spans="1:11" x14ac:dyDescent="0.25">
      <c r="A114" s="1">
        <v>43964</v>
      </c>
      <c r="B114">
        <v>1330</v>
      </c>
      <c r="C114">
        <v>13975</v>
      </c>
      <c r="D114">
        <f t="shared" si="6"/>
        <v>439772</v>
      </c>
      <c r="E114" s="3">
        <f t="shared" si="5"/>
        <v>9.5169946332737024E-2</v>
      </c>
      <c r="F114">
        <f t="shared" si="7"/>
        <v>0.11080969667956543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118</v>
      </c>
    </row>
    <row r="115" spans="1:11" x14ac:dyDescent="0.25">
      <c r="A115" s="1">
        <v>43965</v>
      </c>
      <c r="B115">
        <v>1322</v>
      </c>
      <c r="C115">
        <v>13473</v>
      </c>
      <c r="D115">
        <f t="shared" si="6"/>
        <v>453245</v>
      </c>
      <c r="E115" s="3">
        <f t="shared" si="5"/>
        <v>9.812217026645885E-2</v>
      </c>
      <c r="F115">
        <f t="shared" si="7"/>
        <v>0.10603336928587598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108.66666666666667</v>
      </c>
    </row>
    <row r="116" spans="1:11" x14ac:dyDescent="0.25">
      <c r="A116" s="1">
        <v>43966</v>
      </c>
      <c r="B116">
        <v>1111</v>
      </c>
      <c r="C116">
        <v>13710</v>
      </c>
      <c r="D116">
        <f t="shared" si="6"/>
        <v>466955</v>
      </c>
      <c r="E116" s="3">
        <f t="shared" si="5"/>
        <v>8.1035740335521522E-2</v>
      </c>
      <c r="F116">
        <f t="shared" si="7"/>
        <v>0.10095114283061167</v>
      </c>
      <c r="G116">
        <v>2692</v>
      </c>
      <c r="H116">
        <f t="shared" si="8"/>
        <v>2772.6666666666665</v>
      </c>
      <c r="I116">
        <v>17</v>
      </c>
      <c r="J116" s="2">
        <v>118</v>
      </c>
      <c r="K116">
        <f t="shared" si="9"/>
        <v>109.66666666666667</v>
      </c>
    </row>
    <row r="117" spans="1:11" x14ac:dyDescent="0.25">
      <c r="A117" s="1">
        <v>43967</v>
      </c>
      <c r="B117">
        <v>654</v>
      </c>
      <c r="C117">
        <v>7084</v>
      </c>
      <c r="D117">
        <f t="shared" si="6"/>
        <v>474039</v>
      </c>
      <c r="E117" s="3">
        <f t="shared" si="5"/>
        <v>9.2320722755505361E-2</v>
      </c>
      <c r="F117">
        <f t="shared" si="7"/>
        <v>9.8921896209669E-2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100.66666666666667</v>
      </c>
    </row>
    <row r="118" spans="1:11" x14ac:dyDescent="0.25">
      <c r="A118" s="1">
        <v>43968</v>
      </c>
      <c r="B118" s="2">
        <v>372</v>
      </c>
      <c r="C118" s="2">
        <v>4246</v>
      </c>
      <c r="D118">
        <f t="shared" ref="D118:D123" si="11">C118+D117</f>
        <v>478285</v>
      </c>
      <c r="E118" s="3">
        <f t="shared" si="5"/>
        <v>8.7611869995289679E-2</v>
      </c>
      <c r="F118" s="2">
        <f t="shared" si="7"/>
        <v>9.7377939681027717E-2</v>
      </c>
      <c r="G118" s="2">
        <v>2533</v>
      </c>
      <c r="H118">
        <f t="shared" si="10"/>
        <v>2607.3333333333335</v>
      </c>
      <c r="I118" s="2">
        <v>14</v>
      </c>
      <c r="J118" s="2">
        <v>82</v>
      </c>
      <c r="K118">
        <f t="shared" si="9"/>
        <v>95.333333333333329</v>
      </c>
    </row>
    <row r="119" spans="1:11" x14ac:dyDescent="0.25">
      <c r="A119" s="1">
        <v>43969</v>
      </c>
      <c r="B119" s="2">
        <v>1326</v>
      </c>
      <c r="C119" s="2">
        <v>13498</v>
      </c>
      <c r="D119">
        <f t="shared" si="11"/>
        <v>491783</v>
      </c>
      <c r="E119" s="3">
        <f t="shared" ref="E119" si="12">B119/C119</f>
        <v>9.8236775818639793E-2</v>
      </c>
      <c r="F119" s="2">
        <f t="shared" ref="F119" si="13">IFERROR(SUMPRODUCT(C113:C119,E113:E119)/SUM(C113:C119),"")</f>
        <v>9.552822453484705E-2</v>
      </c>
      <c r="G119" s="2">
        <v>2472</v>
      </c>
      <c r="H119">
        <f t="shared" si="10"/>
        <v>2534</v>
      </c>
      <c r="I119" s="2">
        <v>13</v>
      </c>
      <c r="J119" s="2">
        <v>93</v>
      </c>
      <c r="K119">
        <f t="shared" si="9"/>
        <v>87</v>
      </c>
    </row>
    <row r="120" spans="1:11" x14ac:dyDescent="0.25">
      <c r="A120" s="1">
        <v>43970</v>
      </c>
      <c r="B120" s="2">
        <v>1094</v>
      </c>
      <c r="C120" s="2">
        <v>12495</v>
      </c>
      <c r="D120">
        <f t="shared" si="11"/>
        <v>504278</v>
      </c>
      <c r="E120" s="3">
        <f t="shared" ref="E120" si="14">B120/C120</f>
        <v>8.7555022008803524E-2</v>
      </c>
      <c r="F120" s="2">
        <f t="shared" ref="F120:F125" si="15">IFERROR(SUMPRODUCT(C114:C120,E114:E120)/SUM(C114:C120),"")</f>
        <v>9.1856627718810924E-2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83</v>
      </c>
    </row>
    <row r="121" spans="1:11" x14ac:dyDescent="0.25">
      <c r="A121" s="1">
        <v>43971</v>
      </c>
      <c r="B121" s="2">
        <v>1031</v>
      </c>
      <c r="C121" s="2">
        <v>12931</v>
      </c>
      <c r="D121">
        <f t="shared" si="11"/>
        <v>517209</v>
      </c>
      <c r="E121" s="3">
        <f t="shared" ref="E121:E126" si="16">B121/C121</f>
        <v>7.9730879282344749E-2</v>
      </c>
      <c r="F121" s="2">
        <f t="shared" si="15"/>
        <v>8.9233828789854974E-2</v>
      </c>
      <c r="G121" s="2">
        <v>2396</v>
      </c>
      <c r="H121">
        <f t="shared" si="10"/>
        <v>2462</v>
      </c>
      <c r="I121" s="2">
        <v>15</v>
      </c>
      <c r="J121" s="2">
        <v>83</v>
      </c>
      <c r="K121">
        <f t="shared" ref="K121:K148" si="17">AVERAGE(J119:J121)</f>
        <v>83.333333333333329</v>
      </c>
    </row>
    <row r="122" spans="1:11" x14ac:dyDescent="0.25">
      <c r="A122" s="1">
        <v>43972</v>
      </c>
      <c r="B122" s="2">
        <v>993</v>
      </c>
      <c r="C122" s="2">
        <v>11949</v>
      </c>
      <c r="D122">
        <f t="shared" si="11"/>
        <v>529158</v>
      </c>
      <c r="E122" s="3">
        <f t="shared" si="16"/>
        <v>8.3103188551343202E-2</v>
      </c>
      <c r="F122" s="2">
        <f t="shared" si="15"/>
        <v>8.669134403857047E-2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73.666666666666671</v>
      </c>
    </row>
    <row r="123" spans="1:11" x14ac:dyDescent="0.25">
      <c r="A123" s="1">
        <v>43973</v>
      </c>
      <c r="B123" s="2">
        <v>875</v>
      </c>
      <c r="C123" s="2">
        <v>11127</v>
      </c>
      <c r="D123">
        <f t="shared" si="11"/>
        <v>540285</v>
      </c>
      <c r="E123" s="3">
        <f t="shared" si="16"/>
        <v>7.8637548305922525E-2</v>
      </c>
      <c r="F123" s="2">
        <f t="shared" si="15"/>
        <v>8.6526660302741032E-2</v>
      </c>
      <c r="G123" s="2">
        <v>2237</v>
      </c>
      <c r="H123">
        <f t="shared" ref="H123:H147" si="18">AVERAGE(G121:G123)</f>
        <v>2318.6666666666665</v>
      </c>
      <c r="I123" s="2">
        <v>12</v>
      </c>
      <c r="J123" s="2">
        <v>82</v>
      </c>
      <c r="K123">
        <f t="shared" si="17"/>
        <v>76.333333333333329</v>
      </c>
    </row>
    <row r="124" spans="1:11" x14ac:dyDescent="0.25">
      <c r="A124" s="1">
        <v>43974</v>
      </c>
      <c r="B124" s="2">
        <v>393</v>
      </c>
      <c r="C124" s="2">
        <v>4999</v>
      </c>
      <c r="D124">
        <f t="shared" ref="D124:D129" si="19">C124+D123</f>
        <v>545284</v>
      </c>
      <c r="E124" s="3">
        <f t="shared" si="16"/>
        <v>7.8615723144628932E-2</v>
      </c>
      <c r="F124" s="2">
        <f t="shared" si="15"/>
        <v>8.5395466348515692E-2</v>
      </c>
      <c r="G124" s="2">
        <v>2169</v>
      </c>
      <c r="H124">
        <f t="shared" si="18"/>
        <v>2243</v>
      </c>
      <c r="I124" s="2">
        <v>9</v>
      </c>
      <c r="J124" s="2">
        <v>69</v>
      </c>
      <c r="K124">
        <f t="shared" si="17"/>
        <v>71.666666666666671</v>
      </c>
    </row>
    <row r="125" spans="1:11" x14ac:dyDescent="0.25">
      <c r="A125" s="1">
        <v>43975</v>
      </c>
      <c r="B125" s="2">
        <v>304</v>
      </c>
      <c r="C125" s="2">
        <v>4105</v>
      </c>
      <c r="D125">
        <f t="shared" si="19"/>
        <v>549389</v>
      </c>
      <c r="E125" s="3">
        <f t="shared" si="16"/>
        <v>7.4056029232643122E-2</v>
      </c>
      <c r="F125" s="2">
        <f t="shared" si="15"/>
        <v>8.4608460846084602E-2</v>
      </c>
      <c r="G125" s="2">
        <v>2132</v>
      </c>
      <c r="H125">
        <f t="shared" si="18"/>
        <v>2179.3333333333335</v>
      </c>
      <c r="I125" s="2">
        <v>8</v>
      </c>
      <c r="J125" s="2">
        <v>58</v>
      </c>
      <c r="K125">
        <f t="shared" si="17"/>
        <v>69.666666666666671</v>
      </c>
    </row>
    <row r="126" spans="1:11" x14ac:dyDescent="0.25">
      <c r="A126" s="1">
        <v>43976</v>
      </c>
      <c r="B126" s="2">
        <v>200</v>
      </c>
      <c r="C126" s="2">
        <v>3126</v>
      </c>
      <c r="D126">
        <f t="shared" si="19"/>
        <v>552515</v>
      </c>
      <c r="E126" s="3">
        <f t="shared" si="16"/>
        <v>6.3979526551503518E-2</v>
      </c>
      <c r="F126" s="2">
        <f t="shared" ref="F126" si="20">IFERROR(SUMPRODUCT(C120:C126,E120:E126)/SUM(C120:C126),"")</f>
        <v>8.0517684252124092E-2</v>
      </c>
      <c r="G126" s="2">
        <v>2108</v>
      </c>
      <c r="H126">
        <f t="shared" si="18"/>
        <v>2136.3333333333335</v>
      </c>
      <c r="I126" s="2">
        <v>8</v>
      </c>
      <c r="J126" s="2">
        <v>63</v>
      </c>
      <c r="K126">
        <f t="shared" si="17"/>
        <v>63.333333333333336</v>
      </c>
    </row>
    <row r="127" spans="1:11" x14ac:dyDescent="0.25">
      <c r="A127" s="1">
        <v>43977</v>
      </c>
      <c r="B127">
        <v>886</v>
      </c>
      <c r="C127">
        <v>11317</v>
      </c>
      <c r="D127">
        <f t="shared" si="19"/>
        <v>563832</v>
      </c>
      <c r="E127" s="3">
        <f t="shared" ref="E127" si="21">B127/C127</f>
        <v>7.828929928426262E-2</v>
      </c>
      <c r="F127" s="2">
        <f t="shared" ref="F127" si="22">IFERROR(SUMPRODUCT(C121:C127,E121:E127)/SUM(C121:C127),"")</f>
        <v>7.8617725089834431E-2</v>
      </c>
      <c r="G127">
        <v>2106</v>
      </c>
      <c r="H127">
        <f t="shared" si="18"/>
        <v>2115.3333333333335</v>
      </c>
      <c r="I127">
        <v>8</v>
      </c>
      <c r="J127" s="2">
        <v>71</v>
      </c>
      <c r="K127">
        <f t="shared" si="17"/>
        <v>64</v>
      </c>
    </row>
    <row r="128" spans="1:11" x14ac:dyDescent="0.25">
      <c r="A128" s="1">
        <v>43978</v>
      </c>
      <c r="B128" s="2">
        <v>713</v>
      </c>
      <c r="C128" s="2">
        <v>10295</v>
      </c>
      <c r="D128">
        <f t="shared" si="19"/>
        <v>574127</v>
      </c>
      <c r="E128" s="3">
        <f t="shared" ref="E128" si="23">B128/C128</f>
        <v>6.9256920835356964E-2</v>
      </c>
      <c r="F128" s="2">
        <f t="shared" ref="F128" si="24">IFERROR(SUMPRODUCT(C122:C128,E122:E128)/SUM(C122:C128),"")</f>
        <v>7.6671703151902734E-2</v>
      </c>
      <c r="G128" s="2">
        <v>2112</v>
      </c>
      <c r="H128">
        <f t="shared" si="18"/>
        <v>2108.6666666666665</v>
      </c>
      <c r="I128" s="2">
        <v>9</v>
      </c>
      <c r="J128" s="2">
        <v>63</v>
      </c>
      <c r="K128">
        <f t="shared" si="17"/>
        <v>65.666666666666671</v>
      </c>
    </row>
    <row r="129" spans="1:11" x14ac:dyDescent="0.25">
      <c r="A129" s="1">
        <v>43979</v>
      </c>
      <c r="B129" s="2">
        <v>655</v>
      </c>
      <c r="C129" s="2">
        <v>9475</v>
      </c>
      <c r="D129">
        <f t="shared" si="19"/>
        <v>583602</v>
      </c>
      <c r="E129" s="3">
        <f t="shared" ref="E129" si="25">B129/C129</f>
        <v>6.9129287598944586E-2</v>
      </c>
      <c r="F129" s="2">
        <f t="shared" ref="F129" si="26">IFERROR(SUMPRODUCT(C123:C129,E123:E129)/SUM(C123:C129),"")</f>
        <v>7.3947542428917781E-2</v>
      </c>
      <c r="G129" s="2">
        <v>1991</v>
      </c>
      <c r="H129">
        <f t="shared" si="18"/>
        <v>2069.6666666666665</v>
      </c>
      <c r="I129" s="2">
        <v>9</v>
      </c>
      <c r="J129" s="2">
        <v>51</v>
      </c>
      <c r="K129">
        <f t="shared" si="17"/>
        <v>61.666666666666664</v>
      </c>
    </row>
    <row r="130" spans="1:11" x14ac:dyDescent="0.25">
      <c r="A130" s="1">
        <v>43980</v>
      </c>
      <c r="B130" s="2">
        <v>535</v>
      </c>
      <c r="C130" s="2">
        <v>10158</v>
      </c>
      <c r="D130">
        <f t="shared" ref="D130" si="27">C130+D129</f>
        <v>593760</v>
      </c>
      <c r="E130" s="3">
        <f t="shared" ref="E130" si="28">B130/C130</f>
        <v>5.2667848001575111E-2</v>
      </c>
      <c r="F130" s="2">
        <f t="shared" ref="F130" si="29">IFERROR(SUMPRODUCT(C124:C130,E124:E130)/SUM(C124:C130),"")</f>
        <v>6.8929406264609624E-2</v>
      </c>
      <c r="G130" s="2">
        <v>1904</v>
      </c>
      <c r="H130">
        <f t="shared" si="18"/>
        <v>2002.3333333333333</v>
      </c>
      <c r="I130" s="2">
        <v>7</v>
      </c>
      <c r="J130" s="2">
        <v>57</v>
      </c>
      <c r="K130">
        <f t="shared" si="17"/>
        <v>57</v>
      </c>
    </row>
    <row r="131" spans="1:11" x14ac:dyDescent="0.25">
      <c r="A131" s="1">
        <v>43981</v>
      </c>
      <c r="B131" s="2">
        <v>275</v>
      </c>
      <c r="C131" s="2">
        <v>5818</v>
      </c>
      <c r="D131">
        <f t="shared" ref="D131" si="30">C131+D130</f>
        <v>599578</v>
      </c>
      <c r="E131" s="3">
        <f t="shared" ref="E131" si="31">B131/C131</f>
        <v>4.726710209694053E-2</v>
      </c>
      <c r="F131" s="2">
        <f t="shared" ref="F131" si="32">IFERROR(SUMPRODUCT(C125:C131,E125:E131)/SUM(C125:C131),"")</f>
        <v>6.5716285409069139E-2</v>
      </c>
      <c r="G131" s="2">
        <v>1824</v>
      </c>
      <c r="H131">
        <f t="shared" si="18"/>
        <v>1906.3333333333333</v>
      </c>
      <c r="I131" s="2">
        <v>7</v>
      </c>
      <c r="J131" s="2">
        <v>56</v>
      </c>
      <c r="K131">
        <f t="shared" si="17"/>
        <v>54.666666666666664</v>
      </c>
    </row>
    <row r="132" spans="1:11" x14ac:dyDescent="0.25">
      <c r="A132" s="1">
        <v>43982</v>
      </c>
      <c r="B132" s="2">
        <v>165</v>
      </c>
      <c r="C132" s="2">
        <v>3731</v>
      </c>
      <c r="D132">
        <f t="shared" ref="D132" si="33">C132+D131</f>
        <v>603309</v>
      </c>
      <c r="E132" s="3">
        <f t="shared" ref="E132" si="34">B132/C132</f>
        <v>4.4224068614312516E-2</v>
      </c>
      <c r="F132" s="2">
        <f t="shared" ref="F132" si="35">IFERROR(SUMPRODUCT(C126:C132,E126:E132)/SUM(C126:C132),"")</f>
        <v>6.3594213649851628E-2</v>
      </c>
      <c r="G132" s="2">
        <v>1747</v>
      </c>
      <c r="H132">
        <f t="shared" si="18"/>
        <v>1825</v>
      </c>
      <c r="I132" s="2">
        <v>7</v>
      </c>
      <c r="J132" s="2">
        <v>55</v>
      </c>
      <c r="K132">
        <f t="shared" si="17"/>
        <v>56</v>
      </c>
    </row>
    <row r="133" spans="1:11" x14ac:dyDescent="0.25">
      <c r="A133" s="4">
        <v>43983</v>
      </c>
      <c r="B133" s="2">
        <v>516</v>
      </c>
      <c r="C133" s="2">
        <v>9574</v>
      </c>
      <c r="D133" s="2">
        <f t="shared" ref="D133" si="36">C133+D132</f>
        <v>612883</v>
      </c>
      <c r="E133" s="5">
        <f t="shared" ref="E133" si="37">B133/C133</f>
        <v>5.3895968247336536E-2</v>
      </c>
      <c r="F133" s="2">
        <f t="shared" ref="F133" si="38">IFERROR(SUMPRODUCT(C127:C133,E127:E133)/SUM(C127:C133),"")</f>
        <v>6.2036178107606678E-2</v>
      </c>
      <c r="G133" s="2">
        <v>1657</v>
      </c>
      <c r="H133" s="2">
        <f t="shared" si="18"/>
        <v>1742.6666666666667</v>
      </c>
      <c r="I133" s="2">
        <v>4</v>
      </c>
      <c r="J133" s="2">
        <v>34</v>
      </c>
      <c r="K133">
        <f t="shared" si="17"/>
        <v>48.333333333333336</v>
      </c>
    </row>
    <row r="134" spans="1:11" x14ac:dyDescent="0.25">
      <c r="A134" s="4">
        <v>43984</v>
      </c>
      <c r="B134" s="2">
        <v>451</v>
      </c>
      <c r="C134" s="2">
        <v>9515</v>
      </c>
      <c r="D134" s="2">
        <f t="shared" ref="D134" si="39">C134+D133</f>
        <v>622398</v>
      </c>
      <c r="E134" s="5">
        <f t="shared" ref="E134" si="40">B134/C134</f>
        <v>4.7398843930635835E-2</v>
      </c>
      <c r="F134" s="2">
        <f t="shared" ref="F134" si="41">IFERROR(SUMPRODUCT(C128:C134,E128:E134)/SUM(C128:C134),"")</f>
        <v>5.6517433323088478E-2</v>
      </c>
      <c r="G134" s="2">
        <v>1684</v>
      </c>
      <c r="H134" s="2">
        <f t="shared" si="18"/>
        <v>1696</v>
      </c>
      <c r="I134" s="2">
        <v>6</v>
      </c>
      <c r="J134" s="2">
        <v>49</v>
      </c>
      <c r="K134">
        <f t="shared" si="17"/>
        <v>46</v>
      </c>
    </row>
    <row r="135" spans="1:11" x14ac:dyDescent="0.25">
      <c r="A135" s="4">
        <v>43985</v>
      </c>
      <c r="B135" s="2">
        <v>476</v>
      </c>
      <c r="C135" s="2">
        <v>9592</v>
      </c>
      <c r="D135" s="2">
        <f t="shared" ref="D135" si="42">C135+D134</f>
        <v>631990</v>
      </c>
      <c r="E135" s="5">
        <f t="shared" ref="E135" si="43">B135/C135</f>
        <v>4.9624687239366139E-2</v>
      </c>
      <c r="F135" s="2">
        <f t="shared" ref="F135" si="44">IFERROR(SUMPRODUCT(C129:C135,E129:E135)/SUM(C129:C135),"")</f>
        <v>5.3108203860843715E-2</v>
      </c>
      <c r="G135" s="2">
        <v>1637</v>
      </c>
      <c r="H135" s="2">
        <f t="shared" si="18"/>
        <v>1659.3333333333333</v>
      </c>
      <c r="I135" s="2">
        <v>5</v>
      </c>
      <c r="J135" s="2">
        <v>42</v>
      </c>
      <c r="K135">
        <f t="shared" si="17"/>
        <v>41.666666666666664</v>
      </c>
    </row>
    <row r="136" spans="1:11" x14ac:dyDescent="0.25">
      <c r="A136" s="4">
        <v>43986</v>
      </c>
      <c r="B136" s="2">
        <v>395</v>
      </c>
      <c r="C136" s="2">
        <v>8690</v>
      </c>
      <c r="D136" s="2">
        <f t="shared" ref="D136" si="45">C136+D135</f>
        <v>640680</v>
      </c>
      <c r="E136" s="5">
        <f t="shared" ref="E136" si="46">B136/C136</f>
        <v>4.5454545454545456E-2</v>
      </c>
      <c r="F136" s="2">
        <f t="shared" ref="F136" si="47">IFERROR(SUMPRODUCT(C130:C136,E130:E136)/SUM(C130:C136),"")</f>
        <v>4.9283436700655242E-2</v>
      </c>
      <c r="G136">
        <v>1533</v>
      </c>
      <c r="H136" s="2">
        <f t="shared" si="18"/>
        <v>1618</v>
      </c>
      <c r="I136" s="2">
        <v>5</v>
      </c>
      <c r="J136" s="2">
        <v>43</v>
      </c>
      <c r="K136">
        <f t="shared" si="17"/>
        <v>44.666666666666664</v>
      </c>
    </row>
    <row r="137" spans="1:11" x14ac:dyDescent="0.25">
      <c r="A137" s="4">
        <v>43987</v>
      </c>
      <c r="B137" s="2">
        <v>344</v>
      </c>
      <c r="C137" s="2">
        <v>8565</v>
      </c>
      <c r="D137" s="2">
        <f t="shared" ref="D137" si="48">C137+D136</f>
        <v>649245</v>
      </c>
      <c r="E137" s="5">
        <f t="shared" ref="E137" si="49">B137/C137</f>
        <v>4.0163455925277293E-2</v>
      </c>
      <c r="F137" s="2">
        <f t="shared" ref="F137" si="50">IFERROR(SUMPRODUCT(C131:C137,E131:E137)/SUM(C131:C137),"")</f>
        <v>4.7256015139226816E-2</v>
      </c>
      <c r="G137" s="2">
        <v>1531</v>
      </c>
      <c r="H137" s="2">
        <f t="shared" si="18"/>
        <v>1567</v>
      </c>
      <c r="I137" s="2">
        <v>4</v>
      </c>
      <c r="J137" s="2">
        <v>27</v>
      </c>
      <c r="K137">
        <f t="shared" si="17"/>
        <v>37.333333333333336</v>
      </c>
    </row>
    <row r="138" spans="1:11" x14ac:dyDescent="0.25">
      <c r="A138" s="4">
        <v>43988</v>
      </c>
      <c r="B138" s="2">
        <v>150</v>
      </c>
      <c r="C138" s="2">
        <v>4599</v>
      </c>
      <c r="D138" s="2">
        <f t="shared" ref="D138" si="51">C138+D137</f>
        <v>653844</v>
      </c>
      <c r="E138" s="5">
        <f t="shared" ref="E138" si="52">B138/C138</f>
        <v>3.2615786040443573E-2</v>
      </c>
      <c r="F138" s="2">
        <f t="shared" ref="F138" si="53">IFERROR(SUMPRODUCT(C132:C138,E132:E138)/SUM(C132:C138),"")</f>
        <v>4.6014078797036818E-2</v>
      </c>
      <c r="G138" s="2">
        <v>1444</v>
      </c>
      <c r="H138" s="2">
        <f t="shared" si="18"/>
        <v>1502.6666666666667</v>
      </c>
      <c r="I138" s="2">
        <v>7</v>
      </c>
      <c r="J138" s="2">
        <v>43</v>
      </c>
      <c r="K138">
        <f t="shared" si="17"/>
        <v>37.666666666666664</v>
      </c>
    </row>
    <row r="139" spans="1:11" x14ac:dyDescent="0.25">
      <c r="A139" s="4">
        <v>43989</v>
      </c>
      <c r="B139" s="2">
        <v>151</v>
      </c>
      <c r="C139" s="2">
        <v>3553</v>
      </c>
      <c r="D139" s="2">
        <f t="shared" ref="D139" si="54">C139+D138</f>
        <v>657397</v>
      </c>
      <c r="E139" s="5">
        <f t="shared" ref="E139" si="55">B139/C139</f>
        <v>4.2499296369265409E-2</v>
      </c>
      <c r="F139" s="2">
        <f t="shared" ref="F139" si="56">IFERROR(SUMPRODUCT(C133:C139,E133:E139)/SUM(C133:C139),"")</f>
        <v>4.5906670610856383E-2</v>
      </c>
      <c r="G139" s="2">
        <v>1415</v>
      </c>
      <c r="H139" s="2">
        <f t="shared" si="18"/>
        <v>1463.3333333333333</v>
      </c>
      <c r="I139" s="2">
        <v>4</v>
      </c>
      <c r="J139" s="2">
        <v>37</v>
      </c>
      <c r="K139">
        <f t="shared" si="17"/>
        <v>35.666666666666664</v>
      </c>
    </row>
    <row r="140" spans="1:11" x14ac:dyDescent="0.25">
      <c r="A140" s="4">
        <v>43990</v>
      </c>
      <c r="B140" s="2">
        <v>365</v>
      </c>
      <c r="C140" s="2">
        <v>10510</v>
      </c>
      <c r="D140" s="2">
        <f t="shared" ref="D140" si="57">C140+D139</f>
        <v>667907</v>
      </c>
      <c r="E140" s="5">
        <f t="shared" ref="E140" si="58">B140/C140</f>
        <v>3.4728829686013318E-2</v>
      </c>
      <c r="F140" s="2">
        <f t="shared" ref="F140" si="59">IFERROR(SUMPRODUCT(C134:C140,E134:E140)/SUM(C134:C140),"")</f>
        <v>4.2381506251817386E-2</v>
      </c>
      <c r="G140" s="2">
        <v>1397</v>
      </c>
      <c r="H140" s="2">
        <f t="shared" si="18"/>
        <v>1418.6666666666667</v>
      </c>
      <c r="I140" s="2">
        <v>4</v>
      </c>
      <c r="J140" s="2">
        <v>38</v>
      </c>
      <c r="K140">
        <f t="shared" si="17"/>
        <v>39.333333333333336</v>
      </c>
    </row>
    <row r="141" spans="1:11" x14ac:dyDescent="0.25">
      <c r="A141" s="4">
        <v>43991</v>
      </c>
      <c r="B141" s="2">
        <v>351</v>
      </c>
      <c r="C141" s="2">
        <v>10908</v>
      </c>
      <c r="D141" s="2">
        <f t="shared" ref="D141" si="60">C141+D140</f>
        <v>678815</v>
      </c>
      <c r="E141" s="5">
        <f t="shared" ref="E141" si="61">B141/C141</f>
        <v>3.2178217821782179E-2</v>
      </c>
      <c r="F141" s="2">
        <f t="shared" ref="F141:F142" si="62">IFERROR(SUMPRODUCT(C135:C141,E135:E141)/SUM(C135:C141),"")</f>
        <v>3.9562543205062306E-2</v>
      </c>
      <c r="G141" s="2">
        <v>1335</v>
      </c>
      <c r="H141" s="2">
        <f t="shared" si="18"/>
        <v>1382.3333333333333</v>
      </c>
      <c r="I141" s="2">
        <v>4</v>
      </c>
      <c r="J141" s="2">
        <v>33</v>
      </c>
      <c r="K141">
        <f t="shared" si="17"/>
        <v>36</v>
      </c>
    </row>
    <row r="142" spans="1:11" x14ac:dyDescent="0.25">
      <c r="A142" s="4">
        <v>43992</v>
      </c>
      <c r="B142" s="2">
        <v>256</v>
      </c>
      <c r="C142" s="2">
        <v>10090</v>
      </c>
      <c r="D142" s="2">
        <f t="shared" ref="D142:D147" si="63">C142+D141</f>
        <v>688905</v>
      </c>
      <c r="E142" s="5">
        <f t="shared" ref="E142" si="64">B142/C142</f>
        <v>2.5371655104063428E-2</v>
      </c>
      <c r="F142" s="2">
        <f t="shared" si="62"/>
        <v>3.5350961960818765E-2</v>
      </c>
      <c r="G142">
        <v>1260</v>
      </c>
      <c r="H142" s="2">
        <f t="shared" si="18"/>
        <v>1330.6666666666667</v>
      </c>
      <c r="I142" s="2">
        <v>4</v>
      </c>
      <c r="J142">
        <v>34</v>
      </c>
      <c r="K142">
        <f t="shared" si="17"/>
        <v>35</v>
      </c>
    </row>
    <row r="143" spans="1:11" x14ac:dyDescent="0.25">
      <c r="A143" s="4">
        <v>43993</v>
      </c>
      <c r="B143" s="2">
        <v>233</v>
      </c>
      <c r="C143" s="2">
        <v>10204</v>
      </c>
      <c r="D143" s="2">
        <f t="shared" si="63"/>
        <v>699109</v>
      </c>
      <c r="E143" s="5">
        <f t="shared" ref="E143" si="65">B143/C143</f>
        <v>2.2834182673461389E-2</v>
      </c>
      <c r="F143" s="2">
        <f t="shared" ref="F143" si="66">IFERROR(SUMPRODUCT(C137:C143,E137:E143)/SUM(C137:C143),"")</f>
        <v>3.1662359444796249E-2</v>
      </c>
      <c r="G143" s="2">
        <v>1143</v>
      </c>
      <c r="H143" s="2">
        <f t="shared" si="18"/>
        <v>1246</v>
      </c>
      <c r="I143" s="2">
        <v>5</v>
      </c>
      <c r="J143" s="2">
        <v>33</v>
      </c>
      <c r="K143">
        <f t="shared" si="17"/>
        <v>33.333333333333336</v>
      </c>
    </row>
    <row r="144" spans="1:11" x14ac:dyDescent="0.25">
      <c r="A144" s="4">
        <v>43994</v>
      </c>
      <c r="B144" s="2">
        <v>252</v>
      </c>
      <c r="C144" s="2">
        <v>9644</v>
      </c>
      <c r="D144" s="2">
        <f t="shared" si="63"/>
        <v>708753</v>
      </c>
      <c r="E144" s="5">
        <f t="shared" ref="E144" si="67">B144/C144</f>
        <v>2.6130236416424719E-2</v>
      </c>
      <c r="F144" s="2">
        <f t="shared" ref="F144" si="68">IFERROR(SUMPRODUCT(C138:C144,E138:E144)/SUM(C138:C144),"")</f>
        <v>2.9542246420649326E-2</v>
      </c>
      <c r="G144" s="2">
        <v>1069</v>
      </c>
      <c r="H144" s="2">
        <f t="shared" si="18"/>
        <v>1157.3333333333333</v>
      </c>
      <c r="I144" s="2">
        <v>3</v>
      </c>
      <c r="J144" s="2">
        <v>38</v>
      </c>
      <c r="K144">
        <f t="shared" si="17"/>
        <v>35</v>
      </c>
    </row>
    <row r="145" spans="1:11" x14ac:dyDescent="0.25">
      <c r="A145" s="4">
        <v>43995</v>
      </c>
      <c r="B145" s="2">
        <v>100</v>
      </c>
      <c r="C145" s="2">
        <v>4822</v>
      </c>
      <c r="D145" s="2">
        <f t="shared" si="63"/>
        <v>713575</v>
      </c>
      <c r="E145" s="5">
        <f t="shared" ref="E145" si="69">B145/C145</f>
        <v>2.073828287017835E-2</v>
      </c>
      <c r="F145" s="2">
        <f t="shared" ref="F145" si="70">IFERROR(SUMPRODUCT(C139:C145,E139:E145)/SUM(C139:C145),"")</f>
        <v>2.8594866986991679E-2</v>
      </c>
      <c r="G145" s="2">
        <v>1039</v>
      </c>
      <c r="H145" s="2">
        <f t="shared" si="18"/>
        <v>1083.6666666666667</v>
      </c>
      <c r="I145" s="2">
        <v>3</v>
      </c>
      <c r="J145" s="2">
        <v>26</v>
      </c>
      <c r="K145">
        <f t="shared" si="17"/>
        <v>32.333333333333336</v>
      </c>
    </row>
    <row r="146" spans="1:11" x14ac:dyDescent="0.25">
      <c r="A146" s="4">
        <v>43996</v>
      </c>
      <c r="B146" s="2">
        <v>79</v>
      </c>
      <c r="C146" s="2">
        <v>3743</v>
      </c>
      <c r="D146" s="2">
        <f t="shared" si="63"/>
        <v>717318</v>
      </c>
      <c r="E146" s="5">
        <f t="shared" ref="E146" si="71">B146/C146</f>
        <v>2.1106064654020838E-2</v>
      </c>
      <c r="F146" s="2">
        <f t="shared" ref="F146" si="72">IFERROR(SUMPRODUCT(C140:C146,E140:E146)/SUM(C140:C146),"")</f>
        <v>2.7302615109894696E-2</v>
      </c>
      <c r="G146" s="2">
        <v>1026</v>
      </c>
      <c r="H146" s="2">
        <f t="shared" si="18"/>
        <v>1044.6666666666667</v>
      </c>
      <c r="I146" s="2">
        <v>1</v>
      </c>
      <c r="J146" s="2">
        <v>26</v>
      </c>
      <c r="K146">
        <f t="shared" si="17"/>
        <v>30</v>
      </c>
    </row>
    <row r="147" spans="1:11" x14ac:dyDescent="0.25">
      <c r="A147" s="4">
        <v>43997</v>
      </c>
      <c r="B147" s="2">
        <v>238</v>
      </c>
      <c r="C147" s="2">
        <v>10087</v>
      </c>
      <c r="D147" s="2">
        <f t="shared" si="63"/>
        <v>727405</v>
      </c>
      <c r="E147" s="5">
        <f t="shared" ref="E147" si="73">B147/C147</f>
        <v>2.3594725884802221E-2</v>
      </c>
      <c r="F147" s="2">
        <f t="shared" ref="F147" si="74">IFERROR(SUMPRODUCT(C141:C147,E141:E147)/SUM(C141:C147),"")</f>
        <v>2.5362197048640289E-2</v>
      </c>
      <c r="G147" s="2">
        <v>1045</v>
      </c>
      <c r="H147" s="2">
        <f t="shared" si="18"/>
        <v>1036.6666666666667</v>
      </c>
      <c r="I147" s="2">
        <v>2</v>
      </c>
      <c r="J147" s="2">
        <v>32</v>
      </c>
      <c r="K147">
        <f t="shared" si="17"/>
        <v>28</v>
      </c>
    </row>
    <row r="148" spans="1:11" x14ac:dyDescent="0.25">
      <c r="A148" s="4">
        <v>43998</v>
      </c>
      <c r="B148" s="2">
        <v>192</v>
      </c>
      <c r="C148" s="2">
        <v>9115</v>
      </c>
      <c r="D148" s="2">
        <f t="shared" ref="D148:D149" si="75">C148+D147</f>
        <v>736520</v>
      </c>
      <c r="E148" s="5">
        <f t="shared" ref="E148:E149" si="76">B148/C148</f>
        <v>2.1064179923203509E-2</v>
      </c>
      <c r="F148" s="2">
        <f t="shared" ref="F148:F149" si="77">IFERROR(SUMPRODUCT(C142:C148,E142:E148)/SUM(C142:C148),"")</f>
        <v>2.3394853132310892E-2</v>
      </c>
      <c r="G148" s="2">
        <v>998</v>
      </c>
      <c r="H148" s="2">
        <f>AVERAGE(G146:G148)</f>
        <v>1023</v>
      </c>
      <c r="I148" s="2">
        <v>2</v>
      </c>
      <c r="J148" s="2">
        <v>13</v>
      </c>
      <c r="K148">
        <f t="shared" si="17"/>
        <v>23.666666666666668</v>
      </c>
    </row>
    <row r="149" spans="1:11" x14ac:dyDescent="0.25">
      <c r="A149" s="4">
        <v>43999</v>
      </c>
      <c r="B149" s="2">
        <v>136</v>
      </c>
      <c r="C149" s="2">
        <v>7432</v>
      </c>
      <c r="D149" s="2">
        <f t="shared" si="75"/>
        <v>743952</v>
      </c>
      <c r="E149" s="5">
        <f t="shared" si="76"/>
        <v>1.829924650161464E-2</v>
      </c>
      <c r="F149" s="2">
        <f t="shared" si="77"/>
        <v>2.2344541936890294E-2</v>
      </c>
      <c r="G149">
        <v>968</v>
      </c>
      <c r="H149" s="2">
        <f>AVERAGE(G147:G149)</f>
        <v>1003.6666666666666</v>
      </c>
      <c r="I149" s="2">
        <v>4</v>
      </c>
      <c r="J149" s="2"/>
    </row>
    <row r="150" spans="1:11" x14ac:dyDescent="0.25">
      <c r="A150" s="4">
        <v>44000</v>
      </c>
      <c r="B150" s="2">
        <v>48</v>
      </c>
      <c r="C150" s="2">
        <v>2190</v>
      </c>
      <c r="D150" s="2">
        <f t="shared" ref="D150" si="78">C150+D149</f>
        <v>746142</v>
      </c>
      <c r="E150" s="5">
        <f t="shared" ref="E150" si="79">B150/C150</f>
        <v>2.1917808219178082E-2</v>
      </c>
      <c r="F150" s="2">
        <f t="shared" ref="F150" si="80">IFERROR(SUMPRODUCT(C144:C150,E144:E150)/SUM(C144:C150),"")</f>
        <v>2.2218442370250675E-2</v>
      </c>
      <c r="G150" s="2">
        <v>994</v>
      </c>
      <c r="H150" s="2">
        <f>AVERAGE(G148:G150)</f>
        <v>986.66666666666663</v>
      </c>
      <c r="I150" s="2">
        <v>3</v>
      </c>
      <c r="J150" s="2"/>
    </row>
    <row r="151" spans="1:11" x14ac:dyDescent="0.25">
      <c r="B151" s="2"/>
      <c r="C1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2020-06-19T17:37:22Z</dcterms:modified>
</cp:coreProperties>
</file>