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53CE96BF-920E-41BC-8C96-64B3B9F93567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9" i="1"/>
  <c r="E14" i="1"/>
  <c r="E15" i="1"/>
  <c r="E17" i="1"/>
  <c r="E19" i="1"/>
  <c r="K150" i="1" l="1"/>
  <c r="H152" i="1"/>
  <c r="E152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K149" i="1"/>
  <c r="H151" i="1"/>
  <c r="F152" i="1" l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<sst xmlns="http://schemas.openxmlformats.org/spreadsheetml/2006/main" count="40" uniqueCount="12">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</sst>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2"/>
  <sheetViews>
    <sheetView tabSelected="1" zoomScaleNormal="100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1029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3900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2147</v>
      </c>
      <c r="D56">
        <f t="shared" si="1"/>
        <v>6047</v>
      </c>
      <c r="E56" s="3">
        <f t="shared" si="0"/>
        <v>6.9864927806241262E-2</v>
      </c>
      <c r="F56">
        <f t="shared" si="3"/>
        <v>7.2978648932446627E-2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8731</v>
      </c>
      <c r="E57" s="3">
        <f t="shared" si="0"/>
        <v>9.2771982116244406E-2</v>
      </c>
      <c r="F57">
        <f t="shared" si="3"/>
        <v>7.8620523332931389E-2</v>
      </c>
    </row>
    <row r="58" spans="1:11" x14ac:dyDescent="0.25">
      <c r="A58" s="1">
        <v>43908</v>
      </c>
      <c r="B58">
        <v>259</v>
      </c>
      <c r="C58">
        <v>2989</v>
      </c>
      <c r="D58">
        <f t="shared" si="1"/>
        <v>11720</v>
      </c>
      <c r="E58" s="3">
        <f t="shared" si="0"/>
        <v>8.6651053864168617E-2</v>
      </c>
      <c r="F58">
        <f t="shared" si="3"/>
        <v>8.0032409074540872E-2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14625</v>
      </c>
      <c r="E59" s="3">
        <f t="shared" si="0"/>
        <v>9.5697074010327024E-2</v>
      </c>
      <c r="F59">
        <f t="shared" si="3"/>
        <v>8.3701088555457492E-2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18274</v>
      </c>
      <c r="E60" s="3">
        <f t="shared" si="0"/>
        <v>0.10633050150726227</v>
      </c>
      <c r="F60">
        <f t="shared" si="3"/>
        <v>8.9849739343759588E-2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2535</v>
      </c>
      <c r="D61">
        <f t="shared" si="1"/>
        <v>20809</v>
      </c>
      <c r="E61" s="3">
        <f t="shared" si="0"/>
        <v>0.12662721893491125</v>
      </c>
      <c r="F61">
        <f t="shared" si="2"/>
        <v>9.5484949832775917E-2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22706</v>
      </c>
      <c r="E62" s="3">
        <f t="shared" si="0"/>
        <v>0.15076436478650501</v>
      </c>
      <c r="F62">
        <f t="shared" si="2"/>
        <v>0.1026799957460385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26496</v>
      </c>
      <c r="E63" s="3">
        <f t="shared" si="0"/>
        <v>0.16068601583113457</v>
      </c>
      <c r="F63">
        <f t="shared" si="2"/>
        <v>0.11687613086214485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4002</v>
      </c>
      <c r="D64">
        <f t="shared" si="1"/>
        <v>30498</v>
      </c>
      <c r="E64" s="3">
        <f t="shared" si="0"/>
        <v>0.17966016991504247</v>
      </c>
      <c r="F64">
        <f t="shared" si="2"/>
        <v>0.13139155602517572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4106</v>
      </c>
      <c r="D65">
        <f t="shared" si="1"/>
        <v>34604</v>
      </c>
      <c r="E65" s="3">
        <f t="shared" si="0"/>
        <v>0.18168533852898197</v>
      </c>
      <c r="F65">
        <f t="shared" si="2"/>
        <v>0.1462593952106275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39029</v>
      </c>
      <c r="E66" s="3">
        <f t="shared" si="0"/>
        <v>0.21152542372881356</v>
      </c>
      <c r="F66">
        <f t="shared" si="2"/>
        <v>0.1641124405835109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4377</v>
      </c>
      <c r="D67">
        <f t="shared" si="1"/>
        <v>43406</v>
      </c>
      <c r="E67" s="3">
        <f t="shared" ref="E67:E130" si="5">B67/C67</f>
        <v>0.21544436828878227</v>
      </c>
      <c r="F67">
        <f t="shared" si="2"/>
        <v>0.18144198631227121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2806</v>
      </c>
      <c r="D68">
        <f t="shared" ref="D68:D117" si="6">C68+D67</f>
        <v>46212</v>
      </c>
      <c r="E68" s="3">
        <f t="shared" si="5"/>
        <v>0.23342836778332146</v>
      </c>
      <c r="F68">
        <f t="shared" si="2"/>
        <v>0.19265441089635083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524</v>
      </c>
      <c r="C69">
        <v>2074</v>
      </c>
      <c r="D69">
        <f t="shared" si="6"/>
        <v>48286</v>
      </c>
      <c r="E69" s="3">
        <f t="shared" si="5"/>
        <v>0.25265188042430087</v>
      </c>
      <c r="F69">
        <f t="shared" si="2"/>
        <v>0.20062548866301799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5065</v>
      </c>
      <c r="D70">
        <f t="shared" si="6"/>
        <v>53351</v>
      </c>
      <c r="E70" s="3">
        <f t="shared" si="5"/>
        <v>0.24442250740375124</v>
      </c>
      <c r="F70">
        <f t="shared" si="2"/>
        <v>0.21452243530068887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58590</v>
      </c>
      <c r="E71" s="3">
        <f t="shared" si="5"/>
        <v>0.2414582935674747</v>
      </c>
      <c r="F71">
        <f t="shared" si="2"/>
        <v>0.22451231667378613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4931</v>
      </c>
      <c r="D72">
        <f t="shared" si="6"/>
        <v>63521</v>
      </c>
      <c r="E72" s="3">
        <f t="shared" si="5"/>
        <v>0.27134455485702696</v>
      </c>
      <c r="F72">
        <f t="shared" si="2"/>
        <v>0.23857938237023205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5226</v>
      </c>
      <c r="D73">
        <f t="shared" si="6"/>
        <v>68747</v>
      </c>
      <c r="E73" s="3">
        <f t="shared" si="5"/>
        <v>0.24473784921546116</v>
      </c>
      <c r="F73">
        <f t="shared" ref="F73:F118" si="7">IFERROR(SUMPRODUCT(C67:C73,E67:E73)/SUM(C67:C73),"")</f>
        <v>0.24369069250959013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5763</v>
      </c>
      <c r="D74">
        <f t="shared" si="6"/>
        <v>74510</v>
      </c>
      <c r="E74" s="3">
        <f t="shared" si="5"/>
        <v>0.25698420961304874</v>
      </c>
      <c r="F74">
        <f t="shared" si="7"/>
        <v>0.25012860082304528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78503</v>
      </c>
      <c r="E75" s="3">
        <f t="shared" si="5"/>
        <v>0.29125970448284499</v>
      </c>
      <c r="F75">
        <f t="shared" si="7"/>
        <v>0.25666594407110338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3427</v>
      </c>
      <c r="D76">
        <f t="shared" si="6"/>
        <v>81930</v>
      </c>
      <c r="E76" s="3">
        <f t="shared" si="5"/>
        <v>0.28479719871607823</v>
      </c>
      <c r="F76">
        <f t="shared" si="7"/>
        <v>0.25977886101533704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6677</v>
      </c>
      <c r="D77">
        <f t="shared" si="6"/>
        <v>88607</v>
      </c>
      <c r="E77" s="3">
        <f t="shared" si="5"/>
        <v>0.28935150516699115</v>
      </c>
      <c r="F77">
        <f t="shared" si="7"/>
        <v>0.26758565917857952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6588</v>
      </c>
      <c r="D78">
        <f t="shared" si="6"/>
        <v>95195</v>
      </c>
      <c r="E78" s="3">
        <f t="shared" si="5"/>
        <v>0.30722525804493017</v>
      </c>
      <c r="F78">
        <f t="shared" si="7"/>
        <v>0.27845922688157354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6816</v>
      </c>
      <c r="D79">
        <f t="shared" si="6"/>
        <v>102011</v>
      </c>
      <c r="E79" s="3">
        <f t="shared" si="5"/>
        <v>0.27406103286384975</v>
      </c>
      <c r="F79">
        <f t="shared" si="7"/>
        <v>0.27859184203689269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6459</v>
      </c>
      <c r="D80">
        <f t="shared" si="6"/>
        <v>108470</v>
      </c>
      <c r="E80" s="3">
        <f t="shared" si="5"/>
        <v>0.30701346957733394</v>
      </c>
      <c r="F80">
        <f t="shared" si="7"/>
        <v>0.28766709463031492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7620</v>
      </c>
      <c r="D81">
        <f t="shared" si="6"/>
        <v>116090</v>
      </c>
      <c r="E81" s="3">
        <f t="shared" si="5"/>
        <v>0.26968503937007876</v>
      </c>
      <c r="F81">
        <f t="shared" si="7"/>
        <v>0.28862433862433862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4386</v>
      </c>
      <c r="D82">
        <f t="shared" si="6"/>
        <v>120476</v>
      </c>
      <c r="E82" s="3">
        <f t="shared" si="5"/>
        <v>0.29571363429092568</v>
      </c>
      <c r="F82">
        <f t="shared" si="7"/>
        <v>0.28911443070545351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3099</v>
      </c>
      <c r="D83">
        <f t="shared" si="6"/>
        <v>123575</v>
      </c>
      <c r="E83" s="3">
        <f t="shared" si="5"/>
        <v>0.30041949015811553</v>
      </c>
      <c r="F83">
        <f t="shared" si="7"/>
        <v>0.29031096170008402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6350</v>
      </c>
      <c r="D84">
        <f t="shared" si="6"/>
        <v>129925</v>
      </c>
      <c r="E84" s="3">
        <f t="shared" si="5"/>
        <v>0.31559055118110235</v>
      </c>
      <c r="F84">
        <f t="shared" si="7"/>
        <v>0.29435113025799892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9781</v>
      </c>
      <c r="D85">
        <f t="shared" si="6"/>
        <v>139706</v>
      </c>
      <c r="E85" s="3">
        <f t="shared" si="5"/>
        <v>0.2939372252325938</v>
      </c>
      <c r="F85">
        <f t="shared" si="7"/>
        <v>0.29235469883848936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9969</v>
      </c>
      <c r="D86">
        <f t="shared" si="6"/>
        <v>149675</v>
      </c>
      <c r="E86" s="3">
        <f t="shared" si="5"/>
        <v>0.26090881733373456</v>
      </c>
      <c r="F86">
        <f t="shared" si="7"/>
        <v>0.28839375629405839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2389</v>
      </c>
      <c r="C87">
        <v>8943</v>
      </c>
      <c r="D87">
        <f t="shared" si="6"/>
        <v>158618</v>
      </c>
      <c r="E87" s="3">
        <f t="shared" si="5"/>
        <v>0.26713630772671365</v>
      </c>
      <c r="F87">
        <f t="shared" si="7"/>
        <v>0.28220467416447315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3010</v>
      </c>
      <c r="C88">
        <v>11146</v>
      </c>
      <c r="D88">
        <f t="shared" si="6"/>
        <v>169764</v>
      </c>
      <c r="E88" s="3">
        <f t="shared" si="5"/>
        <v>0.27005203660506011</v>
      </c>
      <c r="F88">
        <f t="shared" si="7"/>
        <v>0.28145843425122036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1482</v>
      </c>
      <c r="C89">
        <v>6069</v>
      </c>
      <c r="D89">
        <f t="shared" si="6"/>
        <v>175833</v>
      </c>
      <c r="E89" s="3">
        <f t="shared" si="5"/>
        <v>0.24419179436480473</v>
      </c>
      <c r="F89">
        <f t="shared" si="7"/>
        <v>0.27624329353108007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4609</v>
      </c>
      <c r="D90">
        <f t="shared" si="6"/>
        <v>180442</v>
      </c>
      <c r="E90" s="3">
        <f t="shared" si="5"/>
        <v>0.23671078325016273</v>
      </c>
      <c r="F90">
        <f t="shared" si="7"/>
        <v>0.27172173668384125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10844</v>
      </c>
      <c r="D91">
        <f t="shared" si="6"/>
        <v>191286</v>
      </c>
      <c r="E91" s="3">
        <f t="shared" si="5"/>
        <v>0.24889339727037993</v>
      </c>
      <c r="F91">
        <f t="shared" si="7"/>
        <v>0.2631476018969704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172.33333333333334</v>
      </c>
    </row>
    <row r="92" spans="1:11" x14ac:dyDescent="0.25">
      <c r="A92" s="1">
        <v>43942</v>
      </c>
      <c r="B92">
        <v>2199</v>
      </c>
      <c r="C92">
        <v>9500</v>
      </c>
      <c r="D92">
        <f t="shared" si="6"/>
        <v>200786</v>
      </c>
      <c r="E92" s="3">
        <f t="shared" si="5"/>
        <v>0.2314736842105263</v>
      </c>
      <c r="F92">
        <f t="shared" si="7"/>
        <v>0.25329076620825147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170</v>
      </c>
    </row>
    <row r="93" spans="1:11" x14ac:dyDescent="0.25">
      <c r="A93" s="1">
        <v>43943</v>
      </c>
      <c r="B93">
        <v>2718</v>
      </c>
      <c r="C93">
        <v>12548</v>
      </c>
      <c r="D93">
        <f t="shared" si="6"/>
        <v>213334</v>
      </c>
      <c r="E93" s="3">
        <f t="shared" si="5"/>
        <v>0.21660822441823399</v>
      </c>
      <c r="F93">
        <f t="shared" si="7"/>
        <v>0.24486718295920451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2417</v>
      </c>
      <c r="C94">
        <v>10857</v>
      </c>
      <c r="D94">
        <f t="shared" si="6"/>
        <v>224191</v>
      </c>
      <c r="E94" s="3">
        <f t="shared" si="5"/>
        <v>0.22262135028092475</v>
      </c>
      <c r="F94">
        <f t="shared" si="7"/>
        <v>0.23814679822487914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2282</v>
      </c>
      <c r="C95">
        <v>12371</v>
      </c>
      <c r="D95">
        <f t="shared" si="6"/>
        <v>236562</v>
      </c>
      <c r="E95" s="3">
        <f t="shared" si="5"/>
        <v>0.18446366502303774</v>
      </c>
      <c r="F95">
        <f t="shared" si="7"/>
        <v>0.22288092457858019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8287</v>
      </c>
      <c r="D96">
        <f t="shared" si="6"/>
        <v>244849</v>
      </c>
      <c r="E96" s="3">
        <f t="shared" si="5"/>
        <v>0.18076505369856402</v>
      </c>
      <c r="F96">
        <f t="shared" si="7"/>
        <v>0.21594992465515242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25">
      <c r="A97" s="1">
        <v>43947</v>
      </c>
      <c r="B97">
        <v>848</v>
      </c>
      <c r="C97">
        <v>4900</v>
      </c>
      <c r="D97">
        <f t="shared" si="6"/>
        <v>249749</v>
      </c>
      <c r="E97" s="3">
        <f t="shared" si="5"/>
        <v>0.17306122448979591</v>
      </c>
      <c r="F97">
        <f t="shared" si="7"/>
        <v>0.21153707417721154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25">
      <c r="A98" s="1">
        <v>43948</v>
      </c>
      <c r="B98">
        <v>2128</v>
      </c>
      <c r="C98">
        <v>11016</v>
      </c>
      <c r="D98">
        <f t="shared" si="6"/>
        <v>260765</v>
      </c>
      <c r="E98" s="3">
        <f t="shared" si="5"/>
        <v>0.19317356572258534</v>
      </c>
      <c r="F98">
        <f t="shared" si="7"/>
        <v>0.20279508916363218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25">
      <c r="A99" s="1">
        <v>43949</v>
      </c>
      <c r="B99">
        <v>2108</v>
      </c>
      <c r="C99">
        <v>12316</v>
      </c>
      <c r="D99">
        <f t="shared" si="6"/>
        <v>273081</v>
      </c>
      <c r="E99" s="3">
        <f t="shared" si="5"/>
        <v>0.1711594673595323</v>
      </c>
      <c r="F99">
        <f t="shared" si="7"/>
        <v>0.19363718099453628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12677</v>
      </c>
      <c r="D100">
        <f t="shared" si="6"/>
        <v>285758</v>
      </c>
      <c r="E100" s="3">
        <f t="shared" si="5"/>
        <v>0.17243827403959927</v>
      </c>
      <c r="F100">
        <f t="shared" si="7"/>
        <v>0.18594664752015908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13830</v>
      </c>
      <c r="D101">
        <f t="shared" si="6"/>
        <v>299588</v>
      </c>
      <c r="E101" s="3">
        <f t="shared" si="5"/>
        <v>0.14815618221258134</v>
      </c>
      <c r="F101">
        <f t="shared" si="7"/>
        <v>0.17373370293247742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2084</v>
      </c>
      <c r="C102">
        <v>14186</v>
      </c>
      <c r="D102">
        <f t="shared" si="6"/>
        <v>313774</v>
      </c>
      <c r="E102" s="3">
        <f t="shared" si="5"/>
        <v>0.14690539968983504</v>
      </c>
      <c r="F102">
        <f t="shared" si="7"/>
        <v>0.16708542713567839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7313</v>
      </c>
      <c r="D103">
        <f t="shared" si="6"/>
        <v>321087</v>
      </c>
      <c r="E103" s="3">
        <f t="shared" si="5"/>
        <v>0.14180226993026118</v>
      </c>
      <c r="F103">
        <f t="shared" si="7"/>
        <v>0.16317322070358614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5119</v>
      </c>
      <c r="D104">
        <f t="shared" si="6"/>
        <v>326206</v>
      </c>
      <c r="E104" s="3">
        <f t="shared" si="5"/>
        <v>0.14358273100214886</v>
      </c>
      <c r="F104">
        <f t="shared" si="7"/>
        <v>0.16122787972324312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12192</v>
      </c>
      <c r="D105">
        <f t="shared" si="6"/>
        <v>338398</v>
      </c>
      <c r="E105" s="3">
        <f t="shared" si="5"/>
        <v>0.15485564304461943</v>
      </c>
      <c r="F105">
        <f t="shared" si="7"/>
        <v>0.15569409915886284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25">
      <c r="A106" s="1">
        <v>43956</v>
      </c>
      <c r="B106">
        <v>1742</v>
      </c>
      <c r="C106">
        <v>12724</v>
      </c>
      <c r="D106">
        <f t="shared" si="6"/>
        <v>351122</v>
      </c>
      <c r="E106" s="3">
        <f t="shared" si="5"/>
        <v>0.13690663313423451</v>
      </c>
      <c r="F106">
        <f t="shared" si="7"/>
        <v>0.15019028459399547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1711</v>
      </c>
      <c r="C107">
        <v>13387</v>
      </c>
      <c r="D107">
        <f t="shared" si="6"/>
        <v>364509</v>
      </c>
      <c r="E107" s="3">
        <f t="shared" si="5"/>
        <v>0.12781056248599387</v>
      </c>
      <c r="F107">
        <f t="shared" si="7"/>
        <v>0.14280453581541822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1692</v>
      </c>
      <c r="C108">
        <v>13571</v>
      </c>
      <c r="D108">
        <f t="shared" si="6"/>
        <v>378080</v>
      </c>
      <c r="E108" s="3">
        <f t="shared" si="5"/>
        <v>0.12467762139857048</v>
      </c>
      <c r="F108">
        <f t="shared" si="7"/>
        <v>0.13872751363196251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135.66666666666666</v>
      </c>
    </row>
    <row r="109" spans="1:11" x14ac:dyDescent="0.25">
      <c r="A109" s="1">
        <v>43959</v>
      </c>
      <c r="B109">
        <v>1464</v>
      </c>
      <c r="C109">
        <v>13421</v>
      </c>
      <c r="D109">
        <f t="shared" si="6"/>
        <v>391501</v>
      </c>
      <c r="E109" s="3">
        <f t="shared" si="5"/>
        <v>0.10908278071678712</v>
      </c>
      <c r="F109">
        <f t="shared" si="7"/>
        <v>0.13211625303948435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</v>
      </c>
    </row>
    <row r="110" spans="1:11" x14ac:dyDescent="0.25">
      <c r="A110" s="1">
        <v>43960</v>
      </c>
      <c r="B110">
        <v>685</v>
      </c>
      <c r="C110">
        <v>5850</v>
      </c>
      <c r="D110">
        <f t="shared" si="6"/>
        <v>397351</v>
      </c>
      <c r="E110" s="3">
        <f t="shared" si="5"/>
        <v>0.11709401709401709</v>
      </c>
      <c r="F110">
        <f t="shared" si="7"/>
        <v>0.13003514108884925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3175</v>
      </c>
      <c r="D111">
        <f t="shared" si="6"/>
        <v>400526</v>
      </c>
      <c r="E111" s="3">
        <f t="shared" si="5"/>
        <v>0.12157480314960629</v>
      </c>
      <c r="F111">
        <f t="shared" si="7"/>
        <v>0.12874058127018298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1317</v>
      </c>
      <c r="C112">
        <v>11915</v>
      </c>
      <c r="D112">
        <f t="shared" si="6"/>
        <v>412441</v>
      </c>
      <c r="E112" s="3">
        <f t="shared" si="5"/>
        <v>0.11053294167016366</v>
      </c>
      <c r="F112">
        <f t="shared" si="7"/>
        <v>0.12151047364369352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119.33333333333333</v>
      </c>
    </row>
    <row r="113" spans="1:11" x14ac:dyDescent="0.25">
      <c r="A113" s="1">
        <v>43963</v>
      </c>
      <c r="B113">
        <v>1458</v>
      </c>
      <c r="C113">
        <v>13383</v>
      </c>
      <c r="D113">
        <f t="shared" si="6"/>
        <v>425824</v>
      </c>
      <c r="E113" s="3">
        <f t="shared" si="5"/>
        <v>0.1089441829186281</v>
      </c>
      <c r="F113">
        <f t="shared" si="7"/>
        <v>0.11663677009986345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122.66666666666667</v>
      </c>
    </row>
    <row r="114" spans="1:11" x14ac:dyDescent="0.25">
      <c r="A114" s="1">
        <v>43964</v>
      </c>
      <c r="B114">
        <v>1330</v>
      </c>
      <c r="C114">
        <v>14083</v>
      </c>
      <c r="D114">
        <f t="shared" si="6"/>
        <v>439907</v>
      </c>
      <c r="E114" s="3">
        <f t="shared" si="5"/>
        <v>9.4440105091244758E-2</v>
      </c>
      <c r="F114">
        <f t="shared" si="7"/>
        <v>0.11050690999761267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118</v>
      </c>
    </row>
    <row r="115" spans="1:11" x14ac:dyDescent="0.25">
      <c r="A115" s="1">
        <v>43965</v>
      </c>
      <c r="B115">
        <v>1323</v>
      </c>
      <c r="C115">
        <v>13552</v>
      </c>
      <c r="D115">
        <f t="shared" si="6"/>
        <v>453459</v>
      </c>
      <c r="E115" s="3">
        <f t="shared" si="5"/>
        <v>9.7623966942148754E-2</v>
      </c>
      <c r="F115">
        <f t="shared" si="7"/>
        <v>0.10563950171798511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1111</v>
      </c>
      <c r="C116">
        <v>13848</v>
      </c>
      <c r="D116">
        <f t="shared" si="6"/>
        <v>467307</v>
      </c>
      <c r="E116" s="3">
        <f t="shared" si="5"/>
        <v>8.0228191796649334E-2</v>
      </c>
      <c r="F116">
        <f t="shared" si="7"/>
        <v>0.10038783209772313</v>
      </c>
      <c r="G116">
        <v>2692</v>
      </c>
      <c r="H116">
        <f t="shared" si="8"/>
        <v>2772.6666666666665</v>
      </c>
      <c r="I116">
        <v>17</v>
      </c>
      <c r="J116" s="2">
        <v>118</v>
      </c>
      <c r="K116">
        <f t="shared" si="9"/>
        <v>109.66666666666667</v>
      </c>
    </row>
    <row r="117" spans="1:11" x14ac:dyDescent="0.25">
      <c r="A117" s="1">
        <v>43967</v>
      </c>
      <c r="B117">
        <v>654</v>
      </c>
      <c r="C117">
        <v>7156</v>
      </c>
      <c r="D117">
        <f t="shared" si="6"/>
        <v>474463</v>
      </c>
      <c r="E117" s="3">
        <f t="shared" si="5"/>
        <v>9.1391839016210175E-2</v>
      </c>
      <c r="F117">
        <f t="shared" si="7"/>
        <v>9.8285610540512505E-2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100.66666666666667</v>
      </c>
    </row>
    <row r="118" spans="1:11" x14ac:dyDescent="0.25">
      <c r="A118" s="1">
        <v>43968</v>
      </c>
      <c r="B118" s="2">
        <v>372</v>
      </c>
      <c r="C118" s="2">
        <v>4330</v>
      </c>
      <c r="D118">
        <f t="shared" ref="D118:D123" si="11">C118+D117</f>
        <v>478793</v>
      </c>
      <c r="E118" s="3">
        <f t="shared" si="5"/>
        <v>8.5912240184757502E-2</v>
      </c>
      <c r="F118" s="2">
        <f t="shared" si="7"/>
        <v>9.6656317477353162E-2</v>
      </c>
      <c r="G118" s="2">
        <v>2533</v>
      </c>
      <c r="H118">
        <f t="shared" si="10"/>
        <v>2607.3333333333335</v>
      </c>
      <c r="I118" s="2">
        <v>14</v>
      </c>
      <c r="J118" s="2">
        <v>82</v>
      </c>
      <c r="K118">
        <f t="shared" si="9"/>
        <v>95.333333333333329</v>
      </c>
    </row>
    <row r="119" spans="1:11" x14ac:dyDescent="0.25">
      <c r="A119" s="1">
        <v>43969</v>
      </c>
      <c r="B119" s="2">
        <v>1326</v>
      </c>
      <c r="C119" s="2">
        <v>13479</v>
      </c>
      <c r="D119">
        <f t="shared" si="11"/>
        <v>492272</v>
      </c>
      <c r="E119" s="3">
        <f t="shared" si="5"/>
        <v>9.8375250389494767E-2</v>
      </c>
      <c r="F119" s="2">
        <f t="shared" ref="F119" si="12">IFERROR(SUMPRODUCT(C113:C119,E113:E119)/SUM(C113:C119),"")</f>
        <v>9.4875424333905375E-2</v>
      </c>
      <c r="G119" s="2">
        <v>2472</v>
      </c>
      <c r="H119">
        <f t="shared" si="10"/>
        <v>2534</v>
      </c>
      <c r="I119" s="2">
        <v>13</v>
      </c>
      <c r="J119" s="2">
        <v>93</v>
      </c>
      <c r="K119">
        <f t="shared" si="9"/>
        <v>87</v>
      </c>
    </row>
    <row r="120" spans="1:11" x14ac:dyDescent="0.25">
      <c r="A120" s="1">
        <v>43970</v>
      </c>
      <c r="B120" s="2">
        <v>1094</v>
      </c>
      <c r="C120" s="2">
        <v>12482</v>
      </c>
      <c r="D120">
        <f t="shared" si="11"/>
        <v>504754</v>
      </c>
      <c r="E120" s="3">
        <f t="shared" si="5"/>
        <v>8.7646210543182182E-2</v>
      </c>
      <c r="F120" s="2">
        <f t="shared" ref="F120:F125" si="13">IFERROR(SUMPRODUCT(C114:C120,E114:E120)/SUM(C114:C120),"")</f>
        <v>9.1346762954516658E-2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83</v>
      </c>
    </row>
    <row r="121" spans="1:11" x14ac:dyDescent="0.25">
      <c r="A121" s="1">
        <v>43971</v>
      </c>
      <c r="B121" s="2">
        <v>1031</v>
      </c>
      <c r="C121" s="2">
        <v>12921</v>
      </c>
      <c r="D121">
        <f t="shared" si="11"/>
        <v>517675</v>
      </c>
      <c r="E121" s="3">
        <f t="shared" si="5"/>
        <v>7.9792585713180098E-2</v>
      </c>
      <c r="F121" s="2">
        <f t="shared" si="13"/>
        <v>8.8866886122826866E-2</v>
      </c>
      <c r="G121" s="2">
        <v>2396</v>
      </c>
      <c r="H121">
        <f t="shared" si="10"/>
        <v>2462</v>
      </c>
      <c r="I121" s="2">
        <v>15</v>
      </c>
      <c r="J121" s="2">
        <v>83</v>
      </c>
      <c r="K121">
        <f t="shared" ref="K121:K150" si="14">AVERAGE(J119:J121)</f>
        <v>83.333333333333329</v>
      </c>
    </row>
    <row r="122" spans="1:11" x14ac:dyDescent="0.25">
      <c r="A122" s="1">
        <v>43972</v>
      </c>
      <c r="B122" s="2">
        <v>994</v>
      </c>
      <c r="C122" s="2">
        <v>11942</v>
      </c>
      <c r="D122">
        <f t="shared" si="11"/>
        <v>529617</v>
      </c>
      <c r="E122" s="3">
        <f t="shared" si="5"/>
        <v>8.3235638921453692E-2</v>
      </c>
      <c r="F122" s="2">
        <f t="shared" si="13"/>
        <v>8.6425588907271728E-2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4"/>
        <v>73.666666666666671</v>
      </c>
    </row>
    <row r="123" spans="1:11" x14ac:dyDescent="0.25">
      <c r="A123" s="1">
        <v>43973</v>
      </c>
      <c r="B123" s="2">
        <v>875</v>
      </c>
      <c r="C123" s="2">
        <v>11117</v>
      </c>
      <c r="D123">
        <f t="shared" si="11"/>
        <v>540734</v>
      </c>
      <c r="E123" s="3">
        <f t="shared" si="5"/>
        <v>7.8708284609157145E-2</v>
      </c>
      <c r="F123" s="2">
        <f t="shared" si="13"/>
        <v>8.6425974096721911E-2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76.333333333333329</v>
      </c>
    </row>
    <row r="124" spans="1:11" x14ac:dyDescent="0.25">
      <c r="A124" s="1">
        <v>43974</v>
      </c>
      <c r="B124" s="2">
        <v>393</v>
      </c>
      <c r="C124" s="2">
        <v>4991</v>
      </c>
      <c r="D124">
        <f t="shared" ref="D124:D129" si="16">C124+D123</f>
        <v>545725</v>
      </c>
      <c r="E124" s="3">
        <f t="shared" si="5"/>
        <v>7.8741735123221801E-2</v>
      </c>
      <c r="F124" s="2">
        <f t="shared" si="13"/>
        <v>8.5389127445202218E-2</v>
      </c>
      <c r="G124" s="2">
        <v>2169</v>
      </c>
      <c r="H124">
        <f t="shared" si="15"/>
        <v>2243</v>
      </c>
      <c r="I124" s="2">
        <v>9</v>
      </c>
      <c r="J124" s="2">
        <v>69</v>
      </c>
      <c r="K124">
        <f t="shared" si="14"/>
        <v>71.666666666666671</v>
      </c>
    </row>
    <row r="125" spans="1:11" x14ac:dyDescent="0.25">
      <c r="A125" s="1">
        <v>43975</v>
      </c>
      <c r="B125" s="2">
        <v>304</v>
      </c>
      <c r="C125" s="2">
        <v>4103</v>
      </c>
      <c r="D125">
        <f t="shared" si="16"/>
        <v>549828</v>
      </c>
      <c r="E125" s="3">
        <f t="shared" si="5"/>
        <v>7.4092127711430658E-2</v>
      </c>
      <c r="F125" s="2">
        <f t="shared" si="13"/>
        <v>8.4704723023861478E-2</v>
      </c>
      <c r="G125" s="2">
        <v>2132</v>
      </c>
      <c r="H125">
        <f t="shared" si="15"/>
        <v>2179.3333333333335</v>
      </c>
      <c r="I125" s="2">
        <v>8</v>
      </c>
      <c r="J125" s="2">
        <v>58</v>
      </c>
      <c r="K125">
        <f t="shared" si="14"/>
        <v>69.666666666666671</v>
      </c>
    </row>
    <row r="126" spans="1:11" x14ac:dyDescent="0.25">
      <c r="A126" s="1">
        <v>43976</v>
      </c>
      <c r="B126" s="2">
        <v>200</v>
      </c>
      <c r="C126" s="2">
        <v>3123</v>
      </c>
      <c r="D126">
        <f t="shared" si="16"/>
        <v>552951</v>
      </c>
      <c r="E126" s="3">
        <f t="shared" si="5"/>
        <v>6.4040986231187966E-2</v>
      </c>
      <c r="F126" s="2">
        <f t="shared" ref="F126" si="17">IFERROR(SUMPRODUCT(C120:C126,E120:E126)/SUM(C120:C126),"")</f>
        <v>8.060449249328433E-2</v>
      </c>
      <c r="G126" s="2">
        <v>2108</v>
      </c>
      <c r="H126">
        <f t="shared" si="15"/>
        <v>2136.3333333333335</v>
      </c>
      <c r="I126" s="2">
        <v>8</v>
      </c>
      <c r="J126" s="2">
        <v>63</v>
      </c>
      <c r="K126">
        <f t="shared" si="14"/>
        <v>63.333333333333336</v>
      </c>
    </row>
    <row r="127" spans="1:11" x14ac:dyDescent="0.25">
      <c r="A127" s="1">
        <v>43977</v>
      </c>
      <c r="B127">
        <v>886</v>
      </c>
      <c r="C127">
        <v>11312</v>
      </c>
      <c r="D127">
        <f t="shared" si="16"/>
        <v>564263</v>
      </c>
      <c r="E127" s="3">
        <f t="shared" si="5"/>
        <v>7.8323903818953322E-2</v>
      </c>
      <c r="F127" s="2">
        <f t="shared" ref="F127" si="18">IFERROR(SUMPRODUCT(C121:C127,E121:E127)/SUM(C121:C127),"")</f>
        <v>7.8693979061990618E-2</v>
      </c>
      <c r="G127">
        <v>2106</v>
      </c>
      <c r="H127">
        <f t="shared" si="15"/>
        <v>2115.3333333333335</v>
      </c>
      <c r="I127">
        <v>8</v>
      </c>
      <c r="J127" s="2">
        <v>71</v>
      </c>
      <c r="K127">
        <f t="shared" si="14"/>
        <v>64</v>
      </c>
    </row>
    <row r="128" spans="1:11" x14ac:dyDescent="0.25">
      <c r="A128" s="1">
        <v>43978</v>
      </c>
      <c r="B128" s="2">
        <v>713</v>
      </c>
      <c r="C128" s="2">
        <v>10286</v>
      </c>
      <c r="D128">
        <f t="shared" si="16"/>
        <v>574549</v>
      </c>
      <c r="E128" s="3">
        <f t="shared" si="5"/>
        <v>6.9317518957806731E-2</v>
      </c>
      <c r="F128" s="2">
        <f t="shared" ref="F128" si="19">IFERROR(SUMPRODUCT(C122:C128,E122:E128)/SUM(C122:C128),"")</f>
        <v>7.6748602173225031E-2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65.666666666666671</v>
      </c>
    </row>
    <row r="129" spans="1:11" x14ac:dyDescent="0.25">
      <c r="A129" s="1">
        <v>43979</v>
      </c>
      <c r="B129" s="2">
        <v>654</v>
      </c>
      <c r="C129" s="2">
        <v>9469</v>
      </c>
      <c r="D129">
        <f t="shared" si="16"/>
        <v>584018</v>
      </c>
      <c r="E129" s="3">
        <f t="shared" si="5"/>
        <v>6.9067483366775789E-2</v>
      </c>
      <c r="F129" s="2">
        <f t="shared" ref="F129" si="20">IFERROR(SUMPRODUCT(C123:C129,E123:E129)/SUM(C123:C129),"")</f>
        <v>7.3987610521865407E-2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61.666666666666664</v>
      </c>
    </row>
    <row r="130" spans="1:11" x14ac:dyDescent="0.25">
      <c r="A130" s="1">
        <v>43980</v>
      </c>
      <c r="B130" s="2">
        <v>535</v>
      </c>
      <c r="C130" s="2">
        <v>10151</v>
      </c>
      <c r="D130">
        <f t="shared" ref="D130" si="21">C130+D129</f>
        <v>594169</v>
      </c>
      <c r="E130" s="3">
        <f t="shared" si="5"/>
        <v>5.270416707713526E-2</v>
      </c>
      <c r="F130" s="2">
        <f t="shared" ref="F130" si="22">IFERROR(SUMPRODUCT(C124:C130,E124:E130)/SUM(C124:C130),"")</f>
        <v>6.8962290633479931E-2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</v>
      </c>
    </row>
    <row r="131" spans="1:11" x14ac:dyDescent="0.25">
      <c r="A131" s="1">
        <v>43981</v>
      </c>
      <c r="B131" s="2">
        <v>275</v>
      </c>
      <c r="C131" s="2">
        <v>5814</v>
      </c>
      <c r="D131">
        <f t="shared" ref="D131" si="23">C131+D130</f>
        <v>599983</v>
      </c>
      <c r="E131" s="3">
        <f t="shared" ref="E131:E151" si="24">B131/C131</f>
        <v>4.7299621603027177E-2</v>
      </c>
      <c r="F131" s="2">
        <f t="shared" ref="F131" si="25">IFERROR(SUMPRODUCT(C125:C131,E125:E131)/SUM(C125:C131),"")</f>
        <v>6.574145748092447E-2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165</v>
      </c>
      <c r="C132" s="2">
        <v>3729</v>
      </c>
      <c r="D132">
        <f t="shared" ref="D132" si="26">C132+D131</f>
        <v>603712</v>
      </c>
      <c r="E132" s="3">
        <f t="shared" si="24"/>
        <v>4.4247787610619468E-2</v>
      </c>
      <c r="F132" s="2">
        <f t="shared" ref="F132" si="27">IFERROR(SUMPRODUCT(C126:C132,E126:E132)/SUM(C126:C132),"")</f>
        <v>6.3618142676861403E-2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517</v>
      </c>
      <c r="C133" s="2">
        <v>9569</v>
      </c>
      <c r="D133" s="2">
        <f t="shared" ref="D133" si="28">C133+D132</f>
        <v>613281</v>
      </c>
      <c r="E133" s="3">
        <f t="shared" si="24"/>
        <v>5.4028634131048178E-2</v>
      </c>
      <c r="F133" s="2">
        <f t="shared" ref="F133" si="29">IFERROR(SUMPRODUCT(C127:C133,E127:E133)/SUM(C127:C133),"")</f>
        <v>6.2075252776396486E-2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451</v>
      </c>
      <c r="C134" s="2">
        <v>9509</v>
      </c>
      <c r="D134" s="2">
        <f t="shared" ref="D134" si="30">C134+D133</f>
        <v>622790</v>
      </c>
      <c r="E134" s="3">
        <f t="shared" si="24"/>
        <v>4.7428751708907348E-2</v>
      </c>
      <c r="F134" s="2">
        <f t="shared" ref="F134" si="31">IFERROR(SUMPRODUCT(C128:C134,E128:E134)/SUM(C128:C134),"")</f>
        <v>5.6555094230013501E-2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25">
      <c r="A135" s="4">
        <v>43985</v>
      </c>
      <c r="B135" s="2">
        <v>476</v>
      </c>
      <c r="C135" s="2">
        <v>9589</v>
      </c>
      <c r="D135" s="2">
        <f t="shared" ref="D135" si="32">C135+D134</f>
        <v>632379</v>
      </c>
      <c r="E135" s="3">
        <f t="shared" si="24"/>
        <v>4.9640212743768904E-2</v>
      </c>
      <c r="F135" s="2">
        <f t="shared" ref="F135" si="33">IFERROR(SUMPRODUCT(C129:C135,E129:E135)/SUM(C129:C135),"")</f>
        <v>5.3138509424174307E-2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25">
      <c r="A136" s="4">
        <v>43986</v>
      </c>
      <c r="B136" s="2">
        <v>396</v>
      </c>
      <c r="C136" s="2">
        <v>8685</v>
      </c>
      <c r="D136" s="2">
        <f t="shared" ref="D136" si="34">C136+D135</f>
        <v>641064</v>
      </c>
      <c r="E136" s="3">
        <f t="shared" si="24"/>
        <v>4.5595854922279792E-2</v>
      </c>
      <c r="F136" s="2">
        <f t="shared" ref="F136" si="35">IFERROR(SUMPRODUCT(C130:C136,E130:E136)/SUM(C130:C136),"")</f>
        <v>4.9346141710198785E-2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344</v>
      </c>
      <c r="C137" s="2">
        <v>8568</v>
      </c>
      <c r="D137" s="2">
        <f t="shared" ref="D137" si="36">C137+D136</f>
        <v>649632</v>
      </c>
      <c r="E137" s="3">
        <f t="shared" si="24"/>
        <v>4.0149393090569564E-2</v>
      </c>
      <c r="F137" s="2">
        <f t="shared" ref="F137" si="37">IFERROR(SUMPRODUCT(C131:C137,E131:E137)/SUM(C131:C137),"")</f>
        <v>4.7310819825829832E-2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25">
      <c r="A138" s="4">
        <v>43988</v>
      </c>
      <c r="B138" s="2">
        <v>150</v>
      </c>
      <c r="C138" s="2">
        <v>4595</v>
      </c>
      <c r="D138" s="2">
        <f t="shared" ref="D138" si="38">C138+D137</f>
        <v>654227</v>
      </c>
      <c r="E138" s="3">
        <f t="shared" si="24"/>
        <v>3.2644178454842222E-2</v>
      </c>
      <c r="F138" s="2">
        <f t="shared" ref="F138" si="39">IFERROR(SUMPRODUCT(C132:C138,E132:E138)/SUM(C132:C138),"")</f>
        <v>4.6069611385591035E-2</v>
      </c>
      <c r="G138" s="2">
        <v>1444</v>
      </c>
      <c r="H138" s="2">
        <f t="shared" si="15"/>
        <v>1502.6666666666667</v>
      </c>
      <c r="I138" s="2">
        <v>7</v>
      </c>
      <c r="J138" s="2">
        <v>43</v>
      </c>
      <c r="K138">
        <f t="shared" si="14"/>
        <v>37.666666666666664</v>
      </c>
    </row>
    <row r="139" spans="1:11" x14ac:dyDescent="0.25">
      <c r="A139" s="4">
        <v>43989</v>
      </c>
      <c r="B139" s="2">
        <v>151</v>
      </c>
      <c r="C139" s="2">
        <v>3552</v>
      </c>
      <c r="D139" s="2">
        <f t="shared" ref="D139" si="40">C139+D138</f>
        <v>657779</v>
      </c>
      <c r="E139" s="3">
        <f t="shared" si="24"/>
        <v>4.2511261261261264E-2</v>
      </c>
      <c r="F139" s="2">
        <f t="shared" ref="F139" si="41">IFERROR(SUMPRODUCT(C133:C139,E133:E139)/SUM(C133:C139),"")</f>
        <v>4.5961492222612685E-2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365</v>
      </c>
      <c r="C140" s="2">
        <v>10771</v>
      </c>
      <c r="D140" s="2">
        <f t="shared" ref="D140" si="42">C140+D139</f>
        <v>668550</v>
      </c>
      <c r="E140" s="3">
        <f t="shared" si="24"/>
        <v>3.3887289945223283E-2</v>
      </c>
      <c r="F140" s="2">
        <f t="shared" ref="F140" si="43">IFERROR(SUMPRODUCT(C134:C140,E134:E140)/SUM(C134:C140),"")</f>
        <v>4.2211728093506304E-2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39.333333333333336</v>
      </c>
    </row>
    <row r="141" spans="1:11" x14ac:dyDescent="0.25">
      <c r="A141" s="4">
        <v>43991</v>
      </c>
      <c r="B141" s="2">
        <v>351</v>
      </c>
      <c r="C141" s="2">
        <v>11018</v>
      </c>
      <c r="D141" s="2">
        <f t="shared" ref="D141" si="44">C141+D140</f>
        <v>679568</v>
      </c>
      <c r="E141" s="3">
        <f t="shared" si="24"/>
        <v>3.1856961335995644E-2</v>
      </c>
      <c r="F141" s="2">
        <f t="shared" ref="F141:F142" si="45">IFERROR(SUMPRODUCT(C135:C141,E135:E141)/SUM(C135:C141),"")</f>
        <v>3.9328613195251681E-2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10247</v>
      </c>
      <c r="D142" s="2">
        <f t="shared" ref="D142:D147" si="46">C142+D141</f>
        <v>689815</v>
      </c>
      <c r="E142" s="3">
        <f t="shared" si="24"/>
        <v>2.5080511369181224E-2</v>
      </c>
      <c r="F142" s="2">
        <f t="shared" si="45"/>
        <v>3.5065115955150078E-2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230</v>
      </c>
      <c r="C143" s="2">
        <v>10333</v>
      </c>
      <c r="D143" s="2">
        <f t="shared" si="46"/>
        <v>700148</v>
      </c>
      <c r="E143" s="3">
        <f t="shared" si="24"/>
        <v>2.2258782541372302E-2</v>
      </c>
      <c r="F143" s="2">
        <f t="shared" ref="F143" si="47">IFERROR(SUMPRODUCT(C137:C143,E137:E143)/SUM(C137:C143),"")</f>
        <v>3.1277503215760609E-2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33.333333333333336</v>
      </c>
    </row>
    <row r="144" spans="1:11" x14ac:dyDescent="0.25">
      <c r="A144" s="4">
        <v>43994</v>
      </c>
      <c r="B144" s="2">
        <v>251</v>
      </c>
      <c r="C144" s="2">
        <v>10080</v>
      </c>
      <c r="D144" s="2">
        <f t="shared" si="46"/>
        <v>710228</v>
      </c>
      <c r="E144" s="3">
        <f t="shared" si="24"/>
        <v>2.4900793650793649E-2</v>
      </c>
      <c r="F144" s="2">
        <f t="shared" ref="F144" si="48">IFERROR(SUMPRODUCT(C138:C144,E138:E144)/SUM(C138:C144),"")</f>
        <v>2.8962307743085353E-2</v>
      </c>
      <c r="G144" s="2">
        <v>1069</v>
      </c>
      <c r="H144" s="2">
        <f t="shared" si="15"/>
        <v>1157.3333333333333</v>
      </c>
      <c r="I144" s="2">
        <v>3</v>
      </c>
      <c r="J144" s="2">
        <v>38</v>
      </c>
      <c r="K144">
        <f t="shared" si="14"/>
        <v>35</v>
      </c>
    </row>
    <row r="145" spans="1:11" x14ac:dyDescent="0.25">
      <c r="A145" s="4">
        <v>43995</v>
      </c>
      <c r="B145" s="2">
        <v>98</v>
      </c>
      <c r="C145" s="2">
        <v>4841</v>
      </c>
      <c r="D145" s="2">
        <f t="shared" si="46"/>
        <v>715069</v>
      </c>
      <c r="E145" s="3">
        <f t="shared" si="24"/>
        <v>2.0243751291055566E-2</v>
      </c>
      <c r="F145" s="2">
        <f t="shared" ref="F145" si="49">IFERROR(SUMPRODUCT(C139:C145,E139:E145)/SUM(C139:C145),"")</f>
        <v>2.7990532855593175E-2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32.333333333333336</v>
      </c>
    </row>
    <row r="146" spans="1:11" x14ac:dyDescent="0.25">
      <c r="A146" s="4">
        <v>43996</v>
      </c>
      <c r="B146" s="2">
        <v>78</v>
      </c>
      <c r="C146" s="2">
        <v>3759</v>
      </c>
      <c r="D146" s="2">
        <f t="shared" si="46"/>
        <v>718828</v>
      </c>
      <c r="E146" s="3">
        <f t="shared" si="24"/>
        <v>2.0750199521149242E-2</v>
      </c>
      <c r="F146" s="2">
        <f t="shared" ref="F146" si="50">IFERROR(SUMPRODUCT(C140:C146,E140:E146)/SUM(C140:C146),"")</f>
        <v>2.6699864043637077E-2</v>
      </c>
      <c r="G146" s="2">
        <v>1026</v>
      </c>
      <c r="H146" s="2">
        <f t="shared" si="15"/>
        <v>1044.6666666666667</v>
      </c>
      <c r="I146" s="2">
        <v>1</v>
      </c>
      <c r="J146" s="2">
        <v>28</v>
      </c>
      <c r="K146">
        <f t="shared" si="14"/>
        <v>30.666666666666668</v>
      </c>
    </row>
    <row r="147" spans="1:11" x14ac:dyDescent="0.25">
      <c r="A147" s="4">
        <v>43997</v>
      </c>
      <c r="B147" s="2">
        <v>244</v>
      </c>
      <c r="C147" s="2">
        <v>10297</v>
      </c>
      <c r="D147" s="2">
        <f t="shared" si="46"/>
        <v>729125</v>
      </c>
      <c r="E147" s="3">
        <f t="shared" si="24"/>
        <v>2.3696222200640965E-2</v>
      </c>
      <c r="F147" s="2">
        <f t="shared" ref="F147" si="51">IFERROR(SUMPRODUCT(C141:C147,E141:E147)/SUM(C141:C147),"")</f>
        <v>2.4911267024349978E-2</v>
      </c>
      <c r="G147" s="2">
        <v>1045</v>
      </c>
      <c r="H147" s="2">
        <f t="shared" si="15"/>
        <v>1036.6666666666667</v>
      </c>
      <c r="I147" s="2">
        <v>2</v>
      </c>
      <c r="J147" s="2">
        <v>34</v>
      </c>
      <c r="K147">
        <f t="shared" si="14"/>
        <v>29.333333333333332</v>
      </c>
    </row>
    <row r="148" spans="1:11" x14ac:dyDescent="0.25">
      <c r="A148" s="4">
        <v>43998</v>
      </c>
      <c r="B148" s="2">
        <v>204</v>
      </c>
      <c r="C148" s="2">
        <v>10025</v>
      </c>
      <c r="D148" s="2">
        <f t="shared" ref="D148:D149" si="52">C148+D147</f>
        <v>739150</v>
      </c>
      <c r="E148" s="3">
        <f t="shared" si="24"/>
        <v>2.0349127182044888E-2</v>
      </c>
      <c r="F148" s="2">
        <f t="shared" ref="F148:F149" si="53">IFERROR(SUMPRODUCT(C142:C148,E142:E148)/SUM(C142:C148),"")</f>
        <v>2.2859252794468127E-2</v>
      </c>
      <c r="G148" s="2">
        <v>998</v>
      </c>
      <c r="H148" s="2">
        <f>AVERAGE(G146:G148)</f>
        <v>1023</v>
      </c>
      <c r="I148" s="2">
        <v>2</v>
      </c>
      <c r="J148" s="2">
        <v>15</v>
      </c>
      <c r="K148">
        <f t="shared" si="14"/>
        <v>25.666666666666668</v>
      </c>
    </row>
    <row r="149" spans="1:11" x14ac:dyDescent="0.25">
      <c r="A149" s="4">
        <v>43999</v>
      </c>
      <c r="B149" s="2">
        <v>245</v>
      </c>
      <c r="C149" s="2">
        <v>13518</v>
      </c>
      <c r="D149" s="2">
        <f t="shared" si="52"/>
        <v>752668</v>
      </c>
      <c r="E149" s="3">
        <f t="shared" si="24"/>
        <v>1.8123982837697884E-2</v>
      </c>
      <c r="F149" s="2">
        <f t="shared" si="53"/>
        <v>2.147868836809699E-2</v>
      </c>
      <c r="G149">
        <v>968</v>
      </c>
      <c r="H149" s="2">
        <f>AVERAGE(G147:G149)</f>
        <v>1003.6666666666666</v>
      </c>
      <c r="I149" s="2">
        <v>4</v>
      </c>
      <c r="J149" s="2">
        <v>26</v>
      </c>
      <c r="K149">
        <f t="shared" si="14"/>
        <v>25</v>
      </c>
    </row>
    <row r="150" spans="1:11" x14ac:dyDescent="0.25">
      <c r="A150" s="4">
        <v>44000</v>
      </c>
      <c r="B150" s="2">
        <v>142</v>
      </c>
      <c r="C150" s="2">
        <v>9598</v>
      </c>
      <c r="D150" s="2">
        <f t="shared" ref="D150" si="54">C150+D149</f>
        <v>762266</v>
      </c>
      <c r="E150" s="3">
        <f t="shared" si="24"/>
        <v>1.4794748906022087E-2</v>
      </c>
      <c r="F150" s="2">
        <f t="shared" ref="F150" si="55">IFERROR(SUMPRODUCT(C144:C150,E144:E150)/SUM(C144:C150),"")</f>
        <v>2.0316172445989891E-2</v>
      </c>
      <c r="G150" s="2">
        <v>994</v>
      </c>
      <c r="H150" s="2">
        <f>AVERAGE(G148:G150)</f>
        <v>986.66666666666663</v>
      </c>
      <c r="I150" s="2">
        <v>3</v>
      </c>
      <c r="J150" s="2">
        <v>25</v>
      </c>
      <c r="K150">
        <f t="shared" si="14"/>
        <v>22</v>
      </c>
    </row>
    <row r="151" spans="1:11" x14ac:dyDescent="0.25">
      <c r="A151" s="4">
        <v>44001</v>
      </c>
      <c r="B151" s="2">
        <v>85</v>
      </c>
      <c r="C151" s="2">
        <v>4637</v>
      </c>
      <c r="D151" s="2">
        <f t="shared" ref="D151" si="56">C151+D150</f>
        <v>766903</v>
      </c>
      <c r="E151" s="3">
        <f t="shared" si="24"/>
        <v>1.8330817338796636E-2</v>
      </c>
      <c r="F151" s="2">
        <f t="shared" ref="F151" si="57">IFERROR(SUMPRODUCT(C145:C151,E145:E151)/SUM(C145:C151),"")</f>
        <v>1.933833259814733E-2</v>
      </c>
      <c r="G151" s="2">
        <v>964</v>
      </c>
      <c r="H151" s="2">
        <f>AVERAGE(G149:G151)</f>
        <v>975.33333333333337</v>
      </c>
      <c r="I151" s="2">
        <v>3</v>
      </c>
    </row>
    <row r="152" spans="1:11" x14ac:dyDescent="0.25">
      <c r="A152" s="4">
        <v>44002</v>
      </c>
      <c r="B152" s="2">
        <v>22</v>
      </c>
      <c r="C152" s="2">
        <v>1664</v>
      </c>
      <c r="D152" s="2">
        <f t="shared" ref="D152" si="58">C152+D151</f>
        <v>768567</v>
      </c>
      <c r="E152" s="3">
        <f t="shared" ref="E152" si="59">B152/C152</f>
        <v>1.3221153846153846E-2</v>
      </c>
      <c r="F152" s="2">
        <f t="shared" ref="F152" si="60">IFERROR(SUMPRODUCT(C146:C152,E146:E152)/SUM(C146:C152),"")</f>
        <v>1.9066133313394892E-2</v>
      </c>
      <c r="G152" s="2">
        <v>927</v>
      </c>
      <c r="H152" s="2">
        <f>AVERAGE(G150:G152)</f>
        <v>961.66666666666663</v>
      </c>
      <c r="I152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2020-06-21T17:54:41Z</dcterms:modified>
</cp:coreProperties>
</file>