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421FB42D-2050-4845-8C6D-1168D6A365FF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3" i="1" l="1"/>
  <c r="H155" i="1"/>
  <c r="E155" i="1"/>
  <c r="K152" i="1" l="1"/>
  <c r="H154" i="1"/>
  <c r="E154" i="1"/>
  <c r="K151" i="1" l="1"/>
  <c r="H153" i="1"/>
  <c r="E153" i="1"/>
  <c r="E7" i="1" l="1"/>
  <c r="E9" i="1"/>
  <c r="E14" i="1"/>
  <c r="E15" i="1"/>
  <c r="E17" i="1"/>
  <c r="E19" i="1"/>
  <c r="K150" i="1" l="1"/>
  <c r="H152" i="1"/>
  <c r="E152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<sst xmlns="http://schemas.openxmlformats.org/spreadsheetml/2006/main" count="40" uniqueCount="12">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</sst>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55"/>
  <sheetViews>
    <sheetView tabSelected="1" zoomScaleNormal="100" workbookViewId="0">
      <pane xSplit="1" ySplit="1" topLeftCell="B149" activePane="bottomRight" state="frozen"/>
      <selection pane="topRight" activeCell="B1" sqref="B1"/>
      <selection pane="bottomLeft" activeCell="A2" sqref="A2"/>
      <selection pane="bottomRight" activeCell="B155" sqref="B155:C155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1029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2869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1031</v>
      </c>
      <c r="D55">
        <f>C55+D54</f>
        <v>3900</v>
      </c>
      <c r="E55" s="3">
        <f t="shared" si="0"/>
        <v>6.5955383123181374E-2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8729</v>
      </c>
      <c r="E57" s="3">
        <f t="shared" si="0"/>
        <v>9.2771982116244406E-2</v>
      </c>
      <c r="F57">
        <f t="shared" si="3"/>
        <v>7.8639488602098656E-2</v>
      </c>
    </row>
    <row r="58" spans="1:11" x14ac:dyDescent="0.25">
      <c r="A58" s="1">
        <v>43908</v>
      </c>
      <c r="B58">
        <v>259</v>
      </c>
      <c r="C58">
        <v>2989</v>
      </c>
      <c r="D58">
        <f t="shared" si="1"/>
        <v>11718</v>
      </c>
      <c r="E58" s="3">
        <f t="shared" si="0"/>
        <v>8.6651053864168617E-2</v>
      </c>
      <c r="F58">
        <f t="shared" si="3"/>
        <v>8.0046821537907431E-2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14623</v>
      </c>
      <c r="E59" s="3">
        <f t="shared" si="0"/>
        <v>9.5697074010327024E-2</v>
      </c>
      <c r="F59">
        <f t="shared" si="3"/>
        <v>8.3713402971899373E-2</v>
      </c>
      <c r="J59">
        <v>1</v>
      </c>
    </row>
    <row r="60" spans="1:11" x14ac:dyDescent="0.25">
      <c r="A60" s="1">
        <v>43910</v>
      </c>
      <c r="B60">
        <v>388</v>
      </c>
      <c r="C60">
        <v>3648</v>
      </c>
      <c r="D60">
        <f t="shared" si="1"/>
        <v>18271</v>
      </c>
      <c r="E60" s="3">
        <f t="shared" si="0"/>
        <v>0.10635964912280702</v>
      </c>
      <c r="F60">
        <f t="shared" si="3"/>
        <v>8.9866274076800395E-2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20805</v>
      </c>
      <c r="E61" s="3">
        <f t="shared" si="0"/>
        <v>0.12667719021310181</v>
      </c>
      <c r="F61">
        <f t="shared" si="2"/>
        <v>9.550624442462087E-2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22702</v>
      </c>
      <c r="E62" s="3">
        <f t="shared" si="0"/>
        <v>0.15076436478650501</v>
      </c>
      <c r="F62">
        <f t="shared" si="2"/>
        <v>0.10270184022976279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3789</v>
      </c>
      <c r="D63">
        <f t="shared" si="1"/>
        <v>26491</v>
      </c>
      <c r="E63" s="3">
        <f t="shared" si="0"/>
        <v>0.16072842438638163</v>
      </c>
      <c r="F63">
        <f t="shared" si="2"/>
        <v>0.11689327985914115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4002</v>
      </c>
      <c r="D64">
        <f t="shared" si="1"/>
        <v>30493</v>
      </c>
      <c r="E64" s="3">
        <f t="shared" si="0"/>
        <v>0.17966016991504247</v>
      </c>
      <c r="F64">
        <f t="shared" si="2"/>
        <v>0.13140966734056239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4105</v>
      </c>
      <c r="D65">
        <f t="shared" si="1"/>
        <v>34598</v>
      </c>
      <c r="E65" s="3">
        <f t="shared" si="0"/>
        <v>0.18172959805115713</v>
      </c>
      <c r="F65">
        <f t="shared" si="2"/>
        <v>0.14628496503496505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39023</v>
      </c>
      <c r="E66" s="3">
        <f t="shared" si="0"/>
        <v>0.21152542372881356</v>
      </c>
      <c r="F66">
        <f t="shared" si="2"/>
        <v>0.16413934426229509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4377</v>
      </c>
      <c r="D67">
        <f t="shared" si="1"/>
        <v>43400</v>
      </c>
      <c r="E67" s="3">
        <f t="shared" ref="E67:E130" si="5">B67/C67</f>
        <v>0.21544436828878227</v>
      </c>
      <c r="F67">
        <f t="shared" si="2"/>
        <v>0.18146364757849498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2806</v>
      </c>
      <c r="D68">
        <f t="shared" ref="D68:D117" si="6">C68+D67</f>
        <v>46206</v>
      </c>
      <c r="E68" s="3">
        <f t="shared" si="5"/>
        <v>0.23342836778332146</v>
      </c>
      <c r="F68">
        <f t="shared" si="2"/>
        <v>0.19266957993779774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524</v>
      </c>
      <c r="C69">
        <v>2074</v>
      </c>
      <c r="D69">
        <f t="shared" si="6"/>
        <v>48280</v>
      </c>
      <c r="E69" s="3">
        <f t="shared" si="5"/>
        <v>0.25265188042430087</v>
      </c>
      <c r="F69">
        <f t="shared" si="2"/>
        <v>0.20064117601063414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5063</v>
      </c>
      <c r="D70">
        <f t="shared" si="6"/>
        <v>53343</v>
      </c>
      <c r="E70" s="3">
        <f t="shared" si="5"/>
        <v>0.24451905984594113</v>
      </c>
      <c r="F70">
        <f t="shared" si="2"/>
        <v>0.21454640250260687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5238</v>
      </c>
      <c r="D71">
        <f t="shared" si="6"/>
        <v>58581</v>
      </c>
      <c r="E71" s="3">
        <f t="shared" si="5"/>
        <v>0.24150439098892706</v>
      </c>
      <c r="F71">
        <f t="shared" si="2"/>
        <v>0.22454428937624607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4931</v>
      </c>
      <c r="D72">
        <f t="shared" si="6"/>
        <v>63512</v>
      </c>
      <c r="E72" s="3">
        <f t="shared" si="5"/>
        <v>0.27134455485702696</v>
      </c>
      <c r="F72">
        <f t="shared" si="2"/>
        <v>0.23860413640450992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5226</v>
      </c>
      <c r="D73">
        <f t="shared" si="6"/>
        <v>68738</v>
      </c>
      <c r="E73" s="3">
        <f t="shared" si="5"/>
        <v>0.24473784921546116</v>
      </c>
      <c r="F73">
        <f t="shared" ref="F73:F118" si="7">IFERROR(SUMPRODUCT(C67:C73,E67:E73)/SUM(C67:C73),"")</f>
        <v>0.24371529530540131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5761</v>
      </c>
      <c r="D74">
        <f t="shared" si="6"/>
        <v>74499</v>
      </c>
      <c r="E74" s="3">
        <f t="shared" si="5"/>
        <v>0.25707342475264711</v>
      </c>
      <c r="F74">
        <f t="shared" si="7"/>
        <v>0.25016881571754718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3992</v>
      </c>
      <c r="D75">
        <f t="shared" si="6"/>
        <v>78491</v>
      </c>
      <c r="E75" s="3">
        <f t="shared" si="5"/>
        <v>0.29133266533066132</v>
      </c>
      <c r="F75">
        <f t="shared" si="7"/>
        <v>0.25671364410717051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3426</v>
      </c>
      <c r="D76">
        <f t="shared" si="6"/>
        <v>81917</v>
      </c>
      <c r="E76" s="3">
        <f t="shared" si="5"/>
        <v>0.28488032691185056</v>
      </c>
      <c r="F76">
        <f t="shared" si="7"/>
        <v>0.25983292207985254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6675</v>
      </c>
      <c r="D77">
        <f t="shared" si="6"/>
        <v>88592</v>
      </c>
      <c r="E77" s="3">
        <f t="shared" si="5"/>
        <v>0.28943820224719102</v>
      </c>
      <c r="F77">
        <f t="shared" si="7"/>
        <v>0.26763879826378051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6585</v>
      </c>
      <c r="D78">
        <f t="shared" si="6"/>
        <v>95177</v>
      </c>
      <c r="E78" s="3">
        <f t="shared" si="5"/>
        <v>0.30736522399392557</v>
      </c>
      <c r="F78">
        <f t="shared" si="7"/>
        <v>0.27852770794622361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6813</v>
      </c>
      <c r="D79">
        <f t="shared" si="6"/>
        <v>101990</v>
      </c>
      <c r="E79" s="3">
        <f t="shared" si="5"/>
        <v>0.27403493321591077</v>
      </c>
      <c r="F79">
        <f t="shared" si="7"/>
        <v>0.27865273662872292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1982</v>
      </c>
      <c r="C80">
        <v>6454</v>
      </c>
      <c r="D80">
        <f t="shared" si="6"/>
        <v>108444</v>
      </c>
      <c r="E80" s="3">
        <f t="shared" si="5"/>
        <v>0.30709637434149367</v>
      </c>
      <c r="F80">
        <f t="shared" si="7"/>
        <v>0.28773988817810908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7615</v>
      </c>
      <c r="D81">
        <f t="shared" si="6"/>
        <v>116059</v>
      </c>
      <c r="E81" s="3">
        <f t="shared" si="5"/>
        <v>0.26986211424819434</v>
      </c>
      <c r="F81">
        <f t="shared" si="7"/>
        <v>0.28871511068334937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4385</v>
      </c>
      <c r="D82">
        <f t="shared" si="6"/>
        <v>120444</v>
      </c>
      <c r="E82" s="3">
        <f t="shared" si="5"/>
        <v>0.29578107183580388</v>
      </c>
      <c r="F82">
        <f t="shared" si="7"/>
        <v>0.28920458608442784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3095</v>
      </c>
      <c r="D83">
        <f t="shared" si="6"/>
        <v>123539</v>
      </c>
      <c r="E83" s="3">
        <f t="shared" si="5"/>
        <v>0.30048465266558966</v>
      </c>
      <c r="F83">
        <f t="shared" si="7"/>
        <v>0.29039930805823844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6347</v>
      </c>
      <c r="D84">
        <f t="shared" si="6"/>
        <v>129886</v>
      </c>
      <c r="E84" s="3">
        <f t="shared" si="5"/>
        <v>0.31573971955254448</v>
      </c>
      <c r="F84">
        <f t="shared" si="7"/>
        <v>0.29444955683634427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9781</v>
      </c>
      <c r="D85">
        <f t="shared" si="6"/>
        <v>139667</v>
      </c>
      <c r="E85" s="3">
        <f t="shared" si="5"/>
        <v>0.2939372252325938</v>
      </c>
      <c r="F85">
        <f t="shared" si="7"/>
        <v>0.29242526410429309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2601</v>
      </c>
      <c r="C86">
        <v>9968</v>
      </c>
      <c r="D86">
        <f t="shared" si="6"/>
        <v>149635</v>
      </c>
      <c r="E86" s="3">
        <f t="shared" si="5"/>
        <v>0.2609349919743178</v>
      </c>
      <c r="F86">
        <f t="shared" si="7"/>
        <v>0.28846678560184702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153.33333333333334</v>
      </c>
    </row>
    <row r="87" spans="1:11" x14ac:dyDescent="0.25">
      <c r="A87" s="1">
        <v>43937</v>
      </c>
      <c r="B87">
        <v>2389</v>
      </c>
      <c r="C87">
        <v>8940</v>
      </c>
      <c r="D87">
        <f t="shared" si="6"/>
        <v>158575</v>
      </c>
      <c r="E87" s="3">
        <f t="shared" si="5"/>
        <v>0.26722595078299777</v>
      </c>
      <c r="F87">
        <f t="shared" si="7"/>
        <v>0.28228042528575131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</v>
      </c>
    </row>
    <row r="88" spans="1:11" x14ac:dyDescent="0.25">
      <c r="A88" s="1">
        <v>43938</v>
      </c>
      <c r="B88">
        <v>3010</v>
      </c>
      <c r="C88">
        <v>11143</v>
      </c>
      <c r="D88">
        <f t="shared" si="6"/>
        <v>169718</v>
      </c>
      <c r="E88" s="3">
        <f t="shared" si="5"/>
        <v>0.2701247419904873</v>
      </c>
      <c r="F88">
        <f t="shared" si="7"/>
        <v>0.28151847779496447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172.33333333333334</v>
      </c>
    </row>
    <row r="89" spans="1:11" x14ac:dyDescent="0.25">
      <c r="A89" s="1">
        <v>43939</v>
      </c>
      <c r="B89">
        <v>1483</v>
      </c>
      <c r="C89">
        <v>6066</v>
      </c>
      <c r="D89">
        <f t="shared" si="6"/>
        <v>175784</v>
      </c>
      <c r="E89" s="3">
        <f t="shared" si="5"/>
        <v>0.24447741510056051</v>
      </c>
      <c r="F89">
        <f t="shared" si="7"/>
        <v>0.27632815323455007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</v>
      </c>
    </row>
    <row r="90" spans="1:11" x14ac:dyDescent="0.25">
      <c r="A90" s="1">
        <v>43940</v>
      </c>
      <c r="B90">
        <v>1091</v>
      </c>
      <c r="C90">
        <v>4608</v>
      </c>
      <c r="D90">
        <f t="shared" si="6"/>
        <v>180392</v>
      </c>
      <c r="E90" s="3">
        <f t="shared" si="5"/>
        <v>0.23676215277777779</v>
      </c>
      <c r="F90">
        <f t="shared" si="7"/>
        <v>0.27180623713788188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170.66666666666666</v>
      </c>
    </row>
    <row r="91" spans="1:11" x14ac:dyDescent="0.25">
      <c r="A91" s="1">
        <v>43941</v>
      </c>
      <c r="B91">
        <v>2699</v>
      </c>
      <c r="C91">
        <v>10837</v>
      </c>
      <c r="D91">
        <f t="shared" si="6"/>
        <v>191229</v>
      </c>
      <c r="E91" s="3">
        <f t="shared" si="5"/>
        <v>0.24905416628218141</v>
      </c>
      <c r="F91">
        <f t="shared" si="7"/>
        <v>0.26324111960614904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172.33333333333334</v>
      </c>
    </row>
    <row r="92" spans="1:11" x14ac:dyDescent="0.25">
      <c r="A92" s="1">
        <v>43942</v>
      </c>
      <c r="B92">
        <v>2199</v>
      </c>
      <c r="C92">
        <v>9498</v>
      </c>
      <c r="D92">
        <f t="shared" si="6"/>
        <v>200727</v>
      </c>
      <c r="E92" s="3">
        <f t="shared" si="5"/>
        <v>0.23152242577384713</v>
      </c>
      <c r="F92">
        <f t="shared" si="7"/>
        <v>0.25339010809040285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170</v>
      </c>
    </row>
    <row r="93" spans="1:11" x14ac:dyDescent="0.25">
      <c r="A93" s="1">
        <v>43943</v>
      </c>
      <c r="B93">
        <v>2718</v>
      </c>
      <c r="C93">
        <v>12543</v>
      </c>
      <c r="D93">
        <f t="shared" si="6"/>
        <v>213270</v>
      </c>
      <c r="E93" s="3">
        <f t="shared" si="5"/>
        <v>0.21669457067687156</v>
      </c>
      <c r="F93">
        <f t="shared" si="7"/>
        <v>0.24497524946963148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162</v>
      </c>
    </row>
    <row r="94" spans="1:11" x14ac:dyDescent="0.25">
      <c r="A94" s="1">
        <v>43944</v>
      </c>
      <c r="B94">
        <v>2417</v>
      </c>
      <c r="C94">
        <v>10849</v>
      </c>
      <c r="D94">
        <f t="shared" si="6"/>
        <v>224119</v>
      </c>
      <c r="E94" s="3">
        <f t="shared" si="5"/>
        <v>0.22278551018527054</v>
      </c>
      <c r="F94">
        <f t="shared" si="7"/>
        <v>0.23826742341022825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2282</v>
      </c>
      <c r="C95">
        <v>12368</v>
      </c>
      <c r="D95">
        <f t="shared" si="6"/>
        <v>236487</v>
      </c>
      <c r="E95" s="3">
        <f t="shared" si="5"/>
        <v>0.1845084087968952</v>
      </c>
      <c r="F95">
        <f t="shared" si="7"/>
        <v>0.22299270619598915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8285</v>
      </c>
      <c r="D96">
        <f t="shared" si="6"/>
        <v>244772</v>
      </c>
      <c r="E96" s="3">
        <f t="shared" si="5"/>
        <v>0.18080869040434519</v>
      </c>
      <c r="F96">
        <f t="shared" si="7"/>
        <v>0.21603757175160898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179.66666666666666</v>
      </c>
    </row>
    <row r="97" spans="1:11" x14ac:dyDescent="0.25">
      <c r="A97" s="1">
        <v>43947</v>
      </c>
      <c r="B97">
        <v>848</v>
      </c>
      <c r="C97">
        <v>4900</v>
      </c>
      <c r="D97">
        <f t="shared" si="6"/>
        <v>249672</v>
      </c>
      <c r="E97" s="3">
        <f t="shared" si="5"/>
        <v>0.17306122448979591</v>
      </c>
      <c r="F97">
        <f t="shared" si="7"/>
        <v>0.21161951501154735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166.66666666666666</v>
      </c>
    </row>
    <row r="98" spans="1:11" x14ac:dyDescent="0.25">
      <c r="A98" s="1">
        <v>43948</v>
      </c>
      <c r="B98">
        <v>2127</v>
      </c>
      <c r="C98">
        <v>11015</v>
      </c>
      <c r="D98">
        <f t="shared" si="6"/>
        <v>260687</v>
      </c>
      <c r="E98" s="3">
        <f t="shared" si="5"/>
        <v>0.19310031774852474</v>
      </c>
      <c r="F98">
        <f t="shared" si="7"/>
        <v>0.20284200524057705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154.33333333333334</v>
      </c>
    </row>
    <row r="99" spans="1:11" x14ac:dyDescent="0.25">
      <c r="A99" s="1">
        <v>43949</v>
      </c>
      <c r="B99">
        <v>2108</v>
      </c>
      <c r="C99">
        <v>12313</v>
      </c>
      <c r="D99">
        <f t="shared" si="6"/>
        <v>273000</v>
      </c>
      <c r="E99" s="3">
        <f t="shared" si="5"/>
        <v>0.171201169495655</v>
      </c>
      <c r="F99">
        <f t="shared" si="7"/>
        <v>0.19368228799136608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12675</v>
      </c>
      <c r="D100">
        <f t="shared" si="6"/>
        <v>285675</v>
      </c>
      <c r="E100" s="3">
        <f t="shared" si="5"/>
        <v>0.172465483234714</v>
      </c>
      <c r="F100">
        <f t="shared" si="7"/>
        <v>0.1859816311028244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2049</v>
      </c>
      <c r="C101">
        <v>13819</v>
      </c>
      <c r="D101">
        <f t="shared" si="6"/>
        <v>299494</v>
      </c>
      <c r="E101" s="3">
        <f t="shared" si="5"/>
        <v>0.14827411534843332</v>
      </c>
      <c r="F101">
        <f t="shared" si="7"/>
        <v>0.17377114427860696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2084</v>
      </c>
      <c r="C102">
        <v>14182</v>
      </c>
      <c r="D102">
        <f t="shared" si="6"/>
        <v>313676</v>
      </c>
      <c r="E102" s="3">
        <f t="shared" si="5"/>
        <v>0.14694683401494851</v>
      </c>
      <c r="F102">
        <f t="shared" si="7"/>
        <v>0.16712225835287411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7314</v>
      </c>
      <c r="D103">
        <f t="shared" si="6"/>
        <v>320990</v>
      </c>
      <c r="E103" s="3">
        <f t="shared" si="5"/>
        <v>0.14178288214383375</v>
      </c>
      <c r="F103">
        <f t="shared" si="7"/>
        <v>0.16320291794589203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5118</v>
      </c>
      <c r="D104">
        <f t="shared" si="6"/>
        <v>326108</v>
      </c>
      <c r="E104" s="3">
        <f t="shared" si="5"/>
        <v>0.14361078546307152</v>
      </c>
      <c r="F104">
        <f t="shared" si="7"/>
        <v>0.1612590925741797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12185</v>
      </c>
      <c r="D105">
        <f t="shared" si="6"/>
        <v>338293</v>
      </c>
      <c r="E105" s="3">
        <f t="shared" si="5"/>
        <v>0.15494460402133772</v>
      </c>
      <c r="F105">
        <f t="shared" si="7"/>
        <v>0.15574826688658094</v>
      </c>
      <c r="G105">
        <v>3542</v>
      </c>
      <c r="H105">
        <f t="shared" si="8"/>
        <v>3566</v>
      </c>
      <c r="I105">
        <v>20</v>
      </c>
      <c r="J105">
        <v>134</v>
      </c>
      <c r="K105">
        <f t="shared" si="4"/>
        <v>138.33333333333334</v>
      </c>
    </row>
    <row r="106" spans="1:11" x14ac:dyDescent="0.25">
      <c r="A106" s="1">
        <v>43956</v>
      </c>
      <c r="B106">
        <v>1742</v>
      </c>
      <c r="C106">
        <v>12718</v>
      </c>
      <c r="D106">
        <f t="shared" si="6"/>
        <v>351011</v>
      </c>
      <c r="E106" s="3">
        <f t="shared" si="5"/>
        <v>0.13697122189023431</v>
      </c>
      <c r="F106">
        <f t="shared" si="7"/>
        <v>0.15024804194280295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1711</v>
      </c>
      <c r="C107">
        <v>13383</v>
      </c>
      <c r="D107">
        <f t="shared" si="6"/>
        <v>364394</v>
      </c>
      <c r="E107" s="3">
        <f t="shared" si="5"/>
        <v>0.12784876335649706</v>
      </c>
      <c r="F107">
        <f t="shared" si="7"/>
        <v>0.14286258717717451</v>
      </c>
      <c r="G107">
        <v>3436</v>
      </c>
      <c r="H107">
        <f t="shared" si="8"/>
        <v>3513.3333333333335</v>
      </c>
      <c r="I107">
        <v>21</v>
      </c>
      <c r="J107">
        <v>140</v>
      </c>
      <c r="K107">
        <f t="shared" si="4"/>
        <v>137</v>
      </c>
    </row>
    <row r="108" spans="1:11" x14ac:dyDescent="0.25">
      <c r="A108" s="1">
        <v>43958</v>
      </c>
      <c r="B108">
        <v>1692</v>
      </c>
      <c r="C108">
        <v>13559</v>
      </c>
      <c r="D108">
        <f t="shared" si="6"/>
        <v>377953</v>
      </c>
      <c r="E108" s="3">
        <f t="shared" si="5"/>
        <v>0.12478796371413821</v>
      </c>
      <c r="F108">
        <f t="shared" si="7"/>
        <v>0.138785862679871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136</v>
      </c>
    </row>
    <row r="109" spans="1:11" x14ac:dyDescent="0.25">
      <c r="A109" s="1">
        <v>43959</v>
      </c>
      <c r="B109">
        <v>1462</v>
      </c>
      <c r="C109">
        <v>13389</v>
      </c>
      <c r="D109">
        <f t="shared" si="6"/>
        <v>391342</v>
      </c>
      <c r="E109" s="3">
        <f t="shared" si="5"/>
        <v>0.10919411457166331</v>
      </c>
      <c r="F109">
        <f t="shared" si="7"/>
        <v>0.13219426776195503</v>
      </c>
      <c r="G109">
        <v>3229</v>
      </c>
      <c r="H109">
        <f t="shared" si="8"/>
        <v>3338</v>
      </c>
      <c r="I109">
        <v>19</v>
      </c>
      <c r="J109">
        <v>111</v>
      </c>
      <c r="K109">
        <f t="shared" si="4"/>
        <v>127.33333333333333</v>
      </c>
    </row>
    <row r="110" spans="1:11" x14ac:dyDescent="0.25">
      <c r="A110" s="1">
        <v>43960</v>
      </c>
      <c r="B110">
        <v>684</v>
      </c>
      <c r="C110">
        <v>5848</v>
      </c>
      <c r="D110">
        <f t="shared" si="6"/>
        <v>397190</v>
      </c>
      <c r="E110" s="3">
        <f t="shared" si="5"/>
        <v>0.11696306429548564</v>
      </c>
      <c r="F110">
        <f t="shared" si="7"/>
        <v>0.13010498687664043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115.66666666666667</v>
      </c>
    </row>
    <row r="111" spans="1:11" x14ac:dyDescent="0.25">
      <c r="A111" s="1">
        <v>43961</v>
      </c>
      <c r="B111">
        <v>386</v>
      </c>
      <c r="C111">
        <v>3175</v>
      </c>
      <c r="D111">
        <f t="shared" si="6"/>
        <v>400365</v>
      </c>
      <c r="E111" s="3">
        <f t="shared" si="5"/>
        <v>0.12157480314960629</v>
      </c>
      <c r="F111">
        <f t="shared" si="7"/>
        <v>0.128809405173923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114.33333333333333</v>
      </c>
    </row>
    <row r="112" spans="1:11" x14ac:dyDescent="0.25">
      <c r="A112" s="1">
        <v>43962</v>
      </c>
      <c r="B112">
        <v>1317</v>
      </c>
      <c r="C112">
        <v>11907</v>
      </c>
      <c r="D112">
        <f t="shared" si="6"/>
        <v>412272</v>
      </c>
      <c r="E112" s="3">
        <f t="shared" si="5"/>
        <v>0.11060720584530108</v>
      </c>
      <c r="F112">
        <f t="shared" si="7"/>
        <v>0.12157504156584976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119.33333333333333</v>
      </c>
    </row>
    <row r="113" spans="1:11" x14ac:dyDescent="0.25">
      <c r="A113" s="1">
        <v>43963</v>
      </c>
      <c r="B113">
        <v>1458</v>
      </c>
      <c r="C113">
        <v>13382</v>
      </c>
      <c r="D113">
        <f t="shared" si="6"/>
        <v>425654</v>
      </c>
      <c r="E113" s="3">
        <f t="shared" si="5"/>
        <v>0.10895232401733672</v>
      </c>
      <c r="F113">
        <f t="shared" si="7"/>
        <v>0.11668877188751792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122.66666666666667</v>
      </c>
    </row>
    <row r="114" spans="1:11" x14ac:dyDescent="0.25">
      <c r="A114" s="1">
        <v>43964</v>
      </c>
      <c r="B114">
        <v>1328</v>
      </c>
      <c r="C114">
        <v>14078</v>
      </c>
      <c r="D114">
        <f t="shared" si="6"/>
        <v>439732</v>
      </c>
      <c r="E114" s="3">
        <f t="shared" si="5"/>
        <v>9.4331581190510022E-2</v>
      </c>
      <c r="F114">
        <f t="shared" si="7"/>
        <v>0.11052855132867875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118.33333333333333</v>
      </c>
    </row>
    <row r="115" spans="1:11" x14ac:dyDescent="0.25">
      <c r="A115" s="1">
        <v>43965</v>
      </c>
      <c r="B115">
        <v>1323</v>
      </c>
      <c r="C115">
        <v>13538</v>
      </c>
      <c r="D115">
        <f t="shared" si="6"/>
        <v>453270</v>
      </c>
      <c r="E115" s="3">
        <f t="shared" si="5"/>
        <v>9.7724922440537751E-2</v>
      </c>
      <c r="F115">
        <f t="shared" si="7"/>
        <v>0.10566007674230253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109.33333333333333</v>
      </c>
    </row>
    <row r="116" spans="1:11" x14ac:dyDescent="0.25">
      <c r="A116" s="1">
        <v>43966</v>
      </c>
      <c r="B116">
        <v>1112</v>
      </c>
      <c r="C116">
        <v>13844</v>
      </c>
      <c r="D116">
        <f t="shared" si="6"/>
        <v>467114</v>
      </c>
      <c r="E116" s="3">
        <f t="shared" si="5"/>
        <v>8.0323605894250222E-2</v>
      </c>
      <c r="F116">
        <f t="shared" si="7"/>
        <v>0.10040648260571187</v>
      </c>
      <c r="G116">
        <v>2692</v>
      </c>
      <c r="H116">
        <f t="shared" si="8"/>
        <v>2772.6666666666665</v>
      </c>
      <c r="I116">
        <v>17</v>
      </c>
      <c r="J116" s="2">
        <v>118</v>
      </c>
      <c r="K116">
        <f t="shared" si="9"/>
        <v>110.33333333333333</v>
      </c>
    </row>
    <row r="117" spans="1:11" x14ac:dyDescent="0.25">
      <c r="A117" s="1">
        <v>43967</v>
      </c>
      <c r="B117">
        <v>654</v>
      </c>
      <c r="C117">
        <v>7152</v>
      </c>
      <c r="D117">
        <f t="shared" si="6"/>
        <v>474266</v>
      </c>
      <c r="E117" s="3">
        <f t="shared" si="5"/>
        <v>9.1442953020134235E-2</v>
      </c>
      <c r="F117">
        <f t="shared" si="7"/>
        <v>9.8318542737038772E-2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</v>
      </c>
    </row>
    <row r="118" spans="1:11" x14ac:dyDescent="0.25">
      <c r="A118" s="1">
        <v>43968</v>
      </c>
      <c r="B118" s="2">
        <v>371</v>
      </c>
      <c r="C118" s="2">
        <v>4328</v>
      </c>
      <c r="D118">
        <f t="shared" ref="D118:D123" si="11">C118+D117</f>
        <v>478594</v>
      </c>
      <c r="E118" s="3">
        <f t="shared" si="5"/>
        <v>8.5720887245841038E-2</v>
      </c>
      <c r="F118" s="2">
        <f t="shared" si="7"/>
        <v>9.6677702642242652E-2</v>
      </c>
      <c r="G118" s="2">
        <v>2533</v>
      </c>
      <c r="H118">
        <f t="shared" si="10"/>
        <v>2607.3333333333335</v>
      </c>
      <c r="I118" s="2">
        <v>14</v>
      </c>
      <c r="J118" s="2">
        <v>82</v>
      </c>
      <c r="K118">
        <f t="shared" si="9"/>
        <v>95.333333333333329</v>
      </c>
    </row>
    <row r="119" spans="1:11" x14ac:dyDescent="0.25">
      <c r="A119" s="1">
        <v>43969</v>
      </c>
      <c r="B119" s="2">
        <v>1324</v>
      </c>
      <c r="C119" s="2">
        <v>13473</v>
      </c>
      <c r="D119">
        <f t="shared" si="11"/>
        <v>492067</v>
      </c>
      <c r="E119" s="3">
        <f t="shared" si="5"/>
        <v>9.8270615304683437E-2</v>
      </c>
      <c r="F119" s="2">
        <f t="shared" ref="F119" si="12">IFERROR(SUMPRODUCT(C113:C119,E113:E119)/SUM(C113:C119),"")</f>
        <v>9.4868099504981512E-2</v>
      </c>
      <c r="G119" s="2">
        <v>2472</v>
      </c>
      <c r="H119">
        <f t="shared" si="10"/>
        <v>2534</v>
      </c>
      <c r="I119" s="2">
        <v>13</v>
      </c>
      <c r="J119" s="2">
        <v>94</v>
      </c>
      <c r="K119">
        <f t="shared" si="9"/>
        <v>87.333333333333329</v>
      </c>
    </row>
    <row r="120" spans="1:11" x14ac:dyDescent="0.25">
      <c r="A120" s="1">
        <v>43970</v>
      </c>
      <c r="B120" s="2">
        <v>1090</v>
      </c>
      <c r="C120" s="2">
        <v>12477</v>
      </c>
      <c r="D120">
        <f t="shared" si="11"/>
        <v>504544</v>
      </c>
      <c r="E120" s="3">
        <f t="shared" si="5"/>
        <v>8.7360743768534102E-2</v>
      </c>
      <c r="F120" s="2">
        <f t="shared" ref="F120:F125" si="13">IFERROR(SUMPRODUCT(C114:C120,E114:E120)/SUM(C114:C120),"")</f>
        <v>9.1291671948282416E-2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83.333333333333329</v>
      </c>
    </row>
    <row r="121" spans="1:11" x14ac:dyDescent="0.25">
      <c r="A121" s="1">
        <v>43971</v>
      </c>
      <c r="B121" s="2">
        <v>1030</v>
      </c>
      <c r="C121" s="2">
        <v>12919</v>
      </c>
      <c r="D121">
        <f t="shared" si="11"/>
        <v>517463</v>
      </c>
      <c r="E121" s="3">
        <f t="shared" si="5"/>
        <v>7.9727533090796499E-2</v>
      </c>
      <c r="F121" s="2">
        <f t="shared" si="13"/>
        <v>8.8819132649779364E-2</v>
      </c>
      <c r="G121" s="2">
        <v>2396</v>
      </c>
      <c r="H121">
        <f t="shared" si="10"/>
        <v>2462</v>
      </c>
      <c r="I121" s="2">
        <v>15</v>
      </c>
      <c r="J121" s="2">
        <v>83</v>
      </c>
      <c r="K121">
        <f t="shared" ref="K121:K153" si="14">AVERAGE(J119:J121)</f>
        <v>83.666666666666671</v>
      </c>
    </row>
    <row r="122" spans="1:11" x14ac:dyDescent="0.25">
      <c r="A122" s="1">
        <v>43972</v>
      </c>
      <c r="B122" s="2">
        <v>992</v>
      </c>
      <c r="C122" s="2">
        <v>11928</v>
      </c>
      <c r="D122">
        <f t="shared" si="11"/>
        <v>529391</v>
      </c>
      <c r="E122" s="3">
        <f t="shared" si="5"/>
        <v>8.3165660630449362E-2</v>
      </c>
      <c r="F122" s="2">
        <f t="shared" si="13"/>
        <v>8.6349364827051661E-2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4"/>
        <v>73.666666666666671</v>
      </c>
    </row>
    <row r="123" spans="1:11" x14ac:dyDescent="0.25">
      <c r="A123" s="1">
        <v>43973</v>
      </c>
      <c r="B123" s="2">
        <v>875</v>
      </c>
      <c r="C123" s="2">
        <v>11110</v>
      </c>
      <c r="D123">
        <f t="shared" si="11"/>
        <v>540501</v>
      </c>
      <c r="E123" s="3">
        <f t="shared" si="5"/>
        <v>7.8757875787578757E-2</v>
      </c>
      <c r="F123" s="2">
        <f t="shared" si="13"/>
        <v>8.6336817147451186E-2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76.333333333333329</v>
      </c>
    </row>
    <row r="124" spans="1:11" x14ac:dyDescent="0.25">
      <c r="A124" s="1">
        <v>43974</v>
      </c>
      <c r="B124" s="2">
        <v>393</v>
      </c>
      <c r="C124" s="2">
        <v>4992</v>
      </c>
      <c r="D124">
        <f t="shared" ref="D124:D129" si="16">C124+D123</f>
        <v>545493</v>
      </c>
      <c r="E124" s="3">
        <f t="shared" si="5"/>
        <v>7.8725961538461536E-2</v>
      </c>
      <c r="F124" s="2">
        <f t="shared" si="13"/>
        <v>8.529069032810592E-2</v>
      </c>
      <c r="G124" s="2">
        <v>2169</v>
      </c>
      <c r="H124">
        <f t="shared" si="15"/>
        <v>2243</v>
      </c>
      <c r="I124" s="2">
        <v>9</v>
      </c>
      <c r="J124" s="2">
        <v>69</v>
      </c>
      <c r="K124">
        <f t="shared" si="14"/>
        <v>71.666666666666671</v>
      </c>
    </row>
    <row r="125" spans="1:11" x14ac:dyDescent="0.25">
      <c r="A125" s="1">
        <v>43975</v>
      </c>
      <c r="B125" s="2">
        <v>304</v>
      </c>
      <c r="C125" s="2">
        <v>4102</v>
      </c>
      <c r="D125">
        <f t="shared" si="16"/>
        <v>549595</v>
      </c>
      <c r="E125" s="3">
        <f t="shared" si="5"/>
        <v>7.4110190151145783E-2</v>
      </c>
      <c r="F125" s="2">
        <f t="shared" si="13"/>
        <v>8.461852649962677E-2</v>
      </c>
      <c r="G125" s="2">
        <v>2132</v>
      </c>
      <c r="H125">
        <f t="shared" si="15"/>
        <v>2179.3333333333335</v>
      </c>
      <c r="I125" s="2">
        <v>8</v>
      </c>
      <c r="J125" s="2">
        <v>58</v>
      </c>
      <c r="K125">
        <f t="shared" si="14"/>
        <v>69.666666666666671</v>
      </c>
    </row>
    <row r="126" spans="1:11" x14ac:dyDescent="0.25">
      <c r="A126" s="1">
        <v>43976</v>
      </c>
      <c r="B126" s="2">
        <v>200</v>
      </c>
      <c r="C126" s="2">
        <v>3122</v>
      </c>
      <c r="D126">
        <f t="shared" si="16"/>
        <v>552717</v>
      </c>
      <c r="E126" s="3">
        <f t="shared" si="5"/>
        <v>6.4061499039077513E-2</v>
      </c>
      <c r="F126" s="2">
        <f t="shared" ref="F126" si="17">IFERROR(SUMPRODUCT(C120:C126,E120:E126)/SUM(C120:C126),"")</f>
        <v>8.0527617477328936E-2</v>
      </c>
      <c r="G126" s="2">
        <v>2108</v>
      </c>
      <c r="H126">
        <f t="shared" si="15"/>
        <v>2136.3333333333335</v>
      </c>
      <c r="I126" s="2">
        <v>8</v>
      </c>
      <c r="J126" s="2">
        <v>64</v>
      </c>
      <c r="K126">
        <f t="shared" si="14"/>
        <v>63.666666666666664</v>
      </c>
    </row>
    <row r="127" spans="1:11" x14ac:dyDescent="0.25">
      <c r="A127" s="1">
        <v>43977</v>
      </c>
      <c r="B127">
        <v>886</v>
      </c>
      <c r="C127">
        <v>11307</v>
      </c>
      <c r="D127">
        <f t="shared" si="16"/>
        <v>564024</v>
      </c>
      <c r="E127" s="3">
        <f t="shared" si="5"/>
        <v>7.8358538958167509E-2</v>
      </c>
      <c r="F127" s="2">
        <f t="shared" ref="F127" si="18">IFERROR(SUMPRODUCT(C121:C127,E121:E127)/SUM(C121:C127),"")</f>
        <v>7.868190988567586E-2</v>
      </c>
      <c r="G127">
        <v>2106</v>
      </c>
      <c r="H127">
        <f t="shared" si="15"/>
        <v>2115.3333333333335</v>
      </c>
      <c r="I127">
        <v>8</v>
      </c>
      <c r="J127" s="2">
        <v>71</v>
      </c>
      <c r="K127">
        <f t="shared" si="14"/>
        <v>64.333333333333329</v>
      </c>
    </row>
    <row r="128" spans="1:11" x14ac:dyDescent="0.25">
      <c r="A128" s="1">
        <v>43978</v>
      </c>
      <c r="B128" s="2">
        <v>712</v>
      </c>
      <c r="C128" s="2">
        <v>10271</v>
      </c>
      <c r="D128">
        <f t="shared" si="16"/>
        <v>574295</v>
      </c>
      <c r="E128" s="3">
        <f t="shared" si="5"/>
        <v>6.9321390322266571E-2</v>
      </c>
      <c r="F128" s="2">
        <f t="shared" ref="F128" si="19">IFERROR(SUMPRODUCT(C122:C128,E122:E128)/SUM(C122:C128),"")</f>
        <v>7.6752533783783786E-2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66</v>
      </c>
    </row>
    <row r="129" spans="1:11" x14ac:dyDescent="0.25">
      <c r="A129" s="1">
        <v>43979</v>
      </c>
      <c r="B129" s="2">
        <v>654</v>
      </c>
      <c r="C129" s="2">
        <v>9456</v>
      </c>
      <c r="D129">
        <f t="shared" si="16"/>
        <v>583751</v>
      </c>
      <c r="E129" s="3">
        <f t="shared" si="5"/>
        <v>6.9162436548223349E-2</v>
      </c>
      <c r="F129" s="2">
        <f t="shared" ref="F129" si="20">IFERROR(SUMPRODUCT(C123:C129,E123:E129)/SUM(C123:C129),"")</f>
        <v>7.4025018395879327E-2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61.666666666666664</v>
      </c>
    </row>
    <row r="130" spans="1:11" x14ac:dyDescent="0.25">
      <c r="A130" s="1">
        <v>43980</v>
      </c>
      <c r="B130" s="2">
        <v>534</v>
      </c>
      <c r="C130" s="2">
        <v>10148</v>
      </c>
      <c r="D130">
        <f t="shared" ref="D130" si="21">C130+D129</f>
        <v>593899</v>
      </c>
      <c r="E130" s="3">
        <f t="shared" si="5"/>
        <v>5.2621206148994876E-2</v>
      </c>
      <c r="F130" s="2">
        <f t="shared" ref="F130" si="22">IFERROR(SUMPRODUCT(C124:C130,E124:E130)/SUM(C124:C130),"")</f>
        <v>6.8972620697404396E-2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</v>
      </c>
    </row>
    <row r="131" spans="1:11" x14ac:dyDescent="0.25">
      <c r="A131" s="1">
        <v>43981</v>
      </c>
      <c r="B131" s="2">
        <v>275</v>
      </c>
      <c r="C131" s="2">
        <v>5810</v>
      </c>
      <c r="D131">
        <f t="shared" ref="D131" si="23">C131+D130</f>
        <v>599709</v>
      </c>
      <c r="E131" s="3">
        <f t="shared" ref="E131:E151" si="24">B131/C131</f>
        <v>4.7332185886402756E-2</v>
      </c>
      <c r="F131" s="2">
        <f t="shared" ref="F131" si="25">IFERROR(SUMPRODUCT(C125:C131,E125:E131)/SUM(C125:C131),"")</f>
        <v>6.5755496532388963E-2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164</v>
      </c>
      <c r="C132" s="2">
        <v>3726</v>
      </c>
      <c r="D132">
        <f t="shared" ref="D132" si="26">C132+D131</f>
        <v>603435</v>
      </c>
      <c r="E132" s="3">
        <f t="shared" si="24"/>
        <v>4.40150295222759E-2</v>
      </c>
      <c r="F132" s="2">
        <f t="shared" ref="F132" si="27">IFERROR(SUMPRODUCT(C126:C132,E126:E132)/SUM(C126:C132),"")</f>
        <v>6.3614413075780085E-2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516</v>
      </c>
      <c r="C133" s="2">
        <v>9556</v>
      </c>
      <c r="D133" s="2">
        <f t="shared" ref="D133" si="28">C133+D132</f>
        <v>612991</v>
      </c>
      <c r="E133" s="3">
        <f t="shared" si="24"/>
        <v>5.3997488488907494E-2</v>
      </c>
      <c r="F133" s="2">
        <f t="shared" ref="F133" si="29">IFERROR(SUMPRODUCT(C127:C133,E127:E133)/SUM(C127:C133),"")</f>
        <v>6.2066562697016957E-2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451</v>
      </c>
      <c r="C134" s="2">
        <v>9506</v>
      </c>
      <c r="D134" s="2">
        <f t="shared" ref="D134" si="30">C134+D133</f>
        <v>622497</v>
      </c>
      <c r="E134" s="3">
        <f t="shared" si="24"/>
        <v>4.7443719755943616E-2</v>
      </c>
      <c r="F134" s="2">
        <f t="shared" ref="F134" si="31">IFERROR(SUMPRODUCT(C128:C134,E128:E134)/SUM(C128:C134),"")</f>
        <v>5.6538915396849826E-2</v>
      </c>
      <c r="G134" s="2">
        <v>1684</v>
      </c>
      <c r="H134" s="2">
        <f t="shared" si="15"/>
        <v>1696</v>
      </c>
      <c r="I134" s="2">
        <v>6</v>
      </c>
      <c r="J134" s="2">
        <v>49</v>
      </c>
      <c r="K134">
        <f t="shared" si="14"/>
        <v>46</v>
      </c>
    </row>
    <row r="135" spans="1:11" x14ac:dyDescent="0.25">
      <c r="A135" s="4">
        <v>43985</v>
      </c>
      <c r="B135" s="2">
        <v>474</v>
      </c>
      <c r="C135" s="2">
        <v>9636</v>
      </c>
      <c r="D135" s="2">
        <f t="shared" ref="D135" si="32">C135+D134</f>
        <v>632133</v>
      </c>
      <c r="E135" s="3">
        <f t="shared" si="24"/>
        <v>4.9190535491905357E-2</v>
      </c>
      <c r="F135" s="2">
        <f t="shared" ref="F135" si="33">IFERROR(SUMPRODUCT(C129:C135,E129:E135)/SUM(C129:C135),"")</f>
        <v>5.3044711089595076E-2</v>
      </c>
      <c r="G135" s="2">
        <v>1637</v>
      </c>
      <c r="H135" s="2">
        <f t="shared" si="15"/>
        <v>1659.3333333333333</v>
      </c>
      <c r="I135" s="2">
        <v>5</v>
      </c>
      <c r="J135" s="2">
        <v>42</v>
      </c>
      <c r="K135">
        <f t="shared" si="14"/>
        <v>41.666666666666664</v>
      </c>
    </row>
    <row r="136" spans="1:11" x14ac:dyDescent="0.25">
      <c r="A136" s="4">
        <v>43986</v>
      </c>
      <c r="B136" s="2">
        <v>395</v>
      </c>
      <c r="C136" s="2">
        <v>8672</v>
      </c>
      <c r="D136" s="2">
        <f t="shared" ref="D136" si="34">C136+D135</f>
        <v>640805</v>
      </c>
      <c r="E136" s="3">
        <f t="shared" si="24"/>
        <v>4.554889298892989E-2</v>
      </c>
      <c r="F136" s="2">
        <f t="shared" ref="F136" si="35">IFERROR(SUMPRODUCT(C130:C136,E130:E136)/SUM(C130:C136),"")</f>
        <v>4.9234058961685423E-2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343</v>
      </c>
      <c r="C137" s="2">
        <v>8564</v>
      </c>
      <c r="D137" s="2">
        <f t="shared" ref="D137" si="36">C137+D136</f>
        <v>649369</v>
      </c>
      <c r="E137" s="3">
        <f t="shared" si="24"/>
        <v>4.0051377860812705E-2</v>
      </c>
      <c r="F137" s="2">
        <f t="shared" ref="F137" si="37">IFERROR(SUMPRODUCT(C131:C137,E131:E137)/SUM(C131:C137),"")</f>
        <v>4.7196682891653144E-2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37.333333333333336</v>
      </c>
    </row>
    <row r="138" spans="1:11" x14ac:dyDescent="0.25">
      <c r="A138" s="4">
        <v>43988</v>
      </c>
      <c r="B138" s="2">
        <v>149</v>
      </c>
      <c r="C138" s="2">
        <v>4589</v>
      </c>
      <c r="D138" s="2">
        <f t="shared" ref="D138" si="38">C138+D137</f>
        <v>653958</v>
      </c>
      <c r="E138" s="3">
        <f t="shared" si="24"/>
        <v>3.2468947483111792E-2</v>
      </c>
      <c r="F138" s="2">
        <f t="shared" ref="F138" si="39">IFERROR(SUMPRODUCT(C132:C138,E132:E138)/SUM(C132:C138),"")</f>
        <v>4.5936330623605963E-2</v>
      </c>
      <c r="G138" s="2">
        <v>1444</v>
      </c>
      <c r="H138" s="2">
        <f t="shared" si="15"/>
        <v>1502.6666666666667</v>
      </c>
      <c r="I138" s="2">
        <v>7</v>
      </c>
      <c r="J138" s="2">
        <v>43</v>
      </c>
      <c r="K138">
        <f t="shared" si="14"/>
        <v>37.666666666666664</v>
      </c>
    </row>
    <row r="139" spans="1:11" x14ac:dyDescent="0.25">
      <c r="A139" s="4">
        <v>43989</v>
      </c>
      <c r="B139" s="2">
        <v>151</v>
      </c>
      <c r="C139" s="2">
        <v>3549</v>
      </c>
      <c r="D139" s="2">
        <f t="shared" ref="D139" si="40">C139+D138</f>
        <v>657507</v>
      </c>
      <c r="E139" s="3">
        <f t="shared" si="24"/>
        <v>4.2547196393350237E-2</v>
      </c>
      <c r="F139" s="2">
        <f t="shared" ref="F139" si="41">IFERROR(SUMPRODUCT(C133:C139,E133:E139)/SUM(C133:C139),"")</f>
        <v>4.584627903536026E-2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363</v>
      </c>
      <c r="C140" s="2">
        <v>10762</v>
      </c>
      <c r="D140" s="2">
        <f t="shared" ref="D140" si="42">C140+D139</f>
        <v>668269</v>
      </c>
      <c r="E140" s="3">
        <f t="shared" si="24"/>
        <v>3.3729790001858391E-2</v>
      </c>
      <c r="F140" s="2">
        <f t="shared" ref="F140" si="43">IFERROR(SUMPRODUCT(C134:C140,E134:E140)/SUM(C134:C140),"")</f>
        <v>4.2078222801114368E-2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39.333333333333336</v>
      </c>
    </row>
    <row r="141" spans="1:11" x14ac:dyDescent="0.25">
      <c r="A141" s="4">
        <v>43991</v>
      </c>
      <c r="B141" s="2">
        <v>350</v>
      </c>
      <c r="C141" s="2">
        <v>11010</v>
      </c>
      <c r="D141" s="2">
        <f t="shared" ref="D141" si="44">C141+D140</f>
        <v>679279</v>
      </c>
      <c r="E141" s="3">
        <f t="shared" si="24"/>
        <v>3.1789282470481378E-2</v>
      </c>
      <c r="F141" s="2">
        <f t="shared" ref="F141:F142" si="45">IFERROR(SUMPRODUCT(C135:C141,E135:E141)/SUM(C135:C141),"")</f>
        <v>3.918495297805643E-2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255</v>
      </c>
      <c r="C142" s="2">
        <v>10319</v>
      </c>
      <c r="D142" s="2">
        <f t="shared" ref="D142:D147" si="46">C142+D141</f>
        <v>689598</v>
      </c>
      <c r="E142" s="3">
        <f t="shared" si="24"/>
        <v>2.4711696869851731E-2</v>
      </c>
      <c r="F142" s="2">
        <f t="shared" si="45"/>
        <v>3.4908204994344383E-2</v>
      </c>
      <c r="G142">
        <v>1260</v>
      </c>
      <c r="H142" s="2">
        <f t="shared" si="15"/>
        <v>1330.6666666666667</v>
      </c>
      <c r="I142" s="2">
        <v>4</v>
      </c>
      <c r="J142">
        <v>33</v>
      </c>
      <c r="K142">
        <f t="shared" si="14"/>
        <v>34.666666666666664</v>
      </c>
    </row>
    <row r="143" spans="1:11" x14ac:dyDescent="0.25">
      <c r="A143" s="4">
        <v>43993</v>
      </c>
      <c r="B143" s="2">
        <v>230</v>
      </c>
      <c r="C143" s="2">
        <v>10340</v>
      </c>
      <c r="D143" s="2">
        <f t="shared" si="46"/>
        <v>699938</v>
      </c>
      <c r="E143" s="3">
        <f t="shared" si="24"/>
        <v>2.2243713733075435E-2</v>
      </c>
      <c r="F143" s="2">
        <f t="shared" ref="F143" si="47">IFERROR(SUMPRODUCT(C137:C143,E137:E143)/SUM(C137:C143),"")</f>
        <v>3.1133208191703447E-2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</v>
      </c>
    </row>
    <row r="144" spans="1:11" x14ac:dyDescent="0.25">
      <c r="A144" s="4">
        <v>43994</v>
      </c>
      <c r="B144" s="2">
        <v>254</v>
      </c>
      <c r="C144" s="2">
        <v>10080</v>
      </c>
      <c r="D144" s="2">
        <f t="shared" si="46"/>
        <v>710018</v>
      </c>
      <c r="E144" s="3">
        <f t="shared" si="24"/>
        <v>2.5198412698412699E-2</v>
      </c>
      <c r="F144" s="2">
        <f t="shared" ref="F144" si="48">IFERROR(SUMPRODUCT(C138:C144,E138:E144)/SUM(C138:C144),"")</f>
        <v>2.8887533182740028E-2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</v>
      </c>
    </row>
    <row r="145" spans="1:11" x14ac:dyDescent="0.25">
      <c r="A145" s="4">
        <v>43995</v>
      </c>
      <c r="B145" s="2">
        <v>98</v>
      </c>
      <c r="C145" s="2">
        <v>4844</v>
      </c>
      <c r="D145" s="2">
        <f t="shared" si="46"/>
        <v>714862</v>
      </c>
      <c r="E145" s="3">
        <f t="shared" si="24"/>
        <v>2.023121387283237E-2</v>
      </c>
      <c r="F145" s="2">
        <f t="shared" ref="F145" si="49">IFERROR(SUMPRODUCT(C139:C145,E139:E145)/SUM(C139:C145),"")</f>
        <v>2.7929200052541705E-2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78</v>
      </c>
      <c r="C146" s="2">
        <v>3766</v>
      </c>
      <c r="D146" s="2">
        <f t="shared" si="46"/>
        <v>718628</v>
      </c>
      <c r="E146" s="3">
        <f t="shared" si="24"/>
        <v>2.0711630377057887E-2</v>
      </c>
      <c r="F146" s="2">
        <f t="shared" ref="F146" si="50">IFERROR(SUMPRODUCT(C140:C146,E140:E146)/SUM(C140:C146),"")</f>
        <v>2.6635689861095206E-2</v>
      </c>
      <c r="G146" s="2">
        <v>1026</v>
      </c>
      <c r="H146" s="2">
        <f t="shared" si="15"/>
        <v>1044.6666666666667</v>
      </c>
      <c r="I146" s="2">
        <v>1</v>
      </c>
      <c r="J146" s="2">
        <v>30</v>
      </c>
      <c r="K146">
        <f t="shared" si="14"/>
        <v>31.666666666666668</v>
      </c>
    </row>
    <row r="147" spans="1:11" x14ac:dyDescent="0.25">
      <c r="A147" s="4">
        <v>43997</v>
      </c>
      <c r="B147" s="2">
        <v>245</v>
      </c>
      <c r="C147" s="2">
        <v>10361</v>
      </c>
      <c r="D147" s="2">
        <f t="shared" si="46"/>
        <v>728989</v>
      </c>
      <c r="E147" s="3">
        <f t="shared" si="24"/>
        <v>2.3646366180870574E-2</v>
      </c>
      <c r="F147" s="2">
        <f t="shared" ref="F147" si="51">IFERROR(SUMPRODUCT(C141:C147,E141:E147)/SUM(C141:C147),"")</f>
        <v>2.4868247694334652E-2</v>
      </c>
      <c r="G147" s="2">
        <v>1045</v>
      </c>
      <c r="H147" s="2">
        <f t="shared" si="15"/>
        <v>1036.6666666666667</v>
      </c>
      <c r="I147" s="2">
        <v>2</v>
      </c>
      <c r="J147" s="2">
        <v>34</v>
      </c>
      <c r="K147">
        <f t="shared" si="14"/>
        <v>30</v>
      </c>
    </row>
    <row r="148" spans="1:11" x14ac:dyDescent="0.25">
      <c r="A148" s="4">
        <v>43998</v>
      </c>
      <c r="B148" s="2">
        <v>204</v>
      </c>
      <c r="C148" s="2">
        <v>10156</v>
      </c>
      <c r="D148" s="2">
        <f t="shared" ref="D148:D149" si="52">C148+D147</f>
        <v>739145</v>
      </c>
      <c r="E148" s="3">
        <f t="shared" si="24"/>
        <v>2.0086648286727057E-2</v>
      </c>
      <c r="F148" s="2">
        <f t="shared" ref="F148:F149" si="53">IFERROR(SUMPRODUCT(C142:C148,E142:E148)/SUM(C142:C148),"")</f>
        <v>2.2784218087061103E-2</v>
      </c>
      <c r="G148" s="2">
        <v>998</v>
      </c>
      <c r="H148" s="2">
        <f t="shared" ref="H148:H155" si="54">AVERAGE(G146:G148)</f>
        <v>1023</v>
      </c>
      <c r="I148" s="2">
        <v>2</v>
      </c>
      <c r="J148" s="2">
        <v>16</v>
      </c>
      <c r="K148">
        <f t="shared" si="14"/>
        <v>26.666666666666668</v>
      </c>
    </row>
    <row r="149" spans="1:11" x14ac:dyDescent="0.25">
      <c r="A149" s="4">
        <v>43999</v>
      </c>
      <c r="B149" s="2">
        <v>253</v>
      </c>
      <c r="C149" s="2">
        <v>14274</v>
      </c>
      <c r="D149" s="2">
        <f t="shared" si="52"/>
        <v>753419</v>
      </c>
      <c r="E149" s="3">
        <f t="shared" si="24"/>
        <v>1.772453411797674E-2</v>
      </c>
      <c r="F149" s="2">
        <f t="shared" si="53"/>
        <v>2.1340937935789159E-2</v>
      </c>
      <c r="G149">
        <v>968</v>
      </c>
      <c r="H149" s="2">
        <f t="shared" si="54"/>
        <v>1003.6666666666666</v>
      </c>
      <c r="I149" s="2">
        <v>4</v>
      </c>
      <c r="J149" s="2">
        <v>26</v>
      </c>
      <c r="K149">
        <f t="shared" si="14"/>
        <v>25.333333333333332</v>
      </c>
    </row>
    <row r="150" spans="1:11" x14ac:dyDescent="0.25">
      <c r="A150" s="4">
        <v>44000</v>
      </c>
      <c r="B150" s="2">
        <v>232</v>
      </c>
      <c r="C150" s="2">
        <v>13117</v>
      </c>
      <c r="D150" s="2">
        <f t="shared" ref="D150" si="55">C150+D149</f>
        <v>766536</v>
      </c>
      <c r="E150" s="3">
        <f t="shared" si="24"/>
        <v>1.7686971106198063E-2</v>
      </c>
      <c r="F150" s="2">
        <f t="shared" ref="F150" si="56">IFERROR(SUMPRODUCT(C144:C150,E144:E150)/SUM(C144:C150),"")</f>
        <v>2.0481095528394246E-2</v>
      </c>
      <c r="G150" s="2">
        <v>994</v>
      </c>
      <c r="H150" s="2">
        <f t="shared" si="54"/>
        <v>986.66666666666663</v>
      </c>
      <c r="I150" s="2">
        <v>3</v>
      </c>
      <c r="J150" s="2">
        <v>25</v>
      </c>
      <c r="K150">
        <f t="shared" si="14"/>
        <v>22.333333333333332</v>
      </c>
    </row>
    <row r="151" spans="1:11" x14ac:dyDescent="0.25">
      <c r="A151" s="4">
        <v>44001</v>
      </c>
      <c r="B151" s="2">
        <v>155</v>
      </c>
      <c r="C151" s="2">
        <v>7614</v>
      </c>
      <c r="D151" s="2">
        <f t="shared" ref="D151" si="57">C151+D150</f>
        <v>774150</v>
      </c>
      <c r="E151" s="3">
        <f t="shared" si="24"/>
        <v>2.0357236669293406E-2</v>
      </c>
      <c r="F151" s="2">
        <f t="shared" ref="F151" si="58">IFERROR(SUMPRODUCT(C145:C151,E145:E151)/SUM(C145:C151),"")</f>
        <v>1.9724942306492858E-2</v>
      </c>
      <c r="G151" s="2">
        <v>964</v>
      </c>
      <c r="H151" s="2">
        <f t="shared" si="54"/>
        <v>975.33333333333337</v>
      </c>
      <c r="I151" s="2">
        <v>3</v>
      </c>
      <c r="J151" s="2">
        <v>30</v>
      </c>
      <c r="K151">
        <f t="shared" si="14"/>
        <v>27</v>
      </c>
    </row>
    <row r="152" spans="1:11" x14ac:dyDescent="0.25">
      <c r="A152" s="4">
        <v>44002</v>
      </c>
      <c r="B152" s="2">
        <v>72</v>
      </c>
      <c r="C152" s="2">
        <v>4465</v>
      </c>
      <c r="D152" s="2">
        <f t="shared" ref="D152" si="59">C152+D151</f>
        <v>778615</v>
      </c>
      <c r="E152" s="3">
        <f t="shared" ref="E152" si="60">B152/C152</f>
        <v>1.6125419932810751E-2</v>
      </c>
      <c r="F152" s="2">
        <f t="shared" ref="F152" si="61">IFERROR(SUMPRODUCT(C146:C152,E146:E152)/SUM(C146:C152),"")</f>
        <v>1.9434379558609008E-2</v>
      </c>
      <c r="G152" s="2">
        <v>927</v>
      </c>
      <c r="H152" s="2">
        <f t="shared" si="54"/>
        <v>961.66666666666663</v>
      </c>
      <c r="I152" s="2">
        <v>2</v>
      </c>
      <c r="J152" s="2">
        <v>14</v>
      </c>
      <c r="K152">
        <f t="shared" si="14"/>
        <v>23</v>
      </c>
    </row>
    <row r="153" spans="1:11" x14ac:dyDescent="0.25">
      <c r="A153" s="4">
        <v>44003</v>
      </c>
      <c r="B153" s="2">
        <v>59</v>
      </c>
      <c r="C153" s="2">
        <v>3069</v>
      </c>
      <c r="D153" s="2">
        <f t="shared" ref="D153" si="62">C153+D152</f>
        <v>781684</v>
      </c>
      <c r="E153" s="3">
        <f t="shared" ref="E153" si="63">B153/C153</f>
        <v>1.9224503095470837E-2</v>
      </c>
      <c r="F153" s="2">
        <f t="shared" ref="F153" si="64">IFERROR(SUMPRODUCT(C147:C153,E147:E153)/SUM(C147:C153),"")</f>
        <v>1.934788124841411E-2</v>
      </c>
      <c r="G153" s="2">
        <v>920</v>
      </c>
      <c r="H153" s="2">
        <f t="shared" si="54"/>
        <v>937</v>
      </c>
      <c r="I153" s="2">
        <v>2</v>
      </c>
      <c r="J153" s="2">
        <v>26</v>
      </c>
      <c r="K153">
        <f t="shared" si="14"/>
        <v>23.333333333333332</v>
      </c>
    </row>
    <row r="154" spans="1:11" x14ac:dyDescent="0.25">
      <c r="A154" s="4">
        <v>44004</v>
      </c>
      <c r="B154" s="2">
        <v>118</v>
      </c>
      <c r="C154" s="2">
        <v>5967</v>
      </c>
      <c r="D154" s="2">
        <f t="shared" ref="D154" si="65">C154+D153</f>
        <v>787651</v>
      </c>
      <c r="E154" s="3">
        <f t="shared" ref="E154" si="66">B154/C154</f>
        <v>1.9775431540137424E-2</v>
      </c>
      <c r="F154" s="2">
        <f t="shared" ref="F154" si="67">IFERROR(SUMPRODUCT(C148:C154,E148:E154)/SUM(C148:C154),"")</f>
        <v>1.8632163922130171E-2</v>
      </c>
      <c r="G154" s="2">
        <v>953</v>
      </c>
      <c r="H154" s="2">
        <f t="shared" si="54"/>
        <v>933.33333333333337</v>
      </c>
      <c r="I154" s="2">
        <v>3</v>
      </c>
    </row>
    <row r="155" spans="1:11" x14ac:dyDescent="0.25">
      <c r="A155" s="4">
        <v>44005</v>
      </c>
      <c r="B155" s="2">
        <v>62</v>
      </c>
      <c r="C155" s="2">
        <v>2546</v>
      </c>
      <c r="D155" s="2">
        <f t="shared" ref="D155" si="68">C155+D154</f>
        <v>790197</v>
      </c>
      <c r="E155" s="3">
        <f t="shared" ref="E155" si="69">B155/C155</f>
        <v>2.4351924587588374E-2</v>
      </c>
      <c r="F155" s="2">
        <f t="shared" ref="F155" si="70">IFERROR(SUMPRODUCT(C149:C155,E149:E155)/SUM(C149:C155),"")</f>
        <v>1.8628065501841259E-2</v>
      </c>
      <c r="G155" s="2">
        <v>939</v>
      </c>
      <c r="H155" s="2">
        <f t="shared" si="54"/>
        <v>937.33333333333337</v>
      </c>
      <c r="I155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2020-06-24T18:01:18Z</dcterms:modified>
</cp:coreProperties>
</file>