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2\"/>
    </mc:Choice>
  </mc:AlternateContent>
  <xr:revisionPtr revIDLastSave="0" documentId="13_ncr:1_{505F8C47-68BA-46D9-8F08-1525CCDE7AEA}" xr6:coauthVersionLast="44" xr6:coauthVersionMax="44" xr10:uidLastSave="{00000000-0000-0000-0000-000000000000}"/>
  <bookViews>
    <workbookView xWindow="1440" yWindow="1440" windowWidth="17280" windowHeight="903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6" i="1" l="1"/>
  <c r="E156" i="1" l="1"/>
  <c r="H156" i="1"/>
  <c r="K154" i="1"/>
  <c r="K153" i="1" l="1"/>
  <c r="H155" i="1"/>
  <c r="E155" i="1"/>
  <c r="K152" i="1" l="1"/>
  <c r="H154" i="1"/>
  <c r="E154" i="1"/>
  <c r="K151" i="1" l="1"/>
  <c r="H153" i="1"/>
  <c r="E153" i="1"/>
  <c r="E7" i="1" l="1"/>
  <c r="E9" i="1"/>
  <c r="E14" i="1"/>
  <c r="E15" i="1"/>
  <c r="E17" i="1"/>
  <c r="E19" i="1"/>
  <c r="K150" i="1" l="1"/>
  <c r="H152" i="1"/>
  <c r="E152" i="1"/>
  <c r="E39" i="1" l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F156" i="1" s="1"/>
  <c r="E151" i="1"/>
  <c r="K149" i="1"/>
  <c r="H151" i="1"/>
  <c r="F155" i="1" l="1"/>
  <c r="F154" i="1"/>
  <c r="F153" i="1"/>
  <c r="F152" i="1"/>
  <c r="K148" i="1"/>
  <c r="H150" i="1"/>
  <c r="K147" i="1" l="1"/>
  <c r="H149" i="1"/>
  <c r="K146" i="1" l="1"/>
  <c r="H148" i="1" l="1"/>
  <c r="K145" i="1" l="1"/>
  <c r="H147" i="1"/>
  <c r="K144" i="1" l="1"/>
  <c r="H146" i="1"/>
  <c r="K143" i="1" l="1"/>
  <c r="H145" i="1"/>
  <c r="F151" i="1"/>
  <c r="F150" i="1" l="1"/>
  <c r="H144" i="1"/>
  <c r="K142" i="1"/>
  <c r="K141" i="1" l="1"/>
  <c r="H143" i="1"/>
  <c r="F149" i="1"/>
  <c r="K140" i="1" l="1"/>
  <c r="H142" i="1"/>
  <c r="F148" i="1"/>
  <c r="K139" i="1" l="1"/>
  <c r="H141" i="1"/>
  <c r="F147" i="1"/>
  <c r="K138" i="1" l="1"/>
  <c r="H140" i="1"/>
  <c r="F146" i="1"/>
  <c r="K137" i="1" l="1"/>
  <c r="H139" i="1"/>
  <c r="F145" i="1"/>
  <c r="K136" i="1" l="1"/>
  <c r="H138" i="1"/>
  <c r="F144" i="1"/>
  <c r="K135" i="1" l="1"/>
  <c r="H137" i="1"/>
  <c r="F143" i="1"/>
  <c r="K134" i="1" l="1"/>
  <c r="H136" i="1"/>
  <c r="F142" i="1"/>
  <c r="K133" i="1" l="1"/>
  <c r="H135" i="1"/>
  <c r="F141" i="1"/>
  <c r="K132" i="1" l="1"/>
  <c r="H134" i="1"/>
  <c r="F140" i="1"/>
  <c r="K131" i="1" l="1"/>
  <c r="H133" i="1"/>
  <c r="F139" i="1"/>
  <c r="K130" i="1" l="1"/>
  <c r="H132" i="1"/>
  <c r="F138" i="1"/>
  <c r="K129" i="1" l="1"/>
  <c r="H131" i="1"/>
  <c r="F137" i="1"/>
  <c r="K128" i="1" l="1"/>
  <c r="H130" i="1"/>
  <c r="F136" i="1"/>
  <c r="K127" i="1" l="1"/>
  <c r="H129" i="1"/>
  <c r="F135" i="1"/>
  <c r="K126" i="1" l="1"/>
  <c r="H128" i="1"/>
  <c r="F134" i="1"/>
  <c r="F133" i="1" l="1"/>
  <c r="H127" i="1"/>
  <c r="K125" i="1"/>
  <c r="K124" i="1" l="1"/>
  <c r="H126" i="1"/>
  <c r="F132" i="1"/>
  <c r="K123" i="1" l="1"/>
  <c r="H125" i="1"/>
  <c r="F131" i="1"/>
  <c r="K122" i="1" l="1"/>
  <c r="H124" i="1"/>
  <c r="F130" i="1"/>
  <c r="H123" i="1" l="1"/>
  <c r="K121" i="1"/>
  <c r="F129" i="1"/>
  <c r="K120" i="1" l="1"/>
  <c r="H122" i="1"/>
  <c r="F128" i="1"/>
  <c r="F127" i="1" l="1"/>
  <c r="K119" i="1"/>
  <c r="H121" i="1"/>
  <c r="F126" i="1" l="1"/>
  <c r="H120" i="1"/>
  <c r="K118" i="1"/>
  <c r="K117" i="1" l="1"/>
  <c r="H119" i="1"/>
  <c r="F125" i="1"/>
  <c r="K116" i="1" l="1"/>
  <c r="H118" i="1"/>
  <c r="F124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3" i="1"/>
  <c r="F29" i="1"/>
  <c r="F30" i="1"/>
  <c r="F31" i="1"/>
  <c r="F32" i="1"/>
  <c r="F33" i="1"/>
  <c r="F34" i="1"/>
  <c r="F35" i="1"/>
  <c r="F36" i="1"/>
  <c r="F37" i="1"/>
  <c r="F38" i="1"/>
  <c r="F39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F123" i="1" l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<sst xmlns="http://schemas.openxmlformats.org/spreadsheetml/2006/main" count="40" uniqueCount="12">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</sst>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58"/>
  <sheetViews>
    <sheetView tabSelected="1" zoomScaleNormal="100" workbookViewId="0">
      <pane xSplit="1" ySplit="1" topLeftCell="B121" activePane="bottomRight" state="frozen"/>
      <selection pane="topRight" activeCell="B1" sqref="B1"/>
      <selection pane="bottomLeft" activeCell="A2" sqref="A2"/>
      <selection pane="bottomRight" activeCell="K158" sqref="K158"/>
    </sheetView>
  </sheetViews>
  <sheetFormatPr defaultRowHeight="14.4" x14ac:dyDescent="0.3"/>
  <cols>
    <col min="1" max="1" width="9.6640625" style="1" bestFit="1" customWidth="1"/>
    <col min="2" max="2" width="12.88671875" customWidth="1"/>
    <col min="3" max="4" width="10.109375" customWidth="1"/>
    <col min="5" max="5" width="16.88671875" style="3" customWidth="1"/>
    <col min="6" max="6" width="25.5546875" customWidth="1"/>
    <col min="7" max="7" width="24.5546875" customWidth="1"/>
    <col min="8" max="8" width="39.88671875" customWidth="1"/>
    <col min="9" max="9" width="27.6640625" customWidth="1"/>
    <col min="10" max="10" width="15.109375" customWidth="1"/>
    <col min="11" max="11" width="28.44140625" bestFit="1" customWidth="1"/>
  </cols>
  <sheetData>
    <row r="1" spans="1:11" x14ac:dyDescent="0.3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3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3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3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3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3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3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3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3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3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3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3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3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3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3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3">
      <c r="A17" s="1">
        <v>43867</v>
      </c>
      <c r="B17">
        <v>1</v>
      </c>
      <c r="C17">
        <v>1</v>
      </c>
      <c r="D17">
        <f t="shared" si="1"/>
        <v>10</v>
      </c>
      <c r="E17" s="3">
        <f t="shared" si="0"/>
        <v>1</v>
      </c>
      <c r="F17">
        <f t="shared" si="2"/>
        <v>0.16666666666666666</v>
      </c>
    </row>
    <row r="18" spans="1:6" x14ac:dyDescent="0.3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3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3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3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3">
      <c r="A22" s="1">
        <v>43872</v>
      </c>
      <c r="B22">
        <v>0</v>
      </c>
      <c r="C22">
        <v>0</v>
      </c>
      <c r="D22">
        <f t="shared" si="1"/>
        <v>11</v>
      </c>
      <c r="E22" s="3" t="s">
        <v>11</v>
      </c>
      <c r="F22">
        <f t="shared" si="2"/>
        <v>0.5</v>
      </c>
    </row>
    <row r="23" spans="1:6" x14ac:dyDescent="0.3">
      <c r="A23" s="1">
        <v>43873</v>
      </c>
      <c r="B23">
        <v>0</v>
      </c>
      <c r="C23">
        <v>0</v>
      </c>
      <c r="D23">
        <f t="shared" si="1"/>
        <v>11</v>
      </c>
      <c r="E23" s="3" t="s">
        <v>11</v>
      </c>
      <c r="F23">
        <f t="shared" si="2"/>
        <v>0.5</v>
      </c>
    </row>
    <row r="24" spans="1:6" x14ac:dyDescent="0.3">
      <c r="A24" s="1">
        <v>43874</v>
      </c>
      <c r="B24">
        <v>0</v>
      </c>
      <c r="C24">
        <v>0</v>
      </c>
      <c r="D24">
        <f t="shared" si="1"/>
        <v>11</v>
      </c>
      <c r="E24" s="3" t="s">
        <v>11</v>
      </c>
      <c r="F24">
        <f t="shared" si="2"/>
        <v>0</v>
      </c>
    </row>
    <row r="25" spans="1:6" x14ac:dyDescent="0.3">
      <c r="A25" s="1">
        <v>43875</v>
      </c>
      <c r="B25">
        <v>0</v>
      </c>
      <c r="C25">
        <v>0</v>
      </c>
      <c r="D25">
        <f t="shared" si="1"/>
        <v>11</v>
      </c>
      <c r="E25" s="3" t="s">
        <v>11</v>
      </c>
      <c r="F25">
        <f t="shared" si="2"/>
        <v>0</v>
      </c>
    </row>
    <row r="26" spans="1:6" x14ac:dyDescent="0.3">
      <c r="A26" s="1">
        <v>43876</v>
      </c>
      <c r="B26">
        <v>0</v>
      </c>
      <c r="C26">
        <v>0</v>
      </c>
      <c r="D26">
        <f t="shared" si="1"/>
        <v>11</v>
      </c>
      <c r="E26" s="3" t="s">
        <v>11</v>
      </c>
      <c r="F26" t="str">
        <f t="shared" si="2"/>
        <v/>
      </c>
    </row>
    <row r="27" spans="1:6" x14ac:dyDescent="0.3">
      <c r="A27" s="1">
        <v>43877</v>
      </c>
      <c r="B27">
        <v>0</v>
      </c>
      <c r="C27">
        <v>0</v>
      </c>
      <c r="D27">
        <f t="shared" si="1"/>
        <v>11</v>
      </c>
      <c r="E27" s="3" t="s">
        <v>11</v>
      </c>
      <c r="F27" t="str">
        <f t="shared" si="2"/>
        <v/>
      </c>
    </row>
    <row r="28" spans="1:6" x14ac:dyDescent="0.3">
      <c r="A28" s="1">
        <v>43878</v>
      </c>
      <c r="B28">
        <v>0</v>
      </c>
      <c r="C28">
        <v>0</v>
      </c>
      <c r="D28">
        <f t="shared" si="1"/>
        <v>11</v>
      </c>
      <c r="E28" s="3" t="s">
        <v>11</v>
      </c>
      <c r="F28" t="str">
        <f t="shared" si="2"/>
        <v/>
      </c>
    </row>
    <row r="29" spans="1:6" x14ac:dyDescent="0.3">
      <c r="A29" s="1">
        <v>43879</v>
      </c>
      <c r="B29">
        <v>0</v>
      </c>
      <c r="C29">
        <v>0</v>
      </c>
      <c r="D29">
        <f t="shared" si="1"/>
        <v>11</v>
      </c>
      <c r="E29" s="3" t="s">
        <v>11</v>
      </c>
      <c r="F29" t="str">
        <f t="shared" si="2"/>
        <v/>
      </c>
    </row>
    <row r="30" spans="1:6" x14ac:dyDescent="0.3">
      <c r="A30" s="1">
        <v>43880</v>
      </c>
      <c r="B30">
        <v>0</v>
      </c>
      <c r="C30">
        <v>0</v>
      </c>
      <c r="D30">
        <f t="shared" si="1"/>
        <v>11</v>
      </c>
      <c r="E30" s="3" t="s">
        <v>11</v>
      </c>
      <c r="F30" t="str">
        <f t="shared" si="2"/>
        <v/>
      </c>
    </row>
    <row r="31" spans="1:6" x14ac:dyDescent="0.3">
      <c r="A31" s="1">
        <v>43881</v>
      </c>
      <c r="B31">
        <v>0</v>
      </c>
      <c r="C31">
        <v>0</v>
      </c>
      <c r="D31">
        <f t="shared" si="1"/>
        <v>11</v>
      </c>
      <c r="E31" s="3" t="s">
        <v>11</v>
      </c>
      <c r="F31" t="str">
        <f t="shared" si="2"/>
        <v/>
      </c>
    </row>
    <row r="32" spans="1:6" x14ac:dyDescent="0.3">
      <c r="A32" s="1">
        <v>43882</v>
      </c>
      <c r="B32">
        <v>0</v>
      </c>
      <c r="C32">
        <v>0</v>
      </c>
      <c r="D32">
        <f t="shared" si="1"/>
        <v>11</v>
      </c>
      <c r="E32" s="3" t="s">
        <v>11</v>
      </c>
      <c r="F32" t="str">
        <f t="shared" si="2"/>
        <v/>
      </c>
    </row>
    <row r="33" spans="1:6" x14ac:dyDescent="0.3">
      <c r="A33" s="1">
        <v>43883</v>
      </c>
      <c r="B33">
        <v>0</v>
      </c>
      <c r="C33">
        <v>0</v>
      </c>
      <c r="D33">
        <f t="shared" si="1"/>
        <v>11</v>
      </c>
      <c r="E33" s="3" t="s">
        <v>11</v>
      </c>
      <c r="F33" t="str">
        <f t="shared" si="2"/>
        <v/>
      </c>
    </row>
    <row r="34" spans="1:6" x14ac:dyDescent="0.3">
      <c r="A34" s="1">
        <v>43884</v>
      </c>
      <c r="B34">
        <v>0</v>
      </c>
      <c r="C34">
        <v>0</v>
      </c>
      <c r="D34">
        <f t="shared" si="1"/>
        <v>11</v>
      </c>
      <c r="E34" s="3" t="s">
        <v>11</v>
      </c>
      <c r="F34" t="str">
        <f t="shared" si="2"/>
        <v/>
      </c>
    </row>
    <row r="35" spans="1:6" x14ac:dyDescent="0.3">
      <c r="A35" s="1">
        <v>43885</v>
      </c>
      <c r="B35">
        <v>0</v>
      </c>
      <c r="C35">
        <v>0</v>
      </c>
      <c r="D35">
        <f t="shared" si="1"/>
        <v>11</v>
      </c>
      <c r="E35" s="3" t="s">
        <v>11</v>
      </c>
      <c r="F35" t="str">
        <f t="shared" si="2"/>
        <v/>
      </c>
    </row>
    <row r="36" spans="1:6" x14ac:dyDescent="0.3">
      <c r="A36" s="1">
        <v>43886</v>
      </c>
      <c r="B36">
        <v>0</v>
      </c>
      <c r="C36">
        <v>0</v>
      </c>
      <c r="D36">
        <f t="shared" si="1"/>
        <v>11</v>
      </c>
      <c r="E36" s="3" t="s">
        <v>11</v>
      </c>
      <c r="F36" t="str">
        <f t="shared" si="2"/>
        <v/>
      </c>
    </row>
    <row r="37" spans="1:6" x14ac:dyDescent="0.3">
      <c r="A37" s="1">
        <v>43887</v>
      </c>
      <c r="B37">
        <v>0</v>
      </c>
      <c r="C37">
        <v>0</v>
      </c>
      <c r="D37">
        <f t="shared" si="1"/>
        <v>11</v>
      </c>
      <c r="E37" s="3" t="s">
        <v>11</v>
      </c>
      <c r="F37" t="str">
        <f t="shared" si="2"/>
        <v/>
      </c>
    </row>
    <row r="38" spans="1:6" x14ac:dyDescent="0.3">
      <c r="A38" s="1">
        <v>43888</v>
      </c>
      <c r="B38">
        <v>0</v>
      </c>
      <c r="C38">
        <v>0</v>
      </c>
      <c r="D38">
        <f t="shared" si="1"/>
        <v>11</v>
      </c>
      <c r="E38" s="3" t="s">
        <v>11</v>
      </c>
      <c r="F38" t="str">
        <f t="shared" si="2"/>
        <v/>
      </c>
    </row>
    <row r="39" spans="1:6" x14ac:dyDescent="0.3">
      <c r="A39" s="1">
        <v>43889</v>
      </c>
      <c r="B39">
        <v>0</v>
      </c>
      <c r="C39">
        <v>1</v>
      </c>
      <c r="D39">
        <f t="shared" si="1"/>
        <v>12</v>
      </c>
      <c r="E39" s="3">
        <f t="shared" si="0"/>
        <v>0</v>
      </c>
      <c r="F39">
        <f t="shared" si="2"/>
        <v>0</v>
      </c>
    </row>
    <row r="40" spans="1:6" x14ac:dyDescent="0.3">
      <c r="A40" s="1">
        <v>43890</v>
      </c>
      <c r="B40">
        <v>0</v>
      </c>
      <c r="C40">
        <v>1</v>
      </c>
      <c r="D40">
        <f t="shared" si="1"/>
        <v>13</v>
      </c>
      <c r="E40" s="3">
        <f t="shared" si="0"/>
        <v>0</v>
      </c>
      <c r="F40">
        <f t="shared" si="2"/>
        <v>0</v>
      </c>
    </row>
    <row r="41" spans="1:6" x14ac:dyDescent="0.3">
      <c r="A41" s="1">
        <v>43891</v>
      </c>
      <c r="B41">
        <v>1</v>
      </c>
      <c r="C41">
        <v>2</v>
      </c>
      <c r="D41">
        <f t="shared" si="1"/>
        <v>15</v>
      </c>
      <c r="E41" s="3">
        <f t="shared" si="0"/>
        <v>0.5</v>
      </c>
      <c r="F41">
        <f t="shared" si="2"/>
        <v>0.25</v>
      </c>
    </row>
    <row r="42" spans="1:6" x14ac:dyDescent="0.3">
      <c r="A42" s="1">
        <v>43892</v>
      </c>
      <c r="B42">
        <v>0</v>
      </c>
      <c r="C42">
        <v>3</v>
      </c>
      <c r="D42">
        <f t="shared" si="1"/>
        <v>18</v>
      </c>
      <c r="E42" s="3">
        <f t="shared" si="0"/>
        <v>0</v>
      </c>
      <c r="F42">
        <f t="shared" si="2"/>
        <v>0.14285714285714285</v>
      </c>
    </row>
    <row r="43" spans="1:6" x14ac:dyDescent="0.3">
      <c r="A43" s="1">
        <v>43893</v>
      </c>
      <c r="B43">
        <v>1</v>
      </c>
      <c r="C43">
        <v>14</v>
      </c>
      <c r="D43">
        <f t="shared" si="1"/>
        <v>32</v>
      </c>
      <c r="E43" s="3">
        <f t="shared" si="0"/>
        <v>7.1428571428571425E-2</v>
      </c>
      <c r="F43">
        <f t="shared" si="2"/>
        <v>9.5238095238095233E-2</v>
      </c>
    </row>
    <row r="44" spans="1:6" x14ac:dyDescent="0.3">
      <c r="A44" s="1">
        <v>43894</v>
      </c>
      <c r="B44">
        <v>2</v>
      </c>
      <c r="C44">
        <v>19</v>
      </c>
      <c r="D44">
        <f t="shared" si="1"/>
        <v>51</v>
      </c>
      <c r="E44" s="3">
        <f t="shared" si="0"/>
        <v>0.10526315789473684</v>
      </c>
      <c r="F44">
        <f t="shared" si="2"/>
        <v>0.1</v>
      </c>
    </row>
    <row r="45" spans="1:6" x14ac:dyDescent="0.3">
      <c r="A45" s="1">
        <v>43895</v>
      </c>
      <c r="B45">
        <v>8</v>
      </c>
      <c r="C45">
        <v>32</v>
      </c>
      <c r="D45">
        <f t="shared" si="1"/>
        <v>83</v>
      </c>
      <c r="E45" s="3">
        <f t="shared" si="0"/>
        <v>0.25</v>
      </c>
      <c r="F45">
        <f t="shared" si="2"/>
        <v>0.16666666666666666</v>
      </c>
    </row>
    <row r="46" spans="1:6" x14ac:dyDescent="0.3">
      <c r="A46" s="1">
        <v>43896</v>
      </c>
      <c r="B46">
        <v>14</v>
      </c>
      <c r="C46">
        <v>39</v>
      </c>
      <c r="D46">
        <f t="shared" si="1"/>
        <v>122</v>
      </c>
      <c r="E46" s="3">
        <f t="shared" si="0"/>
        <v>0.35897435897435898</v>
      </c>
      <c r="F46">
        <f t="shared" si="2"/>
        <v>0.23636363636363636</v>
      </c>
    </row>
    <row r="47" spans="1:6" x14ac:dyDescent="0.3">
      <c r="A47" s="1">
        <v>43897</v>
      </c>
      <c r="B47">
        <v>44</v>
      </c>
      <c r="C47">
        <v>84</v>
      </c>
      <c r="D47">
        <f>C47+D46</f>
        <v>206</v>
      </c>
      <c r="E47" s="3">
        <f t="shared" si="0"/>
        <v>0.52380952380952384</v>
      </c>
      <c r="F47">
        <f t="shared" si="2"/>
        <v>0.36269430051813473</v>
      </c>
    </row>
    <row r="48" spans="1:6" x14ac:dyDescent="0.3">
      <c r="A48" s="1">
        <v>43898</v>
      </c>
      <c r="B48">
        <v>19</v>
      </c>
      <c r="C48">
        <v>54</v>
      </c>
      <c r="D48">
        <f t="shared" si="1"/>
        <v>260</v>
      </c>
      <c r="E48" s="3">
        <f t="shared" si="0"/>
        <v>0.35185185185185186</v>
      </c>
      <c r="F48">
        <f t="shared" si="2"/>
        <v>0.35918367346938773</v>
      </c>
    </row>
    <row r="49" spans="1:11" x14ac:dyDescent="0.3">
      <c r="A49" s="1">
        <v>43899</v>
      </c>
      <c r="B49">
        <v>5</v>
      </c>
      <c r="C49">
        <v>73</v>
      </c>
      <c r="D49">
        <f t="shared" si="1"/>
        <v>333</v>
      </c>
      <c r="E49" s="3">
        <f t="shared" si="0"/>
        <v>6.8493150684931503E-2</v>
      </c>
      <c r="F49">
        <f t="shared" si="2"/>
        <v>0.29523809523809524</v>
      </c>
    </row>
    <row r="50" spans="1:11" x14ac:dyDescent="0.3">
      <c r="A50" s="1">
        <v>43900</v>
      </c>
      <c r="B50">
        <v>14</v>
      </c>
      <c r="C50">
        <v>105</v>
      </c>
      <c r="D50">
        <f t="shared" si="1"/>
        <v>438</v>
      </c>
      <c r="E50" s="3">
        <f t="shared" si="0"/>
        <v>0.13333333333333333</v>
      </c>
      <c r="F50">
        <f>IFERROR(SUMPRODUCT(C44:C50,E44:E50)/SUM(C44:C50),"")</f>
        <v>0.26108374384236455</v>
      </c>
    </row>
    <row r="51" spans="1:11" x14ac:dyDescent="0.3">
      <c r="A51" s="1">
        <v>43901</v>
      </c>
      <c r="B51">
        <v>22</v>
      </c>
      <c r="C51">
        <v>174</v>
      </c>
      <c r="D51">
        <f t="shared" si="1"/>
        <v>612</v>
      </c>
      <c r="E51" s="3">
        <f t="shared" si="0"/>
        <v>0.12643678160919541</v>
      </c>
      <c r="F51">
        <f t="shared" si="2"/>
        <v>0.22459893048128343</v>
      </c>
    </row>
    <row r="52" spans="1:11" x14ac:dyDescent="0.3">
      <c r="A52" s="1">
        <v>43902</v>
      </c>
      <c r="B52">
        <v>29</v>
      </c>
      <c r="C52">
        <v>417</v>
      </c>
      <c r="D52">
        <f t="shared" si="1"/>
        <v>1029</v>
      </c>
      <c r="E52" s="3">
        <f t="shared" si="0"/>
        <v>6.9544364508393283E-2</v>
      </c>
      <c r="F52">
        <f t="shared" si="2"/>
        <v>0.15539112050739959</v>
      </c>
    </row>
    <row r="53" spans="1:11" x14ac:dyDescent="0.3">
      <c r="A53" s="1">
        <v>43903</v>
      </c>
      <c r="B53">
        <v>61</v>
      </c>
      <c r="C53">
        <v>940</v>
      </c>
      <c r="D53">
        <f t="shared" si="1"/>
        <v>1969</v>
      </c>
      <c r="E53" s="3">
        <f t="shared" si="0"/>
        <v>6.4893617021276592E-2</v>
      </c>
      <c r="F53">
        <f t="shared" si="2"/>
        <v>0.10503519220357337</v>
      </c>
    </row>
    <row r="54" spans="1:11" x14ac:dyDescent="0.3">
      <c r="A54" s="1">
        <v>43904</v>
      </c>
      <c r="B54">
        <v>73</v>
      </c>
      <c r="C54">
        <v>900</v>
      </c>
      <c r="D54">
        <f t="shared" si="1"/>
        <v>2869</v>
      </c>
      <c r="E54" s="3">
        <f t="shared" si="0"/>
        <v>8.1111111111111106E-2</v>
      </c>
      <c r="F54">
        <f t="shared" si="2"/>
        <v>8.374014269620729E-2</v>
      </c>
    </row>
    <row r="55" spans="1:11" x14ac:dyDescent="0.3">
      <c r="A55" s="1">
        <v>43905</v>
      </c>
      <c r="B55">
        <v>68</v>
      </c>
      <c r="C55">
        <v>1031</v>
      </c>
      <c r="D55">
        <f>C55+D54</f>
        <v>3900</v>
      </c>
      <c r="E55" s="3">
        <f t="shared" si="0"/>
        <v>6.5955383123181374E-2</v>
      </c>
      <c r="F55">
        <f t="shared" ref="F55:F60" si="3">IFERROR(SUMPRODUCT(C49:C55,E49:E55)/SUM(C49:C55),"")</f>
        <v>7.4725274725274723E-2</v>
      </c>
    </row>
    <row r="56" spans="1:11" x14ac:dyDescent="0.3">
      <c r="A56" s="1">
        <v>43906</v>
      </c>
      <c r="B56">
        <v>150</v>
      </c>
      <c r="C56">
        <v>2145</v>
      </c>
      <c r="D56">
        <f t="shared" si="1"/>
        <v>6045</v>
      </c>
      <c r="E56" s="3">
        <f t="shared" si="0"/>
        <v>6.9930069930069935E-2</v>
      </c>
      <c r="F56">
        <f t="shared" si="3"/>
        <v>7.3004201680672273E-2</v>
      </c>
    </row>
    <row r="57" spans="1:11" x14ac:dyDescent="0.3">
      <c r="A57" s="1">
        <v>43907</v>
      </c>
      <c r="B57">
        <v>249</v>
      </c>
      <c r="C57">
        <v>2684</v>
      </c>
      <c r="D57">
        <f t="shared" si="1"/>
        <v>8729</v>
      </c>
      <c r="E57" s="3">
        <f t="shared" si="0"/>
        <v>9.2771982116244406E-2</v>
      </c>
      <c r="F57">
        <f t="shared" si="3"/>
        <v>7.8639488602098656E-2</v>
      </c>
    </row>
    <row r="58" spans="1:11" x14ac:dyDescent="0.3">
      <c r="A58" s="1">
        <v>43908</v>
      </c>
      <c r="B58">
        <v>259</v>
      </c>
      <c r="C58">
        <v>2989</v>
      </c>
      <c r="D58">
        <f t="shared" si="1"/>
        <v>11718</v>
      </c>
      <c r="E58" s="3">
        <f t="shared" si="0"/>
        <v>8.6651053864168617E-2</v>
      </c>
      <c r="F58">
        <f t="shared" si="3"/>
        <v>8.0046821537907431E-2</v>
      </c>
      <c r="J58">
        <v>2</v>
      </c>
    </row>
    <row r="59" spans="1:11" x14ac:dyDescent="0.3">
      <c r="A59" s="1">
        <v>43909</v>
      </c>
      <c r="B59">
        <v>278</v>
      </c>
      <c r="C59">
        <v>2905</v>
      </c>
      <c r="D59">
        <f t="shared" si="1"/>
        <v>14623</v>
      </c>
      <c r="E59" s="3">
        <f t="shared" si="0"/>
        <v>9.5697074010327024E-2</v>
      </c>
      <c r="F59">
        <f t="shared" si="3"/>
        <v>8.3713402971899373E-2</v>
      </c>
      <c r="J59">
        <v>1</v>
      </c>
    </row>
    <row r="60" spans="1:11" x14ac:dyDescent="0.3">
      <c r="A60" s="1">
        <v>43910</v>
      </c>
      <c r="B60">
        <v>388</v>
      </c>
      <c r="C60">
        <v>3648</v>
      </c>
      <c r="D60">
        <f t="shared" si="1"/>
        <v>18271</v>
      </c>
      <c r="E60" s="3">
        <f t="shared" si="0"/>
        <v>0.10635964912280702</v>
      </c>
      <c r="F60">
        <f t="shared" si="3"/>
        <v>8.9866274076800395E-2</v>
      </c>
      <c r="J60">
        <v>2</v>
      </c>
      <c r="K60">
        <f>AVERAGE(J58:J60)</f>
        <v>1.6666666666666667</v>
      </c>
    </row>
    <row r="61" spans="1:11" x14ac:dyDescent="0.3">
      <c r="A61" s="1">
        <v>43911</v>
      </c>
      <c r="B61">
        <v>321</v>
      </c>
      <c r="C61">
        <v>2534</v>
      </c>
      <c r="D61">
        <f t="shared" si="1"/>
        <v>20805</v>
      </c>
      <c r="E61" s="3">
        <f t="shared" si="0"/>
        <v>0.12667719021310181</v>
      </c>
      <c r="F61">
        <f t="shared" si="2"/>
        <v>9.550624442462087E-2</v>
      </c>
      <c r="J61">
        <v>2</v>
      </c>
      <c r="K61">
        <f t="shared" ref="K61:K114" si="4">AVERAGE(J59:J61)</f>
        <v>1.6666666666666667</v>
      </c>
    </row>
    <row r="62" spans="1:11" x14ac:dyDescent="0.3">
      <c r="A62" s="1">
        <v>43912</v>
      </c>
      <c r="B62">
        <v>286</v>
      </c>
      <c r="C62">
        <v>1897</v>
      </c>
      <c r="D62">
        <f t="shared" si="1"/>
        <v>22702</v>
      </c>
      <c r="E62" s="3">
        <f t="shared" si="0"/>
        <v>0.15076436478650501</v>
      </c>
      <c r="F62">
        <f t="shared" si="2"/>
        <v>0.10270184022976279</v>
      </c>
      <c r="J62">
        <v>4</v>
      </c>
      <c r="K62">
        <f t="shared" si="4"/>
        <v>2.6666666666666665</v>
      </c>
    </row>
    <row r="63" spans="1:11" x14ac:dyDescent="0.3">
      <c r="A63" s="1">
        <v>43913</v>
      </c>
      <c r="B63">
        <v>609</v>
      </c>
      <c r="C63">
        <v>3789</v>
      </c>
      <c r="D63">
        <f t="shared" si="1"/>
        <v>26491</v>
      </c>
      <c r="E63" s="3">
        <f t="shared" si="0"/>
        <v>0.16072842438638163</v>
      </c>
      <c r="F63">
        <f t="shared" si="2"/>
        <v>0.11689327985914115</v>
      </c>
      <c r="J63">
        <v>6</v>
      </c>
      <c r="K63">
        <f t="shared" si="4"/>
        <v>4</v>
      </c>
    </row>
    <row r="64" spans="1:11" x14ac:dyDescent="0.3">
      <c r="A64" s="1">
        <v>43914</v>
      </c>
      <c r="B64">
        <v>719</v>
      </c>
      <c r="C64">
        <v>4002</v>
      </c>
      <c r="D64">
        <f t="shared" si="1"/>
        <v>30493</v>
      </c>
      <c r="E64" s="3">
        <f t="shared" si="0"/>
        <v>0.17966016991504247</v>
      </c>
      <c r="F64">
        <f t="shared" si="2"/>
        <v>0.13140966734056239</v>
      </c>
      <c r="J64">
        <v>9</v>
      </c>
      <c r="K64">
        <f t="shared" si="4"/>
        <v>6.333333333333333</v>
      </c>
    </row>
    <row r="65" spans="1:11" x14ac:dyDescent="0.3">
      <c r="A65" s="1">
        <v>43915</v>
      </c>
      <c r="B65">
        <v>746</v>
      </c>
      <c r="C65">
        <v>4105</v>
      </c>
      <c r="D65">
        <f t="shared" si="1"/>
        <v>34598</v>
      </c>
      <c r="E65" s="3">
        <f t="shared" si="0"/>
        <v>0.18172959805115713</v>
      </c>
      <c r="F65">
        <f t="shared" si="2"/>
        <v>0.14628496503496505</v>
      </c>
      <c r="J65">
        <v>7</v>
      </c>
      <c r="K65">
        <f t="shared" si="4"/>
        <v>7.333333333333333</v>
      </c>
    </row>
    <row r="66" spans="1:11" x14ac:dyDescent="0.3">
      <c r="A66" s="1">
        <v>43916</v>
      </c>
      <c r="B66">
        <v>936</v>
      </c>
      <c r="C66">
        <v>4425</v>
      </c>
      <c r="D66">
        <f t="shared" si="1"/>
        <v>39023</v>
      </c>
      <c r="E66" s="3">
        <f t="shared" si="0"/>
        <v>0.21152542372881356</v>
      </c>
      <c r="F66">
        <f t="shared" si="2"/>
        <v>0.16413934426229509</v>
      </c>
      <c r="J66">
        <v>9</v>
      </c>
      <c r="K66">
        <f t="shared" si="4"/>
        <v>8.3333333333333339</v>
      </c>
    </row>
    <row r="67" spans="1:11" x14ac:dyDescent="0.3">
      <c r="A67" s="1">
        <v>43917</v>
      </c>
      <c r="B67">
        <v>943</v>
      </c>
      <c r="C67">
        <v>4377</v>
      </c>
      <c r="D67">
        <f t="shared" si="1"/>
        <v>43400</v>
      </c>
      <c r="E67" s="3">
        <f t="shared" ref="E67:E130" si="5">B67/C67</f>
        <v>0.21544436828878227</v>
      </c>
      <c r="F67">
        <f t="shared" si="2"/>
        <v>0.18146364757849498</v>
      </c>
      <c r="J67">
        <v>15</v>
      </c>
      <c r="K67">
        <f t="shared" si="4"/>
        <v>10.333333333333334</v>
      </c>
    </row>
    <row r="68" spans="1:11" x14ac:dyDescent="0.3">
      <c r="A68" s="1">
        <v>43918</v>
      </c>
      <c r="B68">
        <v>655</v>
      </c>
      <c r="C68">
        <v>2806</v>
      </c>
      <c r="D68">
        <f t="shared" ref="D68:D117" si="6">C68+D67</f>
        <v>46206</v>
      </c>
      <c r="E68" s="3">
        <f t="shared" si="5"/>
        <v>0.23342836778332146</v>
      </c>
      <c r="F68">
        <f t="shared" si="2"/>
        <v>0.19266957993779774</v>
      </c>
      <c r="J68">
        <v>15</v>
      </c>
      <c r="K68">
        <f t="shared" si="4"/>
        <v>13</v>
      </c>
    </row>
    <row r="69" spans="1:11" x14ac:dyDescent="0.3">
      <c r="A69" s="1">
        <v>43919</v>
      </c>
      <c r="B69">
        <v>524</v>
      </c>
      <c r="C69">
        <v>2072</v>
      </c>
      <c r="D69">
        <f t="shared" si="6"/>
        <v>48278</v>
      </c>
      <c r="E69" s="3">
        <f t="shared" si="5"/>
        <v>0.25289575289575289</v>
      </c>
      <c r="F69">
        <f t="shared" si="2"/>
        <v>0.20065686581169848</v>
      </c>
      <c r="J69">
        <v>25</v>
      </c>
      <c r="K69">
        <f t="shared" si="4"/>
        <v>18.333333333333332</v>
      </c>
    </row>
    <row r="70" spans="1:11" x14ac:dyDescent="0.3">
      <c r="A70" s="1">
        <v>43920</v>
      </c>
      <c r="B70">
        <v>1238</v>
      </c>
      <c r="C70">
        <v>5062</v>
      </c>
      <c r="D70">
        <f t="shared" si="6"/>
        <v>53340</v>
      </c>
      <c r="E70" s="3">
        <f t="shared" si="5"/>
        <v>0.24456736467799289</v>
      </c>
      <c r="F70">
        <f t="shared" si="2"/>
        <v>0.21457037506052368</v>
      </c>
      <c r="J70">
        <v>27</v>
      </c>
      <c r="K70">
        <f t="shared" si="4"/>
        <v>22.333333333333332</v>
      </c>
    </row>
    <row r="71" spans="1:11" x14ac:dyDescent="0.3">
      <c r="A71" s="1">
        <v>43921</v>
      </c>
      <c r="B71">
        <v>1265</v>
      </c>
      <c r="C71">
        <v>5238</v>
      </c>
      <c r="D71">
        <f t="shared" si="6"/>
        <v>58578</v>
      </c>
      <c r="E71" s="3">
        <f t="shared" si="5"/>
        <v>0.24150439098892706</v>
      </c>
      <c r="F71">
        <f t="shared" si="2"/>
        <v>0.22456827487982908</v>
      </c>
      <c r="J71">
        <v>28</v>
      </c>
      <c r="K71">
        <f t="shared" si="4"/>
        <v>26.666666666666668</v>
      </c>
    </row>
    <row r="72" spans="1:11" x14ac:dyDescent="0.3">
      <c r="A72" s="1">
        <v>43922</v>
      </c>
      <c r="B72">
        <v>1338</v>
      </c>
      <c r="C72">
        <v>4931</v>
      </c>
      <c r="D72">
        <f t="shared" si="6"/>
        <v>63509</v>
      </c>
      <c r="E72" s="3">
        <f t="shared" si="5"/>
        <v>0.27134455485702696</v>
      </c>
      <c r="F72">
        <f t="shared" si="2"/>
        <v>0.2386288955760783</v>
      </c>
      <c r="J72">
        <v>36</v>
      </c>
      <c r="K72">
        <f t="shared" si="4"/>
        <v>30.333333333333332</v>
      </c>
    </row>
    <row r="73" spans="1:11" x14ac:dyDescent="0.3">
      <c r="A73" s="1">
        <v>43923</v>
      </c>
      <c r="B73">
        <v>1279</v>
      </c>
      <c r="C73">
        <v>5225</v>
      </c>
      <c r="D73">
        <f t="shared" si="6"/>
        <v>68734</v>
      </c>
      <c r="E73" s="3">
        <f t="shared" si="5"/>
        <v>0.2447846889952153</v>
      </c>
      <c r="F73">
        <f t="shared" ref="F73:F118" si="7">IFERROR(SUMPRODUCT(C67:C73,E67:E73)/SUM(C67:C73),"")</f>
        <v>0.24374810676180539</v>
      </c>
      <c r="J73">
        <v>41</v>
      </c>
      <c r="K73">
        <f t="shared" si="4"/>
        <v>35</v>
      </c>
    </row>
    <row r="74" spans="1:11" x14ac:dyDescent="0.3">
      <c r="A74" s="1">
        <v>43924</v>
      </c>
      <c r="B74">
        <v>1481</v>
      </c>
      <c r="C74">
        <v>5761</v>
      </c>
      <c r="D74">
        <f t="shared" si="6"/>
        <v>74495</v>
      </c>
      <c r="E74" s="3">
        <f t="shared" si="5"/>
        <v>0.25707342475264711</v>
      </c>
      <c r="F74">
        <f t="shared" si="7"/>
        <v>0.25020099694484643</v>
      </c>
      <c r="G74">
        <v>639</v>
      </c>
      <c r="I74">
        <v>0</v>
      </c>
      <c r="J74">
        <v>38</v>
      </c>
      <c r="K74">
        <f t="shared" si="4"/>
        <v>38.333333333333336</v>
      </c>
    </row>
    <row r="75" spans="1:11" x14ac:dyDescent="0.3">
      <c r="A75" s="1">
        <v>43925</v>
      </c>
      <c r="B75">
        <v>1163</v>
      </c>
      <c r="C75">
        <v>3992</v>
      </c>
      <c r="D75">
        <f t="shared" si="6"/>
        <v>78487</v>
      </c>
      <c r="E75" s="3">
        <f t="shared" si="5"/>
        <v>0.29133266533066132</v>
      </c>
      <c r="F75">
        <f t="shared" si="7"/>
        <v>0.25674545398221865</v>
      </c>
      <c r="G75">
        <v>1370</v>
      </c>
      <c r="I75">
        <v>0</v>
      </c>
      <c r="J75">
        <v>38</v>
      </c>
      <c r="K75">
        <f t="shared" si="4"/>
        <v>39</v>
      </c>
    </row>
    <row r="76" spans="1:11" x14ac:dyDescent="0.3">
      <c r="A76" s="1">
        <v>43926</v>
      </c>
      <c r="B76">
        <v>976</v>
      </c>
      <c r="C76">
        <v>3426</v>
      </c>
      <c r="D76">
        <f t="shared" si="6"/>
        <v>81913</v>
      </c>
      <c r="E76" s="3">
        <f t="shared" si="5"/>
        <v>0.28488032691185056</v>
      </c>
      <c r="F76">
        <f t="shared" si="7"/>
        <v>0.25984837223130669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48</v>
      </c>
    </row>
    <row r="77" spans="1:11" x14ac:dyDescent="0.3">
      <c r="A77" s="1">
        <v>43927</v>
      </c>
      <c r="B77">
        <v>1932</v>
      </c>
      <c r="C77">
        <v>6675</v>
      </c>
      <c r="D77">
        <f t="shared" si="6"/>
        <v>88588</v>
      </c>
      <c r="E77" s="3">
        <f t="shared" si="5"/>
        <v>0.28943820224719102</v>
      </c>
      <c r="F77">
        <f t="shared" si="7"/>
        <v>0.26764639128461187</v>
      </c>
      <c r="G77">
        <v>1677</v>
      </c>
      <c r="H77">
        <f t="shared" ref="H77:H116" si="8">AVERAGE(G75:G77)</f>
        <v>1559.6666666666667</v>
      </c>
      <c r="I77">
        <v>0</v>
      </c>
      <c r="J77">
        <v>80</v>
      </c>
      <c r="K77">
        <f t="shared" si="4"/>
        <v>62</v>
      </c>
    </row>
    <row r="78" spans="1:11" x14ac:dyDescent="0.3">
      <c r="A78" s="1">
        <v>43928</v>
      </c>
      <c r="B78">
        <v>2024</v>
      </c>
      <c r="C78">
        <v>6584</v>
      </c>
      <c r="D78">
        <f t="shared" si="6"/>
        <v>95172</v>
      </c>
      <c r="E78" s="3">
        <f t="shared" si="5"/>
        <v>0.30741190765492105</v>
      </c>
      <c r="F78">
        <f t="shared" si="7"/>
        <v>0.27854293053506041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73</v>
      </c>
    </row>
    <row r="79" spans="1:11" x14ac:dyDescent="0.3">
      <c r="A79" s="1">
        <v>43929</v>
      </c>
      <c r="B79">
        <v>1867</v>
      </c>
      <c r="C79">
        <v>6813</v>
      </c>
      <c r="D79">
        <f t="shared" si="6"/>
        <v>101985</v>
      </c>
      <c r="E79" s="3">
        <f t="shared" si="5"/>
        <v>0.27403493321591077</v>
      </c>
      <c r="F79">
        <f t="shared" si="7"/>
        <v>0.27866722112485703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83.666666666666671</v>
      </c>
    </row>
    <row r="80" spans="1:11" x14ac:dyDescent="0.3">
      <c r="A80" s="1">
        <v>43930</v>
      </c>
      <c r="B80">
        <v>1982</v>
      </c>
      <c r="C80">
        <v>6454</v>
      </c>
      <c r="D80">
        <f t="shared" si="6"/>
        <v>108439</v>
      </c>
      <c r="E80" s="3">
        <f t="shared" si="5"/>
        <v>0.30709637434149367</v>
      </c>
      <c r="F80">
        <f t="shared" si="7"/>
        <v>0.28774713512152122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3">
      <c r="A81" s="1">
        <v>43931</v>
      </c>
      <c r="B81">
        <v>2055</v>
      </c>
      <c r="C81">
        <v>7614</v>
      </c>
      <c r="D81">
        <f t="shared" si="6"/>
        <v>116053</v>
      </c>
      <c r="E81" s="3">
        <f t="shared" si="5"/>
        <v>0.26989755713159969</v>
      </c>
      <c r="F81">
        <f t="shared" si="7"/>
        <v>0.28872900524568074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3">
      <c r="A82" s="1">
        <v>43932</v>
      </c>
      <c r="B82">
        <v>1297</v>
      </c>
      <c r="C82">
        <v>4385</v>
      </c>
      <c r="D82">
        <f t="shared" si="6"/>
        <v>120438</v>
      </c>
      <c r="E82" s="3">
        <f t="shared" si="5"/>
        <v>0.29578107183580388</v>
      </c>
      <c r="F82">
        <f t="shared" si="7"/>
        <v>0.28921837381707227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3">
      <c r="A83" s="1">
        <v>43933</v>
      </c>
      <c r="B83">
        <v>930</v>
      </c>
      <c r="C83">
        <v>3093</v>
      </c>
      <c r="D83">
        <f t="shared" si="6"/>
        <v>123531</v>
      </c>
      <c r="E83" s="3">
        <f t="shared" si="5"/>
        <v>0.30067895247332688</v>
      </c>
      <c r="F83">
        <f t="shared" si="7"/>
        <v>0.29042721899178242</v>
      </c>
      <c r="G83">
        <v>2554</v>
      </c>
      <c r="H83">
        <f t="shared" si="8"/>
        <v>2498.6666666666665</v>
      </c>
      <c r="I83">
        <v>0</v>
      </c>
      <c r="J83">
        <v>114</v>
      </c>
      <c r="K83">
        <f t="shared" si="4"/>
        <v>114</v>
      </c>
    </row>
    <row r="84" spans="1:11" x14ac:dyDescent="0.3">
      <c r="A84" s="1">
        <v>43934</v>
      </c>
      <c r="B84">
        <v>2004</v>
      </c>
      <c r="C84">
        <v>6347</v>
      </c>
      <c r="D84">
        <f t="shared" si="6"/>
        <v>129878</v>
      </c>
      <c r="E84" s="3">
        <f t="shared" si="5"/>
        <v>0.31573971955254448</v>
      </c>
      <c r="F84">
        <f t="shared" si="7"/>
        <v>0.29447808186001451</v>
      </c>
      <c r="G84">
        <v>3485</v>
      </c>
      <c r="H84">
        <f t="shared" si="8"/>
        <v>2848.6666666666665</v>
      </c>
      <c r="I84">
        <v>22</v>
      </c>
      <c r="J84">
        <v>163</v>
      </c>
      <c r="K84">
        <f t="shared" si="4"/>
        <v>132.33333333333334</v>
      </c>
    </row>
    <row r="85" spans="1:11" x14ac:dyDescent="0.3">
      <c r="A85" s="1">
        <v>43935</v>
      </c>
      <c r="B85">
        <v>2875</v>
      </c>
      <c r="C85">
        <v>9780</v>
      </c>
      <c r="D85">
        <f t="shared" si="6"/>
        <v>139658</v>
      </c>
      <c r="E85" s="3">
        <f t="shared" si="5"/>
        <v>0.29396728016359919</v>
      </c>
      <c r="F85">
        <f t="shared" si="7"/>
        <v>0.2924515577934631</v>
      </c>
      <c r="G85">
        <v>3616</v>
      </c>
      <c r="H85">
        <f t="shared" si="8"/>
        <v>3218.3333333333335</v>
      </c>
      <c r="I85">
        <v>25</v>
      </c>
      <c r="J85">
        <v>122</v>
      </c>
      <c r="K85">
        <f t="shared" si="4"/>
        <v>133</v>
      </c>
    </row>
    <row r="86" spans="1:11" x14ac:dyDescent="0.3">
      <c r="A86" s="1">
        <v>43936</v>
      </c>
      <c r="B86">
        <v>2601</v>
      </c>
      <c r="C86">
        <v>9968</v>
      </c>
      <c r="D86">
        <f t="shared" si="6"/>
        <v>149626</v>
      </c>
      <c r="E86" s="3">
        <f t="shared" si="5"/>
        <v>0.2609349919743178</v>
      </c>
      <c r="F86">
        <f t="shared" si="7"/>
        <v>0.28849100564639701</v>
      </c>
      <c r="G86">
        <v>3637</v>
      </c>
      <c r="H86">
        <f t="shared" si="8"/>
        <v>3579.3333333333335</v>
      </c>
      <c r="I86">
        <v>21</v>
      </c>
      <c r="J86">
        <v>175</v>
      </c>
      <c r="K86">
        <f t="shared" si="4"/>
        <v>153.33333333333334</v>
      </c>
    </row>
    <row r="87" spans="1:11" x14ac:dyDescent="0.3">
      <c r="A87" s="1">
        <v>43937</v>
      </c>
      <c r="B87">
        <v>2389</v>
      </c>
      <c r="C87">
        <v>8939</v>
      </c>
      <c r="D87">
        <f t="shared" si="6"/>
        <v>158565</v>
      </c>
      <c r="E87" s="3">
        <f t="shared" si="5"/>
        <v>0.26725584517283812</v>
      </c>
      <c r="F87">
        <f t="shared" si="7"/>
        <v>0.28230858237242151</v>
      </c>
      <c r="G87">
        <v>3726</v>
      </c>
      <c r="H87">
        <f t="shared" si="8"/>
        <v>3659.6666666666665</v>
      </c>
      <c r="I87">
        <v>21</v>
      </c>
      <c r="J87">
        <v>174</v>
      </c>
      <c r="K87">
        <f t="shared" si="4"/>
        <v>157</v>
      </c>
    </row>
    <row r="88" spans="1:11" x14ac:dyDescent="0.3">
      <c r="A88" s="1">
        <v>43938</v>
      </c>
      <c r="B88">
        <v>3010</v>
      </c>
      <c r="C88">
        <v>11139</v>
      </c>
      <c r="D88">
        <f t="shared" si="6"/>
        <v>169704</v>
      </c>
      <c r="E88" s="3">
        <f t="shared" si="5"/>
        <v>0.27022174342400573</v>
      </c>
      <c r="F88">
        <f t="shared" si="7"/>
        <v>0.2815604555367095</v>
      </c>
      <c r="G88">
        <v>3756</v>
      </c>
      <c r="H88">
        <f t="shared" si="8"/>
        <v>3706.3333333333335</v>
      </c>
      <c r="I88">
        <v>22</v>
      </c>
      <c r="J88">
        <v>168</v>
      </c>
      <c r="K88">
        <f t="shared" si="4"/>
        <v>172.33333333333334</v>
      </c>
    </row>
    <row r="89" spans="1:11" x14ac:dyDescent="0.3">
      <c r="A89" s="1">
        <v>43939</v>
      </c>
      <c r="B89">
        <v>1483</v>
      </c>
      <c r="C89">
        <v>6066</v>
      </c>
      <c r="D89">
        <f t="shared" si="6"/>
        <v>175770</v>
      </c>
      <c r="E89" s="3">
        <f t="shared" si="5"/>
        <v>0.24447741510056051</v>
      </c>
      <c r="F89">
        <f t="shared" si="7"/>
        <v>0.27636810525554834</v>
      </c>
      <c r="G89">
        <v>3728</v>
      </c>
      <c r="H89">
        <f t="shared" si="8"/>
        <v>3736.6666666666665</v>
      </c>
      <c r="I89">
        <v>24</v>
      </c>
      <c r="J89">
        <v>168</v>
      </c>
      <c r="K89">
        <f t="shared" si="4"/>
        <v>170</v>
      </c>
    </row>
    <row r="90" spans="1:11" x14ac:dyDescent="0.3">
      <c r="A90" s="1">
        <v>43940</v>
      </c>
      <c r="B90">
        <v>1091</v>
      </c>
      <c r="C90">
        <v>4608</v>
      </c>
      <c r="D90">
        <f t="shared" si="6"/>
        <v>180378</v>
      </c>
      <c r="E90" s="3">
        <f t="shared" si="5"/>
        <v>0.23676215277777779</v>
      </c>
      <c r="F90">
        <f t="shared" si="7"/>
        <v>0.27183492532587472</v>
      </c>
      <c r="G90">
        <v>3789</v>
      </c>
      <c r="H90">
        <f t="shared" si="8"/>
        <v>3757.6666666666665</v>
      </c>
      <c r="I90">
        <v>25</v>
      </c>
      <c r="J90">
        <v>176</v>
      </c>
      <c r="K90">
        <f t="shared" si="4"/>
        <v>170.66666666666666</v>
      </c>
    </row>
    <row r="91" spans="1:11" x14ac:dyDescent="0.3">
      <c r="A91" s="1">
        <v>43941</v>
      </c>
      <c r="B91">
        <v>2699</v>
      </c>
      <c r="C91">
        <v>10835</v>
      </c>
      <c r="D91">
        <f t="shared" si="6"/>
        <v>191213</v>
      </c>
      <c r="E91" s="3">
        <f t="shared" si="5"/>
        <v>0.24910013844023995</v>
      </c>
      <c r="F91">
        <f t="shared" si="7"/>
        <v>0.26327545447134587</v>
      </c>
      <c r="G91">
        <v>3867</v>
      </c>
      <c r="H91">
        <f t="shared" si="8"/>
        <v>3794.6666666666665</v>
      </c>
      <c r="I91">
        <v>25</v>
      </c>
      <c r="J91">
        <v>173</v>
      </c>
      <c r="K91">
        <f t="shared" si="4"/>
        <v>172.33333333333334</v>
      </c>
    </row>
    <row r="92" spans="1:11" x14ac:dyDescent="0.3">
      <c r="A92" s="1">
        <v>43942</v>
      </c>
      <c r="B92">
        <v>2199</v>
      </c>
      <c r="C92">
        <v>9498</v>
      </c>
      <c r="D92">
        <f t="shared" si="6"/>
        <v>200711</v>
      </c>
      <c r="E92" s="3">
        <f t="shared" si="5"/>
        <v>0.23152242577384713</v>
      </c>
      <c r="F92">
        <f t="shared" si="7"/>
        <v>0.25341916040161827</v>
      </c>
      <c r="G92">
        <v>3965</v>
      </c>
      <c r="H92">
        <f t="shared" si="8"/>
        <v>3873.6666666666665</v>
      </c>
      <c r="I92">
        <v>25</v>
      </c>
      <c r="J92">
        <v>161</v>
      </c>
      <c r="K92">
        <f t="shared" si="4"/>
        <v>170</v>
      </c>
    </row>
    <row r="93" spans="1:11" x14ac:dyDescent="0.3">
      <c r="A93" s="1">
        <v>43943</v>
      </c>
      <c r="B93">
        <v>2718</v>
      </c>
      <c r="C93">
        <v>12537</v>
      </c>
      <c r="D93">
        <f t="shared" si="6"/>
        <v>213248</v>
      </c>
      <c r="E93" s="3">
        <f t="shared" si="5"/>
        <v>0.21679827709978464</v>
      </c>
      <c r="F93">
        <f t="shared" si="7"/>
        <v>0.24502530571186068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162</v>
      </c>
    </row>
    <row r="94" spans="1:11" x14ac:dyDescent="0.3">
      <c r="A94" s="1">
        <v>43944</v>
      </c>
      <c r="B94">
        <v>2417</v>
      </c>
      <c r="C94">
        <v>10849</v>
      </c>
      <c r="D94">
        <f t="shared" si="6"/>
        <v>224097</v>
      </c>
      <c r="E94" s="3">
        <f t="shared" si="5"/>
        <v>0.22278551018527054</v>
      </c>
      <c r="F94">
        <f t="shared" si="7"/>
        <v>0.23831105414148812</v>
      </c>
      <c r="G94">
        <v>3830</v>
      </c>
      <c r="H94">
        <f t="shared" si="8"/>
        <v>3889.3333333333335</v>
      </c>
      <c r="I94">
        <v>21</v>
      </c>
      <c r="J94">
        <v>191</v>
      </c>
      <c r="K94">
        <f t="shared" si="4"/>
        <v>168</v>
      </c>
    </row>
    <row r="95" spans="1:11" x14ac:dyDescent="0.3">
      <c r="A95" s="1">
        <v>43945</v>
      </c>
      <c r="B95">
        <v>2282</v>
      </c>
      <c r="C95">
        <v>12367</v>
      </c>
      <c r="D95">
        <f t="shared" si="6"/>
        <v>236464</v>
      </c>
      <c r="E95" s="3">
        <f t="shared" si="5"/>
        <v>0.18452332821217757</v>
      </c>
      <c r="F95">
        <f t="shared" si="7"/>
        <v>0.22302276812462551</v>
      </c>
      <c r="G95">
        <v>3830</v>
      </c>
      <c r="H95">
        <f t="shared" si="8"/>
        <v>3844.3333333333335</v>
      </c>
      <c r="I95">
        <v>22</v>
      </c>
      <c r="J95">
        <v>198</v>
      </c>
      <c r="K95">
        <f t="shared" si="4"/>
        <v>180.33333333333334</v>
      </c>
    </row>
    <row r="96" spans="1:11" x14ac:dyDescent="0.3">
      <c r="A96" s="1">
        <v>43946</v>
      </c>
      <c r="B96">
        <v>1498</v>
      </c>
      <c r="C96">
        <v>8285</v>
      </c>
      <c r="D96">
        <f t="shared" si="6"/>
        <v>244749</v>
      </c>
      <c r="E96" s="3">
        <f t="shared" si="5"/>
        <v>0.18080869040434519</v>
      </c>
      <c r="F96">
        <f t="shared" si="7"/>
        <v>0.21606575914408732</v>
      </c>
      <c r="G96">
        <v>3854</v>
      </c>
      <c r="H96">
        <f t="shared" si="8"/>
        <v>3838</v>
      </c>
      <c r="I96">
        <v>24</v>
      </c>
      <c r="J96">
        <v>150</v>
      </c>
      <c r="K96">
        <f t="shared" si="4"/>
        <v>179.66666666666666</v>
      </c>
    </row>
    <row r="97" spans="1:11" x14ac:dyDescent="0.3">
      <c r="A97" s="1">
        <v>43947</v>
      </c>
      <c r="B97">
        <v>848</v>
      </c>
      <c r="C97">
        <v>4900</v>
      </c>
      <c r="D97">
        <f t="shared" si="6"/>
        <v>249649</v>
      </c>
      <c r="E97" s="3">
        <f t="shared" si="5"/>
        <v>0.17306122448979591</v>
      </c>
      <c r="F97">
        <f t="shared" si="7"/>
        <v>0.2116470095711048</v>
      </c>
      <c r="G97">
        <v>3892</v>
      </c>
      <c r="H97">
        <f t="shared" si="8"/>
        <v>3858.6666666666665</v>
      </c>
      <c r="I97">
        <v>25</v>
      </c>
      <c r="J97">
        <v>152</v>
      </c>
      <c r="K97">
        <f t="shared" si="4"/>
        <v>166.66666666666666</v>
      </c>
    </row>
    <row r="98" spans="1:11" x14ac:dyDescent="0.3">
      <c r="A98" s="1">
        <v>43948</v>
      </c>
      <c r="B98">
        <v>2127</v>
      </c>
      <c r="C98">
        <v>11014</v>
      </c>
      <c r="D98">
        <f t="shared" si="6"/>
        <v>260663</v>
      </c>
      <c r="E98" s="3">
        <f t="shared" si="5"/>
        <v>0.19311785000907936</v>
      </c>
      <c r="F98">
        <f t="shared" si="7"/>
        <v>0.20286537077033837</v>
      </c>
      <c r="G98">
        <v>3875</v>
      </c>
      <c r="H98">
        <f t="shared" si="8"/>
        <v>3873.6666666666665</v>
      </c>
      <c r="I98">
        <v>24</v>
      </c>
      <c r="J98">
        <v>161</v>
      </c>
      <c r="K98">
        <f t="shared" si="4"/>
        <v>154.33333333333334</v>
      </c>
    </row>
    <row r="99" spans="1:11" x14ac:dyDescent="0.3">
      <c r="A99" s="1">
        <v>43949</v>
      </c>
      <c r="B99">
        <v>2108</v>
      </c>
      <c r="C99">
        <v>12312</v>
      </c>
      <c r="D99">
        <f t="shared" si="6"/>
        <v>272975</v>
      </c>
      <c r="E99" s="3">
        <f t="shared" si="5"/>
        <v>0.17121507472384664</v>
      </c>
      <c r="F99">
        <f t="shared" si="7"/>
        <v>0.19370640983062107</v>
      </c>
      <c r="G99">
        <v>3856</v>
      </c>
      <c r="H99">
        <f t="shared" si="8"/>
        <v>3874.3333333333335</v>
      </c>
      <c r="I99">
        <v>25</v>
      </c>
      <c r="J99">
        <v>143</v>
      </c>
      <c r="K99">
        <f t="shared" si="4"/>
        <v>152</v>
      </c>
    </row>
    <row r="100" spans="1:11" x14ac:dyDescent="0.3">
      <c r="A100" s="1">
        <v>43950</v>
      </c>
      <c r="B100">
        <v>2186</v>
      </c>
      <c r="C100">
        <v>12670</v>
      </c>
      <c r="D100">
        <f t="shared" si="6"/>
        <v>285645</v>
      </c>
      <c r="E100" s="3">
        <f t="shared" si="5"/>
        <v>0.17253354380426203</v>
      </c>
      <c r="F100">
        <f t="shared" si="7"/>
        <v>0.18600218241087338</v>
      </c>
      <c r="G100">
        <v>3803</v>
      </c>
      <c r="H100">
        <f t="shared" si="8"/>
        <v>3844.6666666666665</v>
      </c>
      <c r="I100">
        <v>25</v>
      </c>
      <c r="J100">
        <v>166</v>
      </c>
      <c r="K100">
        <f t="shared" si="4"/>
        <v>156.66666666666666</v>
      </c>
    </row>
    <row r="101" spans="1:11" x14ac:dyDescent="0.3">
      <c r="A101" s="1">
        <v>43951</v>
      </c>
      <c r="B101">
        <v>2049</v>
      </c>
      <c r="C101">
        <v>13818</v>
      </c>
      <c r="D101">
        <f t="shared" si="6"/>
        <v>299463</v>
      </c>
      <c r="E101" s="3">
        <f t="shared" si="5"/>
        <v>0.1482848458532349</v>
      </c>
      <c r="F101">
        <f t="shared" si="7"/>
        <v>0.17379189554971738</v>
      </c>
      <c r="G101">
        <v>3716</v>
      </c>
      <c r="H101">
        <f t="shared" si="8"/>
        <v>3791.6666666666665</v>
      </c>
      <c r="I101">
        <v>24</v>
      </c>
      <c r="J101">
        <v>143</v>
      </c>
      <c r="K101">
        <f t="shared" si="4"/>
        <v>150.66666666666666</v>
      </c>
    </row>
    <row r="102" spans="1:11" x14ac:dyDescent="0.3">
      <c r="A102" s="1">
        <v>43952</v>
      </c>
      <c r="B102">
        <v>2084</v>
      </c>
      <c r="C102">
        <v>14175</v>
      </c>
      <c r="D102">
        <f t="shared" si="6"/>
        <v>313638</v>
      </c>
      <c r="E102" s="3">
        <f t="shared" si="5"/>
        <v>0.1470194003527337</v>
      </c>
      <c r="F102">
        <f t="shared" si="7"/>
        <v>0.16715474123409438</v>
      </c>
      <c r="G102">
        <v>3601</v>
      </c>
      <c r="H102">
        <f t="shared" si="8"/>
        <v>3706.6666666666665</v>
      </c>
      <c r="I102">
        <v>23</v>
      </c>
      <c r="J102">
        <v>177</v>
      </c>
      <c r="K102">
        <f t="shared" si="4"/>
        <v>162</v>
      </c>
    </row>
    <row r="103" spans="1:11" x14ac:dyDescent="0.3">
      <c r="A103" s="1">
        <v>43953</v>
      </c>
      <c r="B103">
        <v>1037</v>
      </c>
      <c r="C103">
        <v>7313</v>
      </c>
      <c r="D103">
        <f t="shared" si="6"/>
        <v>320951</v>
      </c>
      <c r="E103" s="3">
        <f t="shared" si="5"/>
        <v>0.14180226993026118</v>
      </c>
      <c r="F103">
        <f t="shared" si="7"/>
        <v>0.16323718537571191</v>
      </c>
      <c r="G103">
        <v>3617</v>
      </c>
      <c r="H103">
        <f t="shared" si="8"/>
        <v>3644.6666666666665</v>
      </c>
      <c r="I103">
        <v>21</v>
      </c>
      <c r="J103">
        <v>143</v>
      </c>
      <c r="K103">
        <f t="shared" si="4"/>
        <v>154.33333333333334</v>
      </c>
    </row>
    <row r="104" spans="1:11" x14ac:dyDescent="0.3">
      <c r="A104" s="1">
        <v>43954</v>
      </c>
      <c r="B104">
        <v>735</v>
      </c>
      <c r="C104">
        <v>5117</v>
      </c>
      <c r="D104">
        <f t="shared" si="6"/>
        <v>326068</v>
      </c>
      <c r="E104" s="3">
        <f t="shared" si="5"/>
        <v>0.1436388508891929</v>
      </c>
      <c r="F104">
        <f t="shared" si="7"/>
        <v>0.16129496591161885</v>
      </c>
      <c r="G104">
        <v>3539</v>
      </c>
      <c r="H104">
        <f t="shared" si="8"/>
        <v>3585.6666666666665</v>
      </c>
      <c r="I104">
        <v>19</v>
      </c>
      <c r="J104">
        <v>138</v>
      </c>
      <c r="K104">
        <f t="shared" si="4"/>
        <v>152.66666666666666</v>
      </c>
    </row>
    <row r="105" spans="1:11" x14ac:dyDescent="0.3">
      <c r="A105" s="1">
        <v>43955</v>
      </c>
      <c r="B105">
        <v>1888</v>
      </c>
      <c r="C105">
        <v>12182</v>
      </c>
      <c r="D105">
        <f t="shared" si="6"/>
        <v>338250</v>
      </c>
      <c r="E105" s="3">
        <f t="shared" si="5"/>
        <v>0.15498276145132162</v>
      </c>
      <c r="F105">
        <f t="shared" si="7"/>
        <v>0.15578640751672315</v>
      </c>
      <c r="G105">
        <v>3542</v>
      </c>
      <c r="H105">
        <f t="shared" si="8"/>
        <v>3566</v>
      </c>
      <c r="I105">
        <v>20</v>
      </c>
      <c r="J105">
        <v>134</v>
      </c>
      <c r="K105">
        <f t="shared" si="4"/>
        <v>138.33333333333334</v>
      </c>
    </row>
    <row r="106" spans="1:11" x14ac:dyDescent="0.3">
      <c r="A106" s="1">
        <v>43956</v>
      </c>
      <c r="B106">
        <v>1742</v>
      </c>
      <c r="C106">
        <v>12717</v>
      </c>
      <c r="D106">
        <f t="shared" si="6"/>
        <v>350967</v>
      </c>
      <c r="E106" s="3">
        <f t="shared" si="5"/>
        <v>0.13698199260831959</v>
      </c>
      <c r="F106">
        <f t="shared" si="7"/>
        <v>0.15028464457893118</v>
      </c>
      <c r="G106">
        <v>3562</v>
      </c>
      <c r="H106">
        <f t="shared" si="8"/>
        <v>3547.6666666666665</v>
      </c>
      <c r="I106">
        <v>21</v>
      </c>
      <c r="J106">
        <v>137</v>
      </c>
      <c r="K106">
        <f t="shared" si="4"/>
        <v>136.33333333333334</v>
      </c>
    </row>
    <row r="107" spans="1:11" x14ac:dyDescent="0.3">
      <c r="A107" s="1">
        <v>43957</v>
      </c>
      <c r="B107">
        <v>1710</v>
      </c>
      <c r="C107">
        <v>13382</v>
      </c>
      <c r="D107">
        <f t="shared" si="6"/>
        <v>364349</v>
      </c>
      <c r="E107" s="3">
        <f t="shared" si="5"/>
        <v>0.12778358989687641</v>
      </c>
      <c r="F107">
        <f t="shared" si="7"/>
        <v>0.14287710916853019</v>
      </c>
      <c r="G107">
        <v>3436</v>
      </c>
      <c r="H107">
        <f t="shared" si="8"/>
        <v>3513.3333333333335</v>
      </c>
      <c r="I107">
        <v>21</v>
      </c>
      <c r="J107">
        <v>140</v>
      </c>
      <c r="K107">
        <f t="shared" si="4"/>
        <v>137</v>
      </c>
    </row>
    <row r="108" spans="1:11" x14ac:dyDescent="0.3">
      <c r="A108" s="1">
        <v>43958</v>
      </c>
      <c r="B108">
        <v>1692</v>
      </c>
      <c r="C108">
        <v>13557</v>
      </c>
      <c r="D108">
        <f t="shared" si="6"/>
        <v>377906</v>
      </c>
      <c r="E108" s="3">
        <f t="shared" si="5"/>
        <v>0.12480637309139191</v>
      </c>
      <c r="F108">
        <f t="shared" si="7"/>
        <v>0.13880142268908635</v>
      </c>
      <c r="G108">
        <v>3349</v>
      </c>
      <c r="H108">
        <f t="shared" si="8"/>
        <v>3449</v>
      </c>
      <c r="I108">
        <v>19</v>
      </c>
      <c r="J108">
        <v>131</v>
      </c>
      <c r="K108">
        <f t="shared" si="4"/>
        <v>136</v>
      </c>
    </row>
    <row r="109" spans="1:11" x14ac:dyDescent="0.3">
      <c r="A109" s="1">
        <v>43959</v>
      </c>
      <c r="B109">
        <v>1462</v>
      </c>
      <c r="C109">
        <v>13382</v>
      </c>
      <c r="D109">
        <f t="shared" si="6"/>
        <v>391288</v>
      </c>
      <c r="E109" s="3">
        <f t="shared" si="5"/>
        <v>0.10925123299955164</v>
      </c>
      <c r="F109">
        <f t="shared" si="7"/>
        <v>0.13220862846104314</v>
      </c>
      <c r="G109">
        <v>3229</v>
      </c>
      <c r="H109">
        <f t="shared" si="8"/>
        <v>3338</v>
      </c>
      <c r="I109">
        <v>19</v>
      </c>
      <c r="J109">
        <v>111</v>
      </c>
      <c r="K109">
        <f t="shared" si="4"/>
        <v>127.33333333333333</v>
      </c>
    </row>
    <row r="110" spans="1:11" x14ac:dyDescent="0.3">
      <c r="A110" s="1">
        <v>43960</v>
      </c>
      <c r="B110">
        <v>684</v>
      </c>
      <c r="C110">
        <v>5844</v>
      </c>
      <c r="D110">
        <f t="shared" si="6"/>
        <v>397132</v>
      </c>
      <c r="E110" s="3">
        <f t="shared" si="5"/>
        <v>0.11704312114989733</v>
      </c>
      <c r="F110">
        <f t="shared" si="7"/>
        <v>0.13012430921095811</v>
      </c>
      <c r="G110">
        <v>3128</v>
      </c>
      <c r="H110">
        <f t="shared" si="8"/>
        <v>3235.3333333333335</v>
      </c>
      <c r="I110">
        <v>19</v>
      </c>
      <c r="J110">
        <v>105</v>
      </c>
      <c r="K110">
        <f t="shared" si="4"/>
        <v>115.66666666666667</v>
      </c>
    </row>
    <row r="111" spans="1:11" x14ac:dyDescent="0.3">
      <c r="A111" s="1">
        <v>43961</v>
      </c>
      <c r="B111">
        <v>386</v>
      </c>
      <c r="C111">
        <v>3175</v>
      </c>
      <c r="D111">
        <f t="shared" si="6"/>
        <v>400307</v>
      </c>
      <c r="E111" s="3">
        <f t="shared" si="5"/>
        <v>0.12157480314960629</v>
      </c>
      <c r="F111">
        <f t="shared" si="7"/>
        <v>0.12882716631420144</v>
      </c>
      <c r="G111">
        <v>3102</v>
      </c>
      <c r="H111">
        <f t="shared" si="8"/>
        <v>3153</v>
      </c>
      <c r="I111">
        <v>18</v>
      </c>
      <c r="J111">
        <v>127</v>
      </c>
      <c r="K111">
        <f t="shared" si="4"/>
        <v>114.33333333333333</v>
      </c>
    </row>
    <row r="112" spans="1:11" x14ac:dyDescent="0.3">
      <c r="A112" s="1">
        <v>43962</v>
      </c>
      <c r="B112">
        <v>1317</v>
      </c>
      <c r="C112">
        <v>11905</v>
      </c>
      <c r="D112">
        <f t="shared" si="6"/>
        <v>412212</v>
      </c>
      <c r="E112" s="3">
        <f t="shared" si="5"/>
        <v>0.11062578748425031</v>
      </c>
      <c r="F112">
        <f t="shared" si="7"/>
        <v>0.12158946486033369</v>
      </c>
      <c r="G112">
        <v>3127</v>
      </c>
      <c r="H112">
        <f t="shared" si="8"/>
        <v>3119</v>
      </c>
      <c r="I112">
        <v>20</v>
      </c>
      <c r="J112">
        <v>126</v>
      </c>
      <c r="K112">
        <f t="shared" si="4"/>
        <v>119.33333333333333</v>
      </c>
    </row>
    <row r="113" spans="1:11" x14ac:dyDescent="0.3">
      <c r="A113" s="1">
        <v>43963</v>
      </c>
      <c r="B113">
        <v>1458</v>
      </c>
      <c r="C113">
        <v>13381</v>
      </c>
      <c r="D113">
        <f t="shared" si="6"/>
        <v>425593</v>
      </c>
      <c r="E113" s="3">
        <f t="shared" si="5"/>
        <v>0.10896046633286002</v>
      </c>
      <c r="F113">
        <f t="shared" si="7"/>
        <v>0.11670195374266341</v>
      </c>
      <c r="G113">
        <v>3101</v>
      </c>
      <c r="H113">
        <f t="shared" si="8"/>
        <v>3110</v>
      </c>
      <c r="I113">
        <v>16</v>
      </c>
      <c r="J113">
        <v>115</v>
      </c>
      <c r="K113">
        <f t="shared" si="4"/>
        <v>122.66666666666667</v>
      </c>
    </row>
    <row r="114" spans="1:11" x14ac:dyDescent="0.3">
      <c r="A114" s="1">
        <v>43964</v>
      </c>
      <c r="B114">
        <v>1328</v>
      </c>
      <c r="C114">
        <v>14076</v>
      </c>
      <c r="D114">
        <f t="shared" si="6"/>
        <v>439669</v>
      </c>
      <c r="E114" s="3">
        <f t="shared" si="5"/>
        <v>9.4344984370559812E-2</v>
      </c>
      <c r="F114">
        <f t="shared" si="7"/>
        <v>0.11055496548061604</v>
      </c>
      <c r="G114">
        <v>2859</v>
      </c>
      <c r="H114">
        <f t="shared" si="8"/>
        <v>3029</v>
      </c>
      <c r="I114">
        <v>18</v>
      </c>
      <c r="J114">
        <v>114</v>
      </c>
      <c r="K114">
        <f t="shared" si="4"/>
        <v>118.33333333333333</v>
      </c>
    </row>
    <row r="115" spans="1:11" x14ac:dyDescent="0.3">
      <c r="A115" s="1">
        <v>43965</v>
      </c>
      <c r="B115">
        <v>1323</v>
      </c>
      <c r="C115">
        <v>13532</v>
      </c>
      <c r="D115">
        <f t="shared" si="6"/>
        <v>453201</v>
      </c>
      <c r="E115" s="3">
        <f t="shared" si="5"/>
        <v>9.7768253029855159E-2</v>
      </c>
      <c r="F115">
        <f t="shared" si="7"/>
        <v>0.10569094893419217</v>
      </c>
      <c r="G115">
        <v>2767</v>
      </c>
      <c r="H115">
        <f t="shared" si="8"/>
        <v>2909</v>
      </c>
      <c r="I115">
        <v>18</v>
      </c>
      <c r="J115">
        <v>99</v>
      </c>
      <c r="K115">
        <f t="shared" ref="K115:K120" si="9">AVERAGE(J113:J115)</f>
        <v>109.33333333333333</v>
      </c>
    </row>
    <row r="116" spans="1:11" x14ac:dyDescent="0.3">
      <c r="A116" s="1">
        <v>43966</v>
      </c>
      <c r="B116">
        <v>1112</v>
      </c>
      <c r="C116">
        <v>13843</v>
      </c>
      <c r="D116">
        <f t="shared" si="6"/>
        <v>467044</v>
      </c>
      <c r="E116" s="3">
        <f t="shared" si="5"/>
        <v>8.0329408365238747E-2</v>
      </c>
      <c r="F116">
        <f t="shared" si="7"/>
        <v>0.10042768889592904</v>
      </c>
      <c r="G116">
        <v>2692</v>
      </c>
      <c r="H116">
        <f t="shared" si="8"/>
        <v>2772.6666666666665</v>
      </c>
      <c r="I116">
        <v>17</v>
      </c>
      <c r="J116" s="2">
        <v>118</v>
      </c>
      <c r="K116">
        <f t="shared" si="9"/>
        <v>110.33333333333333</v>
      </c>
    </row>
    <row r="117" spans="1:11" x14ac:dyDescent="0.3">
      <c r="A117" s="1">
        <v>43967</v>
      </c>
      <c r="B117">
        <v>654</v>
      </c>
      <c r="C117">
        <v>7151</v>
      </c>
      <c r="D117">
        <f t="shared" si="6"/>
        <v>474195</v>
      </c>
      <c r="E117" s="3">
        <f t="shared" si="5"/>
        <v>9.1455740455880299E-2</v>
      </c>
      <c r="F117">
        <f t="shared" si="7"/>
        <v>9.833512840143778E-2</v>
      </c>
      <c r="G117">
        <v>2597</v>
      </c>
      <c r="H117">
        <f t="shared" ref="H117:H122" si="10">AVERAGE(G115:G117)</f>
        <v>2685.3333333333335</v>
      </c>
      <c r="I117">
        <v>18</v>
      </c>
      <c r="J117" s="2">
        <v>86</v>
      </c>
      <c r="K117">
        <f t="shared" si="9"/>
        <v>101</v>
      </c>
    </row>
    <row r="118" spans="1:11" x14ac:dyDescent="0.3">
      <c r="A118" s="1">
        <v>43968</v>
      </c>
      <c r="B118" s="2">
        <v>371</v>
      </c>
      <c r="C118" s="2">
        <v>4327</v>
      </c>
      <c r="D118">
        <f t="shared" ref="D118:D123" si="11">C118+D117</f>
        <v>478522</v>
      </c>
      <c r="E118" s="3">
        <f t="shared" si="5"/>
        <v>8.5740697943147676E-2</v>
      </c>
      <c r="F118" s="2">
        <f t="shared" si="7"/>
        <v>9.669500735153104E-2</v>
      </c>
      <c r="G118" s="2">
        <v>2533</v>
      </c>
      <c r="H118">
        <f t="shared" si="10"/>
        <v>2607.3333333333335</v>
      </c>
      <c r="I118" s="2">
        <v>14</v>
      </c>
      <c r="J118" s="2">
        <v>82</v>
      </c>
      <c r="K118">
        <f t="shared" si="9"/>
        <v>95.333333333333329</v>
      </c>
    </row>
    <row r="119" spans="1:11" x14ac:dyDescent="0.3">
      <c r="A119" s="1">
        <v>43969</v>
      </c>
      <c r="B119" s="2">
        <v>1324</v>
      </c>
      <c r="C119" s="2">
        <v>13471</v>
      </c>
      <c r="D119">
        <f t="shared" si="11"/>
        <v>491993</v>
      </c>
      <c r="E119" s="3">
        <f t="shared" si="5"/>
        <v>9.8285205255734545E-2</v>
      </c>
      <c r="F119" s="2">
        <f t="shared" ref="F119" si="12">IFERROR(SUMPRODUCT(C113:C119,E113:E119)/SUM(C113:C119),"")</f>
        <v>9.4884746994898531E-2</v>
      </c>
      <c r="G119" s="2">
        <v>2472</v>
      </c>
      <c r="H119">
        <f t="shared" si="10"/>
        <v>2534</v>
      </c>
      <c r="I119" s="2">
        <v>13</v>
      </c>
      <c r="J119" s="2">
        <v>94</v>
      </c>
      <c r="K119">
        <f t="shared" si="9"/>
        <v>87.333333333333329</v>
      </c>
    </row>
    <row r="120" spans="1:11" x14ac:dyDescent="0.3">
      <c r="A120" s="1">
        <v>43970</v>
      </c>
      <c r="B120" s="2">
        <v>1090</v>
      </c>
      <c r="C120" s="2">
        <v>12475</v>
      </c>
      <c r="D120">
        <f t="shared" si="11"/>
        <v>504468</v>
      </c>
      <c r="E120" s="3">
        <f t="shared" si="5"/>
        <v>8.7374749498997997E-2</v>
      </c>
      <c r="F120" s="2">
        <f t="shared" ref="F120:F125" si="13">IFERROR(SUMPRODUCT(C114:C120,E114:E120)/SUM(C114:C120),"")</f>
        <v>9.1309033280507129E-2</v>
      </c>
      <c r="G120" s="2">
        <v>2518</v>
      </c>
      <c r="H120">
        <f t="shared" si="10"/>
        <v>2507.6666666666665</v>
      </c>
      <c r="I120" s="2">
        <v>13</v>
      </c>
      <c r="J120" s="2">
        <v>74</v>
      </c>
      <c r="K120">
        <f t="shared" si="9"/>
        <v>83.333333333333329</v>
      </c>
    </row>
    <row r="121" spans="1:11" x14ac:dyDescent="0.3">
      <c r="A121" s="1">
        <v>43971</v>
      </c>
      <c r="B121" s="2">
        <v>1030</v>
      </c>
      <c r="C121" s="2">
        <v>12919</v>
      </c>
      <c r="D121">
        <f t="shared" si="11"/>
        <v>517387</v>
      </c>
      <c r="E121" s="3">
        <f t="shared" si="5"/>
        <v>7.9727533090796499E-2</v>
      </c>
      <c r="F121" s="2">
        <f t="shared" si="13"/>
        <v>8.8833989551969944E-2</v>
      </c>
      <c r="G121" s="2">
        <v>2396</v>
      </c>
      <c r="H121">
        <f t="shared" si="10"/>
        <v>2462</v>
      </c>
      <c r="I121" s="2">
        <v>15</v>
      </c>
      <c r="J121" s="2">
        <v>83</v>
      </c>
      <c r="K121">
        <f t="shared" ref="K121:K154" si="14">AVERAGE(J119:J121)</f>
        <v>83.666666666666671</v>
      </c>
    </row>
    <row r="122" spans="1:11" x14ac:dyDescent="0.3">
      <c r="A122" s="1">
        <v>43972</v>
      </c>
      <c r="B122" s="2">
        <v>992</v>
      </c>
      <c r="C122" s="2">
        <v>11926</v>
      </c>
      <c r="D122">
        <f t="shared" si="11"/>
        <v>529313</v>
      </c>
      <c r="E122" s="3">
        <f t="shared" si="5"/>
        <v>8.3179607580077142E-2</v>
      </c>
      <c r="F122" s="2">
        <f t="shared" si="13"/>
        <v>8.6359575362623509E-2</v>
      </c>
      <c r="G122" s="2">
        <v>2323</v>
      </c>
      <c r="H122">
        <f t="shared" si="10"/>
        <v>2412.3333333333335</v>
      </c>
      <c r="I122" s="2">
        <v>13</v>
      </c>
      <c r="J122" s="2">
        <v>64</v>
      </c>
      <c r="K122">
        <f t="shared" si="14"/>
        <v>73.666666666666671</v>
      </c>
    </row>
    <row r="123" spans="1:11" x14ac:dyDescent="0.3">
      <c r="A123" s="1">
        <v>43973</v>
      </c>
      <c r="B123" s="2">
        <v>875</v>
      </c>
      <c r="C123" s="2">
        <v>11106</v>
      </c>
      <c r="D123">
        <f t="shared" si="11"/>
        <v>540419</v>
      </c>
      <c r="E123" s="3">
        <f t="shared" si="5"/>
        <v>7.8786241671168739E-2</v>
      </c>
      <c r="F123" s="2">
        <f t="shared" si="13"/>
        <v>8.6350936967632033E-2</v>
      </c>
      <c r="G123" s="2">
        <v>2237</v>
      </c>
      <c r="H123">
        <f t="shared" ref="H123:H147" si="15">AVERAGE(G121:G123)</f>
        <v>2318.6666666666665</v>
      </c>
      <c r="I123" s="2">
        <v>12</v>
      </c>
      <c r="J123" s="2">
        <v>82</v>
      </c>
      <c r="K123">
        <f t="shared" si="14"/>
        <v>76.333333333333329</v>
      </c>
    </row>
    <row r="124" spans="1:11" x14ac:dyDescent="0.3">
      <c r="A124" s="1">
        <v>43974</v>
      </c>
      <c r="B124" s="2">
        <v>393</v>
      </c>
      <c r="C124" s="2">
        <v>4992</v>
      </c>
      <c r="D124">
        <f t="shared" ref="D124:D129" si="16">C124+D123</f>
        <v>545411</v>
      </c>
      <c r="E124" s="3">
        <f t="shared" si="5"/>
        <v>7.8725961538461536E-2</v>
      </c>
      <c r="F124" s="2">
        <f t="shared" si="13"/>
        <v>8.5303864300157267E-2</v>
      </c>
      <c r="G124" s="2">
        <v>2169</v>
      </c>
      <c r="H124">
        <f t="shared" si="15"/>
        <v>2243</v>
      </c>
      <c r="I124" s="2">
        <v>9</v>
      </c>
      <c r="J124" s="2">
        <v>69</v>
      </c>
      <c r="K124">
        <f t="shared" si="14"/>
        <v>71.666666666666671</v>
      </c>
    </row>
    <row r="125" spans="1:11" x14ac:dyDescent="0.3">
      <c r="A125" s="1">
        <v>43975</v>
      </c>
      <c r="B125" s="2">
        <v>303</v>
      </c>
      <c r="C125" s="2">
        <v>4101</v>
      </c>
      <c r="D125">
        <f t="shared" si="16"/>
        <v>549512</v>
      </c>
      <c r="E125" s="3">
        <f t="shared" si="5"/>
        <v>7.3884418434528171E-2</v>
      </c>
      <c r="F125" s="2">
        <f t="shared" si="13"/>
        <v>8.4617551767854626E-2</v>
      </c>
      <c r="G125" s="2">
        <v>2132</v>
      </c>
      <c r="H125">
        <f t="shared" si="15"/>
        <v>2179.3333333333335</v>
      </c>
      <c r="I125" s="2">
        <v>8</v>
      </c>
      <c r="J125" s="2">
        <v>58</v>
      </c>
      <c r="K125">
        <f t="shared" si="14"/>
        <v>69.666666666666671</v>
      </c>
    </row>
    <row r="126" spans="1:11" x14ac:dyDescent="0.3">
      <c r="A126" s="1">
        <v>43976</v>
      </c>
      <c r="B126" s="2">
        <v>200</v>
      </c>
      <c r="C126" s="2">
        <v>3122</v>
      </c>
      <c r="D126">
        <f t="shared" si="16"/>
        <v>552634</v>
      </c>
      <c r="E126" s="3">
        <f t="shared" si="5"/>
        <v>6.4061499039077513E-2</v>
      </c>
      <c r="F126" s="2">
        <f t="shared" ref="F126" si="17">IFERROR(SUMPRODUCT(C120:C126,E120:E126)/SUM(C120:C126),"")</f>
        <v>8.05230784452763E-2</v>
      </c>
      <c r="G126" s="2">
        <v>2108</v>
      </c>
      <c r="H126">
        <f t="shared" si="15"/>
        <v>2136.3333333333335</v>
      </c>
      <c r="I126" s="2">
        <v>8</v>
      </c>
      <c r="J126" s="2">
        <v>64</v>
      </c>
      <c r="K126">
        <f t="shared" si="14"/>
        <v>63.666666666666664</v>
      </c>
    </row>
    <row r="127" spans="1:11" x14ac:dyDescent="0.3">
      <c r="A127" s="1">
        <v>43977</v>
      </c>
      <c r="B127">
        <v>886</v>
      </c>
      <c r="C127">
        <v>11306</v>
      </c>
      <c r="D127">
        <f t="shared" si="16"/>
        <v>563940</v>
      </c>
      <c r="E127" s="3">
        <f t="shared" si="5"/>
        <v>7.8365469662126305E-2</v>
      </c>
      <c r="F127" s="2">
        <f t="shared" ref="F127" si="18">IFERROR(SUMPRODUCT(C121:C127,E121:E127)/SUM(C121:C127),"")</f>
        <v>7.8675679311272534E-2</v>
      </c>
      <c r="G127">
        <v>2106</v>
      </c>
      <c r="H127">
        <f t="shared" si="15"/>
        <v>2115.3333333333335</v>
      </c>
      <c r="I127">
        <v>8</v>
      </c>
      <c r="J127" s="2">
        <v>71</v>
      </c>
      <c r="K127">
        <f t="shared" si="14"/>
        <v>64.333333333333329</v>
      </c>
    </row>
    <row r="128" spans="1:11" x14ac:dyDescent="0.3">
      <c r="A128" s="1">
        <v>43978</v>
      </c>
      <c r="B128" s="2">
        <v>711</v>
      </c>
      <c r="C128" s="2">
        <v>10268</v>
      </c>
      <c r="D128">
        <f t="shared" si="16"/>
        <v>574208</v>
      </c>
      <c r="E128" s="3">
        <f t="shared" si="5"/>
        <v>6.924425399298792E-2</v>
      </c>
      <c r="F128" s="2">
        <f t="shared" ref="F128" si="19">IFERROR(SUMPRODUCT(C122:C128,E122:E128)/SUM(C122:C128),"")</f>
        <v>7.6732194083173472E-2</v>
      </c>
      <c r="G128" s="2">
        <v>2112</v>
      </c>
      <c r="H128">
        <f t="shared" si="15"/>
        <v>2108.6666666666665</v>
      </c>
      <c r="I128" s="2">
        <v>9</v>
      </c>
      <c r="J128" s="2">
        <v>63</v>
      </c>
      <c r="K128">
        <f t="shared" si="14"/>
        <v>66</v>
      </c>
    </row>
    <row r="129" spans="1:11" x14ac:dyDescent="0.3">
      <c r="A129" s="1">
        <v>43979</v>
      </c>
      <c r="B129" s="2">
        <v>654</v>
      </c>
      <c r="C129" s="2">
        <v>9456</v>
      </c>
      <c r="D129">
        <f t="shared" si="16"/>
        <v>583664</v>
      </c>
      <c r="E129" s="3">
        <f t="shared" si="5"/>
        <v>6.9162436548223349E-2</v>
      </c>
      <c r="F129" s="2">
        <f t="shared" ref="F129" si="20">IFERROR(SUMPRODUCT(C123:C129,E123:E129)/SUM(C123:C129),"")</f>
        <v>7.4000478372063069E-2</v>
      </c>
      <c r="G129" s="2">
        <v>1991</v>
      </c>
      <c r="H129">
        <f t="shared" si="15"/>
        <v>2069.6666666666665</v>
      </c>
      <c r="I129" s="2">
        <v>9</v>
      </c>
      <c r="J129" s="2">
        <v>51</v>
      </c>
      <c r="K129">
        <f t="shared" si="14"/>
        <v>61.666666666666664</v>
      </c>
    </row>
    <row r="130" spans="1:11" x14ac:dyDescent="0.3">
      <c r="A130" s="1">
        <v>43980</v>
      </c>
      <c r="B130" s="2">
        <v>534</v>
      </c>
      <c r="C130" s="2">
        <v>10151</v>
      </c>
      <c r="D130">
        <f t="shared" ref="D130" si="21">C130+D129</f>
        <v>593815</v>
      </c>
      <c r="E130" s="3">
        <f t="shared" si="5"/>
        <v>5.2605654615308833E-2</v>
      </c>
      <c r="F130" s="2">
        <f t="shared" ref="F130" si="22">IFERROR(SUMPRODUCT(C124:C130,E124:E130)/SUM(C124:C130),"")</f>
        <v>6.893774814592854E-2</v>
      </c>
      <c r="G130" s="2">
        <v>1904</v>
      </c>
      <c r="H130">
        <f t="shared" si="15"/>
        <v>2002.3333333333333</v>
      </c>
      <c r="I130" s="2">
        <v>7</v>
      </c>
      <c r="J130" s="2">
        <v>57</v>
      </c>
      <c r="K130">
        <f t="shared" si="14"/>
        <v>57</v>
      </c>
    </row>
    <row r="131" spans="1:11" x14ac:dyDescent="0.3">
      <c r="A131" s="1">
        <v>43981</v>
      </c>
      <c r="B131" s="2">
        <v>275</v>
      </c>
      <c r="C131" s="2">
        <v>5810</v>
      </c>
      <c r="D131">
        <f t="shared" ref="D131" si="23">C131+D130</f>
        <v>599625</v>
      </c>
      <c r="E131" s="3">
        <f t="shared" ref="E131:E151" si="24">B131/C131</f>
        <v>4.7332185886402756E-2</v>
      </c>
      <c r="F131" s="2">
        <f t="shared" ref="F131" si="25">IFERROR(SUMPRODUCT(C125:C131,E125:E131)/SUM(C125:C131),"")</f>
        <v>6.572103146788652E-2</v>
      </c>
      <c r="G131" s="2">
        <v>1824</v>
      </c>
      <c r="H131">
        <f t="shared" si="15"/>
        <v>1906.3333333333333</v>
      </c>
      <c r="I131" s="2">
        <v>7</v>
      </c>
      <c r="J131" s="2">
        <v>56</v>
      </c>
      <c r="K131">
        <f t="shared" si="14"/>
        <v>54.666666666666664</v>
      </c>
    </row>
    <row r="132" spans="1:11" x14ac:dyDescent="0.3">
      <c r="A132" s="1">
        <v>43982</v>
      </c>
      <c r="B132" s="2">
        <v>164</v>
      </c>
      <c r="C132" s="2">
        <v>3725</v>
      </c>
      <c r="D132">
        <f t="shared" ref="D132" si="26">C132+D131</f>
        <v>603350</v>
      </c>
      <c r="E132" s="3">
        <f t="shared" si="24"/>
        <v>4.402684563758389E-2</v>
      </c>
      <c r="F132" s="2">
        <f t="shared" ref="F132" si="27">IFERROR(SUMPRODUCT(C126:C132,E126:E132)/SUM(C126:C132),"")</f>
        <v>6.3598202013447749E-2</v>
      </c>
      <c r="G132" s="2">
        <v>1747</v>
      </c>
      <c r="H132">
        <f t="shared" si="15"/>
        <v>1825</v>
      </c>
      <c r="I132" s="2">
        <v>7</v>
      </c>
      <c r="J132" s="2">
        <v>55</v>
      </c>
      <c r="K132">
        <f t="shared" si="14"/>
        <v>56</v>
      </c>
    </row>
    <row r="133" spans="1:11" x14ac:dyDescent="0.3">
      <c r="A133" s="4">
        <v>43983</v>
      </c>
      <c r="B133" s="2">
        <v>516</v>
      </c>
      <c r="C133" s="2">
        <v>9551</v>
      </c>
      <c r="D133" s="2">
        <f t="shared" ref="D133" si="28">C133+D132</f>
        <v>612901</v>
      </c>
      <c r="E133" s="3">
        <f t="shared" si="24"/>
        <v>5.4025756465291591E-2</v>
      </c>
      <c r="F133" s="2">
        <f t="shared" ref="F133" si="29">IFERROR(SUMPRODUCT(C127:C133,E127:E133)/SUM(C127:C133),"")</f>
        <v>6.2057178887284917E-2</v>
      </c>
      <c r="G133" s="2">
        <v>1657</v>
      </c>
      <c r="H133" s="2">
        <f t="shared" si="15"/>
        <v>1742.6666666666667</v>
      </c>
      <c r="I133" s="2">
        <v>4</v>
      </c>
      <c r="J133" s="2">
        <v>34</v>
      </c>
      <c r="K133">
        <f t="shared" si="14"/>
        <v>48.333333333333336</v>
      </c>
    </row>
    <row r="134" spans="1:11" x14ac:dyDescent="0.3">
      <c r="A134" s="4">
        <v>43984</v>
      </c>
      <c r="B134" s="2">
        <v>450</v>
      </c>
      <c r="C134" s="2">
        <v>9505</v>
      </c>
      <c r="D134" s="2">
        <f t="shared" ref="D134" si="30">C134+D133</f>
        <v>622406</v>
      </c>
      <c r="E134" s="3">
        <f t="shared" si="24"/>
        <v>4.7343503419253023E-2</v>
      </c>
      <c r="F134" s="2">
        <f t="shared" ref="F134" si="31">IFERROR(SUMPRODUCT(C128:C134,E128:E134)/SUM(C128:C134),"")</f>
        <v>5.6511476755721275E-2</v>
      </c>
      <c r="G134" s="2">
        <v>1684</v>
      </c>
      <c r="H134" s="2">
        <f t="shared" si="15"/>
        <v>1696</v>
      </c>
      <c r="I134" s="2">
        <v>6</v>
      </c>
      <c r="J134" s="2">
        <v>49</v>
      </c>
      <c r="K134">
        <f t="shared" si="14"/>
        <v>46</v>
      </c>
    </row>
    <row r="135" spans="1:11" x14ac:dyDescent="0.3">
      <c r="A135" s="4">
        <v>43985</v>
      </c>
      <c r="B135" s="2">
        <v>473</v>
      </c>
      <c r="C135" s="2">
        <v>9631</v>
      </c>
      <c r="D135" s="2">
        <f t="shared" ref="D135" si="32">C135+D134</f>
        <v>632037</v>
      </c>
      <c r="E135" s="3">
        <f t="shared" si="24"/>
        <v>4.911224171944762E-2</v>
      </c>
      <c r="F135" s="2">
        <f t="shared" ref="F135" si="33">IFERROR(SUMPRODUCT(C129:C135,E129:E135)/SUM(C129:C135),"")</f>
        <v>5.3018381780767433E-2</v>
      </c>
      <c r="G135" s="2">
        <v>1637</v>
      </c>
      <c r="H135" s="2">
        <f t="shared" si="15"/>
        <v>1659.3333333333333</v>
      </c>
      <c r="I135" s="2">
        <v>5</v>
      </c>
      <c r="J135" s="2">
        <v>42</v>
      </c>
      <c r="K135">
        <f t="shared" si="14"/>
        <v>41.666666666666664</v>
      </c>
    </row>
    <row r="136" spans="1:11" x14ac:dyDescent="0.3">
      <c r="A136" s="4">
        <v>43986</v>
      </c>
      <c r="B136" s="2">
        <v>394</v>
      </c>
      <c r="C136" s="2">
        <v>8670</v>
      </c>
      <c r="D136" s="2">
        <f t="shared" ref="D136" si="34">C136+D135</f>
        <v>640707</v>
      </c>
      <c r="E136" s="3">
        <f t="shared" si="24"/>
        <v>4.5444059976931947E-2</v>
      </c>
      <c r="F136" s="2">
        <f t="shared" ref="F136" si="35">IFERROR(SUMPRODUCT(C130:C136,E130:E136)/SUM(C130:C136),"")</f>
        <v>4.9190961204705223E-2</v>
      </c>
      <c r="G136">
        <v>1533</v>
      </c>
      <c r="H136" s="2">
        <f t="shared" si="15"/>
        <v>1618</v>
      </c>
      <c r="I136" s="2">
        <v>5</v>
      </c>
      <c r="J136" s="2">
        <v>43</v>
      </c>
      <c r="K136">
        <f t="shared" si="14"/>
        <v>44.666666666666664</v>
      </c>
    </row>
    <row r="137" spans="1:11" x14ac:dyDescent="0.3">
      <c r="A137" s="4">
        <v>43987</v>
      </c>
      <c r="B137" s="2">
        <v>343</v>
      </c>
      <c r="C137" s="2">
        <v>8563</v>
      </c>
      <c r="D137" s="2">
        <f t="shared" ref="D137" si="36">C137+D136</f>
        <v>649270</v>
      </c>
      <c r="E137" s="3">
        <f t="shared" si="24"/>
        <v>4.0056055120868857E-2</v>
      </c>
      <c r="F137" s="2">
        <f t="shared" ref="F137" si="37">IFERROR(SUMPRODUCT(C131:C137,E131:E137)/SUM(C131:C137),"")</f>
        <v>4.7155351185646018E-2</v>
      </c>
      <c r="G137" s="2">
        <v>1531</v>
      </c>
      <c r="H137" s="2">
        <f t="shared" si="15"/>
        <v>1567</v>
      </c>
      <c r="I137" s="2">
        <v>4</v>
      </c>
      <c r="J137" s="2">
        <v>27</v>
      </c>
      <c r="K137">
        <f t="shared" si="14"/>
        <v>37.333333333333336</v>
      </c>
    </row>
    <row r="138" spans="1:11" x14ac:dyDescent="0.3">
      <c r="A138" s="4">
        <v>43988</v>
      </c>
      <c r="B138" s="2">
        <v>148</v>
      </c>
      <c r="C138" s="2">
        <v>4588</v>
      </c>
      <c r="D138" s="2">
        <f t="shared" ref="D138" si="38">C138+D137</f>
        <v>653858</v>
      </c>
      <c r="E138" s="3">
        <f t="shared" si="24"/>
        <v>3.2258064516129031E-2</v>
      </c>
      <c r="F138" s="2">
        <f t="shared" ref="F138" si="39">IFERROR(SUMPRODUCT(C132:C138,E132:E138)/SUM(C132:C138),"")</f>
        <v>4.5876127081297367E-2</v>
      </c>
      <c r="G138" s="2">
        <v>1444</v>
      </c>
      <c r="H138" s="2">
        <f t="shared" si="15"/>
        <v>1502.6666666666667</v>
      </c>
      <c r="I138" s="2">
        <v>7</v>
      </c>
      <c r="J138" s="2">
        <v>43</v>
      </c>
      <c r="K138">
        <f t="shared" si="14"/>
        <v>37.666666666666664</v>
      </c>
    </row>
    <row r="139" spans="1:11" x14ac:dyDescent="0.3">
      <c r="A139" s="4">
        <v>43989</v>
      </c>
      <c r="B139" s="2">
        <v>151</v>
      </c>
      <c r="C139" s="2">
        <v>3549</v>
      </c>
      <c r="D139" s="2">
        <f t="shared" ref="D139" si="40">C139+D138</f>
        <v>657407</v>
      </c>
      <c r="E139" s="3">
        <f t="shared" si="24"/>
        <v>4.2547196393350237E-2</v>
      </c>
      <c r="F139" s="2">
        <f t="shared" ref="F139" si="41">IFERROR(SUMPRODUCT(C133:C139,E133:E139)/SUM(C133:C139),"")</f>
        <v>4.5785004717242908E-2</v>
      </c>
      <c r="G139" s="2">
        <v>1415</v>
      </c>
      <c r="H139" s="2">
        <f t="shared" si="15"/>
        <v>1463.3333333333333</v>
      </c>
      <c r="I139" s="2">
        <v>4</v>
      </c>
      <c r="J139" s="2">
        <v>37</v>
      </c>
      <c r="K139">
        <f t="shared" si="14"/>
        <v>35.666666666666664</v>
      </c>
    </row>
    <row r="140" spans="1:11" x14ac:dyDescent="0.3">
      <c r="A140" s="4">
        <v>43990</v>
      </c>
      <c r="B140" s="2">
        <v>361</v>
      </c>
      <c r="C140" s="2">
        <v>10759</v>
      </c>
      <c r="D140" s="2">
        <f t="shared" ref="D140" si="42">C140+D139</f>
        <v>668166</v>
      </c>
      <c r="E140" s="3">
        <f t="shared" si="24"/>
        <v>3.3553304210428479E-2</v>
      </c>
      <c r="F140" s="2">
        <f t="shared" ref="F140" si="43">IFERROR(SUMPRODUCT(C134:C140,E134:E140)/SUM(C134:C140),"")</f>
        <v>4.1979553062516967E-2</v>
      </c>
      <c r="G140" s="2">
        <v>1397</v>
      </c>
      <c r="H140" s="2">
        <f t="shared" si="15"/>
        <v>1418.6666666666667</v>
      </c>
      <c r="I140" s="2">
        <v>4</v>
      </c>
      <c r="J140" s="2">
        <v>38</v>
      </c>
      <c r="K140">
        <f t="shared" si="14"/>
        <v>39.333333333333336</v>
      </c>
    </row>
    <row r="141" spans="1:11" x14ac:dyDescent="0.3">
      <c r="A141" s="4">
        <v>43991</v>
      </c>
      <c r="B141" s="2">
        <v>350</v>
      </c>
      <c r="C141" s="2">
        <v>11013</v>
      </c>
      <c r="D141" s="2">
        <f t="shared" ref="D141" si="44">C141+D140</f>
        <v>679179</v>
      </c>
      <c r="E141" s="3">
        <f t="shared" si="24"/>
        <v>3.1780622900208846E-2</v>
      </c>
      <c r="F141" s="2">
        <f t="shared" ref="F141:F142" si="45">IFERROR(SUMPRODUCT(C135:C141,E135:E141)/SUM(C135:C141),"")</f>
        <v>3.9103094780969828E-2</v>
      </c>
      <c r="G141" s="2">
        <v>1335</v>
      </c>
      <c r="H141" s="2">
        <f t="shared" si="15"/>
        <v>1382.3333333333333</v>
      </c>
      <c r="I141" s="2">
        <v>4</v>
      </c>
      <c r="J141" s="2">
        <v>33</v>
      </c>
      <c r="K141">
        <f t="shared" si="14"/>
        <v>36</v>
      </c>
    </row>
    <row r="142" spans="1:11" x14ac:dyDescent="0.3">
      <c r="A142" s="4">
        <v>43992</v>
      </c>
      <c r="B142" s="2">
        <v>255</v>
      </c>
      <c r="C142" s="2">
        <v>10324</v>
      </c>
      <c r="D142" s="2">
        <f t="shared" ref="D142:D147" si="46">C142+D141</f>
        <v>689503</v>
      </c>
      <c r="E142" s="3">
        <f t="shared" si="24"/>
        <v>2.4699728787291746E-2</v>
      </c>
      <c r="F142" s="2">
        <f t="shared" si="45"/>
        <v>3.4837991159990256E-2</v>
      </c>
      <c r="G142">
        <v>1260</v>
      </c>
      <c r="H142" s="2">
        <f t="shared" si="15"/>
        <v>1330.6666666666667</v>
      </c>
      <c r="I142" s="2">
        <v>4</v>
      </c>
      <c r="J142">
        <v>33</v>
      </c>
      <c r="K142">
        <f t="shared" si="14"/>
        <v>34.666666666666664</v>
      </c>
    </row>
    <row r="143" spans="1:11" x14ac:dyDescent="0.3">
      <c r="A143" s="4">
        <v>43993</v>
      </c>
      <c r="B143" s="2">
        <v>231</v>
      </c>
      <c r="C143" s="2">
        <v>10368</v>
      </c>
      <c r="D143" s="2">
        <f t="shared" si="46"/>
        <v>699871</v>
      </c>
      <c r="E143" s="3">
        <f t="shared" si="24"/>
        <v>2.2280092592592591E-2</v>
      </c>
      <c r="F143" s="2">
        <f t="shared" ref="F143" si="47">IFERROR(SUMPRODUCT(C137:C143,E137:E143)/SUM(C137:C143),"")</f>
        <v>3.1083091068893245E-2</v>
      </c>
      <c r="G143" s="2">
        <v>1143</v>
      </c>
      <c r="H143" s="2">
        <f t="shared" si="15"/>
        <v>1246</v>
      </c>
      <c r="I143" s="2">
        <v>5</v>
      </c>
      <c r="J143" s="2">
        <v>33</v>
      </c>
      <c r="K143">
        <f t="shared" si="14"/>
        <v>33</v>
      </c>
    </row>
    <row r="144" spans="1:11" x14ac:dyDescent="0.3">
      <c r="A144" s="4">
        <v>43994</v>
      </c>
      <c r="B144" s="2">
        <v>254</v>
      </c>
      <c r="C144" s="2">
        <v>10118</v>
      </c>
      <c r="D144" s="2">
        <f t="shared" si="46"/>
        <v>709989</v>
      </c>
      <c r="E144" s="3">
        <f t="shared" si="24"/>
        <v>2.5103775449693614E-2</v>
      </c>
      <c r="F144" s="2">
        <f t="shared" ref="F144" si="48">IFERROR(SUMPRODUCT(C138:C144,E138:E144)/SUM(C138:C144),"")</f>
        <v>2.8821291523246431E-2</v>
      </c>
      <c r="G144" s="2">
        <v>1069</v>
      </c>
      <c r="H144" s="2">
        <f t="shared" si="15"/>
        <v>1157.3333333333333</v>
      </c>
      <c r="I144" s="2">
        <v>3</v>
      </c>
      <c r="J144" s="2">
        <v>39</v>
      </c>
      <c r="K144">
        <f t="shared" si="14"/>
        <v>35</v>
      </c>
    </row>
    <row r="145" spans="1:11" x14ac:dyDescent="0.3">
      <c r="A145" s="4">
        <v>43995</v>
      </c>
      <c r="B145" s="2">
        <v>98</v>
      </c>
      <c r="C145" s="2">
        <v>4846</v>
      </c>
      <c r="D145" s="2">
        <f t="shared" si="46"/>
        <v>714835</v>
      </c>
      <c r="E145" s="3">
        <f t="shared" si="24"/>
        <v>2.0222864217911678E-2</v>
      </c>
      <c r="F145" s="2">
        <f t="shared" ref="F145" si="49">IFERROR(SUMPRODUCT(C139:C145,E139:E145)/SUM(C139:C145),"")</f>
        <v>2.7879364350492809E-2</v>
      </c>
      <c r="G145" s="2">
        <v>1039</v>
      </c>
      <c r="H145" s="2">
        <f t="shared" si="15"/>
        <v>1083.6666666666667</v>
      </c>
      <c r="I145" s="2">
        <v>3</v>
      </c>
      <c r="J145" s="2">
        <v>26</v>
      </c>
      <c r="K145">
        <f t="shared" si="14"/>
        <v>32.666666666666664</v>
      </c>
    </row>
    <row r="146" spans="1:11" x14ac:dyDescent="0.3">
      <c r="A146" s="4">
        <v>43996</v>
      </c>
      <c r="B146" s="2">
        <v>77</v>
      </c>
      <c r="C146" s="2">
        <v>3764</v>
      </c>
      <c r="D146" s="2">
        <f t="shared" si="46"/>
        <v>718599</v>
      </c>
      <c r="E146" s="3">
        <f t="shared" si="24"/>
        <v>2.0456960680127523E-2</v>
      </c>
      <c r="F146" s="2">
        <f t="shared" ref="F146" si="50">IFERROR(SUMPRODUCT(C140:C146,E140:E146)/SUM(C140:C146),"")</f>
        <v>2.6572100928225911E-2</v>
      </c>
      <c r="G146" s="2">
        <v>1026</v>
      </c>
      <c r="H146" s="2">
        <f t="shared" si="15"/>
        <v>1044.6666666666667</v>
      </c>
      <c r="I146" s="2">
        <v>1</v>
      </c>
      <c r="J146" s="2">
        <v>30</v>
      </c>
      <c r="K146">
        <f t="shared" si="14"/>
        <v>31.666666666666668</v>
      </c>
    </row>
    <row r="147" spans="1:11" x14ac:dyDescent="0.3">
      <c r="A147" s="4">
        <v>43997</v>
      </c>
      <c r="B147" s="2">
        <v>245</v>
      </c>
      <c r="C147" s="2">
        <v>10362</v>
      </c>
      <c r="D147" s="2">
        <f t="shared" si="46"/>
        <v>728961</v>
      </c>
      <c r="E147" s="3">
        <f t="shared" si="24"/>
        <v>2.3644084153638292E-2</v>
      </c>
      <c r="F147" s="2">
        <f t="shared" ref="F147" si="51">IFERROR(SUMPRODUCT(C141:C147,E141:E147)/SUM(C141:C147),"")</f>
        <v>2.4837568879019657E-2</v>
      </c>
      <c r="G147" s="2">
        <v>1045</v>
      </c>
      <c r="H147" s="2">
        <f t="shared" si="15"/>
        <v>1036.6666666666667</v>
      </c>
      <c r="I147" s="2">
        <v>2</v>
      </c>
      <c r="J147" s="2">
        <v>34</v>
      </c>
      <c r="K147">
        <f t="shared" si="14"/>
        <v>30</v>
      </c>
    </row>
    <row r="148" spans="1:11" x14ac:dyDescent="0.3">
      <c r="A148" s="4">
        <v>43998</v>
      </c>
      <c r="B148" s="2">
        <v>204</v>
      </c>
      <c r="C148" s="2">
        <v>10163</v>
      </c>
      <c r="D148" s="2">
        <f t="shared" ref="D148:D149" si="52">C148+D147</f>
        <v>739124</v>
      </c>
      <c r="E148" s="3">
        <f t="shared" si="24"/>
        <v>2.0072813145724688E-2</v>
      </c>
      <c r="F148" s="2">
        <f t="shared" ref="F148:F149" si="53">IFERROR(SUMPRODUCT(C142:C148,E142:E148)/SUM(C142:C148),"")</f>
        <v>2.2754191342063558E-2</v>
      </c>
      <c r="G148" s="2">
        <v>998</v>
      </c>
      <c r="H148" s="2">
        <f t="shared" ref="H148:H156" si="54">AVERAGE(G146:G148)</f>
        <v>1023</v>
      </c>
      <c r="I148" s="2">
        <v>2</v>
      </c>
      <c r="J148" s="2">
        <v>16</v>
      </c>
      <c r="K148">
        <f t="shared" si="14"/>
        <v>26.666666666666668</v>
      </c>
    </row>
    <row r="149" spans="1:11" x14ac:dyDescent="0.3">
      <c r="A149" s="4">
        <v>43999</v>
      </c>
      <c r="B149" s="2">
        <v>253</v>
      </c>
      <c r="C149" s="2">
        <v>14315</v>
      </c>
      <c r="D149" s="2">
        <f t="shared" si="52"/>
        <v>753439</v>
      </c>
      <c r="E149" s="3">
        <f t="shared" si="24"/>
        <v>1.7673768774013273E-2</v>
      </c>
      <c r="F149" s="2">
        <f t="shared" si="53"/>
        <v>2.1302552552552551E-2</v>
      </c>
      <c r="G149">
        <v>968</v>
      </c>
      <c r="H149" s="2">
        <f t="shared" si="54"/>
        <v>1003.6666666666666</v>
      </c>
      <c r="I149" s="2">
        <v>4</v>
      </c>
      <c r="J149" s="2">
        <v>27</v>
      </c>
      <c r="K149">
        <f t="shared" si="14"/>
        <v>25.666666666666668</v>
      </c>
    </row>
    <row r="150" spans="1:11" x14ac:dyDescent="0.3">
      <c r="A150" s="4">
        <v>44000</v>
      </c>
      <c r="B150" s="2">
        <v>236</v>
      </c>
      <c r="C150" s="2">
        <v>13384</v>
      </c>
      <c r="D150" s="2">
        <f t="shared" ref="D150" si="55">C150+D149</f>
        <v>766823</v>
      </c>
      <c r="E150" s="3">
        <f t="shared" si="24"/>
        <v>1.7632994620442318E-2</v>
      </c>
      <c r="F150" s="2">
        <f t="shared" ref="F150" si="56">IFERROR(SUMPRODUCT(C144:C150,E144:E150)/SUM(C144:C150),"")</f>
        <v>2.041761261799498E-2</v>
      </c>
      <c r="G150" s="2">
        <v>994</v>
      </c>
      <c r="H150" s="2">
        <f t="shared" si="54"/>
        <v>986.66666666666663</v>
      </c>
      <c r="I150" s="2">
        <v>3</v>
      </c>
      <c r="J150" s="2">
        <v>25</v>
      </c>
      <c r="K150">
        <f t="shared" si="14"/>
        <v>22.666666666666668</v>
      </c>
    </row>
    <row r="151" spans="1:11" x14ac:dyDescent="0.3">
      <c r="A151" s="4">
        <v>44001</v>
      </c>
      <c r="B151" s="2">
        <v>160</v>
      </c>
      <c r="C151" s="2">
        <v>7732</v>
      </c>
      <c r="D151" s="2">
        <f t="shared" ref="D151" si="57">C151+D150</f>
        <v>774555</v>
      </c>
      <c r="E151" s="3">
        <f t="shared" si="24"/>
        <v>2.0693222969477496E-2</v>
      </c>
      <c r="F151" s="2">
        <f t="shared" ref="F151" si="58">IFERROR(SUMPRODUCT(C145:C151,E145:E151)/SUM(C145:C151),"")</f>
        <v>1.9716259331536722E-2</v>
      </c>
      <c r="G151" s="2">
        <v>964</v>
      </c>
      <c r="H151" s="2">
        <f t="shared" si="54"/>
        <v>975.33333333333337</v>
      </c>
      <c r="I151" s="2">
        <v>3</v>
      </c>
      <c r="J151" s="2">
        <v>30</v>
      </c>
      <c r="K151">
        <f t="shared" si="14"/>
        <v>27.333333333333332</v>
      </c>
    </row>
    <row r="152" spans="1:11" x14ac:dyDescent="0.3">
      <c r="A152" s="4">
        <v>44002</v>
      </c>
      <c r="B152" s="2">
        <v>76</v>
      </c>
      <c r="C152" s="2">
        <v>4660</v>
      </c>
      <c r="D152" s="2">
        <f t="shared" ref="D152" si="59">C152+D151</f>
        <v>779215</v>
      </c>
      <c r="E152" s="3">
        <f t="shared" ref="E152" si="60">B152/C152</f>
        <v>1.6309012875536481E-2</v>
      </c>
      <c r="F152" s="2">
        <f t="shared" ref="F152" si="61">IFERROR(SUMPRODUCT(C146:C152,E146:E152)/SUM(C146:C152),"")</f>
        <v>1.9431500465983225E-2</v>
      </c>
      <c r="G152" s="2">
        <v>927</v>
      </c>
      <c r="H152" s="2">
        <f t="shared" si="54"/>
        <v>961.66666666666663</v>
      </c>
      <c r="I152" s="2">
        <v>2</v>
      </c>
      <c r="J152" s="2">
        <v>16</v>
      </c>
      <c r="K152">
        <f t="shared" si="14"/>
        <v>23.666666666666668</v>
      </c>
    </row>
    <row r="153" spans="1:11" x14ac:dyDescent="0.3">
      <c r="A153" s="4">
        <v>44003</v>
      </c>
      <c r="B153" s="2">
        <v>72</v>
      </c>
      <c r="C153" s="2">
        <v>3381</v>
      </c>
      <c r="D153" s="2">
        <f t="shared" ref="D153" si="62">C153+D152</f>
        <v>782596</v>
      </c>
      <c r="E153" s="3">
        <f t="shared" ref="E153" si="63">B153/C153</f>
        <v>2.1295474711623779E-2</v>
      </c>
      <c r="F153" s="2">
        <f t="shared" ref="F153" si="64">IFERROR(SUMPRODUCT(C147:C153,E147:E153)/SUM(C147:C153),"")</f>
        <v>1.9469662640436272E-2</v>
      </c>
      <c r="G153" s="2">
        <v>920</v>
      </c>
      <c r="H153" s="2">
        <f t="shared" si="54"/>
        <v>937</v>
      </c>
      <c r="I153" s="2">
        <v>2</v>
      </c>
      <c r="J153" s="2">
        <v>29</v>
      </c>
      <c r="K153">
        <f t="shared" si="14"/>
        <v>25</v>
      </c>
    </row>
    <row r="154" spans="1:11" x14ac:dyDescent="0.3">
      <c r="A154" s="4">
        <v>44004</v>
      </c>
      <c r="B154" s="2">
        <v>163</v>
      </c>
      <c r="C154" s="2">
        <v>8011</v>
      </c>
      <c r="D154" s="2">
        <f t="shared" ref="D154" si="65">C154+D153</f>
        <v>790607</v>
      </c>
      <c r="E154" s="3">
        <f t="shared" ref="E154" si="66">B154/C154</f>
        <v>2.0347022843590065E-2</v>
      </c>
      <c r="F154" s="2">
        <f t="shared" ref="F154" si="67">IFERROR(SUMPRODUCT(C148:C154,E148:E154)/SUM(C148:C154),"")</f>
        <v>1.8882003698536806E-2</v>
      </c>
      <c r="G154" s="2">
        <v>953</v>
      </c>
      <c r="H154" s="2">
        <f t="shared" si="54"/>
        <v>933.33333333333337</v>
      </c>
      <c r="I154" s="2">
        <v>3</v>
      </c>
      <c r="J154" s="2">
        <v>19</v>
      </c>
      <c r="K154">
        <f t="shared" si="14"/>
        <v>21.333333333333332</v>
      </c>
    </row>
    <row r="155" spans="1:11" x14ac:dyDescent="0.3">
      <c r="A155" s="4">
        <v>44005</v>
      </c>
      <c r="B155" s="2">
        <v>112</v>
      </c>
      <c r="C155" s="2">
        <v>6929</v>
      </c>
      <c r="D155" s="2">
        <f t="shared" ref="D155:D156" si="68">C155+D154</f>
        <v>797536</v>
      </c>
      <c r="E155" s="3">
        <f t="shared" ref="E155:E156" si="69">B155/C155</f>
        <v>1.6163948621734738E-2</v>
      </c>
      <c r="F155" s="2">
        <f t="shared" ref="F155:F156" si="70">IFERROR(SUMPRODUCT(C149:C155,E149:E155)/SUM(C149:C155),"")</f>
        <v>1.835239334383346E-2</v>
      </c>
      <c r="G155" s="2">
        <v>939</v>
      </c>
      <c r="H155" s="2">
        <f t="shared" si="54"/>
        <v>937.33333333333337</v>
      </c>
      <c r="I155" s="2">
        <v>4</v>
      </c>
      <c r="J155" s="2"/>
    </row>
    <row r="156" spans="1:11" x14ac:dyDescent="0.3">
      <c r="A156" s="4">
        <v>44006</v>
      </c>
      <c r="B156" s="2">
        <v>49</v>
      </c>
      <c r="C156" s="2">
        <v>2992</v>
      </c>
      <c r="D156" s="2">
        <f t="shared" si="68"/>
        <v>800528</v>
      </c>
      <c r="E156" s="3">
        <f t="shared" si="69"/>
        <v>1.6377005347593582E-2</v>
      </c>
      <c r="F156" s="2">
        <f>IFERROR(SUMPRODUCT(C150:C156,E150:E156)/SUM(C150:C156),"")</f>
        <v>1.8433179723502304E-2</v>
      </c>
      <c r="G156">
        <v>822</v>
      </c>
      <c r="H156" s="2">
        <f t="shared" si="54"/>
        <v>904.66666666666663</v>
      </c>
      <c r="I156" s="2">
        <v>4</v>
      </c>
      <c r="J156" s="2"/>
    </row>
    <row r="157" spans="1:11" x14ac:dyDescent="0.3">
      <c r="I157" s="2"/>
      <c r="J157" s="2"/>
    </row>
    <row r="158" spans="1:11" x14ac:dyDescent="0.3">
      <c r="I158" s="2"/>
      <c r="J15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Murray, Lisa (DPH)</cp:lastModifiedBy>
  <dcterms:created xsi:type="dcterms:W3CDTF">2020-05-17T19:28:24Z</dcterms:created>
  <dcterms:modified xsi:type="dcterms:W3CDTF">2020-06-25T17:18:35Z</dcterms:modified>
</cp:coreProperties>
</file>