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B96BC563-8B7D-469F-9ED9-A66D2605E9DD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5" i="1" l="1"/>
  <c r="H157" i="1"/>
  <c r="E157" i="1"/>
  <c r="E156" i="1" l="1"/>
  <c r="H156" i="1"/>
  <c r="K154" i="1"/>
  <c r="K153" i="1" l="1"/>
  <c r="H155" i="1"/>
  <c r="E155" i="1"/>
  <c r="K152" i="1" l="1"/>
  <c r="H154" i="1"/>
  <c r="E154" i="1"/>
  <c r="K151" i="1" l="1"/>
  <c r="H153" i="1"/>
  <c r="E153" i="1"/>
  <c r="E7" i="1" l="1"/>
  <c r="E9" i="1"/>
  <c r="E14" i="1"/>
  <c r="E15" i="1"/>
  <c r="E17" i="1"/>
  <c r="E19" i="1"/>
  <c r="K150" i="1" l="1"/>
  <c r="H152" i="1"/>
  <c r="E152" i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F156" i="1" s="1"/>
  <c r="E151" i="1"/>
  <c r="F157" i="1" s="1"/>
  <c r="K149" i="1"/>
  <c r="H151" i="1"/>
  <c r="F155" i="1" l="1"/>
  <c r="F154" i="1"/>
  <c r="F153" i="1"/>
  <c r="F152" i="1"/>
  <c r="K148" i="1"/>
  <c r="H150" i="1"/>
  <c r="K147" i="1" l="1"/>
  <c r="H149" i="1"/>
  <c r="K146" i="1" l="1"/>
  <c r="H148" i="1" l="1"/>
  <c r="K145" i="1" l="1"/>
  <c r="H147" i="1"/>
  <c r="K144" i="1" l="1"/>
  <c r="H146" i="1"/>
  <c r="K143" i="1" l="1"/>
  <c r="H145" i="1"/>
  <c r="F151" i="1"/>
  <c r="F150" i="1" l="1"/>
  <c r="H144" i="1"/>
  <c r="K142" i="1"/>
  <c r="K141" i="1" l="1"/>
  <c r="H143" i="1"/>
  <c r="F149" i="1"/>
  <c r="K140" i="1" l="1"/>
  <c r="H142" i="1"/>
  <c r="F148" i="1"/>
  <c r="K139" i="1" l="1"/>
  <c r="H141" i="1"/>
  <c r="F147" i="1"/>
  <c r="K138" i="1" l="1"/>
  <c r="H140" i="1"/>
  <c r="F146" i="1"/>
  <c r="K137" i="1" l="1"/>
  <c r="H139" i="1"/>
  <c r="F145" i="1"/>
  <c r="K136" i="1" l="1"/>
  <c r="H138" i="1"/>
  <c r="F144" i="1"/>
  <c r="K135" i="1" l="1"/>
  <c r="H137" i="1"/>
  <c r="F143" i="1"/>
  <c r="K134" i="1" l="1"/>
  <c r="H136" i="1"/>
  <c r="F142" i="1"/>
  <c r="K133" i="1" l="1"/>
  <c r="H135" i="1"/>
  <c r="F141" i="1"/>
  <c r="K132" i="1" l="1"/>
  <c r="H134" i="1"/>
  <c r="F140" i="1"/>
  <c r="K131" i="1" l="1"/>
  <c r="H133" i="1"/>
  <c r="F139" i="1"/>
  <c r="K130" i="1" l="1"/>
  <c r="H132" i="1"/>
  <c r="F138" i="1"/>
  <c r="K129" i="1" l="1"/>
  <c r="H131" i="1"/>
  <c r="F137" i="1"/>
  <c r="K128" i="1" l="1"/>
  <c r="H130" i="1"/>
  <c r="F136" i="1"/>
  <c r="K127" i="1" l="1"/>
  <c r="H129" i="1"/>
  <c r="F135" i="1"/>
  <c r="K126" i="1" l="1"/>
  <c r="H128" i="1"/>
  <c r="F134" i="1"/>
  <c r="F133" i="1" l="1"/>
  <c r="H127" i="1"/>
  <c r="K125" i="1"/>
  <c r="K124" i="1" l="1"/>
  <c r="H126" i="1"/>
  <c r="F132" i="1"/>
  <c r="K123" i="1" l="1"/>
  <c r="H125" i="1"/>
  <c r="F131" i="1"/>
  <c r="K122" i="1" l="1"/>
  <c r="H124" i="1"/>
  <c r="F130" i="1"/>
  <c r="H123" i="1" l="1"/>
  <c r="K121" i="1"/>
  <c r="F129" i="1"/>
  <c r="K120" i="1" l="1"/>
  <c r="H122" i="1"/>
  <c r="F128" i="1"/>
  <c r="F127" i="1" l="1"/>
  <c r="K119" i="1"/>
  <c r="H121" i="1"/>
  <c r="F126" i="1" l="1"/>
  <c r="H120" i="1"/>
  <c r="K118" i="1"/>
  <c r="K117" i="1" l="1"/>
  <c r="H119" i="1"/>
  <c r="F125" i="1"/>
  <c r="K116" i="1" l="1"/>
  <c r="H118" i="1"/>
  <c r="F124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F29" i="1"/>
  <c r="F30" i="1"/>
  <c r="F31" i="1"/>
  <c r="F32" i="1"/>
  <c r="F33" i="1"/>
  <c r="F34" i="1"/>
  <c r="F35" i="1"/>
  <c r="F36" i="1"/>
  <c r="F37" i="1"/>
  <c r="F38" i="1"/>
  <c r="F39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F123" i="1" l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<sst xmlns="http://schemas.openxmlformats.org/spreadsheetml/2006/main" count="40" uniqueCount="12">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</sst>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58"/>
  <sheetViews>
    <sheetView tabSelected="1" zoomScaleNormal="100" workbookViewId="0">
      <pane xSplit="1" ySplit="1" topLeftCell="B142" activePane="bottomRight" state="frozen"/>
      <selection pane="topRight" activeCell="B1" sqref="B1"/>
      <selection pane="bottomLeft" activeCell="A2" sqref="A2"/>
      <selection pane="bottomRight" activeCell="D162" sqref="D162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 t="shared" si="0"/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0</v>
      </c>
      <c r="D22">
        <f t="shared" si="1"/>
        <v>11</v>
      </c>
      <c r="E22" s="3" t="s">
        <v>11</v>
      </c>
      <c r="F22">
        <f t="shared" si="2"/>
        <v>0.5</v>
      </c>
    </row>
    <row r="23" spans="1:6" x14ac:dyDescent="0.25">
      <c r="A23" s="1">
        <v>43873</v>
      </c>
      <c r="B23">
        <v>0</v>
      </c>
      <c r="C23">
        <v>0</v>
      </c>
      <c r="D23">
        <f t="shared" si="1"/>
        <v>11</v>
      </c>
      <c r="E23" s="3" t="s">
        <v>11</v>
      </c>
      <c r="F23">
        <f t="shared" si="2"/>
        <v>0.5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11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11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11</v>
      </c>
      <c r="E26" s="3" t="s">
        <v>11</v>
      </c>
      <c r="F26" t="str">
        <f t="shared" si="2"/>
        <v/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11</v>
      </c>
      <c r="E27" s="3" t="s">
        <v>11</v>
      </c>
      <c r="F27" t="str">
        <f t="shared" si="2"/>
        <v/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11</v>
      </c>
      <c r="E28" s="3" t="s">
        <v>11</v>
      </c>
      <c r="F28" t="str">
        <f t="shared" si="2"/>
        <v/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11</v>
      </c>
      <c r="E29" s="3" t="s">
        <v>11</v>
      </c>
      <c r="F29" t="str">
        <f t="shared" si="2"/>
        <v/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11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11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11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11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11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11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11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11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11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12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13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15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18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32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19</v>
      </c>
      <c r="D44">
        <f t="shared" si="1"/>
        <v>51</v>
      </c>
      <c r="E44" s="3">
        <f t="shared" si="0"/>
        <v>0.10526315789473684</v>
      </c>
      <c r="F44">
        <f t="shared" si="2"/>
        <v>0.1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83</v>
      </c>
      <c r="E45" s="3">
        <f t="shared" si="0"/>
        <v>0.25</v>
      </c>
      <c r="F45">
        <f t="shared" si="2"/>
        <v>0.16666666666666666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122</v>
      </c>
      <c r="E46" s="3">
        <f t="shared" si="0"/>
        <v>0.35897435897435898</v>
      </c>
      <c r="F46">
        <f t="shared" si="2"/>
        <v>0.23636363636363636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206</v>
      </c>
      <c r="E47" s="3">
        <f t="shared" si="0"/>
        <v>0.52380952380952384</v>
      </c>
      <c r="F47">
        <f t="shared" si="2"/>
        <v>0.36269430051813473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260</v>
      </c>
      <c r="E48" s="3">
        <f t="shared" si="0"/>
        <v>0.35185185185185186</v>
      </c>
      <c r="F48">
        <f t="shared" si="2"/>
        <v>0.35918367346938773</v>
      </c>
    </row>
    <row r="49" spans="1:11" x14ac:dyDescent="0.25">
      <c r="A49" s="1">
        <v>43899</v>
      </c>
      <c r="B49">
        <v>5</v>
      </c>
      <c r="C49">
        <v>73</v>
      </c>
      <c r="D49">
        <f t="shared" si="1"/>
        <v>333</v>
      </c>
      <c r="E49" s="3">
        <f t="shared" si="0"/>
        <v>6.8493150684931503E-2</v>
      </c>
      <c r="F49">
        <f t="shared" si="2"/>
        <v>0.29523809523809524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438</v>
      </c>
      <c r="E50" s="3">
        <f t="shared" si="0"/>
        <v>0.13333333333333333</v>
      </c>
      <c r="F50">
        <f>IFERROR(SUMPRODUCT(C44:C50,E44:E50)/SUM(C44:C50),"")</f>
        <v>0.26108374384236455</v>
      </c>
    </row>
    <row r="51" spans="1:11" x14ac:dyDescent="0.25">
      <c r="A51" s="1">
        <v>43901</v>
      </c>
      <c r="B51">
        <v>22</v>
      </c>
      <c r="C51">
        <v>174</v>
      </c>
      <c r="D51">
        <f t="shared" si="1"/>
        <v>612</v>
      </c>
      <c r="E51" s="3">
        <f t="shared" si="0"/>
        <v>0.12643678160919541</v>
      </c>
      <c r="F51">
        <f t="shared" si="2"/>
        <v>0.22459893048128343</v>
      </c>
    </row>
    <row r="52" spans="1:11" x14ac:dyDescent="0.25">
      <c r="A52" s="1">
        <v>43902</v>
      </c>
      <c r="B52">
        <v>29</v>
      </c>
      <c r="C52">
        <v>417</v>
      </c>
      <c r="D52">
        <f t="shared" si="1"/>
        <v>1029</v>
      </c>
      <c r="E52" s="3">
        <f t="shared" si="0"/>
        <v>6.9544364508393283E-2</v>
      </c>
      <c r="F52">
        <f t="shared" si="2"/>
        <v>0.15539112050739959</v>
      </c>
    </row>
    <row r="53" spans="1:11" x14ac:dyDescent="0.25">
      <c r="A53" s="1">
        <v>43903</v>
      </c>
      <c r="B53">
        <v>61</v>
      </c>
      <c r="C53">
        <v>940</v>
      </c>
      <c r="D53">
        <f t="shared" si="1"/>
        <v>1969</v>
      </c>
      <c r="E53" s="3">
        <f t="shared" si="0"/>
        <v>6.4893617021276592E-2</v>
      </c>
      <c r="F53">
        <f t="shared" si="2"/>
        <v>0.10503519220357337</v>
      </c>
    </row>
    <row r="54" spans="1:11" x14ac:dyDescent="0.25">
      <c r="A54" s="1">
        <v>43904</v>
      </c>
      <c r="B54">
        <v>73</v>
      </c>
      <c r="C54">
        <v>900</v>
      </c>
      <c r="D54">
        <f t="shared" si="1"/>
        <v>2869</v>
      </c>
      <c r="E54" s="3">
        <f t="shared" si="0"/>
        <v>8.1111111111111106E-2</v>
      </c>
      <c r="F54">
        <f t="shared" si="2"/>
        <v>8.374014269620729E-2</v>
      </c>
    </row>
    <row r="55" spans="1:11" x14ac:dyDescent="0.25">
      <c r="A55" s="1">
        <v>43905</v>
      </c>
      <c r="B55">
        <v>68</v>
      </c>
      <c r="C55">
        <v>1031</v>
      </c>
      <c r="D55">
        <f>C55+D54</f>
        <v>3900</v>
      </c>
      <c r="E55" s="3">
        <f t="shared" si="0"/>
        <v>6.5955383123181374E-2</v>
      </c>
      <c r="F55">
        <f t="shared" ref="F55:F60" si="3">IFERROR(SUMPRODUCT(C49:C55,E49:E55)/SUM(C49:C55),"")</f>
        <v>7.4725274725274723E-2</v>
      </c>
    </row>
    <row r="56" spans="1:11" x14ac:dyDescent="0.25">
      <c r="A56" s="1">
        <v>43906</v>
      </c>
      <c r="B56">
        <v>150</v>
      </c>
      <c r="C56">
        <v>2145</v>
      </c>
      <c r="D56">
        <f t="shared" si="1"/>
        <v>6045</v>
      </c>
      <c r="E56" s="3">
        <f t="shared" si="0"/>
        <v>6.9930069930069935E-2</v>
      </c>
      <c r="F56">
        <f t="shared" si="3"/>
        <v>7.3004201680672273E-2</v>
      </c>
    </row>
    <row r="57" spans="1:11" x14ac:dyDescent="0.25">
      <c r="A57" s="1">
        <v>43907</v>
      </c>
      <c r="B57">
        <v>249</v>
      </c>
      <c r="C57">
        <v>2684</v>
      </c>
      <c r="D57">
        <f t="shared" si="1"/>
        <v>8729</v>
      </c>
      <c r="E57" s="3">
        <f t="shared" si="0"/>
        <v>9.2771982116244406E-2</v>
      </c>
      <c r="F57">
        <f t="shared" si="3"/>
        <v>7.8639488602098656E-2</v>
      </c>
    </row>
    <row r="58" spans="1:11" x14ac:dyDescent="0.25">
      <c r="A58" s="1">
        <v>43908</v>
      </c>
      <c r="B58">
        <v>259</v>
      </c>
      <c r="C58">
        <v>2989</v>
      </c>
      <c r="D58">
        <f t="shared" si="1"/>
        <v>11718</v>
      </c>
      <c r="E58" s="3">
        <f t="shared" si="0"/>
        <v>8.6651053864168617E-2</v>
      </c>
      <c r="F58">
        <f t="shared" si="3"/>
        <v>8.0046821537907431E-2</v>
      </c>
      <c r="J58">
        <v>2</v>
      </c>
    </row>
    <row r="59" spans="1:11" x14ac:dyDescent="0.25">
      <c r="A59" s="1">
        <v>43909</v>
      </c>
      <c r="B59">
        <v>278</v>
      </c>
      <c r="C59">
        <v>2905</v>
      </c>
      <c r="D59">
        <f t="shared" si="1"/>
        <v>14623</v>
      </c>
      <c r="E59" s="3">
        <f t="shared" si="0"/>
        <v>9.5697074010327024E-2</v>
      </c>
      <c r="F59">
        <f t="shared" si="3"/>
        <v>8.3713402971899373E-2</v>
      </c>
      <c r="J59">
        <v>1</v>
      </c>
    </row>
    <row r="60" spans="1:11" x14ac:dyDescent="0.25">
      <c r="A60" s="1">
        <v>43910</v>
      </c>
      <c r="B60">
        <v>388</v>
      </c>
      <c r="C60">
        <v>3648</v>
      </c>
      <c r="D60">
        <f t="shared" si="1"/>
        <v>18271</v>
      </c>
      <c r="E60" s="3">
        <f t="shared" si="0"/>
        <v>0.10635964912280702</v>
      </c>
      <c r="F60">
        <f t="shared" si="3"/>
        <v>8.9866274076800395E-2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321</v>
      </c>
      <c r="C61">
        <v>2534</v>
      </c>
      <c r="D61">
        <f t="shared" si="1"/>
        <v>20805</v>
      </c>
      <c r="E61" s="3">
        <f t="shared" si="0"/>
        <v>0.12667719021310181</v>
      </c>
      <c r="F61">
        <f t="shared" si="2"/>
        <v>9.550624442462087E-2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1897</v>
      </c>
      <c r="D62">
        <f t="shared" si="1"/>
        <v>22702</v>
      </c>
      <c r="E62" s="3">
        <f t="shared" si="0"/>
        <v>0.15076436478650501</v>
      </c>
      <c r="F62">
        <f t="shared" si="2"/>
        <v>0.10270184022976279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609</v>
      </c>
      <c r="C63">
        <v>3789</v>
      </c>
      <c r="D63">
        <f t="shared" si="1"/>
        <v>26491</v>
      </c>
      <c r="E63" s="3">
        <f t="shared" si="0"/>
        <v>0.16072842438638163</v>
      </c>
      <c r="F63">
        <f t="shared" si="2"/>
        <v>0.11689327985914115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719</v>
      </c>
      <c r="C64">
        <v>4002</v>
      </c>
      <c r="D64">
        <f t="shared" si="1"/>
        <v>30493</v>
      </c>
      <c r="E64" s="3">
        <f t="shared" si="0"/>
        <v>0.17966016991504247</v>
      </c>
      <c r="F64">
        <f t="shared" si="2"/>
        <v>0.13140966734056239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746</v>
      </c>
      <c r="C65">
        <v>4105</v>
      </c>
      <c r="D65">
        <f t="shared" si="1"/>
        <v>34598</v>
      </c>
      <c r="E65" s="3">
        <f t="shared" si="0"/>
        <v>0.18172959805115713</v>
      </c>
      <c r="F65">
        <f t="shared" si="2"/>
        <v>0.14628496503496505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936</v>
      </c>
      <c r="C66">
        <v>4425</v>
      </c>
      <c r="D66">
        <f t="shared" si="1"/>
        <v>39023</v>
      </c>
      <c r="E66" s="3">
        <f t="shared" si="0"/>
        <v>0.21152542372881356</v>
      </c>
      <c r="F66">
        <f t="shared" si="2"/>
        <v>0.16413934426229509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4376</v>
      </c>
      <c r="D67">
        <f t="shared" si="1"/>
        <v>43399</v>
      </c>
      <c r="E67" s="3">
        <f t="shared" ref="E67:E130" si="5">B67/C67</f>
        <v>0.21549360146252286</v>
      </c>
      <c r="F67">
        <f t="shared" si="2"/>
        <v>0.18147086914995225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2804</v>
      </c>
      <c r="D68">
        <f t="shared" ref="D68:D117" si="6">C68+D67</f>
        <v>46203</v>
      </c>
      <c r="E68" s="3">
        <f t="shared" si="5"/>
        <v>0.23359486447931527</v>
      </c>
      <c r="F68">
        <f t="shared" si="2"/>
        <v>0.19269233797936847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524</v>
      </c>
      <c r="C69">
        <v>2072</v>
      </c>
      <c r="D69">
        <f t="shared" si="6"/>
        <v>48275</v>
      </c>
      <c r="E69" s="3">
        <f t="shared" si="5"/>
        <v>0.25289575289575289</v>
      </c>
      <c r="F69">
        <f t="shared" si="2"/>
        <v>0.20068040511476948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1238</v>
      </c>
      <c r="C70">
        <v>5061</v>
      </c>
      <c r="D70">
        <f t="shared" si="6"/>
        <v>53336</v>
      </c>
      <c r="E70" s="3">
        <f t="shared" si="5"/>
        <v>0.24461568859909108</v>
      </c>
      <c r="F70">
        <f t="shared" si="2"/>
        <v>0.21460234680573664</v>
      </c>
      <c r="J70">
        <v>28</v>
      </c>
      <c r="K70">
        <f t="shared" si="4"/>
        <v>22.666666666666668</v>
      </c>
    </row>
    <row r="71" spans="1:11" x14ac:dyDescent="0.25">
      <c r="A71" s="1">
        <v>43921</v>
      </c>
      <c r="B71">
        <v>1265</v>
      </c>
      <c r="C71">
        <v>5238</v>
      </c>
      <c r="D71">
        <f t="shared" si="6"/>
        <v>58574</v>
      </c>
      <c r="E71" s="3">
        <f t="shared" si="5"/>
        <v>0.24150439098892706</v>
      </c>
      <c r="F71">
        <f t="shared" si="2"/>
        <v>0.22460026352337881</v>
      </c>
      <c r="J71">
        <v>28</v>
      </c>
      <c r="K71">
        <f t="shared" si="4"/>
        <v>27</v>
      </c>
    </row>
    <row r="72" spans="1:11" x14ac:dyDescent="0.25">
      <c r="A72" s="1">
        <v>43922</v>
      </c>
      <c r="B72">
        <v>1338</v>
      </c>
      <c r="C72">
        <v>4931</v>
      </c>
      <c r="D72">
        <f t="shared" si="6"/>
        <v>63505</v>
      </c>
      <c r="E72" s="3">
        <f t="shared" si="5"/>
        <v>0.27134455485702696</v>
      </c>
      <c r="F72">
        <f t="shared" si="2"/>
        <v>0.23866191579894144</v>
      </c>
      <c r="J72">
        <v>36</v>
      </c>
      <c r="K72">
        <f t="shared" si="4"/>
        <v>30.666666666666668</v>
      </c>
    </row>
    <row r="73" spans="1:11" x14ac:dyDescent="0.25">
      <c r="A73" s="1">
        <v>43923</v>
      </c>
      <c r="B73">
        <v>1279</v>
      </c>
      <c r="C73">
        <v>5224</v>
      </c>
      <c r="D73">
        <f t="shared" si="6"/>
        <v>68729</v>
      </c>
      <c r="E73" s="3">
        <f t="shared" si="5"/>
        <v>0.24483154670750382</v>
      </c>
      <c r="F73">
        <f t="shared" ref="F73:F118" si="7">IFERROR(SUMPRODUCT(C67:C73,E67:E73)/SUM(C67:C73),"")</f>
        <v>0.24378913350838213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1481</v>
      </c>
      <c r="C74">
        <v>5759</v>
      </c>
      <c r="D74">
        <f t="shared" si="6"/>
        <v>74488</v>
      </c>
      <c r="E74" s="3">
        <f t="shared" si="5"/>
        <v>0.25716270185796147</v>
      </c>
      <c r="F74">
        <f t="shared" si="7"/>
        <v>0.25024928431277943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1163</v>
      </c>
      <c r="C75">
        <v>3992</v>
      </c>
      <c r="D75">
        <f t="shared" si="6"/>
        <v>78480</v>
      </c>
      <c r="E75" s="3">
        <f t="shared" si="5"/>
        <v>0.29133266533066132</v>
      </c>
      <c r="F75">
        <f t="shared" si="7"/>
        <v>0.25677727174148773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976</v>
      </c>
      <c r="C76">
        <v>3425</v>
      </c>
      <c r="D76">
        <f t="shared" si="6"/>
        <v>81905</v>
      </c>
      <c r="E76" s="3">
        <f t="shared" si="5"/>
        <v>0.28496350364963502</v>
      </c>
      <c r="F76">
        <f t="shared" si="7"/>
        <v>0.25988700564971751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1932</v>
      </c>
      <c r="C77">
        <v>6674</v>
      </c>
      <c r="D77">
        <f t="shared" si="6"/>
        <v>88579</v>
      </c>
      <c r="E77" s="3">
        <f t="shared" si="5"/>
        <v>0.28948157027270005</v>
      </c>
      <c r="F77">
        <f t="shared" si="7"/>
        <v>0.2676843628521976</v>
      </c>
      <c r="G77">
        <v>1677</v>
      </c>
      <c r="H77">
        <f t="shared" ref="H77:H116" si="8">AVERAGE(G75:G77)</f>
        <v>1559.6666666666667</v>
      </c>
      <c r="I77">
        <v>0</v>
      </c>
      <c r="J77">
        <v>80</v>
      </c>
      <c r="K77">
        <f t="shared" si="4"/>
        <v>62</v>
      </c>
    </row>
    <row r="78" spans="1:11" x14ac:dyDescent="0.25">
      <c r="A78" s="1">
        <v>43928</v>
      </c>
      <c r="B78">
        <v>2024</v>
      </c>
      <c r="C78">
        <v>6584</v>
      </c>
      <c r="D78">
        <f t="shared" si="6"/>
        <v>95163</v>
      </c>
      <c r="E78" s="3">
        <f t="shared" si="5"/>
        <v>0.30741190765492105</v>
      </c>
      <c r="F78">
        <f t="shared" si="7"/>
        <v>0.27858099428790073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73</v>
      </c>
    </row>
    <row r="79" spans="1:11" x14ac:dyDescent="0.25">
      <c r="A79" s="1">
        <v>43929</v>
      </c>
      <c r="B79">
        <v>1867</v>
      </c>
      <c r="C79">
        <v>6813</v>
      </c>
      <c r="D79">
        <f t="shared" si="6"/>
        <v>101976</v>
      </c>
      <c r="E79" s="3">
        <f t="shared" si="5"/>
        <v>0.27403493321591077</v>
      </c>
      <c r="F79">
        <f t="shared" si="7"/>
        <v>0.27870343895401734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83.666666666666671</v>
      </c>
    </row>
    <row r="80" spans="1:11" x14ac:dyDescent="0.25">
      <c r="A80" s="1">
        <v>43930</v>
      </c>
      <c r="B80">
        <v>1982</v>
      </c>
      <c r="C80">
        <v>6452</v>
      </c>
      <c r="D80">
        <f t="shared" si="6"/>
        <v>108428</v>
      </c>
      <c r="E80" s="3">
        <f t="shared" si="5"/>
        <v>0.30719156850588963</v>
      </c>
      <c r="F80">
        <f t="shared" si="7"/>
        <v>0.28779062444897857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2055</v>
      </c>
      <c r="C81">
        <v>7613</v>
      </c>
      <c r="D81">
        <f t="shared" si="6"/>
        <v>116041</v>
      </c>
      <c r="E81" s="3">
        <f t="shared" si="5"/>
        <v>0.26993300932615261</v>
      </c>
      <c r="F81">
        <f t="shared" si="7"/>
        <v>0.28876374750318867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1297</v>
      </c>
      <c r="C82">
        <v>4384</v>
      </c>
      <c r="D82">
        <f t="shared" si="6"/>
        <v>120425</v>
      </c>
      <c r="E82" s="3">
        <f t="shared" si="5"/>
        <v>0.29584854014598538</v>
      </c>
      <c r="F82">
        <f t="shared" si="7"/>
        <v>0.28925974490404099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930</v>
      </c>
      <c r="C83">
        <v>3093</v>
      </c>
      <c r="D83">
        <f t="shared" si="6"/>
        <v>123518</v>
      </c>
      <c r="E83" s="3">
        <f t="shared" si="5"/>
        <v>0.30067895247332688</v>
      </c>
      <c r="F83">
        <f t="shared" si="7"/>
        <v>0.29046211520438325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2004</v>
      </c>
      <c r="C84">
        <v>6346</v>
      </c>
      <c r="D84">
        <f t="shared" si="6"/>
        <v>129864</v>
      </c>
      <c r="E84" s="3">
        <f t="shared" si="5"/>
        <v>0.31578947368421051</v>
      </c>
      <c r="F84">
        <f t="shared" si="7"/>
        <v>0.29451374591255902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2875</v>
      </c>
      <c r="C85">
        <v>9778</v>
      </c>
      <c r="D85">
        <f t="shared" si="6"/>
        <v>139642</v>
      </c>
      <c r="E85" s="3">
        <f t="shared" si="5"/>
        <v>0.29402740846798936</v>
      </c>
      <c r="F85">
        <f t="shared" si="7"/>
        <v>0.29249758312911711</v>
      </c>
      <c r="G85">
        <v>3616</v>
      </c>
      <c r="H85">
        <f t="shared" si="8"/>
        <v>3218.3333333333335</v>
      </c>
      <c r="I85">
        <v>25</v>
      </c>
      <c r="J85">
        <v>122</v>
      </c>
      <c r="K85">
        <f t="shared" si="4"/>
        <v>133</v>
      </c>
    </row>
    <row r="86" spans="1:11" x14ac:dyDescent="0.25">
      <c r="A86" s="1">
        <v>43936</v>
      </c>
      <c r="B86">
        <v>2601</v>
      </c>
      <c r="C86">
        <v>9967</v>
      </c>
      <c r="D86">
        <f t="shared" si="6"/>
        <v>149609</v>
      </c>
      <c r="E86" s="3">
        <f t="shared" si="5"/>
        <v>0.26096117186716161</v>
      </c>
      <c r="F86">
        <f t="shared" si="7"/>
        <v>0.28853945793882391</v>
      </c>
      <c r="G86">
        <v>3637</v>
      </c>
      <c r="H86">
        <f t="shared" si="8"/>
        <v>3579.3333333333335</v>
      </c>
      <c r="I86">
        <v>21</v>
      </c>
      <c r="J86">
        <v>176</v>
      </c>
      <c r="K86">
        <f t="shared" si="4"/>
        <v>153.66666666666666</v>
      </c>
    </row>
    <row r="87" spans="1:11" x14ac:dyDescent="0.25">
      <c r="A87" s="1">
        <v>43937</v>
      </c>
      <c r="B87">
        <v>2389</v>
      </c>
      <c r="C87">
        <v>8939</v>
      </c>
      <c r="D87">
        <f t="shared" si="6"/>
        <v>158548</v>
      </c>
      <c r="E87" s="3">
        <f t="shared" si="5"/>
        <v>0.26725584517283812</v>
      </c>
      <c r="F87">
        <f t="shared" si="7"/>
        <v>0.28234237829209896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157.33333333333334</v>
      </c>
    </row>
    <row r="88" spans="1:11" x14ac:dyDescent="0.25">
      <c r="A88" s="1">
        <v>43938</v>
      </c>
      <c r="B88">
        <v>3010</v>
      </c>
      <c r="C88">
        <v>11131</v>
      </c>
      <c r="D88">
        <f t="shared" si="6"/>
        <v>169679</v>
      </c>
      <c r="E88" s="3">
        <f t="shared" si="5"/>
        <v>0.27041595543976282</v>
      </c>
      <c r="F88">
        <f t="shared" si="7"/>
        <v>0.28162869607367913</v>
      </c>
      <c r="G88">
        <v>3756</v>
      </c>
      <c r="H88">
        <f t="shared" si="8"/>
        <v>3706.3333333333335</v>
      </c>
      <c r="I88">
        <v>22</v>
      </c>
      <c r="J88">
        <v>168</v>
      </c>
      <c r="K88">
        <f t="shared" si="4"/>
        <v>172.66666666666666</v>
      </c>
    </row>
    <row r="89" spans="1:11" x14ac:dyDescent="0.25">
      <c r="A89" s="1">
        <v>43939</v>
      </c>
      <c r="B89">
        <v>1483</v>
      </c>
      <c r="C89">
        <v>6063</v>
      </c>
      <c r="D89">
        <f t="shared" si="6"/>
        <v>175742</v>
      </c>
      <c r="E89" s="3">
        <f t="shared" si="5"/>
        <v>0.24459838363846281</v>
      </c>
      <c r="F89">
        <f t="shared" si="7"/>
        <v>0.27644304644141948</v>
      </c>
      <c r="G89">
        <v>3728</v>
      </c>
      <c r="H89">
        <f t="shared" si="8"/>
        <v>3736.6666666666665</v>
      </c>
      <c r="I89">
        <v>24</v>
      </c>
      <c r="J89">
        <v>168</v>
      </c>
      <c r="K89">
        <f t="shared" si="4"/>
        <v>170</v>
      </c>
    </row>
    <row r="90" spans="1:11" x14ac:dyDescent="0.25">
      <c r="A90" s="1">
        <v>43940</v>
      </c>
      <c r="B90">
        <v>1091</v>
      </c>
      <c r="C90">
        <v>4608</v>
      </c>
      <c r="D90">
        <f t="shared" si="6"/>
        <v>180350</v>
      </c>
      <c r="E90" s="3">
        <f t="shared" si="5"/>
        <v>0.23676215277777779</v>
      </c>
      <c r="F90">
        <f t="shared" si="7"/>
        <v>0.27190667229729731</v>
      </c>
      <c r="G90">
        <v>3789</v>
      </c>
      <c r="H90">
        <f t="shared" si="8"/>
        <v>3757.6666666666665</v>
      </c>
      <c r="I90">
        <v>25</v>
      </c>
      <c r="J90">
        <v>176</v>
      </c>
      <c r="K90">
        <f t="shared" si="4"/>
        <v>170.66666666666666</v>
      </c>
    </row>
    <row r="91" spans="1:11" x14ac:dyDescent="0.25">
      <c r="A91" s="1">
        <v>43941</v>
      </c>
      <c r="B91">
        <v>2699</v>
      </c>
      <c r="C91">
        <v>10829</v>
      </c>
      <c r="D91">
        <f t="shared" si="6"/>
        <v>191179</v>
      </c>
      <c r="E91" s="3">
        <f t="shared" si="5"/>
        <v>0.249238156801182</v>
      </c>
      <c r="F91">
        <f t="shared" si="7"/>
        <v>0.26336133083258584</v>
      </c>
      <c r="G91">
        <v>3867</v>
      </c>
      <c r="H91">
        <f t="shared" si="8"/>
        <v>3794.6666666666665</v>
      </c>
      <c r="I91">
        <v>25</v>
      </c>
      <c r="J91">
        <v>173</v>
      </c>
      <c r="K91">
        <f t="shared" si="4"/>
        <v>172.33333333333334</v>
      </c>
    </row>
    <row r="92" spans="1:11" x14ac:dyDescent="0.25">
      <c r="A92" s="1">
        <v>43942</v>
      </c>
      <c r="B92">
        <v>2199</v>
      </c>
      <c r="C92">
        <v>9497</v>
      </c>
      <c r="D92">
        <f t="shared" si="6"/>
        <v>200676</v>
      </c>
      <c r="E92" s="3">
        <f t="shared" si="5"/>
        <v>0.23154680425397495</v>
      </c>
      <c r="F92">
        <f t="shared" si="7"/>
        <v>0.25349805026706423</v>
      </c>
      <c r="G92">
        <v>3965</v>
      </c>
      <c r="H92">
        <f t="shared" si="8"/>
        <v>3873.6666666666665</v>
      </c>
      <c r="I92">
        <v>25</v>
      </c>
      <c r="J92">
        <v>161</v>
      </c>
      <c r="K92">
        <f t="shared" si="4"/>
        <v>170</v>
      </c>
    </row>
    <row r="93" spans="1:11" x14ac:dyDescent="0.25">
      <c r="A93" s="1">
        <v>43943</v>
      </c>
      <c r="B93">
        <v>2718</v>
      </c>
      <c r="C93">
        <v>12533</v>
      </c>
      <c r="D93">
        <f t="shared" si="6"/>
        <v>213209</v>
      </c>
      <c r="E93" s="3">
        <f t="shared" si="5"/>
        <v>0.21686746987951808</v>
      </c>
      <c r="F93">
        <f t="shared" si="7"/>
        <v>0.24511006289308176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162</v>
      </c>
    </row>
    <row r="94" spans="1:11" x14ac:dyDescent="0.25">
      <c r="A94" s="1">
        <v>43944</v>
      </c>
      <c r="B94">
        <v>2417</v>
      </c>
      <c r="C94">
        <v>10839</v>
      </c>
      <c r="D94">
        <f t="shared" si="6"/>
        <v>224048</v>
      </c>
      <c r="E94" s="3">
        <f t="shared" si="5"/>
        <v>0.22299105083494788</v>
      </c>
      <c r="F94">
        <f t="shared" si="7"/>
        <v>0.23842748091603053</v>
      </c>
      <c r="G94">
        <v>3830</v>
      </c>
      <c r="H94">
        <f t="shared" si="8"/>
        <v>3889.3333333333335</v>
      </c>
      <c r="I94">
        <v>21</v>
      </c>
      <c r="J94">
        <v>191</v>
      </c>
      <c r="K94">
        <f t="shared" si="4"/>
        <v>168</v>
      </c>
    </row>
    <row r="95" spans="1:11" x14ac:dyDescent="0.25">
      <c r="A95" s="1">
        <v>43945</v>
      </c>
      <c r="B95">
        <v>2282</v>
      </c>
      <c r="C95">
        <v>12365</v>
      </c>
      <c r="D95">
        <f t="shared" si="6"/>
        <v>236413</v>
      </c>
      <c r="E95" s="3">
        <f t="shared" si="5"/>
        <v>0.18455317428224829</v>
      </c>
      <c r="F95">
        <f t="shared" si="7"/>
        <v>0.2231096592441634</v>
      </c>
      <c r="G95">
        <v>3830</v>
      </c>
      <c r="H95">
        <f t="shared" si="8"/>
        <v>3844.3333333333335</v>
      </c>
      <c r="I95">
        <v>22</v>
      </c>
      <c r="J95">
        <v>198</v>
      </c>
      <c r="K95">
        <f t="shared" si="4"/>
        <v>180.33333333333334</v>
      </c>
    </row>
    <row r="96" spans="1:11" x14ac:dyDescent="0.25">
      <c r="A96" s="1">
        <v>43946</v>
      </c>
      <c r="B96">
        <v>1498</v>
      </c>
      <c r="C96">
        <v>8281</v>
      </c>
      <c r="D96">
        <f t="shared" si="6"/>
        <v>244694</v>
      </c>
      <c r="E96" s="3">
        <f t="shared" si="5"/>
        <v>0.1808960270498732</v>
      </c>
      <c r="F96">
        <f t="shared" si="7"/>
        <v>0.21615036547163244</v>
      </c>
      <c r="G96">
        <v>3854</v>
      </c>
      <c r="H96">
        <f t="shared" si="8"/>
        <v>3838</v>
      </c>
      <c r="I96">
        <v>24</v>
      </c>
      <c r="J96">
        <v>150</v>
      </c>
      <c r="K96">
        <f t="shared" si="4"/>
        <v>179.66666666666666</v>
      </c>
    </row>
    <row r="97" spans="1:11" x14ac:dyDescent="0.25">
      <c r="A97" s="1">
        <v>43947</v>
      </c>
      <c r="B97">
        <v>848</v>
      </c>
      <c r="C97">
        <v>4900</v>
      </c>
      <c r="D97">
        <f t="shared" si="6"/>
        <v>249594</v>
      </c>
      <c r="E97" s="3">
        <f t="shared" si="5"/>
        <v>0.17306122448979591</v>
      </c>
      <c r="F97">
        <f t="shared" si="7"/>
        <v>0.21172953613309456</v>
      </c>
      <c r="G97">
        <v>3892</v>
      </c>
      <c r="H97">
        <f t="shared" si="8"/>
        <v>3858.6666666666665</v>
      </c>
      <c r="I97">
        <v>25</v>
      </c>
      <c r="J97">
        <v>152</v>
      </c>
      <c r="K97">
        <f t="shared" si="4"/>
        <v>166.66666666666666</v>
      </c>
    </row>
    <row r="98" spans="1:11" x14ac:dyDescent="0.25">
      <c r="A98" s="1">
        <v>43948</v>
      </c>
      <c r="B98">
        <v>2127</v>
      </c>
      <c r="C98">
        <v>11013</v>
      </c>
      <c r="D98">
        <f t="shared" si="6"/>
        <v>260607</v>
      </c>
      <c r="E98" s="3">
        <f t="shared" si="5"/>
        <v>0.19313538545355488</v>
      </c>
      <c r="F98">
        <f t="shared" si="7"/>
        <v>0.20292965374200611</v>
      </c>
      <c r="G98">
        <v>3875</v>
      </c>
      <c r="H98">
        <f t="shared" si="8"/>
        <v>3873.6666666666665</v>
      </c>
      <c r="I98">
        <v>24</v>
      </c>
      <c r="J98">
        <v>161</v>
      </c>
      <c r="K98">
        <f t="shared" si="4"/>
        <v>154.33333333333334</v>
      </c>
    </row>
    <row r="99" spans="1:11" x14ac:dyDescent="0.25">
      <c r="A99" s="1">
        <v>43949</v>
      </c>
      <c r="B99">
        <v>2108</v>
      </c>
      <c r="C99">
        <v>12309</v>
      </c>
      <c r="D99">
        <f t="shared" si="6"/>
        <v>272916</v>
      </c>
      <c r="E99" s="3">
        <f t="shared" si="5"/>
        <v>0.17125680396457876</v>
      </c>
      <c r="F99">
        <f t="shared" si="7"/>
        <v>0.19377076411960134</v>
      </c>
      <c r="G99">
        <v>3856</v>
      </c>
      <c r="H99">
        <f t="shared" si="8"/>
        <v>3874.3333333333335</v>
      </c>
      <c r="I99">
        <v>25</v>
      </c>
      <c r="J99">
        <v>143</v>
      </c>
      <c r="K99">
        <f t="shared" si="4"/>
        <v>152</v>
      </c>
    </row>
    <row r="100" spans="1:11" x14ac:dyDescent="0.25">
      <c r="A100" s="1">
        <v>43950</v>
      </c>
      <c r="B100">
        <v>2186</v>
      </c>
      <c r="C100">
        <v>12669</v>
      </c>
      <c r="D100">
        <f t="shared" si="6"/>
        <v>285585</v>
      </c>
      <c r="E100" s="3">
        <f t="shared" si="5"/>
        <v>0.17254716236482753</v>
      </c>
      <c r="F100">
        <f t="shared" si="7"/>
        <v>0.18605615121034597</v>
      </c>
      <c r="G100">
        <v>3803</v>
      </c>
      <c r="H100">
        <f t="shared" si="8"/>
        <v>3844.6666666666665</v>
      </c>
      <c r="I100">
        <v>25</v>
      </c>
      <c r="J100">
        <v>166</v>
      </c>
      <c r="K100">
        <f t="shared" si="4"/>
        <v>156.66666666666666</v>
      </c>
    </row>
    <row r="101" spans="1:11" x14ac:dyDescent="0.25">
      <c r="A101" s="1">
        <v>43951</v>
      </c>
      <c r="B101">
        <v>2049</v>
      </c>
      <c r="C101">
        <v>13805</v>
      </c>
      <c r="D101">
        <f t="shared" si="6"/>
        <v>299390</v>
      </c>
      <c r="E101" s="3">
        <f t="shared" si="5"/>
        <v>0.14842448388265123</v>
      </c>
      <c r="F101">
        <f t="shared" si="7"/>
        <v>0.17384725651031296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150.66666666666666</v>
      </c>
    </row>
    <row r="102" spans="1:11" x14ac:dyDescent="0.25">
      <c r="A102" s="1">
        <v>43952</v>
      </c>
      <c r="B102">
        <v>2086</v>
      </c>
      <c r="C102">
        <v>14173</v>
      </c>
      <c r="D102">
        <f t="shared" si="6"/>
        <v>313563</v>
      </c>
      <c r="E102" s="3">
        <f t="shared" si="5"/>
        <v>0.14718126014252453</v>
      </c>
      <c r="F102">
        <f t="shared" si="7"/>
        <v>0.16723266364225534</v>
      </c>
      <c r="G102">
        <v>3601</v>
      </c>
      <c r="H102">
        <f t="shared" si="8"/>
        <v>3706.6666666666665</v>
      </c>
      <c r="I102">
        <v>23</v>
      </c>
      <c r="J102">
        <v>177</v>
      </c>
      <c r="K102">
        <f t="shared" si="4"/>
        <v>162</v>
      </c>
    </row>
    <row r="103" spans="1:11" x14ac:dyDescent="0.25">
      <c r="A103" s="1">
        <v>43953</v>
      </c>
      <c r="B103">
        <v>1037</v>
      </c>
      <c r="C103">
        <v>7303</v>
      </c>
      <c r="D103">
        <f t="shared" si="6"/>
        <v>320866</v>
      </c>
      <c r="E103" s="3">
        <f t="shared" si="5"/>
        <v>0.14199643981925236</v>
      </c>
      <c r="F103">
        <f t="shared" si="7"/>
        <v>0.16332773197500394</v>
      </c>
      <c r="G103">
        <v>3617</v>
      </c>
      <c r="H103">
        <f t="shared" si="8"/>
        <v>3644.6666666666665</v>
      </c>
      <c r="I103">
        <v>21</v>
      </c>
      <c r="J103">
        <v>143</v>
      </c>
      <c r="K103">
        <f t="shared" si="4"/>
        <v>154.33333333333334</v>
      </c>
    </row>
    <row r="104" spans="1:11" x14ac:dyDescent="0.25">
      <c r="A104" s="1">
        <v>43954</v>
      </c>
      <c r="B104">
        <v>735</v>
      </c>
      <c r="C104">
        <v>5116</v>
      </c>
      <c r="D104">
        <f t="shared" si="6"/>
        <v>325982</v>
      </c>
      <c r="E104" s="3">
        <f t="shared" si="5"/>
        <v>0.14366692728694291</v>
      </c>
      <c r="F104">
        <f t="shared" si="7"/>
        <v>0.16138660522595172</v>
      </c>
      <c r="G104">
        <v>3539</v>
      </c>
      <c r="H104">
        <f t="shared" si="8"/>
        <v>3585.6666666666665</v>
      </c>
      <c r="I104">
        <v>19</v>
      </c>
      <c r="J104">
        <v>138</v>
      </c>
      <c r="K104">
        <f t="shared" si="4"/>
        <v>152.66666666666666</v>
      </c>
    </row>
    <row r="105" spans="1:11" x14ac:dyDescent="0.25">
      <c r="A105" s="1">
        <v>43955</v>
      </c>
      <c r="B105">
        <v>1888</v>
      </c>
      <c r="C105">
        <v>12177</v>
      </c>
      <c r="D105">
        <f t="shared" si="6"/>
        <v>338159</v>
      </c>
      <c r="E105" s="3">
        <f t="shared" si="5"/>
        <v>0.15504639894883798</v>
      </c>
      <c r="F105">
        <f t="shared" si="7"/>
        <v>0.15588250464204662</v>
      </c>
      <c r="G105">
        <v>3542</v>
      </c>
      <c r="H105">
        <f t="shared" si="8"/>
        <v>3566</v>
      </c>
      <c r="I105">
        <v>20</v>
      </c>
      <c r="J105">
        <v>134</v>
      </c>
      <c r="K105">
        <f t="shared" si="4"/>
        <v>138.33333333333334</v>
      </c>
    </row>
    <row r="106" spans="1:11" x14ac:dyDescent="0.25">
      <c r="A106" s="1">
        <v>43956</v>
      </c>
      <c r="B106">
        <v>1741</v>
      </c>
      <c r="C106">
        <v>12709</v>
      </c>
      <c r="D106">
        <f t="shared" si="6"/>
        <v>350868</v>
      </c>
      <c r="E106" s="3">
        <f t="shared" si="5"/>
        <v>0.13698953497521441</v>
      </c>
      <c r="F106">
        <f t="shared" si="7"/>
        <v>0.1503745894909688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136.33333333333334</v>
      </c>
    </row>
    <row r="107" spans="1:11" x14ac:dyDescent="0.25">
      <c r="A107" s="1">
        <v>43957</v>
      </c>
      <c r="B107">
        <v>1710</v>
      </c>
      <c r="C107">
        <v>13382</v>
      </c>
      <c r="D107">
        <f t="shared" si="6"/>
        <v>364250</v>
      </c>
      <c r="E107" s="3">
        <f t="shared" si="5"/>
        <v>0.12778358989687641</v>
      </c>
      <c r="F107">
        <f t="shared" si="7"/>
        <v>0.14296065594610055</v>
      </c>
      <c r="G107">
        <v>3436</v>
      </c>
      <c r="H107">
        <f t="shared" si="8"/>
        <v>3513.3333333333335</v>
      </c>
      <c r="I107">
        <v>21</v>
      </c>
      <c r="J107">
        <v>140</v>
      </c>
      <c r="K107">
        <f t="shared" si="4"/>
        <v>137</v>
      </c>
    </row>
    <row r="108" spans="1:11" x14ac:dyDescent="0.25">
      <c r="A108" s="1">
        <v>43958</v>
      </c>
      <c r="B108">
        <v>1692</v>
      </c>
      <c r="C108">
        <v>13549</v>
      </c>
      <c r="D108">
        <f t="shared" si="6"/>
        <v>377799</v>
      </c>
      <c r="E108" s="3">
        <f t="shared" si="5"/>
        <v>0.12488006494944276</v>
      </c>
      <c r="F108">
        <f t="shared" si="7"/>
        <v>0.13887436391230598</v>
      </c>
      <c r="G108">
        <v>3349</v>
      </c>
      <c r="H108">
        <f t="shared" si="8"/>
        <v>3449</v>
      </c>
      <c r="I108">
        <v>19</v>
      </c>
      <c r="J108">
        <v>131</v>
      </c>
      <c r="K108">
        <f t="shared" si="4"/>
        <v>136</v>
      </c>
    </row>
    <row r="109" spans="1:11" x14ac:dyDescent="0.25">
      <c r="A109" s="1">
        <v>43959</v>
      </c>
      <c r="B109">
        <v>1462</v>
      </c>
      <c r="C109">
        <v>13379</v>
      </c>
      <c r="D109">
        <f t="shared" si="6"/>
        <v>391178</v>
      </c>
      <c r="E109" s="3">
        <f t="shared" si="5"/>
        <v>0.10927573062261753</v>
      </c>
      <c r="F109">
        <f t="shared" si="7"/>
        <v>0.13225536300972751</v>
      </c>
      <c r="G109">
        <v>3229</v>
      </c>
      <c r="H109">
        <f t="shared" si="8"/>
        <v>3338</v>
      </c>
      <c r="I109">
        <v>19</v>
      </c>
      <c r="J109">
        <v>111</v>
      </c>
      <c r="K109">
        <f t="shared" si="4"/>
        <v>127.33333333333333</v>
      </c>
    </row>
    <row r="110" spans="1:11" x14ac:dyDescent="0.25">
      <c r="A110" s="1">
        <v>43960</v>
      </c>
      <c r="B110">
        <v>684</v>
      </c>
      <c r="C110">
        <v>5844</v>
      </c>
      <c r="D110">
        <f t="shared" si="6"/>
        <v>397022</v>
      </c>
      <c r="E110" s="3">
        <f t="shared" si="5"/>
        <v>0.11704312114989733</v>
      </c>
      <c r="F110">
        <f t="shared" si="7"/>
        <v>0.13015389463732338</v>
      </c>
      <c r="G110">
        <v>3128</v>
      </c>
      <c r="H110">
        <f t="shared" si="8"/>
        <v>3235.3333333333335</v>
      </c>
      <c r="I110">
        <v>19</v>
      </c>
      <c r="J110">
        <v>105</v>
      </c>
      <c r="K110">
        <f t="shared" si="4"/>
        <v>115.66666666666667</v>
      </c>
    </row>
    <row r="111" spans="1:11" x14ac:dyDescent="0.25">
      <c r="A111" s="1">
        <v>43961</v>
      </c>
      <c r="B111">
        <v>386</v>
      </c>
      <c r="C111">
        <v>3175</v>
      </c>
      <c r="D111">
        <f t="shared" si="6"/>
        <v>400197</v>
      </c>
      <c r="E111" s="3">
        <f t="shared" si="5"/>
        <v>0.12157480314960629</v>
      </c>
      <c r="F111">
        <f t="shared" si="7"/>
        <v>0.12885535269150442</v>
      </c>
      <c r="G111">
        <v>3102</v>
      </c>
      <c r="H111">
        <f t="shared" si="8"/>
        <v>3153</v>
      </c>
      <c r="I111">
        <v>18</v>
      </c>
      <c r="J111">
        <v>127</v>
      </c>
      <c r="K111">
        <f t="shared" si="4"/>
        <v>114.33333333333333</v>
      </c>
    </row>
    <row r="112" spans="1:11" x14ac:dyDescent="0.25">
      <c r="A112" s="1">
        <v>43962</v>
      </c>
      <c r="B112">
        <v>1317</v>
      </c>
      <c r="C112">
        <v>11902</v>
      </c>
      <c r="D112">
        <f t="shared" si="6"/>
        <v>412099</v>
      </c>
      <c r="E112" s="3">
        <f t="shared" si="5"/>
        <v>0.11065367165182323</v>
      </c>
      <c r="F112">
        <f t="shared" si="7"/>
        <v>0.12161211793345957</v>
      </c>
      <c r="G112">
        <v>3127</v>
      </c>
      <c r="H112">
        <f t="shared" si="8"/>
        <v>3119</v>
      </c>
      <c r="I112">
        <v>20</v>
      </c>
      <c r="J112">
        <v>126</v>
      </c>
      <c r="K112">
        <f t="shared" si="4"/>
        <v>119.33333333333333</v>
      </c>
    </row>
    <row r="113" spans="1:11" x14ac:dyDescent="0.25">
      <c r="A113" s="1">
        <v>43963</v>
      </c>
      <c r="B113">
        <v>1461</v>
      </c>
      <c r="C113">
        <v>13380</v>
      </c>
      <c r="D113">
        <f t="shared" si="6"/>
        <v>425479</v>
      </c>
      <c r="E113" s="3">
        <f t="shared" si="5"/>
        <v>0.10919282511210762</v>
      </c>
      <c r="F113">
        <f t="shared" si="7"/>
        <v>0.11676562437174143</v>
      </c>
      <c r="G113">
        <v>3101</v>
      </c>
      <c r="H113">
        <f t="shared" si="8"/>
        <v>3110</v>
      </c>
      <c r="I113">
        <v>16</v>
      </c>
      <c r="J113">
        <v>115</v>
      </c>
      <c r="K113">
        <f t="shared" si="4"/>
        <v>122.66666666666667</v>
      </c>
    </row>
    <row r="114" spans="1:11" x14ac:dyDescent="0.25">
      <c r="A114" s="1">
        <v>43964</v>
      </c>
      <c r="B114">
        <v>1328</v>
      </c>
      <c r="C114">
        <v>14074</v>
      </c>
      <c r="D114">
        <f t="shared" si="6"/>
        <v>439553</v>
      </c>
      <c r="E114" s="3">
        <f t="shared" si="5"/>
        <v>9.4358391359954524E-2</v>
      </c>
      <c r="F114">
        <f t="shared" si="7"/>
        <v>0.11061976282485425</v>
      </c>
      <c r="G114">
        <v>2859</v>
      </c>
      <c r="H114">
        <f t="shared" si="8"/>
        <v>3029</v>
      </c>
      <c r="I114">
        <v>18</v>
      </c>
      <c r="J114">
        <v>114</v>
      </c>
      <c r="K114">
        <f t="shared" si="4"/>
        <v>118.33333333333333</v>
      </c>
    </row>
    <row r="115" spans="1:11" x14ac:dyDescent="0.25">
      <c r="A115" s="1">
        <v>43965</v>
      </c>
      <c r="B115">
        <v>1323</v>
      </c>
      <c r="C115">
        <v>13524</v>
      </c>
      <c r="D115">
        <f t="shared" si="6"/>
        <v>453077</v>
      </c>
      <c r="E115" s="3">
        <f t="shared" si="5"/>
        <v>9.7826086956521743E-2</v>
      </c>
      <c r="F115">
        <f t="shared" si="7"/>
        <v>0.10575466935890965</v>
      </c>
      <c r="G115">
        <v>2767</v>
      </c>
      <c r="H115">
        <f t="shared" si="8"/>
        <v>2909</v>
      </c>
      <c r="I115">
        <v>18</v>
      </c>
      <c r="J115">
        <v>99</v>
      </c>
      <c r="K115">
        <f t="shared" ref="K115:K120" si="9">AVERAGE(J113:J115)</f>
        <v>109.33333333333333</v>
      </c>
    </row>
    <row r="116" spans="1:11" x14ac:dyDescent="0.25">
      <c r="A116" s="1">
        <v>43966</v>
      </c>
      <c r="B116">
        <v>1112</v>
      </c>
      <c r="C116">
        <v>13839</v>
      </c>
      <c r="D116">
        <f t="shared" si="6"/>
        <v>466916</v>
      </c>
      <c r="E116" s="3">
        <f t="shared" si="5"/>
        <v>8.0352626634872457E-2</v>
      </c>
      <c r="F116">
        <f t="shared" si="7"/>
        <v>0.10049116691753149</v>
      </c>
      <c r="G116">
        <v>2692</v>
      </c>
      <c r="H116">
        <f t="shared" si="8"/>
        <v>2772.6666666666665</v>
      </c>
      <c r="I116">
        <v>17</v>
      </c>
      <c r="J116" s="2">
        <v>119</v>
      </c>
      <c r="K116">
        <f t="shared" si="9"/>
        <v>110.66666666666667</v>
      </c>
    </row>
    <row r="117" spans="1:11" x14ac:dyDescent="0.25">
      <c r="A117" s="1">
        <v>43967</v>
      </c>
      <c r="B117">
        <v>654</v>
      </c>
      <c r="C117">
        <v>7150</v>
      </c>
      <c r="D117">
        <f t="shared" si="6"/>
        <v>474066</v>
      </c>
      <c r="E117" s="3">
        <f t="shared" si="5"/>
        <v>9.1468531468531469E-2</v>
      </c>
      <c r="F117">
        <f t="shared" si="7"/>
        <v>9.8398317844348687E-2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87</v>
      </c>
      <c r="K117">
        <f t="shared" si="9"/>
        <v>101.66666666666667</v>
      </c>
    </row>
    <row r="118" spans="1:11" x14ac:dyDescent="0.25">
      <c r="A118" s="1">
        <v>43968</v>
      </c>
      <c r="B118" s="2">
        <v>371</v>
      </c>
      <c r="C118" s="2">
        <v>4326</v>
      </c>
      <c r="D118">
        <f t="shared" ref="D118:D123" si="11">C118+D117</f>
        <v>478392</v>
      </c>
      <c r="E118" s="3">
        <f t="shared" si="5"/>
        <v>8.5760517799352745E-2</v>
      </c>
      <c r="F118" s="2">
        <f t="shared" si="7"/>
        <v>9.6758104738154618E-2</v>
      </c>
      <c r="G118" s="2">
        <v>2533</v>
      </c>
      <c r="H118">
        <f t="shared" si="10"/>
        <v>2607.3333333333335</v>
      </c>
      <c r="I118" s="2">
        <v>14</v>
      </c>
      <c r="J118" s="2">
        <v>82</v>
      </c>
      <c r="K118">
        <f t="shared" si="9"/>
        <v>96</v>
      </c>
    </row>
    <row r="119" spans="1:11" x14ac:dyDescent="0.25">
      <c r="A119" s="1">
        <v>43969</v>
      </c>
      <c r="B119" s="2">
        <v>1324</v>
      </c>
      <c r="C119" s="2">
        <v>13464</v>
      </c>
      <c r="D119">
        <f t="shared" si="11"/>
        <v>491856</v>
      </c>
      <c r="E119" s="3">
        <f t="shared" si="5"/>
        <v>9.8336304218657161E-2</v>
      </c>
      <c r="F119" s="2">
        <f t="shared" ref="F119" si="12">IFERROR(SUMPRODUCT(C113:C119,E113:E119)/SUM(C113:C119),"")</f>
        <v>9.4950913399450831E-2</v>
      </c>
      <c r="G119" s="2">
        <v>2472</v>
      </c>
      <c r="H119">
        <f t="shared" si="10"/>
        <v>2534</v>
      </c>
      <c r="I119" s="2">
        <v>13</v>
      </c>
      <c r="J119" s="2">
        <v>94</v>
      </c>
      <c r="K119">
        <f t="shared" si="9"/>
        <v>87.666666666666671</v>
      </c>
    </row>
    <row r="120" spans="1:11" x14ac:dyDescent="0.25">
      <c r="A120" s="1">
        <v>43970</v>
      </c>
      <c r="B120" s="2">
        <v>1090</v>
      </c>
      <c r="C120" s="2">
        <v>12473</v>
      </c>
      <c r="D120">
        <f t="shared" si="11"/>
        <v>504329</v>
      </c>
      <c r="E120" s="3">
        <f t="shared" si="5"/>
        <v>8.7388759720997355E-2</v>
      </c>
      <c r="F120" s="2">
        <f t="shared" ref="F120:F125" si="13">IFERROR(SUMPRODUCT(C114:C120,E114:E120)/SUM(C114:C120),"")</f>
        <v>9.1337983512999363E-2</v>
      </c>
      <c r="G120" s="2">
        <v>2518</v>
      </c>
      <c r="H120">
        <f t="shared" si="10"/>
        <v>2507.6666666666665</v>
      </c>
      <c r="I120" s="2">
        <v>13</v>
      </c>
      <c r="J120" s="2">
        <v>74</v>
      </c>
      <c r="K120">
        <f t="shared" si="9"/>
        <v>83.333333333333329</v>
      </c>
    </row>
    <row r="121" spans="1:11" x14ac:dyDescent="0.25">
      <c r="A121" s="1">
        <v>43971</v>
      </c>
      <c r="B121" s="2">
        <v>1030</v>
      </c>
      <c r="C121" s="2">
        <v>12919</v>
      </c>
      <c r="D121">
        <f t="shared" si="11"/>
        <v>517248</v>
      </c>
      <c r="E121" s="3">
        <f t="shared" si="5"/>
        <v>7.9727533090796499E-2</v>
      </c>
      <c r="F121" s="2">
        <f t="shared" si="13"/>
        <v>8.8860287019756748E-2</v>
      </c>
      <c r="G121" s="2">
        <v>2396</v>
      </c>
      <c r="H121">
        <f t="shared" si="10"/>
        <v>2462</v>
      </c>
      <c r="I121" s="2">
        <v>15</v>
      </c>
      <c r="J121" s="2">
        <v>84</v>
      </c>
      <c r="K121">
        <f t="shared" ref="K121:K155" si="14">AVERAGE(J119:J121)</f>
        <v>84</v>
      </c>
    </row>
    <row r="122" spans="1:11" x14ac:dyDescent="0.25">
      <c r="A122" s="1">
        <v>43972</v>
      </c>
      <c r="B122" s="2">
        <v>992</v>
      </c>
      <c r="C122" s="2">
        <v>11921</v>
      </c>
      <c r="D122">
        <f t="shared" si="11"/>
        <v>529169</v>
      </c>
      <c r="E122" s="3">
        <f t="shared" si="5"/>
        <v>8.3214495428235891E-2</v>
      </c>
      <c r="F122" s="2">
        <f t="shared" si="13"/>
        <v>8.6382274089260372E-2</v>
      </c>
      <c r="G122" s="2">
        <v>2323</v>
      </c>
      <c r="H122">
        <f t="shared" si="10"/>
        <v>2412.3333333333335</v>
      </c>
      <c r="I122" s="2">
        <v>13</v>
      </c>
      <c r="J122" s="2">
        <v>66</v>
      </c>
      <c r="K122">
        <f t="shared" si="14"/>
        <v>74.666666666666671</v>
      </c>
    </row>
    <row r="123" spans="1:11" x14ac:dyDescent="0.25">
      <c r="A123" s="1">
        <v>43973</v>
      </c>
      <c r="B123" s="2">
        <v>875</v>
      </c>
      <c r="C123" s="2">
        <v>11102</v>
      </c>
      <c r="D123">
        <f t="shared" si="11"/>
        <v>540271</v>
      </c>
      <c r="E123" s="3">
        <f t="shared" si="5"/>
        <v>7.8814627994955866E-2</v>
      </c>
      <c r="F123" s="2">
        <f t="shared" si="13"/>
        <v>8.6374480267193784E-2</v>
      </c>
      <c r="G123" s="2">
        <v>2237</v>
      </c>
      <c r="H123">
        <f t="shared" ref="H123:H147" si="15">AVERAGE(G121:G123)</f>
        <v>2318.6666666666665</v>
      </c>
      <c r="I123" s="2">
        <v>12</v>
      </c>
      <c r="J123" s="2">
        <v>82</v>
      </c>
      <c r="K123">
        <f t="shared" si="14"/>
        <v>77.333333333333329</v>
      </c>
    </row>
    <row r="124" spans="1:11" x14ac:dyDescent="0.25">
      <c r="A124" s="1">
        <v>43974</v>
      </c>
      <c r="B124" s="2">
        <v>393</v>
      </c>
      <c r="C124" s="2">
        <v>4990</v>
      </c>
      <c r="D124">
        <f t="shared" ref="D124:D129" si="16">C124+D123</f>
        <v>545261</v>
      </c>
      <c r="E124" s="3">
        <f t="shared" si="5"/>
        <v>7.8757515030060121E-2</v>
      </c>
      <c r="F124" s="2">
        <f t="shared" si="13"/>
        <v>8.5329025914741202E-2</v>
      </c>
      <c r="G124" s="2">
        <v>2169</v>
      </c>
      <c r="H124">
        <f t="shared" si="15"/>
        <v>2243</v>
      </c>
      <c r="I124" s="2">
        <v>9</v>
      </c>
      <c r="J124" s="2">
        <v>70</v>
      </c>
      <c r="K124">
        <f t="shared" si="14"/>
        <v>72.666666666666671</v>
      </c>
    </row>
    <row r="125" spans="1:11" x14ac:dyDescent="0.25">
      <c r="A125" s="1">
        <v>43975</v>
      </c>
      <c r="B125" s="2">
        <v>303</v>
      </c>
      <c r="C125" s="2">
        <v>4100</v>
      </c>
      <c r="D125">
        <f t="shared" si="16"/>
        <v>549361</v>
      </c>
      <c r="E125" s="3">
        <f t="shared" si="5"/>
        <v>7.390243902439024E-2</v>
      </c>
      <c r="F125" s="2">
        <f t="shared" si="13"/>
        <v>8.4642590426806066E-2</v>
      </c>
      <c r="G125" s="2">
        <v>2132</v>
      </c>
      <c r="H125">
        <f t="shared" si="15"/>
        <v>2179.3333333333335</v>
      </c>
      <c r="I125" s="2">
        <v>8</v>
      </c>
      <c r="J125" s="2">
        <v>58</v>
      </c>
      <c r="K125">
        <f t="shared" si="14"/>
        <v>70</v>
      </c>
    </row>
    <row r="126" spans="1:11" x14ac:dyDescent="0.25">
      <c r="A126" s="1">
        <v>43976</v>
      </c>
      <c r="B126" s="2">
        <v>200</v>
      </c>
      <c r="C126" s="2">
        <v>3122</v>
      </c>
      <c r="D126">
        <f t="shared" si="16"/>
        <v>552483</v>
      </c>
      <c r="E126" s="3">
        <f t="shared" si="5"/>
        <v>6.4061499039077513E-2</v>
      </c>
      <c r="F126" s="2">
        <f t="shared" ref="F126" si="17">IFERROR(SUMPRODUCT(C120:C126,E120:E126)/SUM(C120:C126),"")</f>
        <v>8.0541672852029622E-2</v>
      </c>
      <c r="G126" s="2">
        <v>2108</v>
      </c>
      <c r="H126">
        <f t="shared" si="15"/>
        <v>2136.3333333333335</v>
      </c>
      <c r="I126" s="2">
        <v>8</v>
      </c>
      <c r="J126" s="2">
        <v>65</v>
      </c>
      <c r="K126">
        <f t="shared" si="14"/>
        <v>64.333333333333329</v>
      </c>
    </row>
    <row r="127" spans="1:11" x14ac:dyDescent="0.25">
      <c r="A127" s="1">
        <v>43977</v>
      </c>
      <c r="B127">
        <v>886</v>
      </c>
      <c r="C127">
        <v>11303</v>
      </c>
      <c r="D127">
        <f t="shared" si="16"/>
        <v>563786</v>
      </c>
      <c r="E127" s="3">
        <f t="shared" si="5"/>
        <v>7.8386269132088821E-2</v>
      </c>
      <c r="F127" s="2">
        <f t="shared" ref="F127" si="18">IFERROR(SUMPRODUCT(C121:C127,E121:E127)/SUM(C121:C127),"")</f>
        <v>7.8695527860470599E-2</v>
      </c>
      <c r="G127">
        <v>2106</v>
      </c>
      <c r="H127">
        <f t="shared" si="15"/>
        <v>2115.3333333333335</v>
      </c>
      <c r="I127">
        <v>8</v>
      </c>
      <c r="J127" s="2">
        <v>71</v>
      </c>
      <c r="K127">
        <f t="shared" si="14"/>
        <v>64.666666666666671</v>
      </c>
    </row>
    <row r="128" spans="1:11" x14ac:dyDescent="0.25">
      <c r="A128" s="1">
        <v>43978</v>
      </c>
      <c r="B128" s="2">
        <v>711</v>
      </c>
      <c r="C128" s="2">
        <v>10259</v>
      </c>
      <c r="D128">
        <f t="shared" si="16"/>
        <v>574045</v>
      </c>
      <c r="E128" s="3">
        <f t="shared" si="5"/>
        <v>6.9305000487376936E-2</v>
      </c>
      <c r="F128" s="2">
        <f t="shared" ref="F128" si="19">IFERROR(SUMPRODUCT(C122:C128,E122:E128)/SUM(C122:C128),"")</f>
        <v>7.6764617849534311E-2</v>
      </c>
      <c r="G128" s="2">
        <v>2112</v>
      </c>
      <c r="H128">
        <f t="shared" si="15"/>
        <v>2108.6666666666665</v>
      </c>
      <c r="I128" s="2">
        <v>9</v>
      </c>
      <c r="J128" s="2">
        <v>63</v>
      </c>
      <c r="K128">
        <f t="shared" si="14"/>
        <v>66.333333333333329</v>
      </c>
    </row>
    <row r="129" spans="1:11" x14ac:dyDescent="0.25">
      <c r="A129" s="1">
        <v>43979</v>
      </c>
      <c r="B129" s="2">
        <v>654</v>
      </c>
      <c r="C129" s="2">
        <v>9453</v>
      </c>
      <c r="D129">
        <f t="shared" si="16"/>
        <v>583498</v>
      </c>
      <c r="E129" s="3">
        <f t="shared" si="5"/>
        <v>6.918438590923516E-2</v>
      </c>
      <c r="F129" s="2">
        <f t="shared" ref="F129" si="20">IFERROR(SUMPRODUCT(C123:C129,E123:E129)/SUM(C123:C129),"")</f>
        <v>7.4030444145852123E-2</v>
      </c>
      <c r="G129" s="2">
        <v>1991</v>
      </c>
      <c r="H129">
        <f t="shared" si="15"/>
        <v>2069.6666666666665</v>
      </c>
      <c r="I129" s="2">
        <v>9</v>
      </c>
      <c r="J129" s="2">
        <v>52</v>
      </c>
      <c r="K129">
        <f t="shared" si="14"/>
        <v>62</v>
      </c>
    </row>
    <row r="130" spans="1:11" x14ac:dyDescent="0.25">
      <c r="A130" s="1">
        <v>43980</v>
      </c>
      <c r="B130" s="2">
        <v>534</v>
      </c>
      <c r="C130" s="2">
        <v>10149</v>
      </c>
      <c r="D130">
        <f t="shared" ref="D130" si="21">C130+D129</f>
        <v>593647</v>
      </c>
      <c r="E130" s="3">
        <f t="shared" si="5"/>
        <v>5.2616021282885013E-2</v>
      </c>
      <c r="F130" s="2">
        <f t="shared" ref="F130" si="22">IFERROR(SUMPRODUCT(C124:C130,E124:E130)/SUM(C124:C130),"")</f>
        <v>6.8963579136690642E-2</v>
      </c>
      <c r="G130" s="2">
        <v>1904</v>
      </c>
      <c r="H130">
        <f t="shared" si="15"/>
        <v>2002.3333333333333</v>
      </c>
      <c r="I130" s="2">
        <v>7</v>
      </c>
      <c r="J130" s="2">
        <v>57</v>
      </c>
      <c r="K130">
        <f t="shared" si="14"/>
        <v>57.333333333333336</v>
      </c>
    </row>
    <row r="131" spans="1:11" x14ac:dyDescent="0.25">
      <c r="A131" s="1">
        <v>43981</v>
      </c>
      <c r="B131" s="2">
        <v>275</v>
      </c>
      <c r="C131" s="2">
        <v>5810</v>
      </c>
      <c r="D131">
        <f t="shared" ref="D131" si="23">C131+D130</f>
        <v>599457</v>
      </c>
      <c r="E131" s="3">
        <f t="shared" ref="E131:E151" si="24">B131/C131</f>
        <v>4.7332185886402756E-2</v>
      </c>
      <c r="F131" s="2">
        <f t="shared" ref="F131" si="25">IFERROR(SUMPRODUCT(C125:C131,E125:E131)/SUM(C125:C131),"")</f>
        <v>6.5742859251605279E-2</v>
      </c>
      <c r="G131" s="2">
        <v>1824</v>
      </c>
      <c r="H131">
        <f t="shared" si="15"/>
        <v>1906.3333333333333</v>
      </c>
      <c r="I131" s="2">
        <v>7</v>
      </c>
      <c r="J131" s="2">
        <v>56</v>
      </c>
      <c r="K131">
        <f t="shared" si="14"/>
        <v>55</v>
      </c>
    </row>
    <row r="132" spans="1:11" x14ac:dyDescent="0.25">
      <c r="A132" s="1">
        <v>43982</v>
      </c>
      <c r="B132" s="2">
        <v>164</v>
      </c>
      <c r="C132" s="2">
        <v>3725</v>
      </c>
      <c r="D132">
        <f t="shared" ref="D132" si="26">C132+D131</f>
        <v>603182</v>
      </c>
      <c r="E132" s="3">
        <f t="shared" si="24"/>
        <v>4.402684563758389E-2</v>
      </c>
      <c r="F132" s="2">
        <f t="shared" ref="F132" si="27">IFERROR(SUMPRODUCT(C126:C132,E126:E132)/SUM(C126:C132),"")</f>
        <v>6.3618290258449298E-2</v>
      </c>
      <c r="G132" s="2">
        <v>1747</v>
      </c>
      <c r="H132">
        <f t="shared" si="15"/>
        <v>1825</v>
      </c>
      <c r="I132" s="2">
        <v>7</v>
      </c>
      <c r="J132" s="2">
        <v>55</v>
      </c>
      <c r="K132">
        <f t="shared" si="14"/>
        <v>56</v>
      </c>
    </row>
    <row r="133" spans="1:11" x14ac:dyDescent="0.25">
      <c r="A133" s="4">
        <v>43983</v>
      </c>
      <c r="B133" s="2">
        <v>515</v>
      </c>
      <c r="C133" s="2">
        <v>9550</v>
      </c>
      <c r="D133" s="2">
        <f t="shared" ref="D133" si="28">C133+D132</f>
        <v>612732</v>
      </c>
      <c r="E133" s="3">
        <f t="shared" si="24"/>
        <v>5.3926701570680628E-2</v>
      </c>
      <c r="F133" s="2">
        <f t="shared" ref="F133" si="29">IFERROR(SUMPRODUCT(C127:C133,E127:E133)/SUM(C127:C133),"")</f>
        <v>6.2059121313216815E-2</v>
      </c>
      <c r="G133" s="2">
        <v>1657</v>
      </c>
      <c r="H133" s="2">
        <f t="shared" si="15"/>
        <v>1742.6666666666667</v>
      </c>
      <c r="I133" s="2">
        <v>4</v>
      </c>
      <c r="J133" s="2">
        <v>34</v>
      </c>
      <c r="K133">
        <f t="shared" si="14"/>
        <v>48.333333333333336</v>
      </c>
    </row>
    <row r="134" spans="1:11" x14ac:dyDescent="0.25">
      <c r="A134" s="4">
        <v>43984</v>
      </c>
      <c r="B134" s="2">
        <v>448</v>
      </c>
      <c r="C134" s="2">
        <v>9499</v>
      </c>
      <c r="D134" s="2">
        <f t="shared" ref="D134" si="30">C134+D133</f>
        <v>622231</v>
      </c>
      <c r="E134" s="3">
        <f t="shared" si="24"/>
        <v>4.7162859248341932E-2</v>
      </c>
      <c r="F134" s="2">
        <f t="shared" ref="F134" si="31">IFERROR(SUMPRODUCT(C128:C134,E128:E134)/SUM(C128:C134),"")</f>
        <v>5.6480451706732826E-2</v>
      </c>
      <c r="G134" s="2">
        <v>1684</v>
      </c>
      <c r="H134" s="2">
        <f t="shared" si="15"/>
        <v>1696</v>
      </c>
      <c r="I134" s="2">
        <v>6</v>
      </c>
      <c r="J134" s="2">
        <v>49</v>
      </c>
      <c r="K134">
        <f t="shared" si="14"/>
        <v>46</v>
      </c>
    </row>
    <row r="135" spans="1:11" x14ac:dyDescent="0.25">
      <c r="A135" s="4">
        <v>43985</v>
      </c>
      <c r="B135" s="2">
        <v>470</v>
      </c>
      <c r="C135" s="2">
        <v>9622</v>
      </c>
      <c r="D135" s="2">
        <f t="shared" ref="D135" si="32">C135+D134</f>
        <v>631853</v>
      </c>
      <c r="E135" s="3">
        <f t="shared" si="24"/>
        <v>4.884639368114737E-2</v>
      </c>
      <c r="F135" s="2">
        <f t="shared" ref="F135" si="33">IFERROR(SUMPRODUCT(C129:C135,E129:E135)/SUM(C129:C135),"")</f>
        <v>5.2933849986161088E-2</v>
      </c>
      <c r="G135" s="2">
        <v>1637</v>
      </c>
      <c r="H135" s="2">
        <f t="shared" si="15"/>
        <v>1659.3333333333333</v>
      </c>
      <c r="I135" s="2">
        <v>5</v>
      </c>
      <c r="J135" s="2">
        <v>42</v>
      </c>
      <c r="K135">
        <f t="shared" si="14"/>
        <v>41.666666666666664</v>
      </c>
    </row>
    <row r="136" spans="1:11" x14ac:dyDescent="0.25">
      <c r="A136" s="4">
        <v>43986</v>
      </c>
      <c r="B136" s="2">
        <v>394</v>
      </c>
      <c r="C136" s="2">
        <v>8668</v>
      </c>
      <c r="D136" s="2">
        <f t="shared" ref="D136" si="34">C136+D135</f>
        <v>640521</v>
      </c>
      <c r="E136" s="3">
        <f t="shared" si="24"/>
        <v>4.5454545454545456E-2</v>
      </c>
      <c r="F136" s="2">
        <f t="shared" ref="F136" si="35">IFERROR(SUMPRODUCT(C130:C136,E130:E136)/SUM(C130:C136),"")</f>
        <v>4.9102993528926928E-2</v>
      </c>
      <c r="G136">
        <v>1533</v>
      </c>
      <c r="H136" s="2">
        <f t="shared" si="15"/>
        <v>1618</v>
      </c>
      <c r="I136" s="2">
        <v>5</v>
      </c>
      <c r="J136" s="2">
        <v>43</v>
      </c>
      <c r="K136">
        <f t="shared" si="14"/>
        <v>44.666666666666664</v>
      </c>
    </row>
    <row r="137" spans="1:11" x14ac:dyDescent="0.25">
      <c r="A137" s="4">
        <v>43987</v>
      </c>
      <c r="B137" s="2">
        <v>343</v>
      </c>
      <c r="C137" s="2">
        <v>8558</v>
      </c>
      <c r="D137" s="2">
        <f t="shared" ref="D137" si="36">C137+D136</f>
        <v>649079</v>
      </c>
      <c r="E137" s="3">
        <f t="shared" si="24"/>
        <v>4.0079457817247019E-2</v>
      </c>
      <c r="F137" s="2">
        <f t="shared" ref="F137" si="37">IFERROR(SUMPRODUCT(C131:C137,E131:E137)/SUM(C131:C137),"")</f>
        <v>4.7066676288064657E-2</v>
      </c>
      <c r="G137" s="2">
        <v>1531</v>
      </c>
      <c r="H137" s="2">
        <f t="shared" si="15"/>
        <v>1567</v>
      </c>
      <c r="I137" s="2">
        <v>4</v>
      </c>
      <c r="J137" s="2">
        <v>27</v>
      </c>
      <c r="K137">
        <f t="shared" si="14"/>
        <v>37.333333333333336</v>
      </c>
    </row>
    <row r="138" spans="1:11" x14ac:dyDescent="0.25">
      <c r="A138" s="4">
        <v>43988</v>
      </c>
      <c r="B138" s="2">
        <v>148</v>
      </c>
      <c r="C138" s="2">
        <v>4588</v>
      </c>
      <c r="D138" s="2">
        <f t="shared" ref="D138" si="38">C138+D137</f>
        <v>653667</v>
      </c>
      <c r="E138" s="3">
        <f t="shared" si="24"/>
        <v>3.2258064516129031E-2</v>
      </c>
      <c r="F138" s="2">
        <f t="shared" ref="F138" si="39">IFERROR(SUMPRODUCT(C132:C138,E132:E138)/SUM(C132:C138),"")</f>
        <v>4.5784910533111969E-2</v>
      </c>
      <c r="G138" s="2">
        <v>1444</v>
      </c>
      <c r="H138" s="2">
        <f t="shared" si="15"/>
        <v>1502.6666666666667</v>
      </c>
      <c r="I138" s="2">
        <v>7</v>
      </c>
      <c r="J138" s="2">
        <v>44</v>
      </c>
      <c r="K138">
        <f t="shared" si="14"/>
        <v>38</v>
      </c>
    </row>
    <row r="139" spans="1:11" x14ac:dyDescent="0.25">
      <c r="A139" s="4">
        <v>43989</v>
      </c>
      <c r="B139" s="2">
        <v>151</v>
      </c>
      <c r="C139" s="2">
        <v>3549</v>
      </c>
      <c r="D139" s="2">
        <f t="shared" ref="D139" si="40">C139+D138</f>
        <v>657216</v>
      </c>
      <c r="E139" s="3">
        <f t="shared" si="24"/>
        <v>4.2547196393350237E-2</v>
      </c>
      <c r="F139" s="2">
        <f t="shared" ref="F139" si="41">IFERROR(SUMPRODUCT(C133:C139,E133:E139)/SUM(C133:C139),"")</f>
        <v>4.5693452270792467E-2</v>
      </c>
      <c r="G139" s="2">
        <v>1415</v>
      </c>
      <c r="H139" s="2">
        <f t="shared" si="15"/>
        <v>1463.3333333333333</v>
      </c>
      <c r="I139" s="2">
        <v>4</v>
      </c>
      <c r="J139" s="2">
        <v>37</v>
      </c>
      <c r="K139">
        <f t="shared" si="14"/>
        <v>36</v>
      </c>
    </row>
    <row r="140" spans="1:11" x14ac:dyDescent="0.25">
      <c r="A140" s="4">
        <v>43990</v>
      </c>
      <c r="B140" s="2">
        <v>361</v>
      </c>
      <c r="C140" s="2">
        <v>10755</v>
      </c>
      <c r="D140" s="2">
        <f t="shared" ref="D140" si="42">C140+D139</f>
        <v>667971</v>
      </c>
      <c r="E140" s="3">
        <f t="shared" si="24"/>
        <v>3.3565783356578338E-2</v>
      </c>
      <c r="F140" s="2">
        <f t="shared" ref="F140" si="43">IFERROR(SUMPRODUCT(C134:C140,E134:E140)/SUM(C134:C140),"")</f>
        <v>4.1908796321439561E-2</v>
      </c>
      <c r="G140" s="2">
        <v>1397</v>
      </c>
      <c r="H140" s="2">
        <f t="shared" si="15"/>
        <v>1418.6666666666667</v>
      </c>
      <c r="I140" s="2">
        <v>4</v>
      </c>
      <c r="J140" s="2">
        <v>38</v>
      </c>
      <c r="K140">
        <f t="shared" si="14"/>
        <v>39.666666666666664</v>
      </c>
    </row>
    <row r="141" spans="1:11" x14ac:dyDescent="0.25">
      <c r="A141" s="4">
        <v>43991</v>
      </c>
      <c r="B141" s="2">
        <v>350</v>
      </c>
      <c r="C141" s="2">
        <v>11021</v>
      </c>
      <c r="D141" s="2">
        <f t="shared" ref="D141" si="44">C141+D140</f>
        <v>678992</v>
      </c>
      <c r="E141" s="3">
        <f t="shared" si="24"/>
        <v>3.1757553761001721E-2</v>
      </c>
      <c r="F141" s="2">
        <f t="shared" ref="F141:F142" si="45">IFERROR(SUMPRODUCT(C135:C141,E135:E141)/SUM(C135:C141),"")</f>
        <v>3.9058508482937231E-2</v>
      </c>
      <c r="G141" s="2">
        <v>1335</v>
      </c>
      <c r="H141" s="2">
        <f t="shared" si="15"/>
        <v>1382.3333333333333</v>
      </c>
      <c r="I141" s="2">
        <v>4</v>
      </c>
      <c r="J141" s="2">
        <v>33</v>
      </c>
      <c r="K141">
        <f t="shared" si="14"/>
        <v>36</v>
      </c>
    </row>
    <row r="142" spans="1:11" x14ac:dyDescent="0.25">
      <c r="A142" s="4">
        <v>43992</v>
      </c>
      <c r="B142" s="2">
        <v>254</v>
      </c>
      <c r="C142" s="2">
        <v>10330</v>
      </c>
      <c r="D142" s="2">
        <f t="shared" ref="D142:D147" si="46">C142+D141</f>
        <v>689322</v>
      </c>
      <c r="E142" s="3">
        <f t="shared" si="24"/>
        <v>2.4588576960309777E-2</v>
      </c>
      <c r="F142" s="2">
        <f t="shared" si="45"/>
        <v>3.4818771859611269E-2</v>
      </c>
      <c r="G142">
        <v>1260</v>
      </c>
      <c r="H142" s="2">
        <f t="shared" si="15"/>
        <v>1330.6666666666667</v>
      </c>
      <c r="I142" s="2">
        <v>4</v>
      </c>
      <c r="J142">
        <v>34</v>
      </c>
      <c r="K142">
        <f t="shared" si="14"/>
        <v>35</v>
      </c>
    </row>
    <row r="143" spans="1:11" x14ac:dyDescent="0.25">
      <c r="A143" s="4">
        <v>43993</v>
      </c>
      <c r="B143" s="2">
        <v>231</v>
      </c>
      <c r="C143" s="2">
        <v>10377</v>
      </c>
      <c r="D143" s="2">
        <f t="shared" si="46"/>
        <v>699699</v>
      </c>
      <c r="E143" s="3">
        <f t="shared" si="24"/>
        <v>2.2260769008383925E-2</v>
      </c>
      <c r="F143" s="2">
        <f t="shared" ref="F143" si="47">IFERROR(SUMPRODUCT(C137:C143,E137:E143)/SUM(C137:C143),"")</f>
        <v>3.1058839433573286E-2</v>
      </c>
      <c r="G143" s="2">
        <v>1143</v>
      </c>
      <c r="H143" s="2">
        <f t="shared" si="15"/>
        <v>1246</v>
      </c>
      <c r="I143" s="2">
        <v>5</v>
      </c>
      <c r="J143" s="2">
        <v>33</v>
      </c>
      <c r="K143">
        <f t="shared" si="14"/>
        <v>33.333333333333336</v>
      </c>
    </row>
    <row r="144" spans="1:11" x14ac:dyDescent="0.25">
      <c r="A144" s="4">
        <v>43994</v>
      </c>
      <c r="B144" s="2">
        <v>254</v>
      </c>
      <c r="C144" s="2">
        <v>10114</v>
      </c>
      <c r="D144" s="2">
        <f t="shared" si="46"/>
        <v>709813</v>
      </c>
      <c r="E144" s="3">
        <f t="shared" si="24"/>
        <v>2.5113703776942851E-2</v>
      </c>
      <c r="F144" s="2">
        <f t="shared" ref="F144" si="48">IFERROR(SUMPRODUCT(C138:C144,E138:E144)/SUM(C138:C144),"")</f>
        <v>2.8797708038331083E-2</v>
      </c>
      <c r="G144" s="2">
        <v>1069</v>
      </c>
      <c r="H144" s="2">
        <f t="shared" si="15"/>
        <v>1157.3333333333333</v>
      </c>
      <c r="I144" s="2">
        <v>3</v>
      </c>
      <c r="J144" s="2">
        <v>40</v>
      </c>
      <c r="K144">
        <f t="shared" si="14"/>
        <v>35.666666666666664</v>
      </c>
    </row>
    <row r="145" spans="1:11" x14ac:dyDescent="0.25">
      <c r="A145" s="4">
        <v>43995</v>
      </c>
      <c r="B145" s="2">
        <v>98</v>
      </c>
      <c r="C145" s="2">
        <v>4845</v>
      </c>
      <c r="D145" s="2">
        <f t="shared" si="46"/>
        <v>714658</v>
      </c>
      <c r="E145" s="3">
        <f t="shared" si="24"/>
        <v>2.0227038183694531E-2</v>
      </c>
      <c r="F145" s="2">
        <f t="shared" ref="F145" si="49">IFERROR(SUMPRODUCT(C139:C145,E139:E145)/SUM(C139:C145),"")</f>
        <v>2.78565690019839E-2</v>
      </c>
      <c r="G145" s="2">
        <v>1039</v>
      </c>
      <c r="H145" s="2">
        <f t="shared" si="15"/>
        <v>1083.6666666666667</v>
      </c>
      <c r="I145" s="2">
        <v>3</v>
      </c>
      <c r="J145" s="2">
        <v>26</v>
      </c>
      <c r="K145">
        <f t="shared" si="14"/>
        <v>33</v>
      </c>
    </row>
    <row r="146" spans="1:11" x14ac:dyDescent="0.25">
      <c r="A146" s="4">
        <v>43996</v>
      </c>
      <c r="B146" s="2">
        <v>77</v>
      </c>
      <c r="C146" s="2">
        <v>3765</v>
      </c>
      <c r="D146" s="2">
        <f t="shared" si="46"/>
        <v>718423</v>
      </c>
      <c r="E146" s="3">
        <f t="shared" si="24"/>
        <v>2.0451527224435592E-2</v>
      </c>
      <c r="F146" s="2">
        <f t="shared" ref="F146" si="50">IFERROR(SUMPRODUCT(C140:C146,E140:E146)/SUM(C140:C146),"")</f>
        <v>2.6549250902674532E-2</v>
      </c>
      <c r="G146" s="2">
        <v>1026</v>
      </c>
      <c r="H146" s="2">
        <f t="shared" si="15"/>
        <v>1044.6666666666667</v>
      </c>
      <c r="I146" s="2">
        <v>1</v>
      </c>
      <c r="J146" s="2">
        <v>31</v>
      </c>
      <c r="K146">
        <f t="shared" si="14"/>
        <v>32.333333333333336</v>
      </c>
    </row>
    <row r="147" spans="1:11" x14ac:dyDescent="0.25">
      <c r="A147" s="4">
        <v>43997</v>
      </c>
      <c r="B147" s="2">
        <v>244</v>
      </c>
      <c r="C147" s="2">
        <v>10359</v>
      </c>
      <c r="D147" s="2">
        <f t="shared" si="46"/>
        <v>728782</v>
      </c>
      <c r="E147" s="3">
        <f t="shared" si="24"/>
        <v>2.355439714258133E-2</v>
      </c>
      <c r="F147" s="2">
        <f t="shared" ref="F147" si="51">IFERROR(SUMPRODUCT(C141:C147,E141:E147)/SUM(C141:C147),"")</f>
        <v>2.4798145072437553E-2</v>
      </c>
      <c r="G147" s="2">
        <v>1045</v>
      </c>
      <c r="H147" s="2">
        <f t="shared" si="15"/>
        <v>1036.6666666666667</v>
      </c>
      <c r="I147" s="2">
        <v>2</v>
      </c>
      <c r="J147" s="2">
        <v>34</v>
      </c>
      <c r="K147">
        <f t="shared" si="14"/>
        <v>30.333333333333332</v>
      </c>
    </row>
    <row r="148" spans="1:11" x14ac:dyDescent="0.25">
      <c r="A148" s="4">
        <v>43998</v>
      </c>
      <c r="B148" s="2">
        <v>203</v>
      </c>
      <c r="C148" s="2">
        <v>10158</v>
      </c>
      <c r="D148" s="2">
        <f t="shared" ref="D148:D149" si="52">C148+D147</f>
        <v>738940</v>
      </c>
      <c r="E148" s="3">
        <f t="shared" si="24"/>
        <v>1.998424886788738E-2</v>
      </c>
      <c r="F148" s="2">
        <f t="shared" ref="F148:F149" si="53">IFERROR(SUMPRODUCT(C142:C148,E142:E148)/SUM(C142:C148),"")</f>
        <v>2.2703009274704745E-2</v>
      </c>
      <c r="G148" s="2">
        <v>998</v>
      </c>
      <c r="H148" s="2">
        <f t="shared" ref="H148:H157" si="54">AVERAGE(G146:G148)</f>
        <v>1023</v>
      </c>
      <c r="I148" s="2">
        <v>2</v>
      </c>
      <c r="J148" s="2">
        <v>16</v>
      </c>
      <c r="K148">
        <f t="shared" si="14"/>
        <v>27</v>
      </c>
    </row>
    <row r="149" spans="1:11" x14ac:dyDescent="0.25">
      <c r="A149" s="4">
        <v>43999</v>
      </c>
      <c r="B149" s="2">
        <v>252</v>
      </c>
      <c r="C149" s="2">
        <v>14324</v>
      </c>
      <c r="D149" s="2">
        <f t="shared" si="52"/>
        <v>753264</v>
      </c>
      <c r="E149" s="3">
        <f t="shared" si="24"/>
        <v>1.7592851158894165E-2</v>
      </c>
      <c r="F149" s="2">
        <f t="shared" si="53"/>
        <v>2.1253636107722625E-2</v>
      </c>
      <c r="G149">
        <v>968</v>
      </c>
      <c r="H149" s="2">
        <f t="shared" si="54"/>
        <v>1003.6666666666666</v>
      </c>
      <c r="I149" s="2">
        <v>4</v>
      </c>
      <c r="J149" s="2">
        <v>27</v>
      </c>
      <c r="K149">
        <f t="shared" si="14"/>
        <v>25.666666666666668</v>
      </c>
    </row>
    <row r="150" spans="1:11" x14ac:dyDescent="0.25">
      <c r="A150" s="4">
        <v>44000</v>
      </c>
      <c r="B150" s="2">
        <v>237</v>
      </c>
      <c r="C150" s="2">
        <v>13411</v>
      </c>
      <c r="D150" s="2">
        <f t="shared" ref="D150" si="55">C150+D149</f>
        <v>766675</v>
      </c>
      <c r="E150" s="3">
        <f t="shared" si="24"/>
        <v>1.7672060249049288E-2</v>
      </c>
      <c r="F150" s="2">
        <f t="shared" ref="F150" si="56">IFERROR(SUMPRODUCT(C144:C150,E144:E150)/SUM(C144:C150),"")</f>
        <v>2.0380434782608696E-2</v>
      </c>
      <c r="G150" s="2">
        <v>994</v>
      </c>
      <c r="H150" s="2">
        <f t="shared" si="54"/>
        <v>986.66666666666663</v>
      </c>
      <c r="I150" s="2">
        <v>3</v>
      </c>
      <c r="J150" s="2">
        <v>25</v>
      </c>
      <c r="K150">
        <f t="shared" si="14"/>
        <v>22.666666666666668</v>
      </c>
    </row>
    <row r="151" spans="1:11" x14ac:dyDescent="0.25">
      <c r="A151" s="4">
        <v>44001</v>
      </c>
      <c r="B151" s="2">
        <v>158</v>
      </c>
      <c r="C151" s="2">
        <v>7793</v>
      </c>
      <c r="D151" s="2">
        <f t="shared" ref="D151" si="57">C151+D150</f>
        <v>774468</v>
      </c>
      <c r="E151" s="3">
        <f t="shared" si="24"/>
        <v>2.027460541511613E-2</v>
      </c>
      <c r="F151" s="2">
        <f t="shared" ref="F151" si="58">IFERROR(SUMPRODUCT(C145:C151,E145:E151)/SUM(C145:C151),"")</f>
        <v>1.9627252339339572E-2</v>
      </c>
      <c r="G151" s="2">
        <v>964</v>
      </c>
      <c r="H151" s="2">
        <f t="shared" si="54"/>
        <v>975.33333333333337</v>
      </c>
      <c r="I151" s="2">
        <v>3</v>
      </c>
      <c r="J151" s="2">
        <v>32</v>
      </c>
      <c r="K151">
        <f t="shared" si="14"/>
        <v>28</v>
      </c>
    </row>
    <row r="152" spans="1:11" x14ac:dyDescent="0.25">
      <c r="A152" s="4">
        <v>44002</v>
      </c>
      <c r="B152" s="2">
        <v>75</v>
      </c>
      <c r="C152" s="2">
        <v>4679</v>
      </c>
      <c r="D152" s="2">
        <f t="shared" ref="D152" si="59">C152+D151</f>
        <v>779147</v>
      </c>
      <c r="E152" s="3">
        <f t="shared" ref="E152" si="60">B152/C152</f>
        <v>1.6029066039752085E-2</v>
      </c>
      <c r="F152" s="2">
        <f t="shared" ref="F152" si="61">IFERROR(SUMPRODUCT(C146:C152,E146:E152)/SUM(C146:C152),"")</f>
        <v>1.9321124532866069E-2</v>
      </c>
      <c r="G152" s="2">
        <v>927</v>
      </c>
      <c r="H152" s="2">
        <f t="shared" si="54"/>
        <v>961.66666666666663</v>
      </c>
      <c r="I152" s="2">
        <v>2</v>
      </c>
      <c r="J152" s="2">
        <v>16</v>
      </c>
      <c r="K152">
        <f t="shared" si="14"/>
        <v>24.333333333333332</v>
      </c>
    </row>
    <row r="153" spans="1:11" x14ac:dyDescent="0.25">
      <c r="A153" s="4">
        <v>44003</v>
      </c>
      <c r="B153" s="2">
        <v>71</v>
      </c>
      <c r="C153" s="2">
        <v>3397</v>
      </c>
      <c r="D153" s="2">
        <f t="shared" ref="D153" si="62">C153+D152</f>
        <v>782544</v>
      </c>
      <c r="E153" s="3">
        <f t="shared" ref="E153" si="63">B153/C153</f>
        <v>2.0900794818957905E-2</v>
      </c>
      <c r="F153" s="2">
        <f t="shared" ref="F153" si="64">IFERROR(SUMPRODUCT(C147:C153,E147:E153)/SUM(C147:C153),"")</f>
        <v>1.9338438265154943E-2</v>
      </c>
      <c r="G153" s="2">
        <v>920</v>
      </c>
      <c r="H153" s="2">
        <f t="shared" si="54"/>
        <v>937</v>
      </c>
      <c r="I153" s="2">
        <v>2</v>
      </c>
      <c r="J153" s="2">
        <v>30</v>
      </c>
      <c r="K153">
        <f t="shared" si="14"/>
        <v>26</v>
      </c>
    </row>
    <row r="154" spans="1:11" x14ac:dyDescent="0.25">
      <c r="A154" s="4">
        <v>44004</v>
      </c>
      <c r="B154" s="2">
        <v>196</v>
      </c>
      <c r="C154" s="2">
        <v>8833</v>
      </c>
      <c r="D154" s="2">
        <f t="shared" ref="D154" si="65">C154+D153</f>
        <v>791377</v>
      </c>
      <c r="E154" s="3">
        <f t="shared" ref="E154" si="66">B154/C154</f>
        <v>2.2189516585531529E-2</v>
      </c>
      <c r="F154" s="2">
        <f t="shared" ref="F154" si="67">IFERROR(SUMPRODUCT(C148:C154,E148:E154)/SUM(C148:C154),"")</f>
        <v>1.9043054557073249E-2</v>
      </c>
      <c r="G154" s="2">
        <v>953</v>
      </c>
      <c r="H154" s="2">
        <f t="shared" si="54"/>
        <v>933.33333333333337</v>
      </c>
      <c r="I154" s="2">
        <v>3</v>
      </c>
      <c r="J154" s="2">
        <v>22</v>
      </c>
      <c r="K154">
        <f t="shared" si="14"/>
        <v>22.666666666666668</v>
      </c>
    </row>
    <row r="155" spans="1:11" x14ac:dyDescent="0.25">
      <c r="A155" s="4">
        <v>44005</v>
      </c>
      <c r="B155" s="2">
        <v>139</v>
      </c>
      <c r="C155" s="2">
        <v>9003</v>
      </c>
      <c r="D155" s="2">
        <f t="shared" ref="D155:D156" si="68">C155+D154</f>
        <v>800380</v>
      </c>
      <c r="E155" s="3">
        <f t="shared" ref="E155:E156" si="69">B155/C155</f>
        <v>1.5439298011773853E-2</v>
      </c>
      <c r="F155" s="2">
        <f t="shared" ref="F155" si="70">IFERROR(SUMPRODUCT(C149:C155,E149:E155)/SUM(C149:C155),"")</f>
        <v>1.8359375000000001E-2</v>
      </c>
      <c r="G155" s="2">
        <v>939</v>
      </c>
      <c r="H155" s="2">
        <f t="shared" si="54"/>
        <v>937.33333333333337</v>
      </c>
      <c r="I155" s="2">
        <v>4</v>
      </c>
      <c r="J155" s="2">
        <v>25</v>
      </c>
      <c r="K155">
        <f t="shared" si="14"/>
        <v>25.666666666666668</v>
      </c>
    </row>
    <row r="156" spans="1:11" x14ac:dyDescent="0.25">
      <c r="A156" s="4">
        <v>44006</v>
      </c>
      <c r="B156" s="2">
        <v>107</v>
      </c>
      <c r="C156" s="2">
        <v>6701</v>
      </c>
      <c r="D156" s="2">
        <f t="shared" si="68"/>
        <v>807081</v>
      </c>
      <c r="E156" s="3">
        <f t="shared" si="69"/>
        <v>1.596776600507387E-2</v>
      </c>
      <c r="F156" s="2">
        <f>IFERROR(SUMPRODUCT(C150:C156,E150:E156)/SUM(C150:C156),"")</f>
        <v>1.8265603805488972E-2</v>
      </c>
      <c r="G156">
        <v>822</v>
      </c>
      <c r="H156" s="2">
        <f t="shared" si="54"/>
        <v>904.66666666666663</v>
      </c>
      <c r="I156" s="2">
        <v>4</v>
      </c>
      <c r="J156" s="2"/>
    </row>
    <row r="157" spans="1:11" x14ac:dyDescent="0.25">
      <c r="A157" s="4">
        <v>44007</v>
      </c>
      <c r="B157" s="2">
        <v>40</v>
      </c>
      <c r="C157" s="2">
        <v>1984</v>
      </c>
      <c r="D157" s="2">
        <f t="shared" ref="D157" si="71">C157+D156</f>
        <v>809065</v>
      </c>
      <c r="E157" s="3">
        <f t="shared" ref="E157" si="72">B157/C157</f>
        <v>2.0161290322580645E-2</v>
      </c>
      <c r="F157" s="2">
        <f>IFERROR(SUMPRODUCT(C151:C157,E151:E157)/SUM(C151:C157),"")</f>
        <v>1.8542108987968861E-2</v>
      </c>
      <c r="G157" s="2">
        <v>791</v>
      </c>
      <c r="H157" s="2">
        <f t="shared" si="54"/>
        <v>850.66666666666663</v>
      </c>
      <c r="I157" s="2">
        <v>2</v>
      </c>
      <c r="J157" s="2"/>
    </row>
    <row r="158" spans="1:11" x14ac:dyDescent="0.25">
      <c r="I158" s="2"/>
      <c r="J15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2020-06-26T16:46:40Z</dcterms:modified>
</cp:coreProperties>
</file>