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ttano\Desktop\Dashboard June 27\"/>
    </mc:Choice>
  </mc:AlternateContent>
  <xr:revisionPtr revIDLastSave="0" documentId="13_ncr:1_{064CA455-B1AF-4CCE-8093-1EC92D18C0A4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6" i="1" l="1"/>
  <c r="H158" i="1"/>
  <c r="E158" i="1"/>
  <c r="K155" i="1" l="1"/>
  <c r="H157" i="1"/>
  <c r="E157" i="1"/>
  <c r="E156" i="1" l="1"/>
  <c r="H156" i="1"/>
  <c r="K154" i="1"/>
  <c r="K153" i="1" l="1"/>
  <c r="H155" i="1"/>
  <c r="E155" i="1"/>
  <c r="K152" i="1" l="1"/>
  <c r="H154" i="1"/>
  <c r="E154" i="1"/>
  <c r="K151" i="1" l="1"/>
  <c r="H153" i="1"/>
  <c r="E153" i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6" i="1" s="1"/>
  <c r="E151" i="1"/>
  <c r="F157" i="1" s="1"/>
  <c r="K149" i="1"/>
  <c r="H151" i="1"/>
  <c r="F155" i="1" l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<sst xmlns="http://schemas.openxmlformats.org/spreadsheetml/2006/main" count="40" uniqueCount="12">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</sst>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8"/>
  <sheetViews>
    <sheetView tabSelected="1" zoomScaleNormal="100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C162" sqref="C16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1030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1030</v>
      </c>
      <c r="D55">
        <f>C55+D54</f>
        <v>3900</v>
      </c>
      <c r="E55" s="3">
        <f t="shared" si="0"/>
        <v>6.6019417475728162E-2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6045</v>
      </c>
      <c r="E56" s="3">
        <f t="shared" si="0"/>
        <v>6.9930069930069935E-2</v>
      </c>
      <c r="F56">
        <f t="shared" si="3"/>
        <v>7.3004201680672273E-2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8729</v>
      </c>
      <c r="E57" s="3">
        <f t="shared" si="0"/>
        <v>9.2771982116244406E-2</v>
      </c>
      <c r="F57">
        <f t="shared" si="3"/>
        <v>7.8639488602098656E-2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11718</v>
      </c>
      <c r="E58" s="3">
        <f t="shared" si="0"/>
        <v>8.6651053864168617E-2</v>
      </c>
      <c r="F58">
        <f t="shared" si="3"/>
        <v>8.0046821537907431E-2</v>
      </c>
      <c r="J58">
        <v>2</v>
      </c>
    </row>
    <row r="59" spans="1:11" x14ac:dyDescent="0.25">
      <c r="A59" s="1">
        <v>43909</v>
      </c>
      <c r="B59">
        <v>278</v>
      </c>
      <c r="C59">
        <v>2906</v>
      </c>
      <c r="D59">
        <f t="shared" si="1"/>
        <v>14624</v>
      </c>
      <c r="E59" s="3">
        <f t="shared" si="0"/>
        <v>9.5664143152099104E-2</v>
      </c>
      <c r="F59">
        <f t="shared" si="3"/>
        <v>8.3713402971899373E-2</v>
      </c>
      <c r="J59">
        <v>1</v>
      </c>
    </row>
    <row r="60" spans="1:11" x14ac:dyDescent="0.25">
      <c r="A60" s="1">
        <v>43910</v>
      </c>
      <c r="B60">
        <v>388</v>
      </c>
      <c r="C60">
        <v>3652</v>
      </c>
      <c r="D60">
        <f t="shared" si="1"/>
        <v>18276</v>
      </c>
      <c r="E60" s="3">
        <f t="shared" si="0"/>
        <v>0.10624315443592552</v>
      </c>
      <c r="F60">
        <f t="shared" si="3"/>
        <v>8.9844229118116029E-2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20810</v>
      </c>
      <c r="E61" s="3">
        <f t="shared" si="0"/>
        <v>0.12667719021310181</v>
      </c>
      <c r="F61">
        <f t="shared" si="2"/>
        <v>9.5484949832775917E-2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22707</v>
      </c>
      <c r="E62" s="3">
        <f t="shared" si="0"/>
        <v>0.15076436478650501</v>
      </c>
      <c r="F62">
        <f t="shared" si="2"/>
        <v>0.1026745360769926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26497</v>
      </c>
      <c r="E63" s="3">
        <f t="shared" si="0"/>
        <v>0.16068601583113457</v>
      </c>
      <c r="F63">
        <f t="shared" si="2"/>
        <v>0.11685898689614707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4001</v>
      </c>
      <c r="D64">
        <f t="shared" si="1"/>
        <v>30498</v>
      </c>
      <c r="E64" s="3">
        <f t="shared" si="0"/>
        <v>0.17970507373156711</v>
      </c>
      <c r="F64">
        <f t="shared" si="2"/>
        <v>0.13137948458817586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4105</v>
      </c>
      <c r="D65">
        <f t="shared" si="1"/>
        <v>34603</v>
      </c>
      <c r="E65" s="3">
        <f t="shared" si="0"/>
        <v>0.18172959805115713</v>
      </c>
      <c r="F65">
        <f t="shared" si="2"/>
        <v>0.14625300415119075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39028</v>
      </c>
      <c r="E66" s="3">
        <f t="shared" si="0"/>
        <v>0.21152542372881356</v>
      </c>
      <c r="F66">
        <f t="shared" si="2"/>
        <v>0.1641124405835109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43404</v>
      </c>
      <c r="E67" s="3">
        <f t="shared" ref="E67:E130" si="5">B67/C67</f>
        <v>0.21549360146252286</v>
      </c>
      <c r="F67">
        <f t="shared" si="2"/>
        <v>0.18147086914995225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2804</v>
      </c>
      <c r="D68">
        <f t="shared" ref="D68:D117" si="6">C68+D67</f>
        <v>46208</v>
      </c>
      <c r="E68" s="3">
        <f t="shared" si="5"/>
        <v>0.23359486447931527</v>
      </c>
      <c r="F68">
        <f t="shared" si="2"/>
        <v>0.19269233797936847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2071</v>
      </c>
      <c r="D69">
        <f t="shared" si="6"/>
        <v>48279</v>
      </c>
      <c r="E69" s="3">
        <f t="shared" si="5"/>
        <v>0.25253500724287786</v>
      </c>
      <c r="F69">
        <f t="shared" si="2"/>
        <v>0.2006491475050837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5062</v>
      </c>
      <c r="D70">
        <f t="shared" si="6"/>
        <v>53341</v>
      </c>
      <c r="E70" s="3">
        <f t="shared" si="5"/>
        <v>0.24456736467799289</v>
      </c>
      <c r="F70">
        <f t="shared" si="2"/>
        <v>0.21457308895842647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5241</v>
      </c>
      <c r="D71">
        <f t="shared" si="6"/>
        <v>58582</v>
      </c>
      <c r="E71" s="3">
        <f t="shared" si="5"/>
        <v>0.24136615149780577</v>
      </c>
      <c r="F71">
        <f t="shared" si="2"/>
        <v>0.22454066372311637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63515</v>
      </c>
      <c r="E72" s="3">
        <f t="shared" si="5"/>
        <v>0.27123454287451854</v>
      </c>
      <c r="F72">
        <f t="shared" si="2"/>
        <v>0.23858605423353624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5224</v>
      </c>
      <c r="D73">
        <f t="shared" si="6"/>
        <v>68739</v>
      </c>
      <c r="E73" s="3">
        <f t="shared" si="5"/>
        <v>0.24502297090352221</v>
      </c>
      <c r="F73">
        <f t="shared" ref="F73:F118" si="7">IFERROR(SUMPRODUCT(C67:C73,E67:E73)/SUM(C67:C73),"")</f>
        <v>0.24374810676180539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5759</v>
      </c>
      <c r="D74">
        <f t="shared" si="6"/>
        <v>74498</v>
      </c>
      <c r="E74" s="3">
        <f t="shared" si="5"/>
        <v>0.25716270185796147</v>
      </c>
      <c r="F74">
        <f t="shared" si="7"/>
        <v>0.25020904354537854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3992</v>
      </c>
      <c r="D75">
        <f t="shared" si="6"/>
        <v>78490</v>
      </c>
      <c r="E75" s="3">
        <f t="shared" si="5"/>
        <v>0.29133266533066132</v>
      </c>
      <c r="F75">
        <f t="shared" si="7"/>
        <v>0.25673750077442536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3425</v>
      </c>
      <c r="D76">
        <f t="shared" si="6"/>
        <v>81915</v>
      </c>
      <c r="E76" s="3">
        <f t="shared" si="5"/>
        <v>0.28496350364963502</v>
      </c>
      <c r="F76">
        <f t="shared" si="7"/>
        <v>0.2598703769770484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6675</v>
      </c>
      <c r="D77">
        <f t="shared" si="6"/>
        <v>88590</v>
      </c>
      <c r="E77" s="3">
        <f t="shared" si="5"/>
        <v>0.28943820224719102</v>
      </c>
      <c r="F77">
        <f t="shared" si="7"/>
        <v>0.26766716786291811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6584</v>
      </c>
      <c r="D78">
        <f t="shared" si="6"/>
        <v>95174</v>
      </c>
      <c r="E78" s="3">
        <f t="shared" si="5"/>
        <v>0.30741190765492105</v>
      </c>
      <c r="F78">
        <f t="shared" si="7"/>
        <v>0.27858548316571929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6813</v>
      </c>
      <c r="D79">
        <f t="shared" si="6"/>
        <v>101987</v>
      </c>
      <c r="E79" s="3">
        <f t="shared" si="5"/>
        <v>0.27403493321591077</v>
      </c>
      <c r="F79">
        <f t="shared" si="7"/>
        <v>0.27872218756498235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6452</v>
      </c>
      <c r="D80">
        <f t="shared" si="6"/>
        <v>108439</v>
      </c>
      <c r="E80" s="3">
        <f t="shared" si="5"/>
        <v>0.30719156850588963</v>
      </c>
      <c r="F80">
        <f t="shared" si="7"/>
        <v>0.28778337531486148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7612</v>
      </c>
      <c r="D81">
        <f t="shared" si="6"/>
        <v>116051</v>
      </c>
      <c r="E81" s="3">
        <f t="shared" si="5"/>
        <v>0.26996847083552283</v>
      </c>
      <c r="F81">
        <f t="shared" si="7"/>
        <v>0.28876374750318867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4384</v>
      </c>
      <c r="D82">
        <f t="shared" si="6"/>
        <v>120435</v>
      </c>
      <c r="E82" s="3">
        <f t="shared" si="5"/>
        <v>0.29584854014598538</v>
      </c>
      <c r="F82">
        <f t="shared" si="7"/>
        <v>0.28925974490404099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3091</v>
      </c>
      <c r="D83">
        <f t="shared" si="6"/>
        <v>123526</v>
      </c>
      <c r="E83" s="3">
        <f t="shared" si="5"/>
        <v>0.30087350372047883</v>
      </c>
      <c r="F83">
        <f t="shared" si="7"/>
        <v>0.29047607603758624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6344</v>
      </c>
      <c r="D84">
        <f t="shared" si="6"/>
        <v>129870</v>
      </c>
      <c r="E84" s="3">
        <f t="shared" si="5"/>
        <v>0.31588902900378313</v>
      </c>
      <c r="F84">
        <f t="shared" si="7"/>
        <v>0.29454941860465117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9777</v>
      </c>
      <c r="D85">
        <f t="shared" si="6"/>
        <v>139647</v>
      </c>
      <c r="E85" s="3">
        <f t="shared" si="5"/>
        <v>0.2940574818451468</v>
      </c>
      <c r="F85">
        <f t="shared" si="7"/>
        <v>0.29253704494862048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2601</v>
      </c>
      <c r="C86">
        <v>9962</v>
      </c>
      <c r="D86">
        <f t="shared" si="6"/>
        <v>149609</v>
      </c>
      <c r="E86" s="3">
        <f t="shared" si="5"/>
        <v>0.26109215017064846</v>
      </c>
      <c r="F86">
        <f t="shared" si="7"/>
        <v>0.28860610642140189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153.66666666666666</v>
      </c>
    </row>
    <row r="87" spans="1:11" x14ac:dyDescent="0.25">
      <c r="A87" s="1">
        <v>43937</v>
      </c>
      <c r="B87">
        <v>2389</v>
      </c>
      <c r="C87">
        <v>8937</v>
      </c>
      <c r="D87">
        <f t="shared" si="6"/>
        <v>158546</v>
      </c>
      <c r="E87" s="3">
        <f t="shared" si="5"/>
        <v>0.26731565402260266</v>
      </c>
      <c r="F87">
        <f t="shared" si="7"/>
        <v>0.28241563055062169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157.33333333333334</v>
      </c>
    </row>
    <row r="88" spans="1:11" x14ac:dyDescent="0.25">
      <c r="A88" s="1">
        <v>43938</v>
      </c>
      <c r="B88">
        <v>3010</v>
      </c>
      <c r="C88">
        <v>11130</v>
      </c>
      <c r="D88">
        <f t="shared" si="6"/>
        <v>169676</v>
      </c>
      <c r="E88" s="3">
        <f t="shared" si="5"/>
        <v>0.27044025157232704</v>
      </c>
      <c r="F88">
        <f t="shared" si="7"/>
        <v>0.28169696969696972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172.66666666666666</v>
      </c>
    </row>
    <row r="89" spans="1:11" x14ac:dyDescent="0.25">
      <c r="A89" s="1">
        <v>43939</v>
      </c>
      <c r="B89">
        <v>1483</v>
      </c>
      <c r="C89">
        <v>6063</v>
      </c>
      <c r="D89">
        <f t="shared" si="6"/>
        <v>175739</v>
      </c>
      <c r="E89" s="3">
        <f t="shared" si="5"/>
        <v>0.24459838363846281</v>
      </c>
      <c r="F89">
        <f t="shared" si="7"/>
        <v>0.27650802835237959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4608</v>
      </c>
      <c r="D90">
        <f t="shared" si="6"/>
        <v>180347</v>
      </c>
      <c r="E90" s="3">
        <f t="shared" si="5"/>
        <v>0.23676215277777779</v>
      </c>
      <c r="F90">
        <f t="shared" si="7"/>
        <v>0.27195931081818342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10828</v>
      </c>
      <c r="D91">
        <f t="shared" si="6"/>
        <v>191175</v>
      </c>
      <c r="E91" s="3">
        <f t="shared" si="5"/>
        <v>0.24926117473217585</v>
      </c>
      <c r="F91">
        <f t="shared" si="7"/>
        <v>0.26340429002528343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172.66666666666666</v>
      </c>
    </row>
    <row r="92" spans="1:11" x14ac:dyDescent="0.25">
      <c r="A92" s="1">
        <v>43942</v>
      </c>
      <c r="B92">
        <v>2199</v>
      </c>
      <c r="C92">
        <v>9496</v>
      </c>
      <c r="D92">
        <f t="shared" si="6"/>
        <v>200671</v>
      </c>
      <c r="E92" s="3">
        <f t="shared" si="5"/>
        <v>0.23157118786857625</v>
      </c>
      <c r="F92">
        <f t="shared" si="7"/>
        <v>0.25353959098059781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12529</v>
      </c>
      <c r="D93">
        <f t="shared" si="6"/>
        <v>213200</v>
      </c>
      <c r="E93" s="3">
        <f t="shared" si="5"/>
        <v>0.21693670684013089</v>
      </c>
      <c r="F93">
        <f t="shared" si="7"/>
        <v>0.24514475318834425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10838</v>
      </c>
      <c r="D94">
        <f t="shared" si="6"/>
        <v>224038</v>
      </c>
      <c r="E94" s="3">
        <f t="shared" si="5"/>
        <v>0.22301162576121056</v>
      </c>
      <c r="F94">
        <f t="shared" si="7"/>
        <v>0.23845660538691749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12364</v>
      </c>
      <c r="D95">
        <f t="shared" si="6"/>
        <v>236402</v>
      </c>
      <c r="E95" s="3">
        <f t="shared" si="5"/>
        <v>0.18456810093820769</v>
      </c>
      <c r="F95">
        <f t="shared" si="7"/>
        <v>0.22313640859634926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8278</v>
      </c>
      <c r="D96">
        <f t="shared" si="6"/>
        <v>244680</v>
      </c>
      <c r="E96" s="3">
        <f t="shared" si="5"/>
        <v>0.18096158492389466</v>
      </c>
      <c r="F96">
        <f t="shared" si="7"/>
        <v>0.21618485371549587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4899</v>
      </c>
      <c r="D97">
        <f t="shared" si="6"/>
        <v>249579</v>
      </c>
      <c r="E97" s="3">
        <f t="shared" si="5"/>
        <v>0.1730965503163911</v>
      </c>
      <c r="F97">
        <f t="shared" si="7"/>
        <v>0.21176623526692859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2127</v>
      </c>
      <c r="C98">
        <v>11013</v>
      </c>
      <c r="D98">
        <f t="shared" si="6"/>
        <v>260592</v>
      </c>
      <c r="E98" s="3">
        <f t="shared" si="5"/>
        <v>0.19313538545355488</v>
      </c>
      <c r="F98">
        <f t="shared" si="7"/>
        <v>0.20296181050751258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12308</v>
      </c>
      <c r="D99">
        <f t="shared" si="6"/>
        <v>272900</v>
      </c>
      <c r="E99" s="3">
        <f t="shared" si="5"/>
        <v>0.17127071823204421</v>
      </c>
      <c r="F99">
        <f t="shared" si="7"/>
        <v>0.19380027412812029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2187</v>
      </c>
      <c r="C100">
        <v>12670</v>
      </c>
      <c r="D100">
        <f t="shared" si="6"/>
        <v>285570</v>
      </c>
      <c r="E100" s="3">
        <f t="shared" si="5"/>
        <v>0.17261247040252564</v>
      </c>
      <c r="F100">
        <f t="shared" si="7"/>
        <v>0.18608539450048361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13798</v>
      </c>
      <c r="D101">
        <f t="shared" si="6"/>
        <v>299368</v>
      </c>
      <c r="E101" s="3">
        <f t="shared" si="5"/>
        <v>0.1484997825771851</v>
      </c>
      <c r="F101">
        <f t="shared" si="7"/>
        <v>0.17388822514270544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2086</v>
      </c>
      <c r="C102">
        <v>14172</v>
      </c>
      <c r="D102">
        <f t="shared" si="6"/>
        <v>313540</v>
      </c>
      <c r="E102" s="3">
        <f t="shared" si="5"/>
        <v>0.14719164549816541</v>
      </c>
      <c r="F102">
        <f t="shared" si="7"/>
        <v>0.16727164302937592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7300</v>
      </c>
      <c r="D103">
        <f t="shared" si="6"/>
        <v>320840</v>
      </c>
      <c r="E103" s="3">
        <f t="shared" si="5"/>
        <v>0.14205479452054795</v>
      </c>
      <c r="F103">
        <f t="shared" si="7"/>
        <v>0.16336659663865546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5115</v>
      </c>
      <c r="D104">
        <f t="shared" si="6"/>
        <v>325955</v>
      </c>
      <c r="E104" s="3">
        <f t="shared" si="5"/>
        <v>0.14369501466275661</v>
      </c>
      <c r="F104">
        <f t="shared" si="7"/>
        <v>0.16142505499109669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12167</v>
      </c>
      <c r="D105">
        <f t="shared" si="6"/>
        <v>338122</v>
      </c>
      <c r="E105" s="3">
        <f t="shared" si="5"/>
        <v>0.1551738308539492</v>
      </c>
      <c r="F105">
        <f t="shared" si="7"/>
        <v>0.15593963626983104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1741</v>
      </c>
      <c r="C106">
        <v>12705</v>
      </c>
      <c r="D106">
        <f t="shared" si="6"/>
        <v>350827</v>
      </c>
      <c r="E106" s="3">
        <f t="shared" si="5"/>
        <v>0.13703266430539157</v>
      </c>
      <c r="F106">
        <f t="shared" si="7"/>
        <v>0.15043566414721471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136.66666666666666</v>
      </c>
    </row>
    <row r="107" spans="1:11" x14ac:dyDescent="0.25">
      <c r="A107" s="1">
        <v>43957</v>
      </c>
      <c r="B107">
        <v>1710</v>
      </c>
      <c r="C107">
        <v>13381</v>
      </c>
      <c r="D107">
        <f t="shared" si="6"/>
        <v>364208</v>
      </c>
      <c r="E107" s="3">
        <f t="shared" si="5"/>
        <v>0.12779313952619387</v>
      </c>
      <c r="F107">
        <f t="shared" si="7"/>
        <v>0.14300974083776291</v>
      </c>
      <c r="G107">
        <v>3436</v>
      </c>
      <c r="H107">
        <f t="shared" si="8"/>
        <v>3513.3333333333335</v>
      </c>
      <c r="I107">
        <v>21</v>
      </c>
      <c r="J107">
        <v>140</v>
      </c>
      <c r="K107">
        <f t="shared" si="4"/>
        <v>137.33333333333334</v>
      </c>
    </row>
    <row r="108" spans="1:11" x14ac:dyDescent="0.25">
      <c r="A108" s="1">
        <v>43958</v>
      </c>
      <c r="B108">
        <v>1693</v>
      </c>
      <c r="C108">
        <v>13543</v>
      </c>
      <c r="D108">
        <f t="shared" si="6"/>
        <v>377751</v>
      </c>
      <c r="E108" s="3">
        <f t="shared" si="5"/>
        <v>0.12500922986044452</v>
      </c>
      <c r="F108">
        <f t="shared" si="7"/>
        <v>0.13893318704310884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136</v>
      </c>
    </row>
    <row r="109" spans="1:11" x14ac:dyDescent="0.25">
      <c r="A109" s="1">
        <v>43959</v>
      </c>
      <c r="B109">
        <v>1462</v>
      </c>
      <c r="C109">
        <v>13376</v>
      </c>
      <c r="D109">
        <f t="shared" si="6"/>
        <v>391127</v>
      </c>
      <c r="E109" s="3">
        <f t="shared" si="5"/>
        <v>0.10930023923444976</v>
      </c>
      <c r="F109">
        <f t="shared" si="7"/>
        <v>0.13231598076997436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127.33333333333333</v>
      </c>
    </row>
    <row r="110" spans="1:11" x14ac:dyDescent="0.25">
      <c r="A110" s="1">
        <v>43960</v>
      </c>
      <c r="B110">
        <v>684</v>
      </c>
      <c r="C110">
        <v>5844</v>
      </c>
      <c r="D110">
        <f t="shared" si="6"/>
        <v>396971</v>
      </c>
      <c r="E110" s="3">
        <f t="shared" si="5"/>
        <v>0.11704312114989733</v>
      </c>
      <c r="F110">
        <f t="shared" si="7"/>
        <v>0.13020977000170758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400146</v>
      </c>
      <c r="E111" s="3">
        <f t="shared" si="5"/>
        <v>0.12157480314960629</v>
      </c>
      <c r="F111">
        <f t="shared" si="7"/>
        <v>0.12891051475246323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11900</v>
      </c>
      <c r="D112">
        <f t="shared" si="6"/>
        <v>412046</v>
      </c>
      <c r="E112" s="3">
        <f t="shared" si="5"/>
        <v>0.11067226890756303</v>
      </c>
      <c r="F112">
        <f t="shared" si="7"/>
        <v>0.12165196688490883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119.66666666666667</v>
      </c>
    </row>
    <row r="113" spans="1:11" x14ac:dyDescent="0.25">
      <c r="A113" s="1">
        <v>43963</v>
      </c>
      <c r="B113">
        <v>1461</v>
      </c>
      <c r="C113">
        <v>13379</v>
      </c>
      <c r="D113">
        <f t="shared" si="6"/>
        <v>425425</v>
      </c>
      <c r="E113" s="3">
        <f t="shared" si="5"/>
        <v>0.10920098662082368</v>
      </c>
      <c r="F113">
        <f t="shared" si="7"/>
        <v>0.11679937799941018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123</v>
      </c>
    </row>
    <row r="114" spans="1:11" x14ac:dyDescent="0.25">
      <c r="A114" s="1">
        <v>43964</v>
      </c>
      <c r="B114">
        <v>1328</v>
      </c>
      <c r="C114">
        <v>14073</v>
      </c>
      <c r="D114">
        <f t="shared" si="6"/>
        <v>439498</v>
      </c>
      <c r="E114" s="3">
        <f t="shared" si="5"/>
        <v>9.4365096283663755E-2</v>
      </c>
      <c r="F114">
        <f t="shared" si="7"/>
        <v>0.11065214503918183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118.66666666666667</v>
      </c>
    </row>
    <row r="115" spans="1:11" x14ac:dyDescent="0.25">
      <c r="A115" s="1">
        <v>43965</v>
      </c>
      <c r="B115">
        <v>1323</v>
      </c>
      <c r="C115">
        <v>13522</v>
      </c>
      <c r="D115">
        <f t="shared" si="6"/>
        <v>453020</v>
      </c>
      <c r="E115" s="3">
        <f t="shared" si="5"/>
        <v>9.7840556130749892E-2</v>
      </c>
      <c r="F115">
        <f t="shared" si="7"/>
        <v>0.1057673145650932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109.33333333333333</v>
      </c>
    </row>
    <row r="116" spans="1:11" x14ac:dyDescent="0.25">
      <c r="A116" s="1">
        <v>43966</v>
      </c>
      <c r="B116">
        <v>1112</v>
      </c>
      <c r="C116">
        <v>13838</v>
      </c>
      <c r="D116">
        <f t="shared" si="6"/>
        <v>466858</v>
      </c>
      <c r="E116" s="3">
        <f t="shared" si="5"/>
        <v>8.0358433299609774E-2</v>
      </c>
      <c r="F116">
        <f t="shared" si="7"/>
        <v>0.10050045555981038</v>
      </c>
      <c r="G116">
        <v>2692</v>
      </c>
      <c r="H116">
        <f t="shared" si="8"/>
        <v>2772.6666666666665</v>
      </c>
      <c r="I116">
        <v>17</v>
      </c>
      <c r="J116" s="2">
        <v>120</v>
      </c>
      <c r="K116">
        <f t="shared" si="9"/>
        <v>111</v>
      </c>
    </row>
    <row r="117" spans="1:11" x14ac:dyDescent="0.25">
      <c r="A117" s="1">
        <v>43967</v>
      </c>
      <c r="B117">
        <v>654</v>
      </c>
      <c r="C117">
        <v>7150</v>
      </c>
      <c r="D117">
        <f t="shared" si="6"/>
        <v>474008</v>
      </c>
      <c r="E117" s="3">
        <f t="shared" si="5"/>
        <v>9.1468531468531469E-2</v>
      </c>
      <c r="F117">
        <f t="shared" si="7"/>
        <v>9.8407258849643672E-2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87</v>
      </c>
      <c r="K117">
        <f t="shared" si="9"/>
        <v>102</v>
      </c>
    </row>
    <row r="118" spans="1:11" x14ac:dyDescent="0.25">
      <c r="A118" s="1">
        <v>43968</v>
      </c>
      <c r="B118" s="2">
        <v>371</v>
      </c>
      <c r="C118" s="2">
        <v>4326</v>
      </c>
      <c r="D118">
        <f t="shared" ref="D118:D123" si="11">C118+D117</f>
        <v>478334</v>
      </c>
      <c r="E118" s="3">
        <f t="shared" si="5"/>
        <v>8.5760517799352745E-2</v>
      </c>
      <c r="F118" s="2">
        <f t="shared" si="7"/>
        <v>9.6766767278866322E-2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96.666666666666671</v>
      </c>
    </row>
    <row r="119" spans="1:11" x14ac:dyDescent="0.25">
      <c r="A119" s="1">
        <v>43969</v>
      </c>
      <c r="B119" s="2">
        <v>1324</v>
      </c>
      <c r="C119" s="2">
        <v>13463</v>
      </c>
      <c r="D119">
        <f t="shared" si="11"/>
        <v>491797</v>
      </c>
      <c r="E119" s="3">
        <f t="shared" si="5"/>
        <v>9.8343608408229963E-2</v>
      </c>
      <c r="F119" s="2">
        <f t="shared" ref="F119" si="12">IFERROR(SUMPRODUCT(C113:C119,E113:E119)/SUM(C113:C119),"")</f>
        <v>9.495805695226392E-2</v>
      </c>
      <c r="G119" s="2">
        <v>2472</v>
      </c>
      <c r="H119">
        <f t="shared" si="10"/>
        <v>2534</v>
      </c>
      <c r="I119" s="2">
        <v>13</v>
      </c>
      <c r="J119" s="2">
        <v>94</v>
      </c>
      <c r="K119">
        <f t="shared" si="9"/>
        <v>88</v>
      </c>
    </row>
    <row r="120" spans="1:11" x14ac:dyDescent="0.25">
      <c r="A120" s="1">
        <v>43970</v>
      </c>
      <c r="B120" s="2">
        <v>1090</v>
      </c>
      <c r="C120" s="2">
        <v>12471</v>
      </c>
      <c r="D120">
        <f t="shared" si="11"/>
        <v>504268</v>
      </c>
      <c r="E120" s="3">
        <f t="shared" si="5"/>
        <v>8.7402774436693129E-2</v>
      </c>
      <c r="F120" s="2">
        <f t="shared" ref="F120:F125" si="13">IFERROR(SUMPRODUCT(C114:C120,E114:E120)/SUM(C114:C120),"")</f>
        <v>9.1346092868104967E-2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83.666666666666671</v>
      </c>
    </row>
    <row r="121" spans="1:11" x14ac:dyDescent="0.25">
      <c r="A121" s="1">
        <v>43971</v>
      </c>
      <c r="B121" s="2">
        <v>1030</v>
      </c>
      <c r="C121" s="2">
        <v>12918</v>
      </c>
      <c r="D121">
        <f t="shared" si="11"/>
        <v>517186</v>
      </c>
      <c r="E121" s="3">
        <f t="shared" si="5"/>
        <v>7.9733704907880482E-2</v>
      </c>
      <c r="F121" s="2">
        <f t="shared" si="13"/>
        <v>8.8868293687570793E-2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56" si="14">AVERAGE(J119:J121)</f>
        <v>84</v>
      </c>
    </row>
    <row r="122" spans="1:11" x14ac:dyDescent="0.25">
      <c r="A122" s="1">
        <v>43972</v>
      </c>
      <c r="B122" s="2">
        <v>992</v>
      </c>
      <c r="C122" s="2">
        <v>11917</v>
      </c>
      <c r="D122">
        <f t="shared" si="11"/>
        <v>529103</v>
      </c>
      <c r="E122" s="3">
        <f t="shared" si="5"/>
        <v>8.324242678526475E-2</v>
      </c>
      <c r="F122" s="2">
        <f t="shared" si="13"/>
        <v>8.6392492409605295E-2</v>
      </c>
      <c r="G122" s="2">
        <v>2323</v>
      </c>
      <c r="H122">
        <f t="shared" si="10"/>
        <v>2412.3333333333335</v>
      </c>
      <c r="I122" s="2">
        <v>13</v>
      </c>
      <c r="J122" s="2">
        <v>66</v>
      </c>
      <c r="K122">
        <f t="shared" si="14"/>
        <v>74.666666666666671</v>
      </c>
    </row>
    <row r="123" spans="1:11" x14ac:dyDescent="0.25">
      <c r="A123" s="1">
        <v>43973</v>
      </c>
      <c r="B123" s="2">
        <v>875</v>
      </c>
      <c r="C123" s="2">
        <v>11099</v>
      </c>
      <c r="D123">
        <f t="shared" si="11"/>
        <v>540202</v>
      </c>
      <c r="E123" s="3">
        <f t="shared" si="5"/>
        <v>7.8835931164969814E-2</v>
      </c>
      <c r="F123" s="2">
        <f t="shared" si="13"/>
        <v>8.6387434554973816E-2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77.333333333333329</v>
      </c>
    </row>
    <row r="124" spans="1:11" x14ac:dyDescent="0.25">
      <c r="A124" s="1">
        <v>43974</v>
      </c>
      <c r="B124" s="2">
        <v>393</v>
      </c>
      <c r="C124" s="2">
        <v>4990</v>
      </c>
      <c r="D124">
        <f t="shared" ref="D124:D129" si="16">C124+D123</f>
        <v>545192</v>
      </c>
      <c r="E124" s="3">
        <f t="shared" si="5"/>
        <v>7.8757515030060121E-2</v>
      </c>
      <c r="F124" s="2">
        <f t="shared" si="13"/>
        <v>8.5342211732973697E-2</v>
      </c>
      <c r="G124" s="2">
        <v>2169</v>
      </c>
      <c r="H124">
        <f t="shared" si="15"/>
        <v>2243</v>
      </c>
      <c r="I124" s="2">
        <v>9</v>
      </c>
      <c r="J124" s="2">
        <v>70</v>
      </c>
      <c r="K124">
        <f t="shared" si="14"/>
        <v>72.666666666666671</v>
      </c>
    </row>
    <row r="125" spans="1:11" x14ac:dyDescent="0.25">
      <c r="A125" s="1">
        <v>43975</v>
      </c>
      <c r="B125" s="2">
        <v>303</v>
      </c>
      <c r="C125" s="2">
        <v>4100</v>
      </c>
      <c r="D125">
        <f t="shared" si="16"/>
        <v>549292</v>
      </c>
      <c r="E125" s="3">
        <f t="shared" si="5"/>
        <v>7.390243902439024E-2</v>
      </c>
      <c r="F125" s="2">
        <f t="shared" si="13"/>
        <v>8.4655711829532965E-2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70.333333333333329</v>
      </c>
    </row>
    <row r="126" spans="1:11" x14ac:dyDescent="0.25">
      <c r="A126" s="1">
        <v>43976</v>
      </c>
      <c r="B126" s="2">
        <v>200</v>
      </c>
      <c r="C126" s="2">
        <v>3122</v>
      </c>
      <c r="D126">
        <f t="shared" si="16"/>
        <v>552414</v>
      </c>
      <c r="E126" s="3">
        <f t="shared" si="5"/>
        <v>6.4061499039077513E-2</v>
      </c>
      <c r="F126" s="2">
        <f t="shared" ref="F126" si="17">IFERROR(SUMPRODUCT(C120:C126,E120:E126)/SUM(C120:C126),"")</f>
        <v>8.0554959829750736E-2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64.666666666666671</v>
      </c>
    </row>
    <row r="127" spans="1:11" x14ac:dyDescent="0.25">
      <c r="A127" s="1">
        <v>43977</v>
      </c>
      <c r="B127">
        <v>886</v>
      </c>
      <c r="C127">
        <v>11300</v>
      </c>
      <c r="D127">
        <f t="shared" si="16"/>
        <v>563714</v>
      </c>
      <c r="E127" s="3">
        <f t="shared" si="5"/>
        <v>7.8407079646017702E-2</v>
      </c>
      <c r="F127" s="2">
        <f t="shared" ref="F127" si="18">IFERROR(SUMPRODUCT(C121:C127,E121:E127)/SUM(C121:C127),"")</f>
        <v>7.8710089829425026E-2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711</v>
      </c>
      <c r="C128" s="2">
        <v>10257</v>
      </c>
      <c r="D128">
        <f t="shared" si="16"/>
        <v>573971</v>
      </c>
      <c r="E128" s="3">
        <f t="shared" si="5"/>
        <v>6.9318514185434332E-2</v>
      </c>
      <c r="F128" s="2">
        <f t="shared" ref="F128" si="19">IFERROR(SUMPRODUCT(C122:C128,E122:E128)/SUM(C122:C128),"")</f>
        <v>7.6780840010566176E-2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66.666666666666671</v>
      </c>
    </row>
    <row r="129" spans="1:11" x14ac:dyDescent="0.25">
      <c r="A129" s="1">
        <v>43979</v>
      </c>
      <c r="B129" s="2">
        <v>654</v>
      </c>
      <c r="C129" s="2">
        <v>9452</v>
      </c>
      <c r="D129">
        <f t="shared" si="16"/>
        <v>583423</v>
      </c>
      <c r="E129" s="3">
        <f t="shared" si="5"/>
        <v>6.9191705459162076E-2</v>
      </c>
      <c r="F129" s="2">
        <f t="shared" ref="F129" si="20">IFERROR(SUMPRODUCT(C123:C129,E123:E129)/SUM(C123:C129),"")</f>
        <v>7.4042709867452136E-2</v>
      </c>
      <c r="G129" s="2">
        <v>1991</v>
      </c>
      <c r="H129">
        <f t="shared" si="15"/>
        <v>2069.6666666666665</v>
      </c>
      <c r="I129" s="2">
        <v>9</v>
      </c>
      <c r="J129" s="2">
        <v>52</v>
      </c>
      <c r="K129">
        <f t="shared" si="14"/>
        <v>62.333333333333336</v>
      </c>
    </row>
    <row r="130" spans="1:11" x14ac:dyDescent="0.25">
      <c r="A130" s="1">
        <v>43980</v>
      </c>
      <c r="B130" s="2">
        <v>534</v>
      </c>
      <c r="C130" s="2">
        <v>10144</v>
      </c>
      <c r="D130">
        <f t="shared" ref="D130" si="21">C130+D129</f>
        <v>593567</v>
      </c>
      <c r="E130" s="3">
        <f t="shared" si="5"/>
        <v>5.2641955835962144E-2</v>
      </c>
      <c r="F130" s="2">
        <f t="shared" ref="F130" si="22">IFERROR(SUMPRODUCT(C124:C130,E124:E130)/SUM(C124:C130),"")</f>
        <v>6.8977794434554485E-2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275</v>
      </c>
      <c r="C131" s="2">
        <v>5809</v>
      </c>
      <c r="D131">
        <f t="shared" ref="D131" si="23">C131+D130</f>
        <v>599376</v>
      </c>
      <c r="E131" s="3">
        <f t="shared" ref="E131:E151" si="24">B131/C131</f>
        <v>4.7340333964537788E-2</v>
      </c>
      <c r="F131" s="2">
        <f t="shared" ref="F131" si="25">IFERROR(SUMPRODUCT(C125:C131,E125:E131)/SUM(C125:C131),"")</f>
        <v>6.5757419164328951E-2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55</v>
      </c>
    </row>
    <row r="132" spans="1:11" x14ac:dyDescent="0.25">
      <c r="A132" s="1">
        <v>43982</v>
      </c>
      <c r="B132" s="2">
        <v>164</v>
      </c>
      <c r="C132" s="2">
        <v>3724</v>
      </c>
      <c r="D132">
        <f t="shared" ref="D132" si="26">C132+D131</f>
        <v>603100</v>
      </c>
      <c r="E132" s="3">
        <f t="shared" si="24"/>
        <v>4.4038668098818477E-2</v>
      </c>
      <c r="F132" s="2">
        <f t="shared" ref="F132" si="27">IFERROR(SUMPRODUCT(C126:C132,E126:E132)/SUM(C126:C132),"")</f>
        <v>6.3633660422242042E-2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515</v>
      </c>
      <c r="C133" s="2">
        <v>9545</v>
      </c>
      <c r="D133" s="2">
        <f t="shared" ref="D133" si="28">C133+D132</f>
        <v>612645</v>
      </c>
      <c r="E133" s="3">
        <f t="shared" si="24"/>
        <v>5.395495023572551E-2</v>
      </c>
      <c r="F133" s="2">
        <f t="shared" ref="F133" si="29">IFERROR(SUMPRODUCT(C127:C133,E127:E133)/SUM(C127:C133),"")</f>
        <v>6.2077667646228685E-2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448</v>
      </c>
      <c r="C134" s="2">
        <v>9498</v>
      </c>
      <c r="D134" s="2">
        <f t="shared" ref="D134" si="30">C134+D133</f>
        <v>622143</v>
      </c>
      <c r="E134" s="3">
        <f t="shared" si="24"/>
        <v>4.716782480522215E-2</v>
      </c>
      <c r="F134" s="2">
        <f t="shared" ref="F134" si="31">IFERROR(SUMPRODUCT(C128:C134,E128:E134)/SUM(C128:C134),"")</f>
        <v>5.6495918122849952E-2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471</v>
      </c>
      <c r="C135" s="2">
        <v>9620</v>
      </c>
      <c r="D135" s="2">
        <f t="shared" ref="D135" si="32">C135+D134</f>
        <v>631763</v>
      </c>
      <c r="E135" s="3">
        <f t="shared" si="24"/>
        <v>4.8960498960498963E-2</v>
      </c>
      <c r="F135" s="2">
        <f t="shared" ref="F135" si="33">IFERROR(SUMPRODUCT(C129:C135,E129:E135)/SUM(C129:C135),"")</f>
        <v>5.2965808416389815E-2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394</v>
      </c>
      <c r="C136" s="2">
        <v>8665</v>
      </c>
      <c r="D136" s="2">
        <f t="shared" ref="D136" si="34">C136+D135</f>
        <v>640428</v>
      </c>
      <c r="E136" s="3">
        <f t="shared" si="24"/>
        <v>4.5470282746682057E-2</v>
      </c>
      <c r="F136" s="2">
        <f t="shared" ref="F136" si="35">IFERROR(SUMPRODUCT(C130:C136,E130:E136)/SUM(C130:C136),"")</f>
        <v>4.913604069818437E-2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343</v>
      </c>
      <c r="C137" s="2">
        <v>8558</v>
      </c>
      <c r="D137" s="2">
        <f t="shared" ref="D137" si="36">C137+D136</f>
        <v>648986</v>
      </c>
      <c r="E137" s="3">
        <f t="shared" si="24"/>
        <v>4.0079457817247019E-2</v>
      </c>
      <c r="F137" s="2">
        <f t="shared" ref="F137" si="37">IFERROR(SUMPRODUCT(C131:C137,E131:E137)/SUM(C131:C137),"")</f>
        <v>4.709576138147567E-2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148</v>
      </c>
      <c r="C138" s="2">
        <v>4587</v>
      </c>
      <c r="D138" s="2">
        <f t="shared" ref="D138" si="38">C138+D137</f>
        <v>653573</v>
      </c>
      <c r="E138" s="3">
        <f t="shared" si="24"/>
        <v>3.2265097013298452E-2</v>
      </c>
      <c r="F138" s="2">
        <f t="shared" ref="F138" si="39">IFERROR(SUMPRODUCT(C132:C138,E132:E138)/SUM(C132:C138),"")</f>
        <v>4.5814343967378268E-2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3549</v>
      </c>
      <c r="D139" s="2">
        <f t="shared" ref="D139" si="40">C139+D138</f>
        <v>657122</v>
      </c>
      <c r="E139" s="3">
        <f t="shared" si="24"/>
        <v>4.2547196393350237E-2</v>
      </c>
      <c r="F139" s="2">
        <f t="shared" ref="F139" si="41">IFERROR(SUMPRODUCT(C133:C139,E133:E139)/SUM(C133:C139),"")</f>
        <v>4.5722113213135386E-2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361</v>
      </c>
      <c r="C140" s="2">
        <v>10755</v>
      </c>
      <c r="D140" s="2">
        <f t="shared" ref="D140" si="42">C140+D139</f>
        <v>667877</v>
      </c>
      <c r="E140" s="3">
        <f t="shared" si="24"/>
        <v>3.3565783356578338E-2</v>
      </c>
      <c r="F140" s="2">
        <f t="shared" ref="F140" si="43">IFERROR(SUMPRODUCT(C134:C140,E134:E140)/SUM(C134:C140),"")</f>
        <v>4.193221320973349E-2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350</v>
      </c>
      <c r="C141" s="2">
        <v>11021</v>
      </c>
      <c r="D141" s="2">
        <f t="shared" ref="D141" si="44">C141+D140</f>
        <v>678898</v>
      </c>
      <c r="E141" s="3">
        <f t="shared" si="24"/>
        <v>3.1757553761001721E-2</v>
      </c>
      <c r="F141" s="2">
        <f t="shared" ref="F141:F142" si="45">IFERROR(SUMPRODUCT(C135:C141,E135:E141)/SUM(C135:C141),"")</f>
        <v>3.9080257246057619E-2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254</v>
      </c>
      <c r="C142" s="2">
        <v>10332</v>
      </c>
      <c r="D142" s="2">
        <f t="shared" ref="D142:D147" si="46">C142+D141</f>
        <v>689230</v>
      </c>
      <c r="E142" s="3">
        <f t="shared" si="24"/>
        <v>2.4583817266744096E-2</v>
      </c>
      <c r="F142" s="2">
        <f t="shared" si="45"/>
        <v>3.4819983642786295E-2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231</v>
      </c>
      <c r="C143" s="2">
        <v>10377</v>
      </c>
      <c r="D143" s="2">
        <f t="shared" si="46"/>
        <v>699607</v>
      </c>
      <c r="E143" s="3">
        <f t="shared" si="24"/>
        <v>2.2260769008383925E-2</v>
      </c>
      <c r="F143" s="2">
        <f t="shared" ref="F143" si="47">IFERROR(SUMPRODUCT(C137:C143,E137:E143)/SUM(C137:C143),"")</f>
        <v>3.1058314604842933E-2</v>
      </c>
      <c r="G143" s="2">
        <v>1143</v>
      </c>
      <c r="H143" s="2">
        <f t="shared" si="15"/>
        <v>1246</v>
      </c>
      <c r="I143" s="2">
        <v>5</v>
      </c>
      <c r="J143" s="2">
        <v>34</v>
      </c>
      <c r="K143">
        <f t="shared" si="14"/>
        <v>33.666666666666664</v>
      </c>
    </row>
    <row r="144" spans="1:11" x14ac:dyDescent="0.25">
      <c r="A144" s="4">
        <v>43994</v>
      </c>
      <c r="B144" s="2">
        <v>254</v>
      </c>
      <c r="C144" s="2">
        <v>10113</v>
      </c>
      <c r="D144" s="2">
        <f t="shared" si="46"/>
        <v>709720</v>
      </c>
      <c r="E144" s="3">
        <f t="shared" si="24"/>
        <v>2.5116187085929002E-2</v>
      </c>
      <c r="F144" s="2">
        <f t="shared" ref="F144" si="48">IFERROR(SUMPRODUCT(C138:C144,E138:E144)/SUM(C138:C144),"")</f>
        <v>2.8797708038331083E-2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714565</v>
      </c>
      <c r="E145" s="3">
        <f t="shared" si="24"/>
        <v>2.0227038183694531E-2</v>
      </c>
      <c r="F145" s="2">
        <f t="shared" ref="F145" si="49">IFERROR(SUMPRODUCT(C139:C145,E139:E145)/SUM(C139:C145),"")</f>
        <v>2.7856112277019937E-2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33</v>
      </c>
    </row>
    <row r="146" spans="1:11" x14ac:dyDescent="0.25">
      <c r="A146" s="4">
        <v>43996</v>
      </c>
      <c r="B146" s="2">
        <v>77</v>
      </c>
      <c r="C146" s="2">
        <v>3764</v>
      </c>
      <c r="D146" s="2">
        <f t="shared" si="46"/>
        <v>718329</v>
      </c>
      <c r="E146" s="3">
        <f t="shared" si="24"/>
        <v>2.0456960680127523E-2</v>
      </c>
      <c r="F146" s="2">
        <f t="shared" ref="F146" si="50">IFERROR(SUMPRODUCT(C140:C146,E140:E146)/SUM(C140:C146),"")</f>
        <v>2.6549250902674532E-2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245</v>
      </c>
      <c r="C147" s="2">
        <v>10360</v>
      </c>
      <c r="D147" s="2">
        <f t="shared" si="46"/>
        <v>728689</v>
      </c>
      <c r="E147" s="3">
        <f t="shared" si="24"/>
        <v>2.364864864864865E-2</v>
      </c>
      <c r="F147" s="2">
        <f t="shared" ref="F147" si="51">IFERROR(SUMPRODUCT(C141:C147,E141:E147)/SUM(C141:C147),"")</f>
        <v>2.4814181411563507E-2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203</v>
      </c>
      <c r="C148" s="2">
        <v>10194</v>
      </c>
      <c r="D148" s="2">
        <f t="shared" ref="D148:D149" si="52">C148+D147</f>
        <v>738883</v>
      </c>
      <c r="E148" s="3">
        <f t="shared" si="24"/>
        <v>1.9913674710614088E-2</v>
      </c>
      <c r="F148" s="2">
        <f t="shared" ref="F148:F149" si="53">IFERROR(SUMPRODUCT(C142:C148,E142:E148)/SUM(C142:C148),"")</f>
        <v>2.2705676419104776E-2</v>
      </c>
      <c r="G148" s="2">
        <v>998</v>
      </c>
      <c r="H148" s="2">
        <f t="shared" ref="H148:H158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253</v>
      </c>
      <c r="C149" s="2">
        <v>14440</v>
      </c>
      <c r="D149" s="2">
        <f t="shared" si="52"/>
        <v>753323</v>
      </c>
      <c r="E149" s="3">
        <f t="shared" si="24"/>
        <v>1.7520775623268699E-2</v>
      </c>
      <c r="F149" s="2">
        <f t="shared" si="53"/>
        <v>2.1234768227419532E-2</v>
      </c>
      <c r="G149">
        <v>968</v>
      </c>
      <c r="H149" s="2">
        <f t="shared" si="54"/>
        <v>1003.6666666666666</v>
      </c>
      <c r="I149" s="2">
        <v>4</v>
      </c>
      <c r="J149" s="2">
        <v>27</v>
      </c>
      <c r="K149">
        <f t="shared" si="14"/>
        <v>26</v>
      </c>
    </row>
    <row r="150" spans="1:11" x14ac:dyDescent="0.25">
      <c r="A150" s="4">
        <v>44000</v>
      </c>
      <c r="B150" s="2">
        <v>245</v>
      </c>
      <c r="C150" s="2">
        <v>14196</v>
      </c>
      <c r="D150" s="2">
        <f t="shared" ref="D150" si="55">C150+D149</f>
        <v>767519</v>
      </c>
      <c r="E150" s="3">
        <f t="shared" si="24"/>
        <v>1.7258382642998029E-2</v>
      </c>
      <c r="F150" s="2">
        <f t="shared" ref="F150" si="56">IFERROR(SUMPRODUCT(C144:C150,E144:E150)/SUM(C144:C150),"")</f>
        <v>2.0246789963482153E-2</v>
      </c>
      <c r="G150" s="2">
        <v>994</v>
      </c>
      <c r="H150" s="2">
        <f t="shared" si="54"/>
        <v>986.66666666666663</v>
      </c>
      <c r="I150" s="2">
        <v>3</v>
      </c>
      <c r="J150" s="2">
        <v>25</v>
      </c>
      <c r="K150">
        <f t="shared" si="14"/>
        <v>22.666666666666668</v>
      </c>
    </row>
    <row r="151" spans="1:11" x14ac:dyDescent="0.25">
      <c r="A151" s="4">
        <v>44001</v>
      </c>
      <c r="B151" s="2">
        <v>181</v>
      </c>
      <c r="C151" s="2">
        <v>8876</v>
      </c>
      <c r="D151" s="2">
        <f t="shared" ref="D151" si="57">C151+D150</f>
        <v>776395</v>
      </c>
      <c r="E151" s="3">
        <f t="shared" si="24"/>
        <v>2.0392068499324019E-2</v>
      </c>
      <c r="F151" s="2">
        <f t="shared" ref="F151" si="58">IFERROR(SUMPRODUCT(C145:C151,E145:E151)/SUM(C145:C151),"")</f>
        <v>1.9527559055118111E-2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83</v>
      </c>
      <c r="C152" s="2">
        <v>5167</v>
      </c>
      <c r="D152" s="2">
        <f t="shared" ref="D152" si="59">C152+D151</f>
        <v>781562</v>
      </c>
      <c r="E152" s="3">
        <f t="shared" ref="E152" si="60">B152/C152</f>
        <v>1.6063479775498355E-2</v>
      </c>
      <c r="F152" s="2">
        <f t="shared" ref="F152" si="61">IFERROR(SUMPRODUCT(C146:C152,E146:E152)/SUM(C146:C152),"")</f>
        <v>1.9209815364867083E-2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24.333333333333332</v>
      </c>
    </row>
    <row r="153" spans="1:11" x14ac:dyDescent="0.25">
      <c r="A153" s="4">
        <v>44003</v>
      </c>
      <c r="B153" s="2">
        <v>76</v>
      </c>
      <c r="C153" s="2">
        <v>3793</v>
      </c>
      <c r="D153" s="2">
        <f t="shared" ref="D153" si="62">C153+D152</f>
        <v>785355</v>
      </c>
      <c r="E153" s="3">
        <f t="shared" ref="E153" si="63">B153/C153</f>
        <v>2.0036910097548113E-2</v>
      </c>
      <c r="F153" s="2">
        <f t="shared" ref="F153" si="64">IFERROR(SUMPRODUCT(C147:C153,E147:E153)/SUM(C147:C153),"")</f>
        <v>1.9186584310566048E-2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232</v>
      </c>
      <c r="C154" s="2">
        <v>10029</v>
      </c>
      <c r="D154" s="2">
        <f t="shared" ref="D154" si="65">C154+D153</f>
        <v>795384</v>
      </c>
      <c r="E154" s="3">
        <f t="shared" ref="E154" si="66">B154/C154</f>
        <v>2.3132914547811346E-2</v>
      </c>
      <c r="F154" s="2">
        <f t="shared" ref="F154" si="67">IFERROR(SUMPRODUCT(C148:C154,E148:E154)/SUM(C148:C154),"")</f>
        <v>1.9086888072569159E-2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171</v>
      </c>
      <c r="C155" s="2">
        <v>10067</v>
      </c>
      <c r="D155" s="2">
        <f t="shared" ref="D155:D156" si="68">C155+D154</f>
        <v>805451</v>
      </c>
      <c r="E155" s="3">
        <f t="shared" ref="E155:E156" si="69">B155/C155</f>
        <v>1.6986192510181783E-2</v>
      </c>
      <c r="F155" s="2">
        <f t="shared" ref="F155" si="70">IFERROR(SUMPRODUCT(C149:C155,E149:E155)/SUM(C149:C155),"")</f>
        <v>1.8642591034731402E-2</v>
      </c>
      <c r="G155" s="2">
        <v>939</v>
      </c>
      <c r="H155" s="2">
        <f t="shared" si="54"/>
        <v>937.33333333333337</v>
      </c>
      <c r="I155" s="2">
        <v>4</v>
      </c>
      <c r="J155" s="2">
        <v>27</v>
      </c>
      <c r="K155">
        <f t="shared" si="14"/>
        <v>26.666666666666668</v>
      </c>
    </row>
    <row r="156" spans="1:11" x14ac:dyDescent="0.25">
      <c r="A156" s="4">
        <v>44006</v>
      </c>
      <c r="B156" s="2">
        <v>163</v>
      </c>
      <c r="C156" s="2">
        <v>8667</v>
      </c>
      <c r="D156" s="2">
        <f t="shared" si="68"/>
        <v>814118</v>
      </c>
      <c r="E156" s="3">
        <f t="shared" si="69"/>
        <v>1.8806968962732203E-2</v>
      </c>
      <c r="F156" s="2">
        <f>IFERROR(SUMPRODUCT(C150:C156,E150:E156)/SUM(C150:C156),"")</f>
        <v>1.8932477999835513E-2</v>
      </c>
      <c r="G156">
        <v>822</v>
      </c>
      <c r="H156" s="2">
        <f t="shared" si="54"/>
        <v>904.66666666666663</v>
      </c>
      <c r="I156" s="2">
        <v>4</v>
      </c>
      <c r="J156" s="2">
        <v>22</v>
      </c>
      <c r="K156">
        <f t="shared" si="14"/>
        <v>23.666666666666668</v>
      </c>
    </row>
    <row r="157" spans="1:11" x14ac:dyDescent="0.25">
      <c r="A157" s="4">
        <v>44007</v>
      </c>
      <c r="B157" s="2">
        <v>123</v>
      </c>
      <c r="C157" s="2">
        <v>4923</v>
      </c>
      <c r="D157" s="2">
        <f t="shared" ref="D157" si="71">C157+D156</f>
        <v>819041</v>
      </c>
      <c r="E157" s="3">
        <f t="shared" ref="E157" si="72">B157/C157</f>
        <v>2.4984765386959172E-2</v>
      </c>
      <c r="F157" s="2">
        <f>IFERROR(SUMPRODUCT(C151:C157,E151:E157)/SUM(C151:C157),"")</f>
        <v>1.9972050774426459E-2</v>
      </c>
      <c r="G157" s="2">
        <v>791</v>
      </c>
      <c r="H157" s="2">
        <f t="shared" si="54"/>
        <v>850.66666666666663</v>
      </c>
      <c r="I157" s="2">
        <v>2</v>
      </c>
      <c r="J157" s="2"/>
    </row>
    <row r="158" spans="1:11" x14ac:dyDescent="0.25">
      <c r="A158" s="4">
        <v>44008</v>
      </c>
      <c r="B158" s="2">
        <v>49</v>
      </c>
      <c r="C158" s="2">
        <v>2208</v>
      </c>
      <c r="D158" s="2">
        <f t="shared" ref="D158" si="73">C158+D157</f>
        <v>821249</v>
      </c>
      <c r="E158" s="3">
        <f t="shared" ref="E158" si="74">B158/C158</f>
        <v>2.2192028985507248E-2</v>
      </c>
      <c r="F158" s="2">
        <f>IFERROR(SUMPRODUCT(C152:C158,E152:E158)/SUM(C152:C158),"")</f>
        <v>1.9998216435546438E-2</v>
      </c>
      <c r="G158" s="2">
        <v>769</v>
      </c>
      <c r="H158" s="2">
        <f t="shared" si="54"/>
        <v>794</v>
      </c>
      <c r="I158" s="2">
        <v>4</v>
      </c>
      <c r="J1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2020-06-27T17:28:07Z</dcterms:modified>
</cp:coreProperties>
</file>