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607A18D7-857E-45D6-B771-9813ED497C2F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4" i="1" l="1"/>
  <c r="H186" i="1"/>
  <c r="E186" i="1"/>
  <c r="K183" i="1" l="1"/>
  <c r="H185" i="1"/>
  <c r="E185" i="1"/>
  <c r="H184" i="1" l="1"/>
  <c r="E184" i="1" l="1"/>
  <c r="K182" i="1"/>
  <c r="K181" i="1" l="1"/>
  <c r="H183" i="1"/>
  <c r="E183" i="1"/>
  <c r="K180" i="1" l="1"/>
  <c r="H182" i="1"/>
  <c r="E182" i="1"/>
  <c r="K179" i="1" l="1"/>
  <c r="H181" i="1"/>
  <c r="E181" i="1"/>
  <c r="K178" i="1" l="1"/>
  <c r="H180" i="1"/>
  <c r="E180" i="1"/>
  <c r="F186" i="1" s="1"/>
  <c r="K177" i="1" l="1"/>
  <c r="H179" i="1"/>
  <c r="E179" i="1"/>
  <c r="F185" i="1" s="1"/>
  <c r="K176" i="1" l="1"/>
  <c r="H178" i="1"/>
  <c r="E178" i="1"/>
  <c r="F184" i="1" s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<sst xmlns="http://schemas.openxmlformats.org/spreadsheetml/2006/main" count="40" uniqueCount="12">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</sst>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86"/>
  <sheetViews>
    <sheetView tabSelected="1" zoomScaleNormal="100" workbookViewId="0">
      <pane xSplit="1" ySplit="1" topLeftCell="B178" activePane="bottomRight" state="frozen"/>
      <selection pane="topRight" activeCell="B1" sqref="B1"/>
      <selection pane="bottomLeft" activeCell="A2" sqref="A2"/>
      <selection pane="bottomRight" activeCell="I189" sqref="I189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38</v>
      </c>
      <c r="D46">
        <f t="shared" si="1"/>
        <v>121</v>
      </c>
      <c r="E46" s="3">
        <f t="shared" si="0"/>
        <v>0.36842105263157893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205</v>
      </c>
      <c r="E47" s="3">
        <f t="shared" si="0"/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259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331</v>
      </c>
      <c r="E49" s="3">
        <f t="shared" si="0"/>
        <v>6.9444444444444448E-2</v>
      </c>
      <c r="F49">
        <f t="shared" si="2"/>
        <v>0.29712460063897761</v>
      </c>
    </row>
    <row r="50" spans="1:11" x14ac:dyDescent="0.25">
      <c r="A50" s="1">
        <v>43900</v>
      </c>
      <c r="B50">
        <v>14</v>
      </c>
      <c r="C50">
        <v>104</v>
      </c>
      <c r="D50">
        <f t="shared" si="1"/>
        <v>435</v>
      </c>
      <c r="E50" s="3">
        <f t="shared" si="0"/>
        <v>0.13461538461538461</v>
      </c>
      <c r="F50">
        <f>IFERROR(SUMPRODUCT(C44:C50,E44:E50)/SUM(C44:C50),"")</f>
        <v>0.26302729528535979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608</v>
      </c>
      <c r="E51" s="3">
        <f t="shared" si="0"/>
        <v>0.12716763005780346</v>
      </c>
      <c r="F51">
        <f t="shared" si="2"/>
        <v>0.22621184919210055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1026</v>
      </c>
      <c r="E52" s="3">
        <f t="shared" si="0"/>
        <v>6.9377990430622011E-2</v>
      </c>
      <c r="F52">
        <f t="shared" si="2"/>
        <v>0.15588547189819724</v>
      </c>
    </row>
    <row r="53" spans="1:11" x14ac:dyDescent="0.25">
      <c r="A53" s="1">
        <v>43903</v>
      </c>
      <c r="B53">
        <v>61</v>
      </c>
      <c r="C53">
        <v>938</v>
      </c>
      <c r="D53">
        <f t="shared" si="1"/>
        <v>1964</v>
      </c>
      <c r="E53" s="3">
        <f t="shared" si="0"/>
        <v>6.5031982942430705E-2</v>
      </c>
      <c r="F53">
        <f t="shared" si="2"/>
        <v>0.10526315789473684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2863</v>
      </c>
      <c r="E54" s="3">
        <f t="shared" si="0"/>
        <v>8.1201334816462731E-2</v>
      </c>
      <c r="F54">
        <f t="shared" si="2"/>
        <v>8.3897667419112115E-2</v>
      </c>
    </row>
    <row r="55" spans="1:11" x14ac:dyDescent="0.25">
      <c r="A55" s="1">
        <v>43905</v>
      </c>
      <c r="B55">
        <v>68</v>
      </c>
      <c r="C55">
        <v>1029</v>
      </c>
      <c r="D55">
        <f>C55+D54</f>
        <v>3892</v>
      </c>
      <c r="E55" s="3">
        <f t="shared" si="0"/>
        <v>6.6083576287657916E-2</v>
      </c>
      <c r="F55">
        <f t="shared" ref="F55:F60" si="3">IFERROR(SUMPRODUCT(C49:C55,E49:E55)/SUM(C49:C55),"")</f>
        <v>7.4869254060005511E-2</v>
      </c>
    </row>
    <row r="56" spans="1:11" x14ac:dyDescent="0.25">
      <c r="A56" s="1">
        <v>43906</v>
      </c>
      <c r="B56">
        <v>150</v>
      </c>
      <c r="C56">
        <v>2144</v>
      </c>
      <c r="D56">
        <f t="shared" si="1"/>
        <v>6036</v>
      </c>
      <c r="E56" s="3">
        <f t="shared" si="0"/>
        <v>6.9962686567164173E-2</v>
      </c>
      <c r="F56">
        <f t="shared" si="3"/>
        <v>7.3093777388255912E-2</v>
      </c>
    </row>
    <row r="57" spans="1:11" x14ac:dyDescent="0.25">
      <c r="A57" s="1">
        <v>43907</v>
      </c>
      <c r="B57">
        <v>249</v>
      </c>
      <c r="C57">
        <v>2679</v>
      </c>
      <c r="D57">
        <f t="shared" si="1"/>
        <v>8715</v>
      </c>
      <c r="E57" s="3">
        <f t="shared" si="0"/>
        <v>9.29451287793953E-2</v>
      </c>
      <c r="F57">
        <f t="shared" si="3"/>
        <v>7.8743961352657002E-2</v>
      </c>
    </row>
    <row r="58" spans="1:11" x14ac:dyDescent="0.25">
      <c r="A58" s="1">
        <v>43908</v>
      </c>
      <c r="B58">
        <v>259</v>
      </c>
      <c r="C58">
        <v>2979</v>
      </c>
      <c r="D58">
        <f t="shared" si="1"/>
        <v>11694</v>
      </c>
      <c r="E58" s="3">
        <f t="shared" si="0"/>
        <v>8.69419268210809E-2</v>
      </c>
      <c r="F58">
        <f t="shared" si="3"/>
        <v>8.0191232184737504E-2</v>
      </c>
      <c r="J58">
        <v>2</v>
      </c>
    </row>
    <row r="59" spans="1:11" x14ac:dyDescent="0.25">
      <c r="A59" s="1">
        <v>43909</v>
      </c>
      <c r="B59">
        <v>278</v>
      </c>
      <c r="C59">
        <v>2902</v>
      </c>
      <c r="D59">
        <f t="shared" si="1"/>
        <v>14596</v>
      </c>
      <c r="E59" s="3">
        <f t="shared" si="0"/>
        <v>9.5796002756719498E-2</v>
      </c>
      <c r="F59">
        <f t="shared" si="3"/>
        <v>8.3861459100957991E-2</v>
      </c>
      <c r="J59">
        <v>1</v>
      </c>
    </row>
    <row r="60" spans="1:11" x14ac:dyDescent="0.25">
      <c r="A60" s="1">
        <v>43910</v>
      </c>
      <c r="B60">
        <v>388</v>
      </c>
      <c r="C60">
        <v>3642</v>
      </c>
      <c r="D60">
        <f t="shared" si="1"/>
        <v>18238</v>
      </c>
      <c r="E60" s="3">
        <f t="shared" si="0"/>
        <v>0.10653487095002746</v>
      </c>
      <c r="F60">
        <f t="shared" si="3"/>
        <v>9.0020892220720169E-2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2532</v>
      </c>
      <c r="D61">
        <f t="shared" si="1"/>
        <v>20770</v>
      </c>
      <c r="E61" s="3">
        <f t="shared" si="0"/>
        <v>0.12677725118483413</v>
      </c>
      <c r="F61">
        <f t="shared" si="2"/>
        <v>9.5660914726084775E-2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1895</v>
      </c>
      <c r="D62">
        <f t="shared" si="1"/>
        <v>22665</v>
      </c>
      <c r="E62" s="3">
        <f t="shared" si="0"/>
        <v>0.15092348284960422</v>
      </c>
      <c r="F62">
        <f t="shared" si="2"/>
        <v>0.10286049113087946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3786</v>
      </c>
      <c r="D63">
        <f t="shared" si="1"/>
        <v>26451</v>
      </c>
      <c r="E63" s="3">
        <f t="shared" si="0"/>
        <v>0.16085578446909668</v>
      </c>
      <c r="F63">
        <f t="shared" si="2"/>
        <v>0.11707078128826844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3991</v>
      </c>
      <c r="D64">
        <f t="shared" si="1"/>
        <v>30442</v>
      </c>
      <c r="E64" s="3">
        <f t="shared" si="0"/>
        <v>0.17990478576797794</v>
      </c>
      <c r="F64">
        <f t="shared" si="2"/>
        <v>0.13158742578358723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4100</v>
      </c>
      <c r="D65">
        <f t="shared" si="1"/>
        <v>34542</v>
      </c>
      <c r="E65" s="3">
        <f t="shared" si="0"/>
        <v>0.18195121951219512</v>
      </c>
      <c r="F65">
        <f t="shared" si="2"/>
        <v>0.14644607843137256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4417</v>
      </c>
      <c r="D66">
        <f t="shared" si="1"/>
        <v>38959</v>
      </c>
      <c r="E66" s="3">
        <f t="shared" si="0"/>
        <v>0.2119085352048902</v>
      </c>
      <c r="F66">
        <f t="shared" si="2"/>
        <v>0.16434757624266305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4365</v>
      </c>
      <c r="D67">
        <f t="shared" si="1"/>
        <v>43324</v>
      </c>
      <c r="E67" s="3">
        <f t="shared" ref="E67:E130" si="5">B67/C67</f>
        <v>0.21603665521191295</v>
      </c>
      <c r="F67">
        <f t="shared" si="2"/>
        <v>0.18173483217731004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2801</v>
      </c>
      <c r="D68">
        <f t="shared" ref="D68:D117" si="6">C68+D67</f>
        <v>46125</v>
      </c>
      <c r="E68" s="3">
        <f t="shared" si="5"/>
        <v>0.23384505533737951</v>
      </c>
      <c r="F68">
        <f t="shared" si="2"/>
        <v>0.19297968842437388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2068</v>
      </c>
      <c r="D69">
        <f t="shared" si="6"/>
        <v>48193</v>
      </c>
      <c r="E69" s="3">
        <f t="shared" si="5"/>
        <v>0.25290135396518376</v>
      </c>
      <c r="F69">
        <f t="shared" si="2"/>
        <v>0.20095581322469444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5049</v>
      </c>
      <c r="D70">
        <f t="shared" si="6"/>
        <v>53242</v>
      </c>
      <c r="E70" s="3">
        <f t="shared" si="5"/>
        <v>0.2451970687264805</v>
      </c>
      <c r="F70">
        <f t="shared" si="2"/>
        <v>0.21496024784442536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5236</v>
      </c>
      <c r="D71">
        <f t="shared" si="6"/>
        <v>58478</v>
      </c>
      <c r="E71" s="3">
        <f t="shared" si="5"/>
        <v>0.24159663865546219</v>
      </c>
      <c r="F71">
        <f t="shared" si="2"/>
        <v>0.22492509630475102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4921</v>
      </c>
      <c r="D72">
        <f t="shared" si="6"/>
        <v>63399</v>
      </c>
      <c r="E72" s="3">
        <f t="shared" si="5"/>
        <v>0.27169274537695592</v>
      </c>
      <c r="F72">
        <f t="shared" si="2"/>
        <v>0.23900613369373117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5214</v>
      </c>
      <c r="D73">
        <f t="shared" si="6"/>
        <v>68613</v>
      </c>
      <c r="E73" s="3">
        <f t="shared" si="5"/>
        <v>0.24510932105868816</v>
      </c>
      <c r="F73">
        <f t="shared" ref="F73:F118" si="7">IFERROR(SUMPRODUCT(C67:C73,E67:E73)/SUM(C67:C73),"")</f>
        <v>0.2441154650300128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5735</v>
      </c>
      <c r="D74">
        <f t="shared" si="6"/>
        <v>74348</v>
      </c>
      <c r="E74" s="3">
        <f t="shared" si="5"/>
        <v>0.25806451612903225</v>
      </c>
      <c r="F74">
        <f t="shared" si="7"/>
        <v>0.25064466219700876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3987</v>
      </c>
      <c r="D75">
        <f t="shared" si="6"/>
        <v>78335</v>
      </c>
      <c r="E75" s="3">
        <f t="shared" si="5"/>
        <v>0.29169801856032107</v>
      </c>
      <c r="F75">
        <f t="shared" si="7"/>
        <v>0.25718720894132258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977</v>
      </c>
      <c r="C76">
        <v>3417</v>
      </c>
      <c r="D76">
        <f t="shared" si="6"/>
        <v>81752</v>
      </c>
      <c r="E76" s="3">
        <f t="shared" si="5"/>
        <v>0.28592332455370206</v>
      </c>
      <c r="F76">
        <f t="shared" si="7"/>
        <v>0.2603772460442802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6658</v>
      </c>
      <c r="D77">
        <f t="shared" si="6"/>
        <v>88410</v>
      </c>
      <c r="E77" s="3">
        <f t="shared" si="5"/>
        <v>0.29017723039951937</v>
      </c>
      <c r="F77">
        <f t="shared" si="7"/>
        <v>0.26819836214740672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6556</v>
      </c>
      <c r="D78">
        <f t="shared" si="6"/>
        <v>94966</v>
      </c>
      <c r="E78" s="3">
        <f t="shared" si="5"/>
        <v>0.30841976815131178</v>
      </c>
      <c r="F78">
        <f t="shared" si="7"/>
        <v>0.27924249068186802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1863</v>
      </c>
      <c r="C79">
        <v>6797</v>
      </c>
      <c r="D79">
        <f t="shared" si="6"/>
        <v>101763</v>
      </c>
      <c r="E79" s="3">
        <f t="shared" si="5"/>
        <v>0.27409151096071799</v>
      </c>
      <c r="F79">
        <f t="shared" si="7"/>
        <v>0.27929830049004273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6429</v>
      </c>
      <c r="D80">
        <f t="shared" si="6"/>
        <v>108192</v>
      </c>
      <c r="E80" s="3">
        <f t="shared" si="5"/>
        <v>0.3076683776637113</v>
      </c>
      <c r="F80">
        <f t="shared" si="7"/>
        <v>0.28841052073069051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7579</v>
      </c>
      <c r="D81">
        <f t="shared" si="6"/>
        <v>115771</v>
      </c>
      <c r="E81" s="3">
        <f t="shared" si="5"/>
        <v>0.27101200686106347</v>
      </c>
      <c r="F81">
        <f t="shared" si="7"/>
        <v>0.28942857832605073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4359</v>
      </c>
      <c r="D82">
        <f t="shared" si="6"/>
        <v>120130</v>
      </c>
      <c r="E82" s="3">
        <f t="shared" si="5"/>
        <v>0.2975453085570085</v>
      </c>
      <c r="F82">
        <f t="shared" si="7"/>
        <v>0.29005861945208755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3025</v>
      </c>
      <c r="D83">
        <f t="shared" si="6"/>
        <v>123155</v>
      </c>
      <c r="E83" s="3">
        <f t="shared" si="5"/>
        <v>0.3071074380165289</v>
      </c>
      <c r="F83">
        <f t="shared" si="7"/>
        <v>0.2916455329323962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6263</v>
      </c>
      <c r="D84">
        <f t="shared" si="6"/>
        <v>129418</v>
      </c>
      <c r="E84" s="3">
        <f t="shared" si="5"/>
        <v>0.31965511735589974</v>
      </c>
      <c r="F84">
        <f t="shared" si="7"/>
        <v>0.29616172454155287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2871</v>
      </c>
      <c r="C85">
        <v>9741</v>
      </c>
      <c r="D85">
        <f t="shared" si="6"/>
        <v>139159</v>
      </c>
      <c r="E85" s="3">
        <f t="shared" si="5"/>
        <v>0.29473360024638129</v>
      </c>
      <c r="F85">
        <f t="shared" si="7"/>
        <v>0.294028466046659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25">
      <c r="A86" s="1">
        <v>43936</v>
      </c>
      <c r="B86">
        <v>2599</v>
      </c>
      <c r="C86">
        <v>9924</v>
      </c>
      <c r="D86">
        <f t="shared" si="6"/>
        <v>149083</v>
      </c>
      <c r="E86" s="3">
        <f t="shared" si="5"/>
        <v>0.26189036678758565</v>
      </c>
      <c r="F86">
        <f t="shared" si="7"/>
        <v>0.29015215553677093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25">
      <c r="A87" s="1">
        <v>43937</v>
      </c>
      <c r="B87">
        <v>2389</v>
      </c>
      <c r="C87">
        <v>8911</v>
      </c>
      <c r="D87">
        <f t="shared" si="6"/>
        <v>157994</v>
      </c>
      <c r="E87" s="3">
        <f t="shared" si="5"/>
        <v>0.2680956121647402</v>
      </c>
      <c r="F87">
        <f t="shared" si="7"/>
        <v>0.28394441990281516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25">
      <c r="A88" s="1">
        <v>43938</v>
      </c>
      <c r="B88">
        <v>3007</v>
      </c>
      <c r="C88">
        <v>11086</v>
      </c>
      <c r="D88">
        <f t="shared" si="6"/>
        <v>169080</v>
      </c>
      <c r="E88" s="3">
        <f t="shared" si="5"/>
        <v>0.27124300920079381</v>
      </c>
      <c r="F88">
        <f t="shared" si="7"/>
        <v>0.28314168339304807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1483</v>
      </c>
      <c r="C89">
        <v>6041</v>
      </c>
      <c r="D89">
        <f t="shared" si="6"/>
        <v>175121</v>
      </c>
      <c r="E89" s="3">
        <f t="shared" si="5"/>
        <v>0.2454891574242675</v>
      </c>
      <c r="F89">
        <f t="shared" si="7"/>
        <v>0.27786365041552252</v>
      </c>
      <c r="G89">
        <v>3728</v>
      </c>
      <c r="H89">
        <f t="shared" si="8"/>
        <v>3736.6666666666665</v>
      </c>
      <c r="I89">
        <v>24</v>
      </c>
      <c r="J89">
        <v>170</v>
      </c>
      <c r="K89">
        <f t="shared" si="4"/>
        <v>170.66666666666666</v>
      </c>
    </row>
    <row r="90" spans="1:11" x14ac:dyDescent="0.25">
      <c r="A90" s="1">
        <v>43940</v>
      </c>
      <c r="B90">
        <v>1090</v>
      </c>
      <c r="C90">
        <v>4589</v>
      </c>
      <c r="D90">
        <f t="shared" si="6"/>
        <v>179710</v>
      </c>
      <c r="E90" s="3">
        <f t="shared" si="5"/>
        <v>0.23752451514491174</v>
      </c>
      <c r="F90">
        <f t="shared" si="7"/>
        <v>0.27302625762532051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171.66666666666666</v>
      </c>
    </row>
    <row r="91" spans="1:11" x14ac:dyDescent="0.25">
      <c r="A91" s="1">
        <v>43941</v>
      </c>
      <c r="B91">
        <v>2695</v>
      </c>
      <c r="C91">
        <v>10770</v>
      </c>
      <c r="D91">
        <f t="shared" si="6"/>
        <v>190480</v>
      </c>
      <c r="E91" s="3">
        <f t="shared" si="5"/>
        <v>0.2502321262766945</v>
      </c>
      <c r="F91">
        <f t="shared" si="7"/>
        <v>0.26422324850152307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173.33333333333334</v>
      </c>
    </row>
    <row r="92" spans="1:11" x14ac:dyDescent="0.25">
      <c r="A92" s="1">
        <v>43942</v>
      </c>
      <c r="B92">
        <v>2194</v>
      </c>
      <c r="C92">
        <v>9453</v>
      </c>
      <c r="D92">
        <f t="shared" si="6"/>
        <v>199933</v>
      </c>
      <c r="E92" s="3">
        <f t="shared" si="5"/>
        <v>0.23209563101660849</v>
      </c>
      <c r="F92">
        <f t="shared" si="7"/>
        <v>0.25433573567644058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2715</v>
      </c>
      <c r="C93">
        <v>12474</v>
      </c>
      <c r="D93">
        <f t="shared" si="6"/>
        <v>212407</v>
      </c>
      <c r="E93" s="3">
        <f t="shared" si="5"/>
        <v>0.21765271765271765</v>
      </c>
      <c r="F93">
        <f t="shared" si="7"/>
        <v>0.24592571536858063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2407</v>
      </c>
      <c r="C94">
        <v>10786</v>
      </c>
      <c r="D94">
        <f t="shared" si="6"/>
        <v>223193</v>
      </c>
      <c r="E94" s="3">
        <f t="shared" si="5"/>
        <v>0.22315965139996291</v>
      </c>
      <c r="F94">
        <f t="shared" si="7"/>
        <v>0.23912943450052915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12347</v>
      </c>
      <c r="D95">
        <f t="shared" si="6"/>
        <v>235540</v>
      </c>
      <c r="E95" s="3">
        <f t="shared" si="5"/>
        <v>0.18490321535595691</v>
      </c>
      <c r="F95">
        <f t="shared" si="7"/>
        <v>0.22369846524225098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1496</v>
      </c>
      <c r="C96">
        <v>8234</v>
      </c>
      <c r="D96">
        <f t="shared" si="6"/>
        <v>243774</v>
      </c>
      <c r="E96" s="3">
        <f t="shared" si="5"/>
        <v>0.1816856934661161</v>
      </c>
      <c r="F96">
        <f t="shared" si="7"/>
        <v>0.21674216713035119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25">
      <c r="A97" s="1">
        <v>43947</v>
      </c>
      <c r="B97">
        <v>847</v>
      </c>
      <c r="C97">
        <v>4887</v>
      </c>
      <c r="D97">
        <f t="shared" si="6"/>
        <v>248661</v>
      </c>
      <c r="E97" s="3">
        <f t="shared" si="5"/>
        <v>0.173316963372212</v>
      </c>
      <c r="F97">
        <f t="shared" si="7"/>
        <v>0.21228118518948239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25">
      <c r="A98" s="1">
        <v>43948</v>
      </c>
      <c r="B98">
        <v>2130</v>
      </c>
      <c r="C98">
        <v>10974</v>
      </c>
      <c r="D98">
        <f t="shared" si="6"/>
        <v>259635</v>
      </c>
      <c r="E98" s="3">
        <f t="shared" si="5"/>
        <v>0.19409513395297978</v>
      </c>
      <c r="F98">
        <f t="shared" si="7"/>
        <v>0.20348492516810066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12261</v>
      </c>
      <c r="D99">
        <f t="shared" si="6"/>
        <v>271896</v>
      </c>
      <c r="E99" s="3">
        <f t="shared" si="5"/>
        <v>0.17184568958486257</v>
      </c>
      <c r="F99">
        <f t="shared" si="7"/>
        <v>0.19433597821102511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12634</v>
      </c>
      <c r="D100">
        <f t="shared" si="6"/>
        <v>284530</v>
      </c>
      <c r="E100" s="3">
        <f t="shared" si="5"/>
        <v>0.17334177615956942</v>
      </c>
      <c r="F100">
        <f t="shared" si="7"/>
        <v>0.18662562566726287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13748</v>
      </c>
      <c r="D101">
        <f t="shared" si="6"/>
        <v>298278</v>
      </c>
      <c r="E101" s="3">
        <f t="shared" si="5"/>
        <v>0.14896712249054408</v>
      </c>
      <c r="F101">
        <f t="shared" si="7"/>
        <v>0.17448225344609442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2084</v>
      </c>
      <c r="C102">
        <v>14095</v>
      </c>
      <c r="D102">
        <f t="shared" si="6"/>
        <v>312373</v>
      </c>
      <c r="E102" s="3">
        <f t="shared" si="5"/>
        <v>0.14785384888258249</v>
      </c>
      <c r="F102">
        <f t="shared" si="7"/>
        <v>0.16792263740840524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1031</v>
      </c>
      <c r="C103">
        <v>7261</v>
      </c>
      <c r="D103">
        <f t="shared" si="6"/>
        <v>319634</v>
      </c>
      <c r="E103" s="3">
        <f t="shared" si="5"/>
        <v>0.14199146123123538</v>
      </c>
      <c r="F103">
        <f t="shared" si="7"/>
        <v>0.16394674400210915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5097</v>
      </c>
      <c r="D104">
        <f t="shared" si="6"/>
        <v>324731</v>
      </c>
      <c r="E104" s="3">
        <f t="shared" si="5"/>
        <v>0.14420247204237788</v>
      </c>
      <c r="F104">
        <f t="shared" si="7"/>
        <v>0.16202182200604706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12085</v>
      </c>
      <c r="D105">
        <f t="shared" si="6"/>
        <v>336816</v>
      </c>
      <c r="E105" s="3">
        <f t="shared" si="5"/>
        <v>0.15564749689697974</v>
      </c>
      <c r="F105">
        <f t="shared" si="7"/>
        <v>0.15646337829258497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12644</v>
      </c>
      <c r="D106">
        <f t="shared" si="6"/>
        <v>349460</v>
      </c>
      <c r="E106" s="3">
        <f t="shared" si="5"/>
        <v>0.13745650110724456</v>
      </c>
      <c r="F106">
        <f t="shared" si="7"/>
        <v>0.15093342272188129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1701</v>
      </c>
      <c r="C107">
        <v>13301</v>
      </c>
      <c r="D107">
        <f t="shared" si="6"/>
        <v>362761</v>
      </c>
      <c r="E107" s="3">
        <f t="shared" si="5"/>
        <v>0.12788512141944214</v>
      </c>
      <c r="F107">
        <f t="shared" si="7"/>
        <v>0.14339584052357762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13477</v>
      </c>
      <c r="D108">
        <f t="shared" si="6"/>
        <v>376238</v>
      </c>
      <c r="E108" s="3">
        <f t="shared" si="5"/>
        <v>0.12487942420419974</v>
      </c>
      <c r="F108">
        <f t="shared" si="7"/>
        <v>0.13921241662390971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13313</v>
      </c>
      <c r="D109">
        <f t="shared" si="6"/>
        <v>389551</v>
      </c>
      <c r="E109" s="3">
        <f t="shared" si="5"/>
        <v>0.10966724254488094</v>
      </c>
      <c r="F109">
        <f t="shared" si="7"/>
        <v>0.1325377698307808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5828</v>
      </c>
      <c r="D110">
        <f t="shared" si="6"/>
        <v>395379</v>
      </c>
      <c r="E110" s="3">
        <f t="shared" si="5"/>
        <v>0.11736444749485243</v>
      </c>
      <c r="F110">
        <f t="shared" si="7"/>
        <v>0.13046405703346756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3160</v>
      </c>
      <c r="D111">
        <f t="shared" si="6"/>
        <v>398539</v>
      </c>
      <c r="E111" s="3">
        <f t="shared" si="5"/>
        <v>0.12215189873417721</v>
      </c>
      <c r="F111">
        <f t="shared" si="7"/>
        <v>0.12915944071103402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1311</v>
      </c>
      <c r="C112">
        <v>11837</v>
      </c>
      <c r="D112">
        <f t="shared" si="6"/>
        <v>410376</v>
      </c>
      <c r="E112" s="3">
        <f t="shared" si="5"/>
        <v>0.11075441412520064</v>
      </c>
      <c r="F112">
        <f t="shared" si="7"/>
        <v>0.12184611201740077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13312</v>
      </c>
      <c r="D113">
        <f t="shared" si="6"/>
        <v>423688</v>
      </c>
      <c r="E113" s="3">
        <f t="shared" si="5"/>
        <v>0.109375</v>
      </c>
      <c r="F113">
        <f t="shared" si="7"/>
        <v>0.11695047690898314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1321</v>
      </c>
      <c r="C114">
        <v>13986</v>
      </c>
      <c r="D114">
        <f t="shared" si="6"/>
        <v>437674</v>
      </c>
      <c r="E114" s="3">
        <f t="shared" si="5"/>
        <v>9.4451594451594456E-2</v>
      </c>
      <c r="F114">
        <f t="shared" si="7"/>
        <v>0.11080853790396861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13430</v>
      </c>
      <c r="D115">
        <f t="shared" si="6"/>
        <v>451104</v>
      </c>
      <c r="E115" s="3">
        <f t="shared" si="5"/>
        <v>9.7989575577066265E-2</v>
      </c>
      <c r="F115">
        <f t="shared" si="7"/>
        <v>0.10597601047204339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108.66666666666667</v>
      </c>
    </row>
    <row r="116" spans="1:11" x14ac:dyDescent="0.25">
      <c r="A116" s="1">
        <v>43966</v>
      </c>
      <c r="B116">
        <v>1108</v>
      </c>
      <c r="C116">
        <v>13795</v>
      </c>
      <c r="D116">
        <f t="shared" si="6"/>
        <v>464899</v>
      </c>
      <c r="E116" s="3">
        <f t="shared" si="5"/>
        <v>8.0318956143530268E-2</v>
      </c>
      <c r="F116">
        <f t="shared" si="7"/>
        <v>0.10062642671338323</v>
      </c>
      <c r="G116">
        <v>2692</v>
      </c>
      <c r="H116">
        <f t="shared" si="8"/>
        <v>2772.6666666666665</v>
      </c>
      <c r="I116">
        <v>17</v>
      </c>
      <c r="J116">
        <v>119</v>
      </c>
      <c r="K116">
        <f t="shared" si="9"/>
        <v>110.66666666666667</v>
      </c>
    </row>
    <row r="117" spans="1:11" x14ac:dyDescent="0.25">
      <c r="A117" s="1">
        <v>43967</v>
      </c>
      <c r="B117">
        <v>650</v>
      </c>
      <c r="C117">
        <v>7113</v>
      </c>
      <c r="D117">
        <f t="shared" si="6"/>
        <v>472012</v>
      </c>
      <c r="E117" s="3">
        <f t="shared" si="5"/>
        <v>9.1381976662449044E-2</v>
      </c>
      <c r="F117">
        <f t="shared" si="7"/>
        <v>9.8495426252397794E-2</v>
      </c>
      <c r="G117">
        <v>2597</v>
      </c>
      <c r="H117">
        <f t="shared" ref="H117:H122" si="10">AVERAGE(G115:G117)</f>
        <v>2685.3333333333335</v>
      </c>
      <c r="I117">
        <v>18</v>
      </c>
      <c r="J117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363</v>
      </c>
      <c r="C118" s="2">
        <v>4291</v>
      </c>
      <c r="D118">
        <f t="shared" ref="D118:D123" si="11">C118+D117</f>
        <v>476303</v>
      </c>
      <c r="E118" s="3">
        <f t="shared" si="5"/>
        <v>8.4595665346073171E-2</v>
      </c>
      <c r="F118" s="2">
        <f t="shared" si="7"/>
        <v>9.6767141607941976E-2</v>
      </c>
      <c r="G118" s="2">
        <v>2533</v>
      </c>
      <c r="H118">
        <f t="shared" si="10"/>
        <v>2607.3333333333335</v>
      </c>
      <c r="I118" s="2">
        <v>14</v>
      </c>
      <c r="J118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1317</v>
      </c>
      <c r="C119" s="2">
        <v>13374</v>
      </c>
      <c r="D119">
        <f t="shared" si="11"/>
        <v>489677</v>
      </c>
      <c r="E119" s="3">
        <f t="shared" si="5"/>
        <v>9.8474652310453117E-2</v>
      </c>
      <c r="F119" s="2">
        <f t="shared" ref="F119" si="12">IFERROR(SUMPRODUCT(C113:C119,E113:E119)/SUM(C113:C119),"")</f>
        <v>9.4967276579109972E-2</v>
      </c>
      <c r="G119" s="2">
        <v>2472</v>
      </c>
      <c r="H119">
        <f t="shared" si="10"/>
        <v>2534</v>
      </c>
      <c r="I119" s="2">
        <v>13</v>
      </c>
      <c r="J119">
        <v>97</v>
      </c>
      <c r="K119">
        <f t="shared" si="9"/>
        <v>89</v>
      </c>
    </row>
    <row r="120" spans="1:11" x14ac:dyDescent="0.25">
      <c r="A120" s="1">
        <v>43970</v>
      </c>
      <c r="B120" s="2">
        <v>1080</v>
      </c>
      <c r="C120" s="2">
        <v>12396</v>
      </c>
      <c r="D120">
        <f t="shared" si="11"/>
        <v>502073</v>
      </c>
      <c r="E120" s="3">
        <f t="shared" si="5"/>
        <v>8.7124878993223617E-2</v>
      </c>
      <c r="F120" s="2">
        <f t="shared" ref="F120:F125" si="13">IFERROR(SUMPRODUCT(C114:C120,E114:E120)/SUM(C114:C120),"")</f>
        <v>9.1280219429737838E-2</v>
      </c>
      <c r="G120" s="2">
        <v>2518</v>
      </c>
      <c r="H120">
        <f t="shared" si="10"/>
        <v>2507.6666666666665</v>
      </c>
      <c r="I120" s="2">
        <v>13</v>
      </c>
      <c r="J120">
        <v>74</v>
      </c>
      <c r="K120">
        <f t="shared" si="9"/>
        <v>85</v>
      </c>
    </row>
    <row r="121" spans="1:11" x14ac:dyDescent="0.25">
      <c r="A121" s="1">
        <v>43971</v>
      </c>
      <c r="B121" s="2">
        <v>1022</v>
      </c>
      <c r="C121" s="2">
        <v>12878</v>
      </c>
      <c r="D121">
        <f t="shared" si="11"/>
        <v>514951</v>
      </c>
      <c r="E121" s="3">
        <f t="shared" si="5"/>
        <v>7.9360149091473833E-2</v>
      </c>
      <c r="F121" s="2">
        <f t="shared" si="13"/>
        <v>8.8719800199283105E-2</v>
      </c>
      <c r="G121" s="2">
        <v>2396</v>
      </c>
      <c r="H121">
        <f t="shared" si="10"/>
        <v>2462</v>
      </c>
      <c r="I121" s="2">
        <v>15</v>
      </c>
      <c r="J121">
        <v>84</v>
      </c>
      <c r="K121">
        <f t="shared" ref="K121:K184" si="14">AVERAGE(J119:J121)</f>
        <v>85</v>
      </c>
    </row>
    <row r="122" spans="1:11" x14ac:dyDescent="0.25">
      <c r="A122" s="1">
        <v>43972</v>
      </c>
      <c r="B122" s="2">
        <v>978</v>
      </c>
      <c r="C122" s="2">
        <v>11801</v>
      </c>
      <c r="D122">
        <f t="shared" si="11"/>
        <v>526752</v>
      </c>
      <c r="E122" s="3">
        <f t="shared" si="5"/>
        <v>8.2874332683670879E-2</v>
      </c>
      <c r="F122" s="2">
        <f t="shared" si="13"/>
        <v>8.6162225042301185E-2</v>
      </c>
      <c r="G122" s="2">
        <v>2323</v>
      </c>
      <c r="H122">
        <f t="shared" si="10"/>
        <v>2412.3333333333335</v>
      </c>
      <c r="I122" s="2">
        <v>13</v>
      </c>
      <c r="J12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11035</v>
      </c>
      <c r="D123">
        <f t="shared" si="11"/>
        <v>537787</v>
      </c>
      <c r="E123" s="3">
        <f t="shared" si="5"/>
        <v>7.8477571363842313E-2</v>
      </c>
      <c r="F123" s="2">
        <f t="shared" si="13"/>
        <v>8.6104708594007248E-2</v>
      </c>
      <c r="G123" s="2">
        <v>2237</v>
      </c>
      <c r="H123">
        <f t="shared" ref="H123:H147" si="15">AVERAGE(G121:G123)</f>
        <v>2318.6666666666665</v>
      </c>
      <c r="I123" s="2">
        <v>12</v>
      </c>
      <c r="J123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4969</v>
      </c>
      <c r="D124">
        <f t="shared" ref="D124:D129" si="16">C124+D123</f>
        <v>542756</v>
      </c>
      <c r="E124" s="3">
        <f t="shared" si="5"/>
        <v>7.8486617025558467E-2</v>
      </c>
      <c r="F124" s="2">
        <f t="shared" si="13"/>
        <v>8.5039013909306793E-2</v>
      </c>
      <c r="G124" s="2">
        <v>2169</v>
      </c>
      <c r="H124">
        <f t="shared" si="15"/>
        <v>2243</v>
      </c>
      <c r="I124" s="2">
        <v>9</v>
      </c>
      <c r="J124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301</v>
      </c>
      <c r="C125" s="2">
        <v>4083</v>
      </c>
      <c r="D125">
        <f t="shared" si="16"/>
        <v>546839</v>
      </c>
      <c r="E125" s="3">
        <f t="shared" si="5"/>
        <v>7.3720303698261089E-2</v>
      </c>
      <c r="F125" s="2">
        <f t="shared" si="13"/>
        <v>8.4410797323352618E-2</v>
      </c>
      <c r="G125" s="2">
        <v>2132</v>
      </c>
      <c r="H125">
        <f t="shared" si="15"/>
        <v>2179.3333333333335</v>
      </c>
      <c r="I125" s="2">
        <v>8</v>
      </c>
      <c r="J125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3106</v>
      </c>
      <c r="D126">
        <f t="shared" si="16"/>
        <v>549945</v>
      </c>
      <c r="E126" s="3">
        <f t="shared" si="5"/>
        <v>6.374758531873792E-2</v>
      </c>
      <c r="F126" s="2">
        <f t="shared" ref="F126" si="17">IFERROR(SUMPRODUCT(C120:C126,E120:E126)/SUM(C120:C126),"")</f>
        <v>8.0224995022234027E-2</v>
      </c>
      <c r="G126" s="2">
        <v>2108</v>
      </c>
      <c r="H126">
        <f t="shared" si="15"/>
        <v>2136.3333333333335</v>
      </c>
      <c r="I126" s="2">
        <v>8</v>
      </c>
      <c r="J126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11243</v>
      </c>
      <c r="D127">
        <f t="shared" si="16"/>
        <v>561188</v>
      </c>
      <c r="E127" s="3">
        <f t="shared" si="5"/>
        <v>7.7114649115004888E-2</v>
      </c>
      <c r="F127" s="2">
        <f t="shared" ref="F127" si="18">IFERROR(SUMPRODUCT(C121:C127,E121:E127)/SUM(C121:C127),"")</f>
        <v>7.8186585469001105E-2</v>
      </c>
      <c r="G127">
        <v>2106</v>
      </c>
      <c r="H127">
        <f t="shared" si="15"/>
        <v>2115.3333333333335</v>
      </c>
      <c r="I127">
        <v>8</v>
      </c>
      <c r="J127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10206</v>
      </c>
      <c r="D128">
        <f t="shared" si="16"/>
        <v>571394</v>
      </c>
      <c r="E128" s="3">
        <f t="shared" si="5"/>
        <v>6.7999216147364289E-2</v>
      </c>
      <c r="F128" s="2">
        <f t="shared" ref="F128" si="19">IFERROR(SUMPRODUCT(C122:C128,E122:E128)/SUM(C122:C128),"")</f>
        <v>7.607674999557075E-2</v>
      </c>
      <c r="G128" s="2">
        <v>2112</v>
      </c>
      <c r="H128">
        <f t="shared" si="15"/>
        <v>2108.6666666666665</v>
      </c>
      <c r="I128" s="2">
        <v>9</v>
      </c>
      <c r="J128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9423</v>
      </c>
      <c r="D129">
        <f t="shared" si="16"/>
        <v>580817</v>
      </c>
      <c r="E129" s="3">
        <f t="shared" si="5"/>
        <v>6.8555661678870852E-2</v>
      </c>
      <c r="F129" s="2">
        <f t="shared" ref="F129" si="20">IFERROR(SUMPRODUCT(C123:C129,E123:E129)/SUM(C123:C129),"")</f>
        <v>7.3282160362526591E-2</v>
      </c>
      <c r="G129" s="2">
        <v>1991</v>
      </c>
      <c r="H129">
        <f t="shared" si="15"/>
        <v>2069.6666666666665</v>
      </c>
      <c r="I129" s="2">
        <v>9</v>
      </c>
      <c r="J129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10097</v>
      </c>
      <c r="D130">
        <f t="shared" ref="D130" si="21">C130+D129</f>
        <v>590914</v>
      </c>
      <c r="E130" s="3">
        <f t="shared" si="5"/>
        <v>5.2787956818857083E-2</v>
      </c>
      <c r="F130" s="2">
        <f t="shared" ref="F130" si="22">IFERROR(SUMPRODUCT(C124:C130,E124:E130)/SUM(C124:C130),"")</f>
        <v>6.8308016639373581E-2</v>
      </c>
      <c r="G130" s="2">
        <v>1904</v>
      </c>
      <c r="H130">
        <f t="shared" si="15"/>
        <v>2002.3333333333333</v>
      </c>
      <c r="I130" s="2">
        <v>7</v>
      </c>
      <c r="J130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270</v>
      </c>
      <c r="C131" s="2">
        <v>5794</v>
      </c>
      <c r="D131">
        <f t="shared" ref="D131" si="23">C131+D130</f>
        <v>596708</v>
      </c>
      <c r="E131" s="3">
        <f t="shared" ref="E131:E151" si="24">B131/C131</f>
        <v>4.6599930963065243E-2</v>
      </c>
      <c r="F131" s="2">
        <f t="shared" ref="F131" si="25">IFERROR(SUMPRODUCT(C125:C131,E125:E131)/SUM(C125:C131),"")</f>
        <v>6.5039294187425864E-2</v>
      </c>
      <c r="G131" s="2">
        <v>1824</v>
      </c>
      <c r="H131">
        <f t="shared" si="15"/>
        <v>1906.3333333333333</v>
      </c>
      <c r="I131" s="2">
        <v>7</v>
      </c>
      <c r="J131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3709</v>
      </c>
      <c r="D132">
        <f t="shared" ref="D132" si="26">C132+D131</f>
        <v>600417</v>
      </c>
      <c r="E132" s="3">
        <f t="shared" si="24"/>
        <v>4.3677541116203832E-2</v>
      </c>
      <c r="F132" s="2">
        <f t="shared" ref="F132" si="27">IFERROR(SUMPRODUCT(C126:C132,E126:E132)/SUM(C126:C132),"")</f>
        <v>6.2898951062003064E-2</v>
      </c>
      <c r="G132" s="2">
        <v>1747</v>
      </c>
      <c r="H132">
        <f t="shared" si="15"/>
        <v>1825</v>
      </c>
      <c r="I132" s="2">
        <v>7</v>
      </c>
      <c r="J132">
        <v>55</v>
      </c>
      <c r="K132">
        <f t="shared" si="14"/>
        <v>56</v>
      </c>
    </row>
    <row r="133" spans="1:11" x14ac:dyDescent="0.25">
      <c r="A133" s="4">
        <v>43983</v>
      </c>
      <c r="B133" s="2">
        <v>508</v>
      </c>
      <c r="C133" s="2">
        <v>9515</v>
      </c>
      <c r="D133" s="2">
        <f t="shared" ref="D133" si="28">C133+D132</f>
        <v>609932</v>
      </c>
      <c r="E133" s="3">
        <f t="shared" si="24"/>
        <v>5.3389385181292694E-2</v>
      </c>
      <c r="F133" s="2">
        <f t="shared" ref="F133" si="29">IFERROR(SUMPRODUCT(C127:C133,E127:E133)/SUM(C127:C133),"")</f>
        <v>6.1346625102105458E-2</v>
      </c>
      <c r="G133" s="2">
        <v>1657</v>
      </c>
      <c r="H133" s="2">
        <f t="shared" si="15"/>
        <v>1742.6666666666667</v>
      </c>
      <c r="I133" s="2">
        <v>4</v>
      </c>
      <c r="J133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9473</v>
      </c>
      <c r="D134" s="2">
        <f t="shared" ref="D134" si="30">C134+D133</f>
        <v>619405</v>
      </c>
      <c r="E134" s="3">
        <f t="shared" si="24"/>
        <v>4.7186741264646892E-2</v>
      </c>
      <c r="F134" s="2">
        <f t="shared" ref="F134" si="31">IFERROR(SUMPRODUCT(C128:C134,E128:E134)/SUM(C128:C134),"")</f>
        <v>5.5997389078791419E-2</v>
      </c>
      <c r="G134" s="2">
        <v>1684</v>
      </c>
      <c r="H134" s="2">
        <f t="shared" si="15"/>
        <v>1696</v>
      </c>
      <c r="I134" s="2">
        <v>6</v>
      </c>
      <c r="J134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9568</v>
      </c>
      <c r="D135" s="2">
        <f t="shared" ref="D135" si="32">C135+D134</f>
        <v>628973</v>
      </c>
      <c r="E135" s="3">
        <f t="shared" si="24"/>
        <v>4.8285953177257528E-2</v>
      </c>
      <c r="F135" s="2">
        <f t="shared" ref="F135" si="33">IFERROR(SUMPRODUCT(C129:C135,E129:E135)/SUM(C129:C135),"")</f>
        <v>5.258861737786346E-2</v>
      </c>
      <c r="G135" s="2">
        <v>1637</v>
      </c>
      <c r="H135" s="2">
        <f t="shared" si="15"/>
        <v>1659.3333333333333</v>
      </c>
      <c r="I135" s="2">
        <v>5</v>
      </c>
      <c r="J135">
        <v>41</v>
      </c>
      <c r="K135">
        <f t="shared" si="14"/>
        <v>42</v>
      </c>
    </row>
    <row r="136" spans="1:11" x14ac:dyDescent="0.25">
      <c r="A136" s="4">
        <v>43986</v>
      </c>
      <c r="B136" s="2">
        <v>383</v>
      </c>
      <c r="C136" s="2">
        <v>8613</v>
      </c>
      <c r="D136" s="2">
        <f t="shared" ref="D136" si="34">C136+D135</f>
        <v>637586</v>
      </c>
      <c r="E136" s="3">
        <f t="shared" si="24"/>
        <v>4.4467665157320327E-2</v>
      </c>
      <c r="F136" s="2">
        <f t="shared" ref="F136" si="35">IFERROR(SUMPRODUCT(C130:C136,E130:E136)/SUM(C130:C136),"")</f>
        <v>4.870616005214113E-2</v>
      </c>
      <c r="G136">
        <v>1533</v>
      </c>
      <c r="H136" s="2">
        <f t="shared" si="15"/>
        <v>1618</v>
      </c>
      <c r="I136" s="2">
        <v>5</v>
      </c>
      <c r="J136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339</v>
      </c>
      <c r="C137" s="2">
        <v>8520</v>
      </c>
      <c r="D137" s="2">
        <f t="shared" ref="D137" si="36">C137+D136</f>
        <v>646106</v>
      </c>
      <c r="E137" s="3">
        <f t="shared" si="24"/>
        <v>3.97887323943662E-2</v>
      </c>
      <c r="F137" s="2">
        <f t="shared" ref="F137" si="37">IFERROR(SUMPRODUCT(C131:C137,E131:E137)/SUM(C131:C137),"")</f>
        <v>4.6582838092477173E-2</v>
      </c>
      <c r="G137" s="2">
        <v>1531</v>
      </c>
      <c r="H137" s="2">
        <f t="shared" si="15"/>
        <v>1567</v>
      </c>
      <c r="I137" s="2">
        <v>4</v>
      </c>
      <c r="J137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4580</v>
      </c>
      <c r="D138" s="2">
        <f t="shared" ref="D138" si="38">C138+D137</f>
        <v>650686</v>
      </c>
      <c r="E138" s="3">
        <f t="shared" si="24"/>
        <v>3.2532751091703054E-2</v>
      </c>
      <c r="F138" s="2">
        <f t="shared" ref="F138" si="39">IFERROR(SUMPRODUCT(C132:C138,E132:E138)/SUM(C132:C138),"")</f>
        <v>4.5388862129015523E-2</v>
      </c>
      <c r="G138" s="2">
        <v>1444</v>
      </c>
      <c r="H138" s="2">
        <f t="shared" si="15"/>
        <v>1502.6666666666667</v>
      </c>
      <c r="I138" s="2">
        <v>7</v>
      </c>
      <c r="J138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3558</v>
      </c>
      <c r="D139" s="2">
        <f t="shared" ref="D139" si="40">C139+D138</f>
        <v>654244</v>
      </c>
      <c r="E139" s="3">
        <f t="shared" si="24"/>
        <v>4.2439572793704326E-2</v>
      </c>
      <c r="F139" s="2">
        <f t="shared" ref="F139" si="41">IFERROR(SUMPRODUCT(C133:C139,E133:E139)/SUM(C133:C139),"")</f>
        <v>4.5311832351793709E-2</v>
      </c>
      <c r="G139" s="2">
        <v>1415</v>
      </c>
      <c r="H139" s="2">
        <f t="shared" si="15"/>
        <v>1463.3333333333333</v>
      </c>
      <c r="I139" s="2">
        <v>4</v>
      </c>
      <c r="J139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355</v>
      </c>
      <c r="C140" s="2">
        <v>10709</v>
      </c>
      <c r="D140" s="2">
        <f t="shared" ref="D140" si="42">C140+D139</f>
        <v>664953</v>
      </c>
      <c r="E140" s="3">
        <f t="shared" si="24"/>
        <v>3.3149687179008312E-2</v>
      </c>
      <c r="F140" s="2">
        <f t="shared" ref="F140" si="43">IFERROR(SUMPRODUCT(C134:C140,E134:E140)/SUM(C134:C140),"")</f>
        <v>4.1547772668617436E-2</v>
      </c>
      <c r="G140" s="2">
        <v>1397</v>
      </c>
      <c r="H140" s="2">
        <f t="shared" si="15"/>
        <v>1418.6666666666667</v>
      </c>
      <c r="I140" s="2">
        <v>4</v>
      </c>
      <c r="J140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345</v>
      </c>
      <c r="C141" s="2">
        <v>11038</v>
      </c>
      <c r="D141" s="2">
        <f t="shared" ref="D141" si="44">C141+D140</f>
        <v>675991</v>
      </c>
      <c r="E141" s="3">
        <f t="shared" si="24"/>
        <v>3.1255662257655373E-2</v>
      </c>
      <c r="F141" s="2">
        <f t="shared" ref="F141:F142" si="45">IFERROR(SUMPRODUCT(C135:C141,E135:E141)/SUM(C135:C141),"")</f>
        <v>3.8596119181422965E-2</v>
      </c>
      <c r="G141" s="2">
        <v>1335</v>
      </c>
      <c r="H141" s="2">
        <f t="shared" si="15"/>
        <v>1382.3333333333333</v>
      </c>
      <c r="I141" s="2">
        <v>4</v>
      </c>
      <c r="J141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10312</v>
      </c>
      <c r="D142" s="2">
        <f t="shared" ref="D142:D147" si="46">C142+D141</f>
        <v>686303</v>
      </c>
      <c r="E142" s="3">
        <f t="shared" si="24"/>
        <v>2.4922420480993017E-2</v>
      </c>
      <c r="F142" s="2">
        <f t="shared" si="45"/>
        <v>3.451944880516309E-2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10353</v>
      </c>
      <c r="D143" s="2">
        <f t="shared" si="46"/>
        <v>696656</v>
      </c>
      <c r="E143" s="3">
        <f t="shared" si="24"/>
        <v>2.2119192504588041E-2</v>
      </c>
      <c r="F143" s="2">
        <f t="shared" ref="F143" si="47">IFERROR(SUMPRODUCT(C137:C143,E137:E143)/SUM(C137:C143),"")</f>
        <v>3.0895547655324193E-2</v>
      </c>
      <c r="G143" s="2">
        <v>1143</v>
      </c>
      <c r="H143" s="2">
        <f t="shared" si="15"/>
        <v>1246</v>
      </c>
      <c r="I143" s="2">
        <v>5</v>
      </c>
      <c r="J143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257</v>
      </c>
      <c r="C144" s="2">
        <v>10124</v>
      </c>
      <c r="D144" s="2">
        <f t="shared" si="46"/>
        <v>706780</v>
      </c>
      <c r="E144" s="3">
        <f t="shared" si="24"/>
        <v>2.5385223231924142E-2</v>
      </c>
      <c r="F144" s="2">
        <f t="shared" ref="F144" si="48">IFERROR(SUMPRODUCT(C138:C144,E138:E144)/SUM(C138:C144),"")</f>
        <v>2.8727296700398853E-2</v>
      </c>
      <c r="G144" s="2">
        <v>1069</v>
      </c>
      <c r="H144" s="2">
        <f t="shared" si="15"/>
        <v>1157.3333333333333</v>
      </c>
      <c r="I144" s="2">
        <v>3</v>
      </c>
      <c r="J144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4841</v>
      </c>
      <c r="D145" s="2">
        <f t="shared" si="46"/>
        <v>711621</v>
      </c>
      <c r="E145" s="3">
        <f t="shared" si="24"/>
        <v>2.0243751291055566E-2</v>
      </c>
      <c r="F145" s="2">
        <f t="shared" ref="F145" si="49">IFERROR(SUMPRODUCT(C139:C145,E139:E145)/SUM(C139:C145),"")</f>
        <v>2.7767293017149423E-2</v>
      </c>
      <c r="G145" s="2">
        <v>1039</v>
      </c>
      <c r="H145" s="2">
        <f t="shared" si="15"/>
        <v>1083.6666666666667</v>
      </c>
      <c r="I145" s="2">
        <v>3</v>
      </c>
      <c r="J145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77</v>
      </c>
      <c r="C146" s="2">
        <v>3756</v>
      </c>
      <c r="D146" s="2">
        <f t="shared" si="46"/>
        <v>715377</v>
      </c>
      <c r="E146" s="3">
        <f t="shared" si="24"/>
        <v>2.0500532481363153E-2</v>
      </c>
      <c r="F146" s="2">
        <f t="shared" ref="F146" si="50">IFERROR(SUMPRODUCT(C140:C146,E140:E146)/SUM(C140:C146),"")</f>
        <v>2.6466883679845583E-2</v>
      </c>
      <c r="G146" s="2">
        <v>1026</v>
      </c>
      <c r="H146" s="2">
        <f t="shared" si="15"/>
        <v>1044.6666666666667</v>
      </c>
      <c r="I146" s="2">
        <v>1</v>
      </c>
      <c r="J146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10850</v>
      </c>
      <c r="D147" s="2">
        <f t="shared" si="46"/>
        <v>726227</v>
      </c>
      <c r="E147" s="3">
        <f t="shared" si="24"/>
        <v>2.1658986175115209E-2</v>
      </c>
      <c r="F147" s="2">
        <f t="shared" ref="F147" si="51">IFERROR(SUMPRODUCT(C141:C147,E141:E147)/SUM(C141:C147),"")</f>
        <v>2.4447563403727519E-2</v>
      </c>
      <c r="G147" s="2">
        <v>1045</v>
      </c>
      <c r="H147" s="2">
        <f t="shared" si="15"/>
        <v>1036.6666666666667</v>
      </c>
      <c r="I147" s="2">
        <v>2</v>
      </c>
      <c r="J147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10502</v>
      </c>
      <c r="D148" s="2">
        <f t="shared" ref="D148:D149" si="52">C148+D147</f>
        <v>736729</v>
      </c>
      <c r="E148" s="3">
        <f t="shared" si="24"/>
        <v>1.9043991620643685E-2</v>
      </c>
      <c r="F148" s="2">
        <f t="shared" ref="F148:F149" si="53">IFERROR(SUMPRODUCT(C142:C148,E142:E148)/SUM(C142:C148),"")</f>
        <v>2.2276005136817149E-2</v>
      </c>
      <c r="G148" s="2">
        <v>998</v>
      </c>
      <c r="H148" s="2">
        <f t="shared" ref="H148:H186" si="54">AVERAGE(G146:G148)</f>
        <v>1023</v>
      </c>
      <c r="I148" s="2">
        <v>2</v>
      </c>
      <c r="J148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14535</v>
      </c>
      <c r="D149" s="2">
        <f t="shared" si="52"/>
        <v>751264</v>
      </c>
      <c r="E149" s="3">
        <f t="shared" si="24"/>
        <v>1.7062263501891984E-2</v>
      </c>
      <c r="F149" s="2">
        <f t="shared" si="53"/>
        <v>2.0689336678930435E-2</v>
      </c>
      <c r="G149">
        <v>968</v>
      </c>
      <c r="H149" s="2">
        <f t="shared" si="54"/>
        <v>1003.6666666666666</v>
      </c>
      <c r="I149" s="2">
        <v>4</v>
      </c>
      <c r="J149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242</v>
      </c>
      <c r="C150" s="2">
        <v>14238</v>
      </c>
      <c r="D150" s="2">
        <f t="shared" ref="D150" si="55">C150+D149</f>
        <v>765502</v>
      </c>
      <c r="E150" s="3">
        <f t="shared" si="24"/>
        <v>1.6996769209158588E-2</v>
      </c>
      <c r="F150" s="2">
        <f t="shared" ref="F150" si="56">IFERROR(SUMPRODUCT(C144:C150,E144:E150)/SUM(C144:C150),"")</f>
        <v>1.9710658571304069E-2</v>
      </c>
      <c r="G150" s="2">
        <v>994</v>
      </c>
      <c r="H150" s="2">
        <f t="shared" si="54"/>
        <v>986.66666666666663</v>
      </c>
      <c r="I150" s="2">
        <v>3</v>
      </c>
      <c r="J150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8945</v>
      </c>
      <c r="D151" s="2">
        <f t="shared" ref="D151" si="57">C151+D150</f>
        <v>774447</v>
      </c>
      <c r="E151" s="3">
        <f t="shared" si="24"/>
        <v>1.9675796534376747E-2</v>
      </c>
      <c r="F151" s="2">
        <f t="shared" ref="F151" si="58">IFERROR(SUMPRODUCT(C145:C151,E145:E151)/SUM(C145:C151),"")</f>
        <v>1.8857049965271107E-2</v>
      </c>
      <c r="G151" s="2">
        <v>964</v>
      </c>
      <c r="H151" s="2">
        <f t="shared" si="54"/>
        <v>975.33333333333337</v>
      </c>
      <c r="I151" s="2">
        <v>3</v>
      </c>
      <c r="J151">
        <v>33</v>
      </c>
      <c r="K151">
        <f t="shared" si="14"/>
        <v>28</v>
      </c>
    </row>
    <row r="152" spans="1:11" x14ac:dyDescent="0.25">
      <c r="A152" s="4">
        <v>44002</v>
      </c>
      <c r="B152" s="2">
        <v>93</v>
      </c>
      <c r="C152" s="2">
        <v>5473</v>
      </c>
      <c r="D152" s="2">
        <f t="shared" ref="D152" si="59">C152+D151</f>
        <v>779920</v>
      </c>
      <c r="E152" s="3">
        <f t="shared" ref="E152" si="60">B152/C152</f>
        <v>1.6992508678969488E-2</v>
      </c>
      <c r="F152" s="2">
        <f t="shared" ref="F152" si="61">IFERROR(SUMPRODUCT(C146:C152,E146:E152)/SUM(C146:C152),"")</f>
        <v>1.8609350063690536E-2</v>
      </c>
      <c r="G152" s="2">
        <v>927</v>
      </c>
      <c r="H152" s="2">
        <f t="shared" si="54"/>
        <v>961.66666666666663</v>
      </c>
      <c r="I152" s="2">
        <v>2</v>
      </c>
      <c r="J15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3886</v>
      </c>
      <c r="D153" s="2">
        <f t="shared" ref="D153" si="62">C153+D152</f>
        <v>783806</v>
      </c>
      <c r="E153" s="3">
        <f t="shared" ref="E153" si="63">B153/C153</f>
        <v>2.0329387545033453E-2</v>
      </c>
      <c r="F153" s="2">
        <f t="shared" ref="F153" si="64">IFERROR(SUMPRODUCT(C147:C153,E147:E153)/SUM(C147:C153),"")</f>
        <v>1.8603223779391779E-2</v>
      </c>
      <c r="G153" s="2">
        <v>920</v>
      </c>
      <c r="H153" s="2">
        <f t="shared" si="54"/>
        <v>937</v>
      </c>
      <c r="I153" s="2">
        <v>2</v>
      </c>
      <c r="J153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229</v>
      </c>
      <c r="C154" s="2">
        <v>10186</v>
      </c>
      <c r="D154" s="2">
        <f t="shared" ref="D154" si="65">C154+D153</f>
        <v>793992</v>
      </c>
      <c r="E154" s="3">
        <f t="shared" ref="E154" si="66">B154/C154</f>
        <v>2.2481837816611033E-2</v>
      </c>
      <c r="F154" s="2">
        <f t="shared" ref="F154" si="67">IFERROR(SUMPRODUCT(C148:C154,E148:E154)/SUM(C148:C154),"")</f>
        <v>1.8696967461078729E-2</v>
      </c>
      <c r="G154" s="2">
        <v>953</v>
      </c>
      <c r="H154" s="2">
        <f t="shared" si="54"/>
        <v>933.33333333333337</v>
      </c>
      <c r="I154" s="2">
        <v>3</v>
      </c>
      <c r="J154">
        <v>22</v>
      </c>
      <c r="K154">
        <f t="shared" si="14"/>
        <v>23</v>
      </c>
    </row>
    <row r="155" spans="1:11" x14ac:dyDescent="0.25">
      <c r="A155" s="4">
        <v>44005</v>
      </c>
      <c r="B155" s="2">
        <v>188</v>
      </c>
      <c r="C155" s="2">
        <v>10641</v>
      </c>
      <c r="D155" s="2">
        <f t="shared" ref="D155:D156" si="68">C155+D154</f>
        <v>804633</v>
      </c>
      <c r="E155" s="3">
        <f t="shared" ref="E155:E156" si="69">B155/C155</f>
        <v>1.7667512451837234E-2</v>
      </c>
      <c r="F155" s="2">
        <f t="shared" ref="F155" si="70">IFERROR(SUMPRODUCT(C149:C155,E149:E155)/SUM(C149:C155),"")</f>
        <v>1.8481974552309141E-2</v>
      </c>
      <c r="G155" s="2">
        <v>939</v>
      </c>
      <c r="H155" s="2">
        <f t="shared" si="54"/>
        <v>937.33333333333337</v>
      </c>
      <c r="I155" s="2">
        <v>4</v>
      </c>
      <c r="J155">
        <v>28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10741</v>
      </c>
      <c r="D156" s="2">
        <f t="shared" si="68"/>
        <v>815374</v>
      </c>
      <c r="E156" s="3">
        <f t="shared" si="69"/>
        <v>1.9644353412159019E-2</v>
      </c>
      <c r="F156" s="2">
        <f t="shared" ref="F156:F161" si="71">IFERROR(SUMPRODUCT(C150:C156,E150:E156)/SUM(C150:C156),"")</f>
        <v>1.8998596162845108E-2</v>
      </c>
      <c r="G156">
        <v>822</v>
      </c>
      <c r="H156" s="2">
        <f t="shared" si="54"/>
        <v>904.66666666666663</v>
      </c>
      <c r="I156" s="2">
        <v>4</v>
      </c>
      <c r="J156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9591</v>
      </c>
      <c r="D157" s="2">
        <f t="shared" ref="D157" si="72">C157+D156</f>
        <v>824965</v>
      </c>
      <c r="E157" s="3">
        <f t="shared" ref="E157" si="73">B157/C157</f>
        <v>2.1478469398394328E-2</v>
      </c>
      <c r="F157" s="2">
        <f t="shared" si="71"/>
        <v>1.9877907270067101E-2</v>
      </c>
      <c r="G157" s="2">
        <v>791</v>
      </c>
      <c r="H157" s="2">
        <f t="shared" si="54"/>
        <v>850.66666666666663</v>
      </c>
      <c r="I157" s="2">
        <v>2</v>
      </c>
      <c r="J157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200</v>
      </c>
      <c r="C158" s="2">
        <v>10252</v>
      </c>
      <c r="D158" s="2">
        <f t="shared" ref="D158" si="74">C158+D157</f>
        <v>835217</v>
      </c>
      <c r="E158" s="3">
        <f t="shared" ref="E158" si="75">B158/C158</f>
        <v>1.9508388607101055E-2</v>
      </c>
      <c r="F158" s="2">
        <f t="shared" si="71"/>
        <v>1.9845318413690968E-2</v>
      </c>
      <c r="G158" s="2">
        <v>769</v>
      </c>
      <c r="H158" s="2">
        <f t="shared" si="54"/>
        <v>794</v>
      </c>
      <c r="I158" s="2">
        <v>4</v>
      </c>
      <c r="J158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135</v>
      </c>
      <c r="C159" s="2">
        <v>6123</v>
      </c>
      <c r="D159" s="2">
        <f t="shared" ref="D159" si="76">C159+D158</f>
        <v>841340</v>
      </c>
      <c r="E159" s="3">
        <f t="shared" ref="E159" si="77">B159/C159</f>
        <v>2.2048015678588925E-2</v>
      </c>
      <c r="F159" s="2">
        <f t="shared" si="71"/>
        <v>2.0319114295017909E-2</v>
      </c>
      <c r="G159" s="2">
        <v>748</v>
      </c>
      <c r="H159" s="2">
        <f t="shared" si="54"/>
        <v>769.33333333333337</v>
      </c>
      <c r="I159" s="2">
        <v>3</v>
      </c>
      <c r="J159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69</v>
      </c>
      <c r="C160" s="2">
        <v>4710</v>
      </c>
      <c r="D160" s="2">
        <f t="shared" ref="D160" si="78">C160+D159</f>
        <v>846050</v>
      </c>
      <c r="E160" s="3">
        <f t="shared" ref="E160" si="79">B160/C160</f>
        <v>1.4649681528662421E-2</v>
      </c>
      <c r="F160" s="2">
        <f t="shared" si="71"/>
        <v>1.9889467257888309E-2</v>
      </c>
      <c r="G160" s="2">
        <v>762</v>
      </c>
      <c r="H160" s="2">
        <f t="shared" si="54"/>
        <v>759.66666666666663</v>
      </c>
      <c r="I160" s="2">
        <v>2</v>
      </c>
      <c r="J160">
        <v>20</v>
      </c>
      <c r="K160">
        <f t="shared" si="14"/>
        <v>21</v>
      </c>
    </row>
    <row r="161" spans="1:11" x14ac:dyDescent="0.25">
      <c r="A161" s="4">
        <v>44011</v>
      </c>
      <c r="B161" s="2">
        <v>201</v>
      </c>
      <c r="C161" s="2">
        <v>12295</v>
      </c>
      <c r="D161" s="2">
        <f t="shared" ref="D161" si="80">C161+D160</f>
        <v>858345</v>
      </c>
      <c r="E161" s="3">
        <f t="shared" ref="E161" si="81">B161/C161</f>
        <v>1.6348108987393251E-2</v>
      </c>
      <c r="F161" s="2">
        <f t="shared" si="71"/>
        <v>1.8802542228023557E-2</v>
      </c>
      <c r="G161" s="2">
        <v>733</v>
      </c>
      <c r="H161" s="2">
        <f t="shared" si="54"/>
        <v>747.66666666666663</v>
      </c>
      <c r="I161" s="2">
        <v>1</v>
      </c>
      <c r="J161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217</v>
      </c>
      <c r="C162" s="2">
        <v>12442</v>
      </c>
      <c r="D162" s="2">
        <f t="shared" ref="D162" si="82">C162+D161</f>
        <v>870787</v>
      </c>
      <c r="E162" s="3">
        <f t="shared" ref="E162" si="83">B162/C162</f>
        <v>1.7440925896158175E-2</v>
      </c>
      <c r="F162" s="2">
        <f t="shared" ref="F162" si="84">IFERROR(SUMPRODUCT(C156:C162,E156:E162)/SUM(C156:C162),"")</f>
        <v>1.8729026211566951E-2</v>
      </c>
      <c r="G162" s="2">
        <v>760</v>
      </c>
      <c r="H162" s="2">
        <f t="shared" si="54"/>
        <v>751.66666666666663</v>
      </c>
      <c r="I162" s="2">
        <v>3</v>
      </c>
      <c r="J162">
        <v>15</v>
      </c>
      <c r="K162">
        <f t="shared" si="14"/>
        <v>17</v>
      </c>
    </row>
    <row r="163" spans="1:11" x14ac:dyDescent="0.25">
      <c r="A163" s="4">
        <v>44013</v>
      </c>
      <c r="B163" s="2">
        <v>219</v>
      </c>
      <c r="C163" s="2">
        <v>10939</v>
      </c>
      <c r="D163" s="2">
        <f t="shared" ref="D163" si="85">C163+D162</f>
        <v>881726</v>
      </c>
      <c r="E163" s="3">
        <f t="shared" ref="E163" si="86">B163/C163</f>
        <v>2.0020111527561935E-2</v>
      </c>
      <c r="F163" s="2">
        <f t="shared" ref="F163" si="87">IFERROR(SUMPRODUCT(C157:C163,E157:E163)/SUM(C157:C163),"")</f>
        <v>1.8793706293706292E-2</v>
      </c>
      <c r="G163">
        <v>681</v>
      </c>
      <c r="H163" s="2">
        <f t="shared" si="54"/>
        <v>724.66666666666663</v>
      </c>
      <c r="I163" s="2">
        <v>4</v>
      </c>
      <c r="J163">
        <v>23</v>
      </c>
      <c r="K163">
        <f t="shared" si="14"/>
        <v>18</v>
      </c>
    </row>
    <row r="164" spans="1:11" x14ac:dyDescent="0.25">
      <c r="A164" s="4">
        <v>44014</v>
      </c>
      <c r="B164" s="2">
        <v>224</v>
      </c>
      <c r="C164" s="2">
        <v>10316</v>
      </c>
      <c r="D164" s="2">
        <f t="shared" ref="D164" si="88">C164+D163</f>
        <v>892042</v>
      </c>
      <c r="E164" s="3">
        <f t="shared" ref="E164" si="89">B164/C164</f>
        <v>2.1713842574641335E-2</v>
      </c>
      <c r="F164" s="2">
        <f t="shared" ref="F164" si="90">IFERROR(SUMPRODUCT(C158:C164,E158:E164)/SUM(C158:C164),"")</f>
        <v>1.8858923326922791E-2</v>
      </c>
      <c r="G164" s="2">
        <v>656</v>
      </c>
      <c r="H164" s="2">
        <f t="shared" si="54"/>
        <v>699</v>
      </c>
      <c r="I164" s="2">
        <v>5</v>
      </c>
      <c r="J164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98</v>
      </c>
      <c r="C165" s="2">
        <v>6097</v>
      </c>
      <c r="D165" s="2">
        <f t="shared" ref="D165" si="91">C165+D164</f>
        <v>898139</v>
      </c>
      <c r="E165" s="3">
        <f t="shared" ref="E165" si="92">B165/C165</f>
        <v>1.6073478760045924E-2</v>
      </c>
      <c r="F165" s="2">
        <f t="shared" ref="F165" si="93">IFERROR(SUMPRODUCT(C159:C165,E159:E165)/SUM(C159:C165),"")</f>
        <v>1.8483201423985251E-2</v>
      </c>
      <c r="G165" s="2">
        <v>640</v>
      </c>
      <c r="H165" s="2">
        <f t="shared" si="54"/>
        <v>659</v>
      </c>
      <c r="I165" s="2">
        <v>3</v>
      </c>
      <c r="J165">
        <v>16</v>
      </c>
      <c r="K165">
        <f t="shared" si="14"/>
        <v>19.666666666666668</v>
      </c>
    </row>
    <row r="166" spans="1:11" x14ac:dyDescent="0.25">
      <c r="A166" s="4">
        <v>44016</v>
      </c>
      <c r="B166" s="2">
        <v>62</v>
      </c>
      <c r="C166" s="2">
        <v>2972</v>
      </c>
      <c r="D166" s="2">
        <f t="shared" ref="D166" si="94">C166+D165</f>
        <v>901111</v>
      </c>
      <c r="E166" s="3">
        <f t="shared" ref="E166" si="95">B166/C166</f>
        <v>2.0861372812920592E-2</v>
      </c>
      <c r="F166" s="2">
        <f t="shared" ref="F166" si="96">IFERROR(SUMPRODUCT(C160:C166,E160:E166)/SUM(C160:C166),"")</f>
        <v>1.8236268424486793E-2</v>
      </c>
      <c r="G166" s="2">
        <v>636</v>
      </c>
      <c r="H166" s="2">
        <f t="shared" si="54"/>
        <v>644</v>
      </c>
      <c r="I166" s="2">
        <v>2</v>
      </c>
      <c r="J166">
        <v>18</v>
      </c>
      <c r="K166">
        <f t="shared" si="14"/>
        <v>18</v>
      </c>
    </row>
    <row r="167" spans="1:11" x14ac:dyDescent="0.25">
      <c r="A167" s="4">
        <v>44017</v>
      </c>
      <c r="B167" s="2">
        <v>101</v>
      </c>
      <c r="C167" s="2">
        <v>4881</v>
      </c>
      <c r="D167" s="2">
        <f t="shared" ref="D167" si="97">C167+D166</f>
        <v>905992</v>
      </c>
      <c r="E167" s="3">
        <f t="shared" ref="E167" si="98">B167/C167</f>
        <v>2.0692481048965376E-2</v>
      </c>
      <c r="F167" s="2">
        <f t="shared" ref="F167" si="99">IFERROR(SUMPRODUCT(C161:C167,E161:E167)/SUM(C161:C167),"")</f>
        <v>1.8718094157685761E-2</v>
      </c>
      <c r="G167" s="2">
        <v>603</v>
      </c>
      <c r="H167" s="2">
        <f t="shared" si="54"/>
        <v>626.33333333333337</v>
      </c>
      <c r="I167" s="2">
        <v>1</v>
      </c>
      <c r="J167">
        <v>16</v>
      </c>
      <c r="K167">
        <f t="shared" si="14"/>
        <v>16.666666666666668</v>
      </c>
    </row>
    <row r="168" spans="1:11" x14ac:dyDescent="0.25">
      <c r="A168" s="4">
        <v>44018</v>
      </c>
      <c r="B168" s="2">
        <v>241</v>
      </c>
      <c r="C168" s="2">
        <v>12656</v>
      </c>
      <c r="D168" s="2">
        <f t="shared" ref="D168" si="100">C168+D167</f>
        <v>918648</v>
      </c>
      <c r="E168" s="5">
        <f t="shared" ref="E168" si="101">B168/C168</f>
        <v>1.9042351453855879E-2</v>
      </c>
      <c r="F168" s="2">
        <f t="shared" ref="F168" si="102">IFERROR(SUMPRODUCT(C162:C168,E162:E168)/SUM(C162:C168),"")</f>
        <v>1.9269356416762019E-2</v>
      </c>
      <c r="G168" s="2">
        <v>621</v>
      </c>
      <c r="H168" s="2">
        <f t="shared" si="54"/>
        <v>620</v>
      </c>
      <c r="I168" s="2">
        <v>5</v>
      </c>
      <c r="J168">
        <v>23</v>
      </c>
      <c r="K168">
        <f t="shared" si="14"/>
        <v>19</v>
      </c>
    </row>
    <row r="169" spans="1:11" x14ac:dyDescent="0.25">
      <c r="A169" s="4">
        <v>44019</v>
      </c>
      <c r="B169" s="2">
        <v>240</v>
      </c>
      <c r="C169" s="2">
        <v>14934</v>
      </c>
      <c r="D169" s="2">
        <f t="shared" ref="D169:D170" si="103">C169+D168</f>
        <v>933582</v>
      </c>
      <c r="E169" s="5">
        <f t="shared" ref="E169:E170" si="104">B169/C169</f>
        <v>1.6070711128967456E-2</v>
      </c>
      <c r="F169" s="2">
        <f t="shared" ref="F169:F170" si="105">IFERROR(SUMPRODUCT(C163:C169,E163:E169)/SUM(C163:C169),"")</f>
        <v>1.8870929214109402E-2</v>
      </c>
      <c r="G169" s="2">
        <v>662</v>
      </c>
      <c r="H169" s="2">
        <f t="shared" si="54"/>
        <v>628.66666666666663</v>
      </c>
      <c r="I169" s="2">
        <v>5</v>
      </c>
      <c r="J169">
        <v>19</v>
      </c>
      <c r="K169">
        <f t="shared" si="14"/>
        <v>19.333333333333332</v>
      </c>
    </row>
    <row r="170" spans="1:11" x14ac:dyDescent="0.25">
      <c r="A170" s="4">
        <v>44020</v>
      </c>
      <c r="B170" s="2">
        <v>215</v>
      </c>
      <c r="C170" s="2">
        <v>14388</v>
      </c>
      <c r="D170" s="2">
        <f t="shared" si="103"/>
        <v>947970</v>
      </c>
      <c r="E170" s="5">
        <f t="shared" si="104"/>
        <v>1.4943008062274117E-2</v>
      </c>
      <c r="F170" s="2">
        <f t="shared" si="105"/>
        <v>1.7828029708350946E-2</v>
      </c>
      <c r="G170" s="2">
        <v>635</v>
      </c>
      <c r="H170" s="2">
        <f t="shared" si="54"/>
        <v>639.33333333333337</v>
      </c>
      <c r="I170" s="2">
        <v>4</v>
      </c>
      <c r="J170">
        <v>28</v>
      </c>
      <c r="K170">
        <f t="shared" si="14"/>
        <v>23.333333333333332</v>
      </c>
    </row>
    <row r="171" spans="1:11" x14ac:dyDescent="0.25">
      <c r="A171" s="4">
        <v>44021</v>
      </c>
      <c r="B171" s="2">
        <v>250</v>
      </c>
      <c r="C171" s="2">
        <v>12832</v>
      </c>
      <c r="D171" s="2">
        <f t="shared" ref="D171" si="106">C171+D170</f>
        <v>960802</v>
      </c>
      <c r="E171" s="5">
        <f t="shared" ref="E171" si="107">B171/C171</f>
        <v>1.9482543640897756E-2</v>
      </c>
      <c r="F171" s="2">
        <f t="shared" ref="F171" si="108">IFERROR(SUMPRODUCT(C165:C171,E165:E171)/SUM(C165:C171),"")</f>
        <v>1.7553810354857476E-2</v>
      </c>
      <c r="G171" s="2">
        <v>632</v>
      </c>
      <c r="H171" s="2">
        <f t="shared" si="54"/>
        <v>643</v>
      </c>
      <c r="I171" s="2">
        <v>4</v>
      </c>
      <c r="J171">
        <v>17</v>
      </c>
      <c r="K171">
        <f t="shared" si="14"/>
        <v>21.333333333333332</v>
      </c>
    </row>
    <row r="172" spans="1:11" x14ac:dyDescent="0.25">
      <c r="A172" s="4">
        <v>44022</v>
      </c>
      <c r="B172" s="2">
        <v>225</v>
      </c>
      <c r="C172" s="2">
        <v>13074</v>
      </c>
      <c r="D172" s="2">
        <f t="shared" ref="D172" si="109">C172+D171</f>
        <v>973876</v>
      </c>
      <c r="E172" s="5">
        <f t="shared" ref="E172" si="110">B172/C172</f>
        <v>1.7209729233593391E-2</v>
      </c>
      <c r="F172" s="2">
        <f t="shared" ref="F172" si="111">IFERROR(SUMPRODUCT(C166:C172,E166:E172)/SUM(C166:C172),"")</f>
        <v>1.761358384937349E-2</v>
      </c>
      <c r="G172" s="2">
        <v>572</v>
      </c>
      <c r="H172" s="2">
        <f t="shared" si="54"/>
        <v>613</v>
      </c>
      <c r="I172" s="2">
        <v>4</v>
      </c>
      <c r="J172">
        <v>10</v>
      </c>
      <c r="K172">
        <f t="shared" si="14"/>
        <v>18.333333333333332</v>
      </c>
    </row>
    <row r="173" spans="1:11" x14ac:dyDescent="0.25">
      <c r="A173" s="4">
        <v>44023</v>
      </c>
      <c r="B173" s="2">
        <v>115</v>
      </c>
      <c r="C173" s="2">
        <v>7458</v>
      </c>
      <c r="D173" s="2">
        <f t="shared" ref="D173" si="112">C173+D172</f>
        <v>981334</v>
      </c>
      <c r="E173" s="5">
        <f t="shared" ref="E173" si="113">B173/C173</f>
        <v>1.5419683561276482E-2</v>
      </c>
      <c r="F173" s="2">
        <f t="shared" ref="F173" si="114">IFERROR(SUMPRODUCT(C167:C173,E167:E173)/SUM(C167:C173),"")</f>
        <v>1.7289306059359535E-2</v>
      </c>
      <c r="G173" s="2">
        <v>583</v>
      </c>
      <c r="H173" s="2">
        <f t="shared" si="54"/>
        <v>595.66666666666663</v>
      </c>
      <c r="I173" s="2">
        <v>2</v>
      </c>
      <c r="J173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91</v>
      </c>
      <c r="C174" s="2">
        <v>5090</v>
      </c>
      <c r="D174" s="2">
        <f t="shared" ref="D174" si="115">C174+D173</f>
        <v>986424</v>
      </c>
      <c r="E174" s="5">
        <f t="shared" ref="E174" si="116">B174/C174</f>
        <v>1.7878192534381141E-2</v>
      </c>
      <c r="F174" s="2">
        <f t="shared" ref="F174" si="117">IFERROR(SUMPRODUCT(C168:C174,E168:E174)/SUM(C168:C174),"")</f>
        <v>1.7120051720708174E-2</v>
      </c>
      <c r="G174" s="2">
        <v>570</v>
      </c>
      <c r="H174" s="2">
        <f t="shared" si="54"/>
        <v>575</v>
      </c>
      <c r="I174" s="2">
        <v>2</v>
      </c>
      <c r="J174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261</v>
      </c>
      <c r="C175" s="2">
        <v>14667</v>
      </c>
      <c r="D175" s="2">
        <f t="shared" ref="D175" si="118">C175+D174</f>
        <v>1001091</v>
      </c>
      <c r="E175" s="5">
        <f t="shared" ref="E175" si="119">B175/C175</f>
        <v>1.7795050112497442E-2</v>
      </c>
      <c r="F175" s="2">
        <f t="shared" ref="F175" si="120">IFERROR(SUMPRODUCT(C169:C175,E169:E175)/SUM(C169:C175),"")</f>
        <v>1.6945040816078987E-2</v>
      </c>
      <c r="G175" s="2">
        <v>560</v>
      </c>
      <c r="H175" s="2">
        <f t="shared" si="54"/>
        <v>571</v>
      </c>
      <c r="I175" s="2">
        <v>2</v>
      </c>
      <c r="J175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220</v>
      </c>
      <c r="C176" s="2">
        <v>14751</v>
      </c>
      <c r="D176" s="2">
        <f t="shared" ref="D176:D177" si="121">C176+D175</f>
        <v>1015842</v>
      </c>
      <c r="E176" s="5">
        <f t="shared" ref="E176:E177" si="122">B176/C176</f>
        <v>1.4914243102162566E-2</v>
      </c>
      <c r="F176" s="2">
        <f t="shared" ref="F176:F177" si="123">IFERROR(SUMPRODUCT(C170:C176,E170:E176)/SUM(C170:C176),"")</f>
        <v>1.673960612691466E-2</v>
      </c>
      <c r="G176" s="2">
        <v>580</v>
      </c>
      <c r="H176" s="2">
        <f t="shared" si="54"/>
        <v>570</v>
      </c>
      <c r="I176" s="2">
        <v>6</v>
      </c>
      <c r="J176">
        <v>17</v>
      </c>
      <c r="K176" s="2">
        <f t="shared" si="14"/>
        <v>15.666666666666666</v>
      </c>
    </row>
    <row r="177" spans="1:11" x14ac:dyDescent="0.25">
      <c r="A177" s="4">
        <v>44027</v>
      </c>
      <c r="B177" s="2">
        <v>249</v>
      </c>
      <c r="C177" s="2">
        <v>14607</v>
      </c>
      <c r="D177" s="2">
        <f t="shared" si="121"/>
        <v>1030449</v>
      </c>
      <c r="E177" s="5">
        <f t="shared" si="122"/>
        <v>1.7046621482850688E-2</v>
      </c>
      <c r="F177" s="2">
        <f t="shared" si="123"/>
        <v>1.7107384910098326E-2</v>
      </c>
      <c r="G177" s="2">
        <v>557</v>
      </c>
      <c r="H177" s="2">
        <f t="shared" si="54"/>
        <v>565.66666666666663</v>
      </c>
      <c r="I177" s="2">
        <v>6</v>
      </c>
      <c r="J177">
        <v>12</v>
      </c>
      <c r="K177" s="2">
        <f t="shared" si="14"/>
        <v>15</v>
      </c>
    </row>
    <row r="178" spans="1:11" x14ac:dyDescent="0.25">
      <c r="A178" s="4">
        <v>44028</v>
      </c>
      <c r="B178" s="2">
        <v>209</v>
      </c>
      <c r="C178" s="2">
        <v>11450</v>
      </c>
      <c r="D178" s="2">
        <f t="shared" ref="D178" si="124">C178+D177</f>
        <v>1041899</v>
      </c>
      <c r="E178" s="5">
        <f t="shared" ref="E178" si="125">B178/C178</f>
        <v>1.8253275109170304E-2</v>
      </c>
      <c r="F178" s="2">
        <f t="shared" ref="F178" si="126">IFERROR(SUMPRODUCT(C172:C178,E172:E178)/SUM(C172:C178),"")</f>
        <v>1.6893349938961983E-2</v>
      </c>
      <c r="G178" s="2">
        <v>515</v>
      </c>
      <c r="H178" s="2">
        <f t="shared" si="54"/>
        <v>550.66666666666663</v>
      </c>
      <c r="I178" s="2">
        <v>5</v>
      </c>
      <c r="J178">
        <v>10</v>
      </c>
      <c r="K178" s="2">
        <f t="shared" si="14"/>
        <v>13</v>
      </c>
    </row>
    <row r="179" spans="1:11" x14ac:dyDescent="0.25">
      <c r="A179" s="4">
        <v>44029</v>
      </c>
      <c r="B179" s="2">
        <v>181</v>
      </c>
      <c r="C179" s="2">
        <v>10959</v>
      </c>
      <c r="D179" s="2">
        <f t="shared" ref="D179" si="127">C179+D178</f>
        <v>1052858</v>
      </c>
      <c r="E179" s="5">
        <f t="shared" ref="E179" si="128">B179/C179</f>
        <v>1.6516105484077014E-2</v>
      </c>
      <c r="F179" s="2">
        <f t="shared" ref="F179" si="129">IFERROR(SUMPRODUCT(C173:C179,E173:E179)/SUM(C173:C179),"")</f>
        <v>1.6788635385277657E-2</v>
      </c>
      <c r="G179" s="2">
        <v>499</v>
      </c>
      <c r="H179" s="2">
        <f t="shared" si="54"/>
        <v>523.66666666666663</v>
      </c>
      <c r="I179" s="2">
        <v>5</v>
      </c>
      <c r="J179">
        <v>15</v>
      </c>
      <c r="K179" s="2">
        <f t="shared" si="14"/>
        <v>12.333333333333334</v>
      </c>
    </row>
    <row r="180" spans="1:11" x14ac:dyDescent="0.25">
      <c r="A180" s="4">
        <v>44030</v>
      </c>
      <c r="B180" s="2">
        <v>117</v>
      </c>
      <c r="C180" s="2">
        <v>7411</v>
      </c>
      <c r="D180" s="2">
        <f t="shared" ref="D180" si="130">C180+D179</f>
        <v>1060269</v>
      </c>
      <c r="E180" s="5">
        <f t="shared" ref="E180" si="131">B180/C180</f>
        <v>1.578734313857779E-2</v>
      </c>
      <c r="F180" s="2">
        <f t="shared" ref="F180" si="132">IFERROR(SUMPRODUCT(C174:C180,E174:E180)/SUM(C174:C180),"")</f>
        <v>1.6823969088490529E-2</v>
      </c>
      <c r="G180" s="2">
        <v>498</v>
      </c>
      <c r="H180" s="2">
        <f t="shared" si="54"/>
        <v>504</v>
      </c>
      <c r="I180" s="2">
        <v>1</v>
      </c>
      <c r="J180">
        <v>13</v>
      </c>
      <c r="K180" s="2">
        <f t="shared" si="14"/>
        <v>12.666666666666666</v>
      </c>
    </row>
    <row r="181" spans="1:11" x14ac:dyDescent="0.25">
      <c r="A181" s="4">
        <v>44031</v>
      </c>
      <c r="B181" s="2">
        <v>63</v>
      </c>
      <c r="C181" s="2">
        <v>5189</v>
      </c>
      <c r="D181" s="2">
        <f t="shared" ref="D181" si="133">C181+D180</f>
        <v>1065458</v>
      </c>
      <c r="E181" s="5">
        <f t="shared" ref="E181" si="134">B181/C181</f>
        <v>1.2141067643091155E-2</v>
      </c>
      <c r="F181" s="2">
        <f t="shared" ref="F181" si="135">IFERROR(SUMPRODUCT(C175:C181,E175:E181)/SUM(C175:C181),"")</f>
        <v>1.6448617050889489E-2</v>
      </c>
      <c r="G181" s="2">
        <v>483</v>
      </c>
      <c r="H181" s="2">
        <f t="shared" si="54"/>
        <v>493.33333333333331</v>
      </c>
      <c r="I181" s="2">
        <v>2</v>
      </c>
      <c r="J181">
        <v>14</v>
      </c>
      <c r="K181" s="2">
        <f t="shared" si="14"/>
        <v>14</v>
      </c>
    </row>
    <row r="182" spans="1:11" x14ac:dyDescent="0.25">
      <c r="A182" s="4">
        <v>44032</v>
      </c>
      <c r="B182" s="2">
        <v>222</v>
      </c>
      <c r="C182" s="2">
        <v>10878</v>
      </c>
      <c r="D182" s="2">
        <f t="shared" ref="D182" si="136">C182+D181</f>
        <v>1076336</v>
      </c>
      <c r="E182" s="5">
        <f t="shared" ref="E182" si="137">B182/C182</f>
        <v>2.0408163265306121E-2</v>
      </c>
      <c r="F182" s="2">
        <f t="shared" ref="F182" si="138">IFERROR(SUMPRODUCT(C176:C182,E176:E182)/SUM(C176:C182),"")</f>
        <v>1.6758588610538906E-2</v>
      </c>
      <c r="G182" s="2">
        <v>513</v>
      </c>
      <c r="H182" s="2">
        <f t="shared" si="54"/>
        <v>498</v>
      </c>
      <c r="I182" s="2">
        <v>4</v>
      </c>
      <c r="J182">
        <v>5</v>
      </c>
      <c r="K182" s="2">
        <f t="shared" si="14"/>
        <v>10.666666666666666</v>
      </c>
    </row>
    <row r="183" spans="1:11" x14ac:dyDescent="0.25">
      <c r="A183" s="4">
        <v>44033</v>
      </c>
      <c r="B183" s="2">
        <v>175</v>
      </c>
      <c r="C183" s="2">
        <v>10658</v>
      </c>
      <c r="D183" s="2">
        <f t="shared" ref="D183:D184" si="139">C183+D182</f>
        <v>1086994</v>
      </c>
      <c r="E183" s="5">
        <f t="shared" ref="E183:E184" si="140">B183/C183</f>
        <v>1.6419590917620568E-2</v>
      </c>
      <c r="F183" s="2">
        <f t="shared" ref="F183:F184" si="141">IFERROR(SUMPRODUCT(C177:C183,E177:E183)/SUM(C177:C183),"")</f>
        <v>1.7090173150438499E-2</v>
      </c>
      <c r="G183" s="2">
        <v>532</v>
      </c>
      <c r="H183" s="2">
        <f t="shared" si="54"/>
        <v>509.33333333333331</v>
      </c>
      <c r="I183" s="2">
        <v>5</v>
      </c>
      <c r="J183" s="2">
        <v>15</v>
      </c>
      <c r="K183" s="2">
        <f t="shared" si="14"/>
        <v>11.333333333333334</v>
      </c>
    </row>
    <row r="184" spans="1:11" x14ac:dyDescent="0.25">
      <c r="A184" s="4">
        <v>44034</v>
      </c>
      <c r="B184" s="2">
        <v>163</v>
      </c>
      <c r="C184" s="2">
        <v>8849</v>
      </c>
      <c r="D184" s="2">
        <f t="shared" si="139"/>
        <v>1095843</v>
      </c>
      <c r="E184" s="5">
        <f t="shared" si="140"/>
        <v>1.8420160470109616E-2</v>
      </c>
      <c r="F184" s="2">
        <f t="shared" si="141"/>
        <v>1.727987277120225E-2</v>
      </c>
      <c r="G184" s="2">
        <v>351</v>
      </c>
      <c r="H184" s="2">
        <f t="shared" si="54"/>
        <v>465.33333333333331</v>
      </c>
      <c r="I184" s="2"/>
      <c r="J184" s="2">
        <v>12</v>
      </c>
      <c r="K184" s="2">
        <f t="shared" si="14"/>
        <v>10.666666666666666</v>
      </c>
    </row>
    <row r="185" spans="1:11" x14ac:dyDescent="0.25">
      <c r="A185" s="4">
        <v>44035</v>
      </c>
      <c r="B185" s="2">
        <v>122</v>
      </c>
      <c r="C185" s="2">
        <v>5436</v>
      </c>
      <c r="D185" s="2">
        <f t="shared" ref="D185" si="142">C185+D184</f>
        <v>1101279</v>
      </c>
      <c r="E185" s="5">
        <f t="shared" ref="E185" si="143">B185/C185</f>
        <v>2.2442972774098603E-2</v>
      </c>
      <c r="F185" s="2">
        <f t="shared" ref="F185" si="144">IFERROR(SUMPRODUCT(C179:C185,E179:E185)/SUM(C179:C185),"")</f>
        <v>1.7564836645335129E-2</v>
      </c>
      <c r="G185" s="2">
        <v>397</v>
      </c>
      <c r="H185" s="2">
        <f t="shared" si="54"/>
        <v>426.66666666666669</v>
      </c>
      <c r="I185" s="2">
        <v>7</v>
      </c>
    </row>
    <row r="186" spans="1:11" x14ac:dyDescent="0.25">
      <c r="A186" s="4">
        <v>44036</v>
      </c>
      <c r="B186" s="2">
        <v>36</v>
      </c>
      <c r="C186" s="2">
        <v>2416</v>
      </c>
      <c r="D186" s="2">
        <f t="shared" ref="D186" si="145">C186+D185</f>
        <v>1103695</v>
      </c>
      <c r="E186" s="5">
        <f t="shared" ref="E186" si="146">B186/C186</f>
        <v>1.4900662251655629E-2</v>
      </c>
      <c r="F186" s="2">
        <f t="shared" ref="F186" si="147">IFERROR(SUMPRODUCT(C180:C186,E180:E186)/SUM(C180:C186),"")</f>
        <v>1.7664299624289396E-2</v>
      </c>
      <c r="G186" s="2">
        <v>371</v>
      </c>
      <c r="H186" s="2">
        <f t="shared" si="54"/>
        <v>373</v>
      </c>
      <c r="I186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2020-07-25T16:55:54Z</dcterms:modified>
</cp:coreProperties>
</file>