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8271A30A-3FC1-417C-8CA7-8165EEFC16BE}" xr6:coauthVersionLast="44" xr6:coauthVersionMax="44" xr10:uidLastSave="{00000000-0000-0000-0000-000000000000}"/>
  <bookViews>
    <workbookView xWindow="-120" yWindow="-120" windowWidth="29040" windowHeight="1584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1" i="1" l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E191" i="1" l="1"/>
  <c r="H191" i="1"/>
  <c r="K189" i="1"/>
  <c r="K188" i="1" l="1"/>
  <c r="H190" i="1"/>
  <c r="E190" i="1"/>
  <c r="E189" i="1" l="1"/>
  <c r="K187" i="1" l="1"/>
  <c r="H189" i="1"/>
  <c r="K186" i="1" l="1"/>
  <c r="H188" i="1"/>
  <c r="E188" i="1"/>
  <c r="K185" i="1" l="1"/>
  <c r="H187" i="1"/>
  <c r="E187" i="1"/>
  <c r="K184" i="1" l="1"/>
  <c r="H186" i="1"/>
  <c r="E186" i="1"/>
  <c r="K183" i="1" l="1"/>
  <c r="H185" i="1"/>
  <c r="E185" i="1"/>
  <c r="F191" i="1" s="1"/>
  <c r="H184" i="1" l="1"/>
  <c r="E184" i="1" l="1"/>
  <c r="F190" i="1" s="1"/>
  <c r="K182" i="1"/>
  <c r="K181" i="1" l="1"/>
  <c r="H183" i="1"/>
  <c r="E183" i="1"/>
  <c r="F189" i="1" s="1"/>
  <c r="K180" i="1" l="1"/>
  <c r="H182" i="1"/>
  <c r="E182" i="1"/>
  <c r="F188" i="1" s="1"/>
  <c r="K179" i="1" l="1"/>
  <c r="H181" i="1"/>
  <c r="E181" i="1"/>
  <c r="F187" i="1" s="1"/>
  <c r="K178" i="1" l="1"/>
  <c r="H180" i="1"/>
  <c r="E180" i="1"/>
  <c r="F186" i="1" s="1"/>
  <c r="K177" i="1" l="1"/>
  <c r="H179" i="1"/>
  <c r="E179" i="1"/>
  <c r="F185" i="1" s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<sst xmlns="http://schemas.openxmlformats.org/spreadsheetml/2006/main" count="40" uniqueCount="12">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</sst>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93"/>
  <sheetViews>
    <sheetView tabSelected="1" zoomScaleNormal="100" workbookViewId="0">
      <pane xSplit="1" ySplit="1" topLeftCell="B161" activePane="bottomRight" state="frozen"/>
      <selection pane="topRight" activeCell="B1" sqref="B1"/>
      <selection pane="bottomLeft" activeCell="A2" sqref="A2"/>
      <selection pane="bottomRight" activeCell="K191" sqref="K191"/>
    </sheetView>
  </sheetViews>
  <sheetFormatPr defaultRowHeight="14.4" x14ac:dyDescent="0.3"/>
  <cols>
    <col min="1" max="1" width="9.6640625" style="1" bestFit="1" customWidth="1"/>
    <col min="2" max="2" width="12.88671875" customWidth="1"/>
    <col min="3" max="4" width="10.109375" customWidth="1"/>
    <col min="5" max="5" width="16.88671875" style="3" customWidth="1"/>
    <col min="6" max="6" width="25.5546875" customWidth="1"/>
    <col min="7" max="7" width="24.5546875" customWidth="1"/>
    <col min="8" max="8" width="39.88671875" customWidth="1"/>
    <col min="9" max="9" width="27.6640625" customWidth="1"/>
    <col min="10" max="10" width="15.109375" customWidth="1"/>
    <col min="11" max="11" width="28.44140625" bestFit="1" customWidth="1"/>
  </cols>
  <sheetData>
    <row r="1" spans="1:11" x14ac:dyDescent="0.3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3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3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3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3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3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3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3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3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3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3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3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3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3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3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3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3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3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3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3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3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3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3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3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3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3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3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3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3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3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3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3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3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3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3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3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3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3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3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3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3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3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3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3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3">
      <c r="A46" s="1">
        <v>43896</v>
      </c>
      <c r="B46">
        <v>14</v>
      </c>
      <c r="C46">
        <v>38</v>
      </c>
      <c r="D46">
        <f t="shared" si="1"/>
        <v>121</v>
      </c>
      <c r="E46" s="3">
        <f t="shared" si="0"/>
        <v>0.36842105263157893</v>
      </c>
      <c r="F46">
        <f t="shared" si="2"/>
        <v>0.23853211009174313</v>
      </c>
    </row>
    <row r="47" spans="1:6" x14ac:dyDescent="0.3">
      <c r="A47" s="1">
        <v>43897</v>
      </c>
      <c r="B47">
        <v>44</v>
      </c>
      <c r="C47">
        <v>84</v>
      </c>
      <c r="D47">
        <f>C47+D46</f>
        <v>205</v>
      </c>
      <c r="E47" s="3">
        <f t="shared" si="0"/>
        <v>0.52380952380952384</v>
      </c>
      <c r="F47">
        <f t="shared" si="2"/>
        <v>0.36458333333333331</v>
      </c>
    </row>
    <row r="48" spans="1:6" x14ac:dyDescent="0.3">
      <c r="A48" s="1">
        <v>43898</v>
      </c>
      <c r="B48">
        <v>19</v>
      </c>
      <c r="C48">
        <v>54</v>
      </c>
      <c r="D48">
        <f t="shared" si="1"/>
        <v>259</v>
      </c>
      <c r="E48" s="3">
        <f t="shared" si="0"/>
        <v>0.35185185185185186</v>
      </c>
      <c r="F48">
        <f t="shared" si="2"/>
        <v>0.36065573770491804</v>
      </c>
    </row>
    <row r="49" spans="1:11" x14ac:dyDescent="0.3">
      <c r="A49" s="1">
        <v>43899</v>
      </c>
      <c r="B49">
        <v>5</v>
      </c>
      <c r="C49">
        <v>72</v>
      </c>
      <c r="D49">
        <f t="shared" si="1"/>
        <v>331</v>
      </c>
      <c r="E49" s="3">
        <f t="shared" si="0"/>
        <v>6.9444444444444448E-2</v>
      </c>
      <c r="F49">
        <f t="shared" si="2"/>
        <v>0.29712460063897761</v>
      </c>
    </row>
    <row r="50" spans="1:11" x14ac:dyDescent="0.3">
      <c r="A50" s="1">
        <v>43900</v>
      </c>
      <c r="B50">
        <v>14</v>
      </c>
      <c r="C50">
        <v>104</v>
      </c>
      <c r="D50">
        <f t="shared" si="1"/>
        <v>435</v>
      </c>
      <c r="E50" s="3">
        <f t="shared" si="0"/>
        <v>0.13461538461538461</v>
      </c>
      <c r="F50">
        <f>IFERROR(SUMPRODUCT(C44:C50,E44:E50)/SUM(C44:C50),"")</f>
        <v>0.26302729528535979</v>
      </c>
    </row>
    <row r="51" spans="1:11" x14ac:dyDescent="0.3">
      <c r="A51" s="1">
        <v>43901</v>
      </c>
      <c r="B51">
        <v>22</v>
      </c>
      <c r="C51">
        <v>173</v>
      </c>
      <c r="D51">
        <f t="shared" si="1"/>
        <v>608</v>
      </c>
      <c r="E51" s="3">
        <f t="shared" si="0"/>
        <v>0.12716763005780346</v>
      </c>
      <c r="F51">
        <f t="shared" si="2"/>
        <v>0.22621184919210055</v>
      </c>
    </row>
    <row r="52" spans="1:11" x14ac:dyDescent="0.3">
      <c r="A52" s="1">
        <v>43902</v>
      </c>
      <c r="B52">
        <v>29</v>
      </c>
      <c r="C52">
        <v>418</v>
      </c>
      <c r="D52">
        <f t="shared" si="1"/>
        <v>1026</v>
      </c>
      <c r="E52" s="3">
        <f t="shared" si="0"/>
        <v>6.9377990430622011E-2</v>
      </c>
      <c r="F52">
        <f t="shared" si="2"/>
        <v>0.15588547189819724</v>
      </c>
    </row>
    <row r="53" spans="1:11" x14ac:dyDescent="0.3">
      <c r="A53" s="1">
        <v>43903</v>
      </c>
      <c r="B53">
        <v>61</v>
      </c>
      <c r="C53">
        <v>938</v>
      </c>
      <c r="D53">
        <f t="shared" si="1"/>
        <v>1964</v>
      </c>
      <c r="E53" s="3">
        <f t="shared" si="0"/>
        <v>6.5031982942430705E-2</v>
      </c>
      <c r="F53">
        <f t="shared" si="2"/>
        <v>0.10526315789473684</v>
      </c>
    </row>
    <row r="54" spans="1:11" x14ac:dyDescent="0.3">
      <c r="A54" s="1">
        <v>43904</v>
      </c>
      <c r="B54">
        <v>73</v>
      </c>
      <c r="C54">
        <v>899</v>
      </c>
      <c r="D54">
        <f t="shared" si="1"/>
        <v>2863</v>
      </c>
      <c r="E54" s="3">
        <f t="shared" si="0"/>
        <v>8.1201334816462731E-2</v>
      </c>
      <c r="F54">
        <f t="shared" si="2"/>
        <v>8.3897667419112115E-2</v>
      </c>
    </row>
    <row r="55" spans="1:11" x14ac:dyDescent="0.3">
      <c r="A55" s="1">
        <v>43905</v>
      </c>
      <c r="B55">
        <v>68</v>
      </c>
      <c r="C55">
        <v>1029</v>
      </c>
      <c r="D55">
        <f>C55+D54</f>
        <v>3892</v>
      </c>
      <c r="E55" s="3">
        <f t="shared" si="0"/>
        <v>6.6083576287657916E-2</v>
      </c>
      <c r="F55">
        <f t="shared" ref="F55:F60" si="3">IFERROR(SUMPRODUCT(C49:C55,E49:E55)/SUM(C49:C55),"")</f>
        <v>7.4869254060005511E-2</v>
      </c>
    </row>
    <row r="56" spans="1:11" x14ac:dyDescent="0.3">
      <c r="A56" s="1">
        <v>43906</v>
      </c>
      <c r="B56">
        <v>150</v>
      </c>
      <c r="C56">
        <v>2143</v>
      </c>
      <c r="D56">
        <f t="shared" si="1"/>
        <v>6035</v>
      </c>
      <c r="E56" s="3">
        <f t="shared" si="0"/>
        <v>6.9995333644423702E-2</v>
      </c>
      <c r="F56">
        <f t="shared" si="3"/>
        <v>7.3106591865357645E-2</v>
      </c>
    </row>
    <row r="57" spans="1:11" x14ac:dyDescent="0.3">
      <c r="A57" s="1">
        <v>43907</v>
      </c>
      <c r="B57">
        <v>249</v>
      </c>
      <c r="C57">
        <v>2678</v>
      </c>
      <c r="D57">
        <f t="shared" si="1"/>
        <v>8713</v>
      </c>
      <c r="E57" s="3">
        <f t="shared" si="0"/>
        <v>9.2979835698282304E-2</v>
      </c>
      <c r="F57">
        <f t="shared" si="3"/>
        <v>7.8762986228557624E-2</v>
      </c>
    </row>
    <row r="58" spans="1:11" x14ac:dyDescent="0.3">
      <c r="A58" s="1">
        <v>43908</v>
      </c>
      <c r="B58">
        <v>259</v>
      </c>
      <c r="C58">
        <v>2979</v>
      </c>
      <c r="D58">
        <f t="shared" si="1"/>
        <v>11692</v>
      </c>
      <c r="E58" s="3">
        <f t="shared" si="0"/>
        <v>8.69419268210809E-2</v>
      </c>
      <c r="F58">
        <f t="shared" si="3"/>
        <v>8.0205701912666905E-2</v>
      </c>
      <c r="J58">
        <v>2</v>
      </c>
    </row>
    <row r="59" spans="1:11" x14ac:dyDescent="0.3">
      <c r="A59" s="1">
        <v>43909</v>
      </c>
      <c r="B59">
        <v>278</v>
      </c>
      <c r="C59">
        <v>2900</v>
      </c>
      <c r="D59">
        <f t="shared" si="1"/>
        <v>14592</v>
      </c>
      <c r="E59" s="3">
        <f t="shared" si="0"/>
        <v>9.5862068965517244E-2</v>
      </c>
      <c r="F59">
        <f t="shared" si="3"/>
        <v>8.3886186053368714E-2</v>
      </c>
      <c r="J59">
        <v>1</v>
      </c>
    </row>
    <row r="60" spans="1:11" x14ac:dyDescent="0.3">
      <c r="A60" s="1">
        <v>43910</v>
      </c>
      <c r="B60">
        <v>388</v>
      </c>
      <c r="C60">
        <v>3641</v>
      </c>
      <c r="D60">
        <f t="shared" si="1"/>
        <v>18233</v>
      </c>
      <c r="E60" s="3">
        <f t="shared" si="0"/>
        <v>0.10656413073331503</v>
      </c>
      <c r="F60">
        <f t="shared" si="3"/>
        <v>9.0048558608396334E-2</v>
      </c>
      <c r="J60">
        <v>2</v>
      </c>
      <c r="K60">
        <f>AVERAGE(J58:J60)</f>
        <v>1.6666666666666667</v>
      </c>
    </row>
    <row r="61" spans="1:11" x14ac:dyDescent="0.3">
      <c r="A61" s="1">
        <v>43911</v>
      </c>
      <c r="B61">
        <v>321</v>
      </c>
      <c r="C61">
        <v>2532</v>
      </c>
      <c r="D61">
        <f t="shared" si="1"/>
        <v>20765</v>
      </c>
      <c r="E61" s="3">
        <f t="shared" si="0"/>
        <v>0.12677725118483413</v>
      </c>
      <c r="F61">
        <f t="shared" si="2"/>
        <v>9.5687632666741143E-2</v>
      </c>
      <c r="J61">
        <v>2</v>
      </c>
      <c r="K61">
        <f t="shared" ref="K61:K114" si="4">AVERAGE(J59:J61)</f>
        <v>1.6666666666666667</v>
      </c>
    </row>
    <row r="62" spans="1:11" x14ac:dyDescent="0.3">
      <c r="A62" s="1">
        <v>43912</v>
      </c>
      <c r="B62">
        <v>286</v>
      </c>
      <c r="C62">
        <v>1895</v>
      </c>
      <c r="D62">
        <f t="shared" si="1"/>
        <v>22660</v>
      </c>
      <c r="E62" s="3">
        <f t="shared" si="0"/>
        <v>0.15092348284960422</v>
      </c>
      <c r="F62">
        <f t="shared" si="2"/>
        <v>0.10288789428815004</v>
      </c>
      <c r="J62">
        <v>4</v>
      </c>
      <c r="K62">
        <f t="shared" si="4"/>
        <v>2.6666666666666665</v>
      </c>
    </row>
    <row r="63" spans="1:11" x14ac:dyDescent="0.3">
      <c r="A63" s="1">
        <v>43913</v>
      </c>
      <c r="B63">
        <v>609</v>
      </c>
      <c r="C63">
        <v>3783</v>
      </c>
      <c r="D63">
        <f t="shared" si="1"/>
        <v>26443</v>
      </c>
      <c r="E63" s="3">
        <f t="shared" si="0"/>
        <v>0.16098334655035687</v>
      </c>
      <c r="F63">
        <f t="shared" si="2"/>
        <v>0.1171109368874951</v>
      </c>
      <c r="J63">
        <v>6</v>
      </c>
      <c r="K63">
        <f t="shared" si="4"/>
        <v>4</v>
      </c>
    </row>
    <row r="64" spans="1:11" x14ac:dyDescent="0.3">
      <c r="A64" s="1">
        <v>43914</v>
      </c>
      <c r="B64">
        <v>718</v>
      </c>
      <c r="C64">
        <v>3990</v>
      </c>
      <c r="D64">
        <f t="shared" si="1"/>
        <v>30433</v>
      </c>
      <c r="E64" s="3">
        <f t="shared" si="0"/>
        <v>0.1799498746867168</v>
      </c>
      <c r="F64">
        <f t="shared" si="2"/>
        <v>0.13162983425414365</v>
      </c>
      <c r="J64">
        <v>9</v>
      </c>
      <c r="K64">
        <f t="shared" si="4"/>
        <v>6.333333333333333</v>
      </c>
    </row>
    <row r="65" spans="1:11" x14ac:dyDescent="0.3">
      <c r="A65" s="1">
        <v>43915</v>
      </c>
      <c r="B65">
        <v>746</v>
      </c>
      <c r="C65">
        <v>4098</v>
      </c>
      <c r="D65">
        <f t="shared" si="1"/>
        <v>34531</v>
      </c>
      <c r="E65" s="3">
        <f t="shared" si="0"/>
        <v>0.18204001952171792</v>
      </c>
      <c r="F65">
        <f t="shared" si="2"/>
        <v>0.14650378738123385</v>
      </c>
      <c r="J65">
        <v>7</v>
      </c>
      <c r="K65">
        <f t="shared" si="4"/>
        <v>7.333333333333333</v>
      </c>
    </row>
    <row r="66" spans="1:11" x14ac:dyDescent="0.3">
      <c r="A66" s="1">
        <v>43916</v>
      </c>
      <c r="B66">
        <v>936</v>
      </c>
      <c r="C66">
        <v>4416</v>
      </c>
      <c r="D66">
        <f t="shared" si="1"/>
        <v>38947</v>
      </c>
      <c r="E66" s="3">
        <f t="shared" si="0"/>
        <v>0.21195652173913043</v>
      </c>
      <c r="F66">
        <f t="shared" si="2"/>
        <v>0.16440156025456784</v>
      </c>
      <c r="J66">
        <v>9</v>
      </c>
      <c r="K66">
        <f t="shared" si="4"/>
        <v>8.3333333333333339</v>
      </c>
    </row>
    <row r="67" spans="1:11" x14ac:dyDescent="0.3">
      <c r="A67" s="1">
        <v>43917</v>
      </c>
      <c r="B67">
        <v>943</v>
      </c>
      <c r="C67">
        <v>4363</v>
      </c>
      <c r="D67">
        <f t="shared" si="1"/>
        <v>43310</v>
      </c>
      <c r="E67" s="3">
        <f t="shared" ref="E67:E130" si="5">B67/C67</f>
        <v>0.21613568645427458</v>
      </c>
      <c r="F67">
        <f t="shared" si="2"/>
        <v>0.18180005582804962</v>
      </c>
      <c r="J67">
        <v>15</v>
      </c>
      <c r="K67">
        <f t="shared" si="4"/>
        <v>10.333333333333334</v>
      </c>
    </row>
    <row r="68" spans="1:11" x14ac:dyDescent="0.3">
      <c r="A68" s="1">
        <v>43918</v>
      </c>
      <c r="B68">
        <v>654</v>
      </c>
      <c r="C68">
        <v>2799</v>
      </c>
      <c r="D68">
        <f t="shared" ref="D68:D117" si="6">C68+D67</f>
        <v>46109</v>
      </c>
      <c r="E68" s="3">
        <f t="shared" si="5"/>
        <v>0.23365487674169347</v>
      </c>
      <c r="F68">
        <f t="shared" si="2"/>
        <v>0.19302398989898989</v>
      </c>
      <c r="J68">
        <v>15</v>
      </c>
      <c r="K68">
        <f t="shared" si="4"/>
        <v>13</v>
      </c>
    </row>
    <row r="69" spans="1:11" x14ac:dyDescent="0.3">
      <c r="A69" s="1">
        <v>43919</v>
      </c>
      <c r="B69">
        <v>523</v>
      </c>
      <c r="C69">
        <v>2068</v>
      </c>
      <c r="D69">
        <f t="shared" si="6"/>
        <v>48177</v>
      </c>
      <c r="E69" s="3">
        <f t="shared" si="5"/>
        <v>0.25290135396518376</v>
      </c>
      <c r="F69">
        <f t="shared" si="2"/>
        <v>0.2010032527334718</v>
      </c>
      <c r="J69">
        <v>25</v>
      </c>
      <c r="K69">
        <f t="shared" si="4"/>
        <v>18.333333333333332</v>
      </c>
    </row>
    <row r="70" spans="1:11" x14ac:dyDescent="0.3">
      <c r="A70" s="1">
        <v>43920</v>
      </c>
      <c r="B70">
        <v>1238</v>
      </c>
      <c r="C70">
        <v>5049</v>
      </c>
      <c r="D70">
        <f t="shared" si="6"/>
        <v>53226</v>
      </c>
      <c r="E70" s="3">
        <f t="shared" si="5"/>
        <v>0.2451970687264805</v>
      </c>
      <c r="F70">
        <f t="shared" si="2"/>
        <v>0.21498711869469439</v>
      </c>
      <c r="J70">
        <v>28</v>
      </c>
      <c r="K70">
        <f t="shared" si="4"/>
        <v>22.666666666666668</v>
      </c>
    </row>
    <row r="71" spans="1:11" x14ac:dyDescent="0.3">
      <c r="A71" s="1">
        <v>43921</v>
      </c>
      <c r="B71">
        <v>1266</v>
      </c>
      <c r="C71">
        <v>5236</v>
      </c>
      <c r="D71">
        <f t="shared" si="6"/>
        <v>58462</v>
      </c>
      <c r="E71" s="3">
        <f t="shared" si="5"/>
        <v>0.24178762414056532</v>
      </c>
      <c r="F71">
        <f t="shared" si="2"/>
        <v>0.22498126939955046</v>
      </c>
      <c r="J71">
        <v>28</v>
      </c>
      <c r="K71">
        <f t="shared" si="4"/>
        <v>27</v>
      </c>
    </row>
    <row r="72" spans="1:11" x14ac:dyDescent="0.3">
      <c r="A72" s="1">
        <v>43922</v>
      </c>
      <c r="B72">
        <v>1337</v>
      </c>
      <c r="C72">
        <v>4921</v>
      </c>
      <c r="D72">
        <f t="shared" si="6"/>
        <v>63383</v>
      </c>
      <c r="E72" s="3">
        <f t="shared" si="5"/>
        <v>0.27169274537695592</v>
      </c>
      <c r="F72">
        <f t="shared" si="2"/>
        <v>0.23904755302925274</v>
      </c>
      <c r="J72">
        <v>36</v>
      </c>
      <c r="K72">
        <f t="shared" si="4"/>
        <v>30.666666666666668</v>
      </c>
    </row>
    <row r="73" spans="1:11" x14ac:dyDescent="0.3">
      <c r="A73" s="1">
        <v>43923</v>
      </c>
      <c r="B73">
        <v>1278</v>
      </c>
      <c r="C73">
        <v>5214</v>
      </c>
      <c r="D73">
        <f t="shared" si="6"/>
        <v>68597</v>
      </c>
      <c r="E73" s="3">
        <f t="shared" si="5"/>
        <v>0.24510932105868816</v>
      </c>
      <c r="F73">
        <f t="shared" ref="F73:F118" si="7">IFERROR(SUMPRODUCT(C67:C73,E67:E73)/SUM(C67:C73),"")</f>
        <v>0.24414839797639123</v>
      </c>
      <c r="J73">
        <v>41</v>
      </c>
      <c r="K73">
        <f t="shared" si="4"/>
        <v>35</v>
      </c>
    </row>
    <row r="74" spans="1:11" x14ac:dyDescent="0.3">
      <c r="A74" s="1">
        <v>43924</v>
      </c>
      <c r="B74">
        <v>1480</v>
      </c>
      <c r="C74">
        <v>5731</v>
      </c>
      <c r="D74">
        <f t="shared" si="6"/>
        <v>74328</v>
      </c>
      <c r="E74" s="3">
        <f t="shared" si="5"/>
        <v>0.25824463444425055</v>
      </c>
      <c r="F74">
        <f t="shared" si="7"/>
        <v>0.25069314591527503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3">
      <c r="A75" s="1">
        <v>43925</v>
      </c>
      <c r="B75">
        <v>1163</v>
      </c>
      <c r="C75">
        <v>3980</v>
      </c>
      <c r="D75">
        <f t="shared" si="6"/>
        <v>78308</v>
      </c>
      <c r="E75" s="3">
        <f t="shared" si="5"/>
        <v>0.29221105527638191</v>
      </c>
      <c r="F75">
        <f t="shared" si="7"/>
        <v>0.25730612751948817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3">
      <c r="A76" s="1">
        <v>43926</v>
      </c>
      <c r="B76">
        <v>977</v>
      </c>
      <c r="C76">
        <v>3414</v>
      </c>
      <c r="D76">
        <f t="shared" si="6"/>
        <v>81722</v>
      </c>
      <c r="E76" s="3">
        <f t="shared" si="5"/>
        <v>0.28617457527826595</v>
      </c>
      <c r="F76">
        <f t="shared" si="7"/>
        <v>0.26051572514532717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3">
      <c r="A77" s="1">
        <v>43927</v>
      </c>
      <c r="B77">
        <v>1932</v>
      </c>
      <c r="C77">
        <v>6652</v>
      </c>
      <c r="D77">
        <f t="shared" si="6"/>
        <v>88374</v>
      </c>
      <c r="E77" s="3">
        <f t="shared" si="5"/>
        <v>0.2904389657245941</v>
      </c>
      <c r="F77">
        <f t="shared" si="7"/>
        <v>0.26837942414931149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3">
      <c r="A78" s="1">
        <v>43928</v>
      </c>
      <c r="B78">
        <v>2022</v>
      </c>
      <c r="C78">
        <v>6551</v>
      </c>
      <c r="D78">
        <f t="shared" si="6"/>
        <v>94925</v>
      </c>
      <c r="E78" s="3">
        <f t="shared" si="5"/>
        <v>0.30865516715005342</v>
      </c>
      <c r="F78">
        <f t="shared" si="7"/>
        <v>0.27943394674053151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3">
      <c r="A79" s="1">
        <v>43929</v>
      </c>
      <c r="B79">
        <v>1863</v>
      </c>
      <c r="C79">
        <v>6793</v>
      </c>
      <c r="D79">
        <f t="shared" si="6"/>
        <v>101718</v>
      </c>
      <c r="E79" s="3">
        <f t="shared" si="5"/>
        <v>0.27425290740468128</v>
      </c>
      <c r="F79">
        <f t="shared" si="7"/>
        <v>0.27950958653971564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3">
      <c r="A80" s="1">
        <v>43930</v>
      </c>
      <c r="B80">
        <v>1978</v>
      </c>
      <c r="C80">
        <v>6425</v>
      </c>
      <c r="D80">
        <f t="shared" si="6"/>
        <v>108143</v>
      </c>
      <c r="E80" s="3">
        <f t="shared" si="5"/>
        <v>0.30785992217898833</v>
      </c>
      <c r="F80">
        <f t="shared" si="7"/>
        <v>0.28865119101805492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3">
      <c r="A81" s="1">
        <v>43931</v>
      </c>
      <c r="B81">
        <v>2054</v>
      </c>
      <c r="C81">
        <v>7572</v>
      </c>
      <c r="D81">
        <f t="shared" si="6"/>
        <v>115715</v>
      </c>
      <c r="E81" s="3">
        <f t="shared" si="5"/>
        <v>0.27126254622292656</v>
      </c>
      <c r="F81">
        <f t="shared" si="7"/>
        <v>0.28968033440452318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3">
      <c r="A82" s="1">
        <v>43932</v>
      </c>
      <c r="B82">
        <v>1297</v>
      </c>
      <c r="C82">
        <v>4357</v>
      </c>
      <c r="D82">
        <f t="shared" si="6"/>
        <v>120072</v>
      </c>
      <c r="E82" s="3">
        <f t="shared" si="5"/>
        <v>0.29768189120954786</v>
      </c>
      <c r="F82">
        <f t="shared" si="7"/>
        <v>0.29027392012259362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3">
      <c r="A83" s="1">
        <v>43933</v>
      </c>
      <c r="B83">
        <v>929</v>
      </c>
      <c r="C83">
        <v>3023</v>
      </c>
      <c r="D83">
        <f t="shared" si="6"/>
        <v>123095</v>
      </c>
      <c r="E83" s="3">
        <f t="shared" si="5"/>
        <v>0.30731061859080383</v>
      </c>
      <c r="F83">
        <f t="shared" si="7"/>
        <v>0.29185700819374955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3">
      <c r="A84" s="1">
        <v>43934</v>
      </c>
      <c r="B84">
        <v>2002</v>
      </c>
      <c r="C84">
        <v>6256</v>
      </c>
      <c r="D84">
        <f t="shared" si="6"/>
        <v>129351</v>
      </c>
      <c r="E84" s="3">
        <f t="shared" si="5"/>
        <v>0.32001278772378516</v>
      </c>
      <c r="F84">
        <f t="shared" si="7"/>
        <v>0.29638577738731481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3">
      <c r="A85" s="1">
        <v>43935</v>
      </c>
      <c r="B85">
        <v>2871</v>
      </c>
      <c r="C85">
        <v>9734</v>
      </c>
      <c r="D85">
        <f t="shared" si="6"/>
        <v>139085</v>
      </c>
      <c r="E85" s="3">
        <f t="shared" si="5"/>
        <v>0.29494555167454284</v>
      </c>
      <c r="F85">
        <f t="shared" si="7"/>
        <v>0.29424818840579708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3">
      <c r="A86" s="1">
        <v>43936</v>
      </c>
      <c r="B86">
        <v>2599</v>
      </c>
      <c r="C86">
        <v>9897</v>
      </c>
      <c r="D86">
        <f t="shared" si="6"/>
        <v>148982</v>
      </c>
      <c r="E86" s="3">
        <f t="shared" si="5"/>
        <v>0.26260482974638777</v>
      </c>
      <c r="F86">
        <f t="shared" si="7"/>
        <v>0.2904959377115775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3">
      <c r="A87" s="1">
        <v>43937</v>
      </c>
      <c r="B87">
        <v>2389</v>
      </c>
      <c r="C87">
        <v>8899</v>
      </c>
      <c r="D87">
        <f t="shared" si="6"/>
        <v>157881</v>
      </c>
      <c r="E87" s="3">
        <f t="shared" si="5"/>
        <v>0.26845713001460836</v>
      </c>
      <c r="F87">
        <f t="shared" si="7"/>
        <v>0.28430978326430495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3">
      <c r="A88" s="1">
        <v>43938</v>
      </c>
      <c r="B88">
        <v>3006</v>
      </c>
      <c r="C88">
        <v>11076</v>
      </c>
      <c r="D88">
        <f t="shared" si="6"/>
        <v>168957</v>
      </c>
      <c r="E88" s="3">
        <f t="shared" si="5"/>
        <v>0.271397616468039</v>
      </c>
      <c r="F88">
        <f t="shared" si="7"/>
        <v>0.2834792081439465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3">
      <c r="A89" s="1">
        <v>43939</v>
      </c>
      <c r="B89">
        <v>1481</v>
      </c>
      <c r="C89">
        <v>6017</v>
      </c>
      <c r="D89">
        <f t="shared" si="6"/>
        <v>174974</v>
      </c>
      <c r="E89" s="3">
        <f t="shared" si="5"/>
        <v>0.24613594814691706</v>
      </c>
      <c r="F89">
        <f t="shared" si="7"/>
        <v>0.27825944410039705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3">
      <c r="A90" s="1">
        <v>43940</v>
      </c>
      <c r="B90">
        <v>1090</v>
      </c>
      <c r="C90">
        <v>4583</v>
      </c>
      <c r="D90">
        <f t="shared" si="6"/>
        <v>179557</v>
      </c>
      <c r="E90" s="3">
        <f t="shared" si="5"/>
        <v>0.23783547894392321</v>
      </c>
      <c r="F90">
        <f t="shared" si="7"/>
        <v>0.27342283305586057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3">
      <c r="A91" s="1">
        <v>43941</v>
      </c>
      <c r="B91">
        <v>2694</v>
      </c>
      <c r="C91">
        <v>10753</v>
      </c>
      <c r="D91">
        <f t="shared" si="6"/>
        <v>190310</v>
      </c>
      <c r="E91" s="3">
        <f t="shared" si="5"/>
        <v>0.2505347344926997</v>
      </c>
      <c r="F91">
        <f t="shared" si="7"/>
        <v>0.26460407815088832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3">
      <c r="A92" s="1">
        <v>43942</v>
      </c>
      <c r="B92">
        <v>2194</v>
      </c>
      <c r="C92">
        <v>9448</v>
      </c>
      <c r="D92">
        <f t="shared" si="6"/>
        <v>199758</v>
      </c>
      <c r="E92" s="3">
        <f t="shared" si="5"/>
        <v>0.23221845893310752</v>
      </c>
      <c r="F92">
        <f t="shared" si="7"/>
        <v>0.25469319137013169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3">
      <c r="A93" s="1">
        <v>43943</v>
      </c>
      <c r="B93">
        <v>2716</v>
      </c>
      <c r="C93">
        <v>12461</v>
      </c>
      <c r="D93">
        <f t="shared" si="6"/>
        <v>212219</v>
      </c>
      <c r="E93" s="3">
        <f t="shared" si="5"/>
        <v>0.21796003531016772</v>
      </c>
      <c r="F93">
        <f t="shared" si="7"/>
        <v>0.24621661369135159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3">
      <c r="A94" s="1">
        <v>43944</v>
      </c>
      <c r="B94">
        <v>2407</v>
      </c>
      <c r="C94">
        <v>10773</v>
      </c>
      <c r="D94">
        <f t="shared" si="6"/>
        <v>222992</v>
      </c>
      <c r="E94" s="3">
        <f t="shared" si="5"/>
        <v>0.22342894272718833</v>
      </c>
      <c r="F94">
        <f t="shared" si="7"/>
        <v>0.23940655188831381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3">
      <c r="A95" s="1">
        <v>43945</v>
      </c>
      <c r="B95">
        <v>2283</v>
      </c>
      <c r="C95">
        <v>12353</v>
      </c>
      <c r="D95">
        <f t="shared" si="6"/>
        <v>235345</v>
      </c>
      <c r="E95" s="3">
        <f t="shared" si="5"/>
        <v>0.18481340565044929</v>
      </c>
      <c r="F95">
        <f t="shared" si="7"/>
        <v>0.22391094776164366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3">
      <c r="A96" s="1">
        <v>43946</v>
      </c>
      <c r="B96">
        <v>1496</v>
      </c>
      <c r="C96">
        <v>8224</v>
      </c>
      <c r="D96">
        <f t="shared" si="6"/>
        <v>243569</v>
      </c>
      <c r="E96" s="3">
        <f t="shared" si="5"/>
        <v>0.18190661478599221</v>
      </c>
      <c r="F96">
        <f t="shared" si="7"/>
        <v>0.21692543188279029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3">
      <c r="A97" s="1">
        <v>43947</v>
      </c>
      <c r="B97">
        <v>847</v>
      </c>
      <c r="C97">
        <v>4882</v>
      </c>
      <c r="D97">
        <f t="shared" si="6"/>
        <v>248451</v>
      </c>
      <c r="E97" s="3">
        <f t="shared" si="5"/>
        <v>0.17349446947972141</v>
      </c>
      <c r="F97">
        <f t="shared" si="7"/>
        <v>0.21245681771997563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3">
      <c r="A98" s="1">
        <v>43948</v>
      </c>
      <c r="B98">
        <v>2130</v>
      </c>
      <c r="C98">
        <v>10959</v>
      </c>
      <c r="D98">
        <f t="shared" si="6"/>
        <v>259410</v>
      </c>
      <c r="E98" s="3">
        <f t="shared" si="5"/>
        <v>0.19436079934300574</v>
      </c>
      <c r="F98">
        <f t="shared" si="7"/>
        <v>0.20366136034732271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3">
      <c r="A99" s="1">
        <v>43949</v>
      </c>
      <c r="B99">
        <v>2107</v>
      </c>
      <c r="C99">
        <v>12253</v>
      </c>
      <c r="D99">
        <f t="shared" si="6"/>
        <v>271663</v>
      </c>
      <c r="E99" s="3">
        <f t="shared" si="5"/>
        <v>0.17195788786419652</v>
      </c>
      <c r="F99">
        <f t="shared" si="7"/>
        <v>0.19450664070648774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3">
      <c r="A100" s="1">
        <v>43950</v>
      </c>
      <c r="B100">
        <v>2190</v>
      </c>
      <c r="C100">
        <v>12618</v>
      </c>
      <c r="D100">
        <f t="shared" si="6"/>
        <v>284281</v>
      </c>
      <c r="E100" s="3">
        <f t="shared" si="5"/>
        <v>0.17356157869709937</v>
      </c>
      <c r="F100">
        <f t="shared" si="7"/>
        <v>0.18678360300852043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3">
      <c r="A101" s="1">
        <v>43951</v>
      </c>
      <c r="B101">
        <v>2048</v>
      </c>
      <c r="C101">
        <v>13739</v>
      </c>
      <c r="D101">
        <f t="shared" si="6"/>
        <v>298020</v>
      </c>
      <c r="E101" s="3">
        <f t="shared" si="5"/>
        <v>0.14906470631050295</v>
      </c>
      <c r="F101">
        <f t="shared" si="7"/>
        <v>0.17461481047075758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3">
      <c r="A102" s="1">
        <v>43952</v>
      </c>
      <c r="B102">
        <v>2084</v>
      </c>
      <c r="C102">
        <v>14081</v>
      </c>
      <c r="D102">
        <f t="shared" si="6"/>
        <v>312101</v>
      </c>
      <c r="E102" s="3">
        <f t="shared" si="5"/>
        <v>0.14800085221220083</v>
      </c>
      <c r="F102">
        <f t="shared" si="7"/>
        <v>0.16809109385585491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3">
      <c r="A103" s="1">
        <v>43953</v>
      </c>
      <c r="B103">
        <v>1031</v>
      </c>
      <c r="C103">
        <v>7253</v>
      </c>
      <c r="D103">
        <f t="shared" si="6"/>
        <v>319354</v>
      </c>
      <c r="E103" s="3">
        <f t="shared" si="5"/>
        <v>0.14214807665793464</v>
      </c>
      <c r="F103">
        <f t="shared" si="7"/>
        <v>0.16410899254469882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3">
      <c r="A104" s="1">
        <v>43954</v>
      </c>
      <c r="B104">
        <v>735</v>
      </c>
      <c r="C104">
        <v>5087</v>
      </c>
      <c r="D104">
        <f t="shared" si="6"/>
        <v>324441</v>
      </c>
      <c r="E104" s="3">
        <f t="shared" si="5"/>
        <v>0.14448594456457636</v>
      </c>
      <c r="F104">
        <f t="shared" si="7"/>
        <v>0.1621923937360179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3">
      <c r="A105" s="1">
        <v>43955</v>
      </c>
      <c r="B105">
        <v>1881</v>
      </c>
      <c r="C105">
        <v>12067</v>
      </c>
      <c r="D105">
        <f t="shared" si="6"/>
        <v>336508</v>
      </c>
      <c r="E105" s="3">
        <f t="shared" si="5"/>
        <v>0.15587967183226983</v>
      </c>
      <c r="F105">
        <f t="shared" si="7"/>
        <v>0.15663181924304131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3">
      <c r="A106" s="1">
        <v>43956</v>
      </c>
      <c r="B106">
        <v>1738</v>
      </c>
      <c r="C106">
        <v>12624</v>
      </c>
      <c r="D106">
        <f t="shared" si="6"/>
        <v>349132</v>
      </c>
      <c r="E106" s="3">
        <f t="shared" si="5"/>
        <v>0.13767427122940432</v>
      </c>
      <c r="F106">
        <f t="shared" si="7"/>
        <v>0.1511185119208974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3">
      <c r="A107" s="1">
        <v>43957</v>
      </c>
      <c r="B107">
        <v>1700</v>
      </c>
      <c r="C107">
        <v>13290</v>
      </c>
      <c r="D107">
        <f t="shared" si="6"/>
        <v>362422</v>
      </c>
      <c r="E107" s="3">
        <f t="shared" si="5"/>
        <v>0.12791572610985705</v>
      </c>
      <c r="F107">
        <f t="shared" si="7"/>
        <v>0.14354820132836796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3">
      <c r="A108" s="1">
        <v>43958</v>
      </c>
      <c r="B108">
        <v>1683</v>
      </c>
      <c r="C108">
        <v>13465</v>
      </c>
      <c r="D108">
        <f t="shared" si="6"/>
        <v>375887</v>
      </c>
      <c r="E108" s="3">
        <f t="shared" si="5"/>
        <v>0.12499071667285555</v>
      </c>
      <c r="F108">
        <f t="shared" si="7"/>
        <v>0.1393658417558144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3">
      <c r="A109" s="1">
        <v>43959</v>
      </c>
      <c r="B109">
        <v>1460</v>
      </c>
      <c r="C109">
        <v>13295</v>
      </c>
      <c r="D109">
        <f t="shared" si="6"/>
        <v>389182</v>
      </c>
      <c r="E109" s="3">
        <f t="shared" si="5"/>
        <v>0.10981572019556224</v>
      </c>
      <c r="F109">
        <f t="shared" si="7"/>
        <v>0.1326915841776832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3">
      <c r="A110" s="1">
        <v>43960</v>
      </c>
      <c r="B110">
        <v>684</v>
      </c>
      <c r="C110">
        <v>5824</v>
      </c>
      <c r="D110">
        <f t="shared" si="6"/>
        <v>395006</v>
      </c>
      <c r="E110" s="3">
        <f t="shared" si="5"/>
        <v>0.11744505494505494</v>
      </c>
      <c r="F110">
        <f t="shared" si="7"/>
        <v>0.13061121979590759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3">
      <c r="A111" s="1">
        <v>43961</v>
      </c>
      <c r="B111">
        <v>386</v>
      </c>
      <c r="C111">
        <v>3160</v>
      </c>
      <c r="D111">
        <f t="shared" si="6"/>
        <v>398166</v>
      </c>
      <c r="E111" s="3">
        <f t="shared" si="5"/>
        <v>0.12215189873417721</v>
      </c>
      <c r="F111">
        <f t="shared" si="7"/>
        <v>0.12929128518141744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3">
      <c r="A112" s="1">
        <v>43962</v>
      </c>
      <c r="B112">
        <v>1311</v>
      </c>
      <c r="C112">
        <v>11822</v>
      </c>
      <c r="D112">
        <f t="shared" si="6"/>
        <v>409988</v>
      </c>
      <c r="E112" s="3">
        <f t="shared" si="5"/>
        <v>0.11089494163424124</v>
      </c>
      <c r="F112">
        <f t="shared" si="7"/>
        <v>0.12196516058791508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3">
      <c r="A113" s="1">
        <v>43963</v>
      </c>
      <c r="B113">
        <v>1456</v>
      </c>
      <c r="C113">
        <v>13298</v>
      </c>
      <c r="D113">
        <f t="shared" si="6"/>
        <v>423286</v>
      </c>
      <c r="E113" s="3">
        <f t="shared" si="5"/>
        <v>0.10949014889457061</v>
      </c>
      <c r="F113">
        <f t="shared" si="7"/>
        <v>0.11705369905871564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3">
      <c r="A114" s="1">
        <v>43964</v>
      </c>
      <c r="B114">
        <v>1321</v>
      </c>
      <c r="C114">
        <v>13974</v>
      </c>
      <c r="D114">
        <f t="shared" si="6"/>
        <v>437260</v>
      </c>
      <c r="E114" s="3">
        <f t="shared" si="5"/>
        <v>9.4532703592385858E-2</v>
      </c>
      <c r="F114">
        <f t="shared" si="7"/>
        <v>0.11091958630642187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3">
      <c r="A115" s="1">
        <v>43965</v>
      </c>
      <c r="B115">
        <v>1316</v>
      </c>
      <c r="C115">
        <v>13405</v>
      </c>
      <c r="D115">
        <f t="shared" si="6"/>
        <v>450665</v>
      </c>
      <c r="E115" s="3">
        <f t="shared" si="5"/>
        <v>9.8172323759791125E-2</v>
      </c>
      <c r="F115">
        <f t="shared" si="7"/>
        <v>0.10610072481211051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108.66666666666667</v>
      </c>
    </row>
    <row r="116" spans="1:11" x14ac:dyDescent="0.3">
      <c r="A116" s="1">
        <v>43966</v>
      </c>
      <c r="B116">
        <v>1108</v>
      </c>
      <c r="C116">
        <v>13787</v>
      </c>
      <c r="D116">
        <f t="shared" si="6"/>
        <v>464452</v>
      </c>
      <c r="E116" s="3">
        <f t="shared" si="5"/>
        <v>8.0365561761079271E-2</v>
      </c>
      <c r="F116">
        <f t="shared" si="7"/>
        <v>0.10073070280324166</v>
      </c>
      <c r="G116">
        <v>2692</v>
      </c>
      <c r="H116">
        <f t="shared" si="8"/>
        <v>2772.6666666666665</v>
      </c>
      <c r="I116">
        <v>17</v>
      </c>
      <c r="J116">
        <v>119</v>
      </c>
      <c r="K116">
        <f t="shared" si="9"/>
        <v>110.66666666666667</v>
      </c>
    </row>
    <row r="117" spans="1:11" x14ac:dyDescent="0.3">
      <c r="A117" s="1">
        <v>43967</v>
      </c>
      <c r="B117">
        <v>650</v>
      </c>
      <c r="C117">
        <v>7106</v>
      </c>
      <c r="D117">
        <f t="shared" si="6"/>
        <v>471558</v>
      </c>
      <c r="E117" s="3">
        <f t="shared" si="5"/>
        <v>9.1471995496763298E-2</v>
      </c>
      <c r="F117">
        <f t="shared" si="7"/>
        <v>9.859964468596509E-2</v>
      </c>
      <c r="G117">
        <v>2597</v>
      </c>
      <c r="H117">
        <f t="shared" ref="H117:H122" si="10">AVERAGE(G115:G117)</f>
        <v>2685.3333333333335</v>
      </c>
      <c r="I117">
        <v>18</v>
      </c>
      <c r="J117">
        <v>86</v>
      </c>
      <c r="K117">
        <f t="shared" si="9"/>
        <v>101.33333333333333</v>
      </c>
    </row>
    <row r="118" spans="1:11" x14ac:dyDescent="0.3">
      <c r="A118" s="1">
        <v>43968</v>
      </c>
      <c r="B118" s="2">
        <v>363</v>
      </c>
      <c r="C118" s="2">
        <v>4288</v>
      </c>
      <c r="D118">
        <f t="shared" ref="D118:D123" si="11">C118+D117</f>
        <v>475846</v>
      </c>
      <c r="E118" s="3">
        <f t="shared" si="5"/>
        <v>8.4654850746268662E-2</v>
      </c>
      <c r="F118" s="2">
        <f t="shared" si="7"/>
        <v>9.6871781668383117E-2</v>
      </c>
      <c r="G118" s="2">
        <v>2533</v>
      </c>
      <c r="H118">
        <f t="shared" si="10"/>
        <v>2607.3333333333335</v>
      </c>
      <c r="I118" s="2">
        <v>14</v>
      </c>
      <c r="J118">
        <v>84</v>
      </c>
      <c r="K118">
        <f t="shared" si="9"/>
        <v>96.333333333333329</v>
      </c>
    </row>
    <row r="119" spans="1:11" x14ac:dyDescent="0.3">
      <c r="A119" s="1">
        <v>43969</v>
      </c>
      <c r="B119" s="2">
        <v>1317</v>
      </c>
      <c r="C119" s="2">
        <v>13360</v>
      </c>
      <c r="D119">
        <f t="shared" si="11"/>
        <v>489206</v>
      </c>
      <c r="E119" s="3">
        <f t="shared" si="5"/>
        <v>9.8577844311377241E-2</v>
      </c>
      <c r="F119" s="2">
        <f t="shared" ref="F119" si="12">IFERROR(SUMPRODUCT(C113:C119,E113:E119)/SUM(C113:C119),"")</f>
        <v>9.5066777752530987E-2</v>
      </c>
      <c r="G119" s="2">
        <v>2472</v>
      </c>
      <c r="H119">
        <f t="shared" si="10"/>
        <v>2534</v>
      </c>
      <c r="I119" s="2">
        <v>13</v>
      </c>
      <c r="J119">
        <v>97</v>
      </c>
      <c r="K119">
        <f t="shared" si="9"/>
        <v>89</v>
      </c>
    </row>
    <row r="120" spans="1:11" x14ac:dyDescent="0.3">
      <c r="A120" s="1">
        <v>43970</v>
      </c>
      <c r="B120" s="2">
        <v>1080</v>
      </c>
      <c r="C120" s="2">
        <v>12377</v>
      </c>
      <c r="D120">
        <f t="shared" si="11"/>
        <v>501583</v>
      </c>
      <c r="E120" s="3">
        <f t="shared" si="5"/>
        <v>8.7258624868708085E-2</v>
      </c>
      <c r="F120" s="2">
        <f t="shared" ref="F120:F125" si="13">IFERROR(SUMPRODUCT(C114:C120,E114:E120)/SUM(C114:C120),"")</f>
        <v>9.1382811601977088E-2</v>
      </c>
      <c r="G120" s="2">
        <v>2518</v>
      </c>
      <c r="H120">
        <f t="shared" si="10"/>
        <v>2507.6666666666665</v>
      </c>
      <c r="I120" s="2">
        <v>13</v>
      </c>
      <c r="J120">
        <v>74</v>
      </c>
      <c r="K120">
        <f t="shared" si="9"/>
        <v>85</v>
      </c>
    </row>
    <row r="121" spans="1:11" x14ac:dyDescent="0.3">
      <c r="A121" s="1">
        <v>43971</v>
      </c>
      <c r="B121" s="2">
        <v>1022</v>
      </c>
      <c r="C121" s="2">
        <v>12868</v>
      </c>
      <c r="D121">
        <f t="shared" si="11"/>
        <v>514451</v>
      </c>
      <c r="E121" s="3">
        <f t="shared" si="5"/>
        <v>7.9421821572894E-2</v>
      </c>
      <c r="F121" s="2">
        <f t="shared" si="13"/>
        <v>8.881864466064697E-2</v>
      </c>
      <c r="G121" s="2">
        <v>2396</v>
      </c>
      <c r="H121">
        <f t="shared" si="10"/>
        <v>2462</v>
      </c>
      <c r="I121" s="2">
        <v>15</v>
      </c>
      <c r="J121">
        <v>84</v>
      </c>
      <c r="K121">
        <f t="shared" ref="K121:K189" si="14">AVERAGE(J119:J121)</f>
        <v>85</v>
      </c>
    </row>
    <row r="122" spans="1:11" x14ac:dyDescent="0.3">
      <c r="A122" s="1">
        <v>43972</v>
      </c>
      <c r="B122" s="2">
        <v>978</v>
      </c>
      <c r="C122" s="2">
        <v>11788</v>
      </c>
      <c r="D122">
        <f t="shared" si="11"/>
        <v>526239</v>
      </c>
      <c r="E122" s="3">
        <f t="shared" si="5"/>
        <v>8.2965727858839503E-2</v>
      </c>
      <c r="F122" s="2">
        <f t="shared" si="13"/>
        <v>8.6246592743536132E-2</v>
      </c>
      <c r="G122" s="2">
        <v>2323</v>
      </c>
      <c r="H122">
        <f t="shared" si="10"/>
        <v>2412.3333333333335</v>
      </c>
      <c r="I122" s="2">
        <v>13</v>
      </c>
      <c r="J122">
        <v>67</v>
      </c>
      <c r="K122">
        <f t="shared" si="14"/>
        <v>75</v>
      </c>
    </row>
    <row r="123" spans="1:11" x14ac:dyDescent="0.3">
      <c r="A123" s="1">
        <v>43973</v>
      </c>
      <c r="B123" s="2">
        <v>866</v>
      </c>
      <c r="C123" s="2">
        <v>11030</v>
      </c>
      <c r="D123">
        <f t="shared" si="11"/>
        <v>537269</v>
      </c>
      <c r="E123" s="3">
        <f t="shared" si="5"/>
        <v>7.8513145965548509E-2</v>
      </c>
      <c r="F123" s="2">
        <f t="shared" si="13"/>
        <v>8.6188664734883333E-2</v>
      </c>
      <c r="G123" s="2">
        <v>2237</v>
      </c>
      <c r="H123">
        <f t="shared" ref="H123:H147" si="15">AVERAGE(G121:G123)</f>
        <v>2318.6666666666665</v>
      </c>
      <c r="I123" s="2">
        <v>12</v>
      </c>
      <c r="J123">
        <v>82</v>
      </c>
      <c r="K123">
        <f t="shared" si="14"/>
        <v>77.666666666666671</v>
      </c>
    </row>
    <row r="124" spans="1:11" x14ac:dyDescent="0.3">
      <c r="A124" s="1">
        <v>43974</v>
      </c>
      <c r="B124" s="2">
        <v>390</v>
      </c>
      <c r="C124" s="2">
        <v>4964</v>
      </c>
      <c r="D124">
        <f t="shared" ref="D124:D129" si="16">C124+D123</f>
        <v>542233</v>
      </c>
      <c r="E124" s="3">
        <f t="shared" si="5"/>
        <v>7.8565672844480253E-2</v>
      </c>
      <c r="F124" s="2">
        <f t="shared" si="13"/>
        <v>8.5122037495578354E-2</v>
      </c>
      <c r="G124" s="2">
        <v>2169</v>
      </c>
      <c r="H124">
        <f t="shared" si="15"/>
        <v>2243</v>
      </c>
      <c r="I124" s="2">
        <v>9</v>
      </c>
      <c r="J124">
        <v>71</v>
      </c>
      <c r="K124">
        <f t="shared" si="14"/>
        <v>73.333333333333329</v>
      </c>
    </row>
    <row r="125" spans="1:11" x14ac:dyDescent="0.3">
      <c r="A125" s="1">
        <v>43975</v>
      </c>
      <c r="B125" s="2">
        <v>301</v>
      </c>
      <c r="C125" s="2">
        <v>4083</v>
      </c>
      <c r="D125">
        <f t="shared" si="16"/>
        <v>546316</v>
      </c>
      <c r="E125" s="3">
        <f t="shared" si="5"/>
        <v>7.3720303698261089E-2</v>
      </c>
      <c r="F125" s="2">
        <f t="shared" si="13"/>
        <v>8.4489853838512846E-2</v>
      </c>
      <c r="G125" s="2">
        <v>2132</v>
      </c>
      <c r="H125">
        <f t="shared" si="15"/>
        <v>2179.3333333333335</v>
      </c>
      <c r="I125" s="2">
        <v>8</v>
      </c>
      <c r="J125">
        <v>60</v>
      </c>
      <c r="K125">
        <f t="shared" si="14"/>
        <v>71</v>
      </c>
    </row>
    <row r="126" spans="1:11" x14ac:dyDescent="0.3">
      <c r="A126" s="1">
        <v>43976</v>
      </c>
      <c r="B126" s="2">
        <v>198</v>
      </c>
      <c r="C126" s="2">
        <v>3104</v>
      </c>
      <c r="D126">
        <f t="shared" si="16"/>
        <v>549420</v>
      </c>
      <c r="E126" s="3">
        <f t="shared" si="5"/>
        <v>6.3788659793814428E-2</v>
      </c>
      <c r="F126" s="2">
        <f t="shared" ref="F126" si="17">IFERROR(SUMPRODUCT(C120:C126,E120:E126)/SUM(C120:C126),"")</f>
        <v>8.0296940910751652E-2</v>
      </c>
      <c r="G126" s="2">
        <v>2108</v>
      </c>
      <c r="H126">
        <f t="shared" si="15"/>
        <v>2136.3333333333335</v>
      </c>
      <c r="I126" s="2">
        <v>8</v>
      </c>
      <c r="J126">
        <v>65</v>
      </c>
      <c r="K126">
        <f t="shared" si="14"/>
        <v>65.333333333333329</v>
      </c>
    </row>
    <row r="127" spans="1:11" x14ac:dyDescent="0.3">
      <c r="A127" s="1">
        <v>43977</v>
      </c>
      <c r="B127">
        <v>867</v>
      </c>
      <c r="C127">
        <v>11239</v>
      </c>
      <c r="D127">
        <f t="shared" si="16"/>
        <v>560659</v>
      </c>
      <c r="E127" s="3">
        <f t="shared" si="5"/>
        <v>7.7142094492392566E-2</v>
      </c>
      <c r="F127" s="2">
        <f t="shared" ref="F127" si="18">IFERROR(SUMPRODUCT(C121:C127,E121:E127)/SUM(C121:C127),"")</f>
        <v>7.8238201638567276E-2</v>
      </c>
      <c r="G127">
        <v>2106</v>
      </c>
      <c r="H127">
        <f t="shared" si="15"/>
        <v>2115.3333333333335</v>
      </c>
      <c r="I127">
        <v>8</v>
      </c>
      <c r="J127">
        <v>72</v>
      </c>
      <c r="K127">
        <f t="shared" si="14"/>
        <v>65.666666666666671</v>
      </c>
    </row>
    <row r="128" spans="1:11" x14ac:dyDescent="0.3">
      <c r="A128" s="1">
        <v>43978</v>
      </c>
      <c r="B128" s="2">
        <v>694</v>
      </c>
      <c r="C128" s="2">
        <v>10200</v>
      </c>
      <c r="D128">
        <f t="shared" si="16"/>
        <v>570859</v>
      </c>
      <c r="E128" s="3">
        <f t="shared" si="5"/>
        <v>6.803921568627451E-2</v>
      </c>
      <c r="F128" s="2">
        <f t="shared" ref="F128" si="19">IFERROR(SUMPRODUCT(C122:C128,E122:E128)/SUM(C122:C128),"")</f>
        <v>7.612395404907106E-2</v>
      </c>
      <c r="G128" s="2">
        <v>2112</v>
      </c>
      <c r="H128">
        <f t="shared" si="15"/>
        <v>2108.6666666666665</v>
      </c>
      <c r="I128" s="2">
        <v>9</v>
      </c>
      <c r="J128">
        <v>64</v>
      </c>
      <c r="K128">
        <f t="shared" si="14"/>
        <v>67</v>
      </c>
    </row>
    <row r="129" spans="1:11" x14ac:dyDescent="0.3">
      <c r="A129" s="1">
        <v>43979</v>
      </c>
      <c r="B129" s="2">
        <v>646</v>
      </c>
      <c r="C129" s="2">
        <v>9417</v>
      </c>
      <c r="D129">
        <f t="shared" si="16"/>
        <v>580276</v>
      </c>
      <c r="E129" s="3">
        <f t="shared" si="5"/>
        <v>6.8599341616225981E-2</v>
      </c>
      <c r="F129" s="2">
        <f t="shared" ref="F129" si="20">IFERROR(SUMPRODUCT(C123:C129,E123:E129)/SUM(C123:C129),"")</f>
        <v>7.3320132501804317E-2</v>
      </c>
      <c r="G129" s="2">
        <v>1991</v>
      </c>
      <c r="H129">
        <f t="shared" si="15"/>
        <v>2069.6666666666665</v>
      </c>
      <c r="I129" s="2">
        <v>9</v>
      </c>
      <c r="J129">
        <v>51</v>
      </c>
      <c r="K129">
        <f t="shared" si="14"/>
        <v>62.333333333333336</v>
      </c>
    </row>
    <row r="130" spans="1:11" x14ac:dyDescent="0.3">
      <c r="A130" s="1">
        <v>43980</v>
      </c>
      <c r="B130" s="2">
        <v>533</v>
      </c>
      <c r="C130" s="2">
        <v>10092</v>
      </c>
      <c r="D130">
        <f t="shared" ref="D130" si="21">C130+D129</f>
        <v>590368</v>
      </c>
      <c r="E130" s="3">
        <f t="shared" si="5"/>
        <v>5.2814110186286164E-2</v>
      </c>
      <c r="F130" s="2">
        <f t="shared" ref="F130" si="22">IFERROR(SUMPRODUCT(C124:C130,E124:E130)/SUM(C124:C130),"")</f>
        <v>6.8344036610858958E-2</v>
      </c>
      <c r="G130" s="2">
        <v>1904</v>
      </c>
      <c r="H130">
        <f t="shared" si="15"/>
        <v>2002.3333333333333</v>
      </c>
      <c r="I130" s="2">
        <v>7</v>
      </c>
      <c r="J130">
        <v>57</v>
      </c>
      <c r="K130">
        <f t="shared" si="14"/>
        <v>57.333333333333336</v>
      </c>
    </row>
    <row r="131" spans="1:11" x14ac:dyDescent="0.3">
      <c r="A131" s="1">
        <v>43981</v>
      </c>
      <c r="B131" s="2">
        <v>270</v>
      </c>
      <c r="C131" s="2">
        <v>5795</v>
      </c>
      <c r="D131">
        <f t="shared" ref="D131" si="23">C131+D130</f>
        <v>596163</v>
      </c>
      <c r="E131" s="3">
        <f t="shared" ref="E131:E151" si="24">B131/C131</f>
        <v>4.6591889559965488E-2</v>
      </c>
      <c r="F131" s="2">
        <f t="shared" ref="F131" si="25">IFERROR(SUMPRODUCT(C125:C131,E125:E131)/SUM(C125:C131),"")</f>
        <v>6.5065826070832555E-2</v>
      </c>
      <c r="G131" s="2">
        <v>1824</v>
      </c>
      <c r="H131">
        <f t="shared" si="15"/>
        <v>1906.3333333333333</v>
      </c>
      <c r="I131" s="2">
        <v>7</v>
      </c>
      <c r="J131">
        <v>56</v>
      </c>
      <c r="K131">
        <f t="shared" si="14"/>
        <v>54.666666666666664</v>
      </c>
    </row>
    <row r="132" spans="1:11" x14ac:dyDescent="0.3">
      <c r="A132" s="1">
        <v>43982</v>
      </c>
      <c r="B132" s="2">
        <v>162</v>
      </c>
      <c r="C132" s="2">
        <v>3707</v>
      </c>
      <c r="D132">
        <f t="shared" ref="D132" si="26">C132+D131</f>
        <v>599870</v>
      </c>
      <c r="E132" s="3">
        <f t="shared" si="24"/>
        <v>4.3701106015646078E-2</v>
      </c>
      <c r="F132" s="2">
        <f t="shared" ref="F132" si="27">IFERROR(SUMPRODUCT(C126:C132,E126:E132)/SUM(C126:C132),"")</f>
        <v>6.2927138962542484E-2</v>
      </c>
      <c r="G132" s="2">
        <v>1747</v>
      </c>
      <c r="H132">
        <f t="shared" si="15"/>
        <v>1825</v>
      </c>
      <c r="I132" s="2">
        <v>7</v>
      </c>
      <c r="J132">
        <v>55</v>
      </c>
      <c r="K132">
        <f t="shared" si="14"/>
        <v>56</v>
      </c>
    </row>
    <row r="133" spans="1:11" x14ac:dyDescent="0.3">
      <c r="A133" s="4">
        <v>43983</v>
      </c>
      <c r="B133" s="2">
        <v>508</v>
      </c>
      <c r="C133" s="2">
        <v>9511</v>
      </c>
      <c r="D133" s="2">
        <f t="shared" ref="D133" si="28">C133+D132</f>
        <v>609381</v>
      </c>
      <c r="E133" s="3">
        <f t="shared" si="24"/>
        <v>5.3411838923351905E-2</v>
      </c>
      <c r="F133" s="2">
        <f t="shared" ref="F133" si="29">IFERROR(SUMPRODUCT(C127:C133,E127:E133)/SUM(C127:C133),"")</f>
        <v>6.1373225930187958E-2</v>
      </c>
      <c r="G133" s="2">
        <v>1657</v>
      </c>
      <c r="H133" s="2">
        <f t="shared" si="15"/>
        <v>1742.6666666666667</v>
      </c>
      <c r="I133" s="2">
        <v>4</v>
      </c>
      <c r="J133">
        <v>34</v>
      </c>
      <c r="K133">
        <f t="shared" si="14"/>
        <v>48.333333333333336</v>
      </c>
    </row>
    <row r="134" spans="1:11" x14ac:dyDescent="0.3">
      <c r="A134" s="4">
        <v>43984</v>
      </c>
      <c r="B134" s="2">
        <v>447</v>
      </c>
      <c r="C134" s="2">
        <v>9472</v>
      </c>
      <c r="D134" s="2">
        <f t="shared" ref="D134" si="30">C134+D133</f>
        <v>618853</v>
      </c>
      <c r="E134" s="3">
        <f t="shared" si="24"/>
        <v>4.7191722972972971E-2</v>
      </c>
      <c r="F134" s="2">
        <f t="shared" ref="F134" si="31">IFERROR(SUMPRODUCT(C128:C134,E128:E134)/SUM(C128:C134),"")</f>
        <v>5.601952091280888E-2</v>
      </c>
      <c r="G134" s="2">
        <v>1684</v>
      </c>
      <c r="H134" s="2">
        <f t="shared" si="15"/>
        <v>1696</v>
      </c>
      <c r="I134" s="2">
        <v>6</v>
      </c>
      <c r="J134">
        <v>51</v>
      </c>
      <c r="K134">
        <f t="shared" si="14"/>
        <v>46.666666666666664</v>
      </c>
    </row>
    <row r="135" spans="1:11" x14ac:dyDescent="0.3">
      <c r="A135" s="4">
        <v>43985</v>
      </c>
      <c r="B135" s="2">
        <v>462</v>
      </c>
      <c r="C135" s="2">
        <v>9559</v>
      </c>
      <c r="D135" s="2">
        <f t="shared" ref="D135" si="32">C135+D134</f>
        <v>628412</v>
      </c>
      <c r="E135" s="3">
        <f t="shared" si="24"/>
        <v>4.8331415420023012E-2</v>
      </c>
      <c r="F135" s="2">
        <f t="shared" ref="F135" si="33">IFERROR(SUMPRODUCT(C129:C135,E129:E135)/SUM(C129:C135),"")</f>
        <v>5.2612374680729067E-2</v>
      </c>
      <c r="G135" s="2">
        <v>1637</v>
      </c>
      <c r="H135" s="2">
        <f t="shared" si="15"/>
        <v>1659.3333333333333</v>
      </c>
      <c r="I135" s="2">
        <v>5</v>
      </c>
      <c r="J135">
        <v>41</v>
      </c>
      <c r="K135">
        <f t="shared" si="14"/>
        <v>42</v>
      </c>
    </row>
    <row r="136" spans="1:11" x14ac:dyDescent="0.3">
      <c r="A136" s="4">
        <v>43986</v>
      </c>
      <c r="B136" s="2">
        <v>383</v>
      </c>
      <c r="C136" s="2">
        <v>8603</v>
      </c>
      <c r="D136" s="2">
        <f t="shared" ref="D136" si="34">C136+D135</f>
        <v>637015</v>
      </c>
      <c r="E136" s="3">
        <f t="shared" si="24"/>
        <v>4.4519353713820757E-2</v>
      </c>
      <c r="F136" s="2">
        <f t="shared" ref="F136" si="35">IFERROR(SUMPRODUCT(C130:C136,E130:E136)/SUM(C130:C136),"")</f>
        <v>4.8731912793669258E-2</v>
      </c>
      <c r="G136">
        <v>1533</v>
      </c>
      <c r="H136" s="2">
        <f t="shared" si="15"/>
        <v>1618</v>
      </c>
      <c r="I136" s="2">
        <v>5</v>
      </c>
      <c r="J136">
        <v>44</v>
      </c>
      <c r="K136">
        <f t="shared" si="14"/>
        <v>45.333333333333336</v>
      </c>
    </row>
    <row r="137" spans="1:11" x14ac:dyDescent="0.3">
      <c r="A137" s="4">
        <v>43987</v>
      </c>
      <c r="B137" s="2">
        <v>339</v>
      </c>
      <c r="C137" s="2">
        <v>8518</v>
      </c>
      <c r="D137" s="2">
        <f t="shared" ref="D137" si="36">C137+D136</f>
        <v>645533</v>
      </c>
      <c r="E137" s="3">
        <f t="shared" si="24"/>
        <v>3.9798074665414414E-2</v>
      </c>
      <c r="F137" s="2">
        <f t="shared" ref="F137" si="37">IFERROR(SUMPRODUCT(C131:C137,E131:E137)/SUM(C131:C137),"")</f>
        <v>4.6605637632556873E-2</v>
      </c>
      <c r="G137" s="2">
        <v>1531</v>
      </c>
      <c r="H137" s="2">
        <f t="shared" si="15"/>
        <v>1567</v>
      </c>
      <c r="I137" s="2">
        <v>4</v>
      </c>
      <c r="J137">
        <v>26</v>
      </c>
      <c r="K137">
        <f t="shared" si="14"/>
        <v>37</v>
      </c>
    </row>
    <row r="138" spans="1:11" x14ac:dyDescent="0.3">
      <c r="A138" s="4">
        <v>43988</v>
      </c>
      <c r="B138" s="2">
        <v>149</v>
      </c>
      <c r="C138" s="2">
        <v>4577</v>
      </c>
      <c r="D138" s="2">
        <f t="shared" ref="D138" si="38">C138+D137</f>
        <v>650110</v>
      </c>
      <c r="E138" s="3">
        <f t="shared" si="24"/>
        <v>3.2554074721433256E-2</v>
      </c>
      <c r="F138" s="2">
        <f t="shared" ref="F138" si="39">IFERROR(SUMPRODUCT(C132:C138,E132:E138)/SUM(C132:C138),"")</f>
        <v>4.5414944297180564E-2</v>
      </c>
      <c r="G138" s="2">
        <v>1444</v>
      </c>
      <c r="H138" s="2">
        <f t="shared" si="15"/>
        <v>1502.6666666666667</v>
      </c>
      <c r="I138" s="2">
        <v>7</v>
      </c>
      <c r="J138">
        <v>44</v>
      </c>
      <c r="K138">
        <f t="shared" si="14"/>
        <v>38</v>
      </c>
    </row>
    <row r="139" spans="1:11" x14ac:dyDescent="0.3">
      <c r="A139" s="4">
        <v>43989</v>
      </c>
      <c r="B139" s="2">
        <v>151</v>
      </c>
      <c r="C139" s="2">
        <v>3555</v>
      </c>
      <c r="D139" s="2">
        <f t="shared" ref="D139" si="40">C139+D138</f>
        <v>653665</v>
      </c>
      <c r="E139" s="3">
        <f t="shared" si="24"/>
        <v>4.2475386779184249E-2</v>
      </c>
      <c r="F139" s="2">
        <f t="shared" ref="F139" si="41">IFERROR(SUMPRODUCT(C133:C139,E133:E139)/SUM(C133:C139),"")</f>
        <v>4.53387861325402E-2</v>
      </c>
      <c r="G139" s="2">
        <v>1415</v>
      </c>
      <c r="H139" s="2">
        <f t="shared" si="15"/>
        <v>1463.3333333333333</v>
      </c>
      <c r="I139" s="2">
        <v>4</v>
      </c>
      <c r="J139">
        <v>37</v>
      </c>
      <c r="K139">
        <f t="shared" si="14"/>
        <v>35.666666666666664</v>
      </c>
    </row>
    <row r="140" spans="1:11" x14ac:dyDescent="0.3">
      <c r="A140" s="4">
        <v>43990</v>
      </c>
      <c r="B140" s="2">
        <v>355</v>
      </c>
      <c r="C140" s="2">
        <v>10704</v>
      </c>
      <c r="D140" s="2">
        <f t="shared" ref="D140" si="42">C140+D139</f>
        <v>664369</v>
      </c>
      <c r="E140" s="3">
        <f t="shared" si="24"/>
        <v>3.3165171898355758E-2</v>
      </c>
      <c r="F140" s="2">
        <f t="shared" ref="F140" si="43">IFERROR(SUMPRODUCT(C134:C140,E134:E140)/SUM(C134:C140),"")</f>
        <v>4.1572706772386704E-2</v>
      </c>
      <c r="G140" s="2">
        <v>1397</v>
      </c>
      <c r="H140" s="2">
        <f t="shared" si="15"/>
        <v>1418.6666666666667</v>
      </c>
      <c r="I140" s="2">
        <v>4</v>
      </c>
      <c r="J140">
        <v>38</v>
      </c>
      <c r="K140">
        <f t="shared" si="14"/>
        <v>39.666666666666664</v>
      </c>
    </row>
    <row r="141" spans="1:11" x14ac:dyDescent="0.3">
      <c r="A141" s="4">
        <v>43991</v>
      </c>
      <c r="B141" s="2">
        <v>345</v>
      </c>
      <c r="C141" s="2">
        <v>11025</v>
      </c>
      <c r="D141" s="2">
        <f t="shared" ref="D141" si="44">C141+D140</f>
        <v>675394</v>
      </c>
      <c r="E141" s="3">
        <f t="shared" si="24"/>
        <v>3.1292517006802724E-2</v>
      </c>
      <c r="F141" s="2">
        <f t="shared" ref="F141:F142" si="45">IFERROR(SUMPRODUCT(C135:C141,E135:E141)/SUM(C135:C141),"")</f>
        <v>3.8626837162413115E-2</v>
      </c>
      <c r="G141" s="2">
        <v>1335</v>
      </c>
      <c r="H141" s="2">
        <f t="shared" si="15"/>
        <v>1382.3333333333333</v>
      </c>
      <c r="I141" s="2">
        <v>4</v>
      </c>
      <c r="J141">
        <v>33</v>
      </c>
      <c r="K141">
        <f t="shared" si="14"/>
        <v>36</v>
      </c>
    </row>
    <row r="142" spans="1:11" x14ac:dyDescent="0.3">
      <c r="A142" s="4">
        <v>43992</v>
      </c>
      <c r="B142" s="2">
        <v>257</v>
      </c>
      <c r="C142" s="2">
        <v>10298</v>
      </c>
      <c r="D142" s="2">
        <f t="shared" ref="D142:D147" si="46">C142+D141</f>
        <v>685692</v>
      </c>
      <c r="E142" s="3">
        <f t="shared" si="24"/>
        <v>2.4956302194600894E-2</v>
      </c>
      <c r="F142" s="2">
        <f t="shared" si="45"/>
        <v>3.454958100558659E-2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3">
      <c r="A143" s="4">
        <v>43993</v>
      </c>
      <c r="B143" s="2">
        <v>229</v>
      </c>
      <c r="C143" s="2">
        <v>10341</v>
      </c>
      <c r="D143" s="2">
        <f t="shared" si="46"/>
        <v>696033</v>
      </c>
      <c r="E143" s="3">
        <f t="shared" si="24"/>
        <v>2.2144860264964705E-2</v>
      </c>
      <c r="F143" s="2">
        <f t="shared" ref="F143" si="47">IFERROR(SUMPRODUCT(C137:C143,E137:E143)/SUM(C137:C143),"")</f>
        <v>3.0922769324612829E-2</v>
      </c>
      <c r="G143" s="2">
        <v>1143</v>
      </c>
      <c r="H143" s="2">
        <f t="shared" si="15"/>
        <v>1246</v>
      </c>
      <c r="I143" s="2">
        <v>5</v>
      </c>
      <c r="J143">
        <v>33</v>
      </c>
      <c r="K143">
        <f t="shared" si="14"/>
        <v>33.666666666666664</v>
      </c>
    </row>
    <row r="144" spans="1:11" x14ac:dyDescent="0.3">
      <c r="A144" s="4">
        <v>43994</v>
      </c>
      <c r="B144" s="2">
        <v>257</v>
      </c>
      <c r="C144" s="2">
        <v>10100</v>
      </c>
      <c r="D144" s="2">
        <f t="shared" si="46"/>
        <v>706133</v>
      </c>
      <c r="E144" s="3">
        <f t="shared" si="24"/>
        <v>2.5445544554455444E-2</v>
      </c>
      <c r="F144" s="2">
        <f t="shared" ref="F144" si="48">IFERROR(SUMPRODUCT(C138:C144,E138:E144)/SUM(C138:C144),"")</f>
        <v>2.8762376237623764E-2</v>
      </c>
      <c r="G144" s="2">
        <v>1069</v>
      </c>
      <c r="H144" s="2">
        <f t="shared" si="15"/>
        <v>1157.3333333333333</v>
      </c>
      <c r="I144" s="2">
        <v>3</v>
      </c>
      <c r="J144">
        <v>39</v>
      </c>
      <c r="K144">
        <f t="shared" si="14"/>
        <v>35.666666666666664</v>
      </c>
    </row>
    <row r="145" spans="1:11" x14ac:dyDescent="0.3">
      <c r="A145" s="4">
        <v>43995</v>
      </c>
      <c r="B145" s="2">
        <v>98</v>
      </c>
      <c r="C145" s="2">
        <v>4811</v>
      </c>
      <c r="D145" s="2">
        <f t="shared" si="46"/>
        <v>710944</v>
      </c>
      <c r="E145" s="3">
        <f t="shared" si="24"/>
        <v>2.0369985450010394E-2</v>
      </c>
      <c r="F145" s="2">
        <f t="shared" ref="F145" si="49">IFERROR(SUMPRODUCT(C139:C145,E139:E145)/SUM(C139:C145),"")</f>
        <v>2.7813393825821087E-2</v>
      </c>
      <c r="G145" s="2">
        <v>1039</v>
      </c>
      <c r="H145" s="2">
        <f t="shared" si="15"/>
        <v>1083.6666666666667</v>
      </c>
      <c r="I145" s="2">
        <v>3</v>
      </c>
      <c r="J145">
        <v>26</v>
      </c>
      <c r="K145">
        <f t="shared" si="14"/>
        <v>32.666666666666664</v>
      </c>
    </row>
    <row r="146" spans="1:11" x14ac:dyDescent="0.3">
      <c r="A146" s="4">
        <v>43996</v>
      </c>
      <c r="B146" s="2">
        <v>77</v>
      </c>
      <c r="C146" s="2">
        <v>3738</v>
      </c>
      <c r="D146" s="2">
        <f t="shared" si="46"/>
        <v>714682</v>
      </c>
      <c r="E146" s="3">
        <f t="shared" si="24"/>
        <v>2.0599250936329586E-2</v>
      </c>
      <c r="F146" s="2">
        <f t="shared" ref="F146" si="50">IFERROR(SUMPRODUCT(C140:C146,E140:E146)/SUM(C140:C146),"")</f>
        <v>2.6517200124555454E-2</v>
      </c>
      <c r="G146" s="2">
        <v>1026</v>
      </c>
      <c r="H146" s="2">
        <f t="shared" si="15"/>
        <v>1044.6666666666667</v>
      </c>
      <c r="I146" s="2">
        <v>1</v>
      </c>
      <c r="J146">
        <v>31</v>
      </c>
      <c r="K146">
        <f t="shared" si="14"/>
        <v>32</v>
      </c>
    </row>
    <row r="147" spans="1:11" x14ac:dyDescent="0.3">
      <c r="A147" s="4">
        <v>43997</v>
      </c>
      <c r="B147" s="2">
        <v>235</v>
      </c>
      <c r="C147" s="2">
        <v>10803</v>
      </c>
      <c r="D147" s="2">
        <f t="shared" si="46"/>
        <v>725485</v>
      </c>
      <c r="E147" s="3">
        <f t="shared" si="24"/>
        <v>2.1753216699065075E-2</v>
      </c>
      <c r="F147" s="2">
        <f t="shared" ref="F147" si="51">IFERROR(SUMPRODUCT(C141:C147,E141:E147)/SUM(C141:C147),"")</f>
        <v>2.4510766411414361E-2</v>
      </c>
      <c r="G147" s="2">
        <v>1045</v>
      </c>
      <c r="H147" s="2">
        <f t="shared" si="15"/>
        <v>1036.6666666666667</v>
      </c>
      <c r="I147" s="2">
        <v>2</v>
      </c>
      <c r="J147">
        <v>35</v>
      </c>
      <c r="K147">
        <f t="shared" si="14"/>
        <v>30.666666666666668</v>
      </c>
    </row>
    <row r="148" spans="1:11" x14ac:dyDescent="0.3">
      <c r="A148" s="4">
        <v>43998</v>
      </c>
      <c r="B148" s="2">
        <v>200</v>
      </c>
      <c r="C148" s="2">
        <v>10471</v>
      </c>
      <c r="D148" s="2">
        <f t="shared" ref="D148:D149" si="52">C148+D147</f>
        <v>735956</v>
      </c>
      <c r="E148" s="3">
        <f t="shared" si="24"/>
        <v>1.9100372457262916E-2</v>
      </c>
      <c r="F148" s="2">
        <f t="shared" ref="F148:F149" si="53">IFERROR(SUMPRODUCT(C142:C148,E142:E148)/SUM(C142:C148),"")</f>
        <v>2.2340741719229881E-2</v>
      </c>
      <c r="G148" s="2">
        <v>998</v>
      </c>
      <c r="H148" s="2">
        <f t="shared" ref="H148:H191" si="54">AVERAGE(G146:G148)</f>
        <v>1023</v>
      </c>
      <c r="I148" s="2">
        <v>2</v>
      </c>
      <c r="J148">
        <v>16</v>
      </c>
      <c r="K148">
        <f t="shared" si="14"/>
        <v>27.333333333333332</v>
      </c>
    </row>
    <row r="149" spans="1:11" x14ac:dyDescent="0.3">
      <c r="A149" s="4">
        <v>43999</v>
      </c>
      <c r="B149" s="2">
        <v>248</v>
      </c>
      <c r="C149" s="2">
        <v>14514</v>
      </c>
      <c r="D149" s="2">
        <f t="shared" si="52"/>
        <v>750470</v>
      </c>
      <c r="E149" s="3">
        <f t="shared" si="24"/>
        <v>1.7086950530522255E-2</v>
      </c>
      <c r="F149" s="2">
        <f t="shared" si="53"/>
        <v>2.0747784741733305E-2</v>
      </c>
      <c r="G149">
        <v>968</v>
      </c>
      <c r="H149" s="2">
        <f t="shared" si="54"/>
        <v>1003.6666666666666</v>
      </c>
      <c r="I149" s="2">
        <v>4</v>
      </c>
      <c r="J149">
        <v>28</v>
      </c>
      <c r="K149">
        <f t="shared" si="14"/>
        <v>26.333333333333332</v>
      </c>
    </row>
    <row r="150" spans="1:11" x14ac:dyDescent="0.3">
      <c r="A150" s="4">
        <v>44000</v>
      </c>
      <c r="B150" s="2">
        <v>242</v>
      </c>
      <c r="C150" s="2">
        <v>14218</v>
      </c>
      <c r="D150" s="2">
        <f t="shared" ref="D150" si="55">C150+D149</f>
        <v>764688</v>
      </c>
      <c r="E150" s="3">
        <f t="shared" si="24"/>
        <v>1.7020678013785342E-2</v>
      </c>
      <c r="F150" s="2">
        <f t="shared" ref="F150" si="56">IFERROR(SUMPRODUCT(C144:C150,E144:E150)/SUM(C144:C150),"")</f>
        <v>1.9765494137353432E-2</v>
      </c>
      <c r="G150" s="2">
        <v>994</v>
      </c>
      <c r="H150" s="2">
        <f t="shared" si="54"/>
        <v>986.66666666666663</v>
      </c>
      <c r="I150" s="2">
        <v>3</v>
      </c>
      <c r="J150">
        <v>23</v>
      </c>
      <c r="K150">
        <f t="shared" si="14"/>
        <v>22.333333333333332</v>
      </c>
    </row>
    <row r="151" spans="1:11" x14ac:dyDescent="0.3">
      <c r="A151" s="4">
        <v>44001</v>
      </c>
      <c r="B151" s="2">
        <v>176</v>
      </c>
      <c r="C151" s="2">
        <v>8913</v>
      </c>
      <c r="D151" s="2">
        <f t="shared" ref="D151" si="57">C151+D150</f>
        <v>773601</v>
      </c>
      <c r="E151" s="3">
        <f t="shared" si="24"/>
        <v>1.9746437787501403E-2</v>
      </c>
      <c r="F151" s="2">
        <f t="shared" ref="F151" si="58">IFERROR(SUMPRODUCT(C145:C151,E145:E151)/SUM(C145:C151),"")</f>
        <v>1.8912669710084783E-2</v>
      </c>
      <c r="G151" s="2">
        <v>964</v>
      </c>
      <c r="H151" s="2">
        <f t="shared" si="54"/>
        <v>975.33333333333337</v>
      </c>
      <c r="I151" s="2">
        <v>3</v>
      </c>
      <c r="J151">
        <v>33</v>
      </c>
      <c r="K151">
        <f t="shared" si="14"/>
        <v>28</v>
      </c>
    </row>
    <row r="152" spans="1:11" x14ac:dyDescent="0.3">
      <c r="A152" s="4">
        <v>44002</v>
      </c>
      <c r="B152" s="2">
        <v>93</v>
      </c>
      <c r="C152" s="2">
        <v>5428</v>
      </c>
      <c r="D152" s="2">
        <f t="shared" ref="D152" si="59">C152+D151</f>
        <v>779029</v>
      </c>
      <c r="E152" s="3">
        <f t="shared" ref="E152" si="60">B152/C152</f>
        <v>1.7133382461311717E-2</v>
      </c>
      <c r="F152" s="2">
        <f t="shared" ref="F152" si="61">IFERROR(SUMPRODUCT(C146:C152,E146:E152)/SUM(C146:C152),"")</f>
        <v>1.8667841668502608E-2</v>
      </c>
      <c r="G152" s="2">
        <v>927</v>
      </c>
      <c r="H152" s="2">
        <f t="shared" si="54"/>
        <v>961.66666666666663</v>
      </c>
      <c r="I152" s="2">
        <v>2</v>
      </c>
      <c r="J152">
        <v>16</v>
      </c>
      <c r="K152">
        <f t="shared" si="14"/>
        <v>24</v>
      </c>
    </row>
    <row r="153" spans="1:11" x14ac:dyDescent="0.3">
      <c r="A153" s="4">
        <v>44003</v>
      </c>
      <c r="B153" s="2">
        <v>79</v>
      </c>
      <c r="C153" s="2">
        <v>3884</v>
      </c>
      <c r="D153" s="2">
        <f t="shared" ref="D153" si="62">C153+D152</f>
        <v>782913</v>
      </c>
      <c r="E153" s="3">
        <f t="shared" ref="E153" si="63">B153/C153</f>
        <v>2.0339855818743563E-2</v>
      </c>
      <c r="F153" s="2">
        <f t="shared" ref="F153" si="64">IFERROR(SUMPRODUCT(C147:C153,E147:E153)/SUM(C147:C153),"")</f>
        <v>1.8657208600196391E-2</v>
      </c>
      <c r="G153" s="2">
        <v>920</v>
      </c>
      <c r="H153" s="2">
        <f t="shared" si="54"/>
        <v>937</v>
      </c>
      <c r="I153" s="2">
        <v>2</v>
      </c>
      <c r="J153">
        <v>31</v>
      </c>
      <c r="K153">
        <f t="shared" si="14"/>
        <v>26.666666666666668</v>
      </c>
    </row>
    <row r="154" spans="1:11" x14ac:dyDescent="0.3">
      <c r="A154" s="4">
        <v>44004</v>
      </c>
      <c r="B154" s="2">
        <v>228</v>
      </c>
      <c r="C154" s="2">
        <v>10136</v>
      </c>
      <c r="D154" s="2">
        <f t="shared" ref="D154" si="65">C154+D153</f>
        <v>793049</v>
      </c>
      <c r="E154" s="3">
        <f t="shared" ref="E154" si="66">B154/C154</f>
        <v>2.2494080505130229E-2</v>
      </c>
      <c r="F154" s="2">
        <f t="shared" ref="F154" si="67">IFERROR(SUMPRODUCT(C148:C154,E148:E154)/SUM(C148:C154),"")</f>
        <v>1.8737789355277958E-2</v>
      </c>
      <c r="G154" s="2">
        <v>953</v>
      </c>
      <c r="H154" s="2">
        <f t="shared" si="54"/>
        <v>933.33333333333337</v>
      </c>
      <c r="I154" s="2">
        <v>3</v>
      </c>
      <c r="J154">
        <v>22</v>
      </c>
      <c r="K154">
        <f t="shared" si="14"/>
        <v>23</v>
      </c>
    </row>
    <row r="155" spans="1:11" x14ac:dyDescent="0.3">
      <c r="A155" s="4">
        <v>44005</v>
      </c>
      <c r="B155" s="2">
        <v>190</v>
      </c>
      <c r="C155" s="2">
        <v>10592</v>
      </c>
      <c r="D155" s="2">
        <f t="shared" ref="D155:D156" si="68">C155+D154</f>
        <v>803641</v>
      </c>
      <c r="E155" s="3">
        <f t="shared" ref="E155:E156" si="69">B155/C155</f>
        <v>1.7938066465256797E-2</v>
      </c>
      <c r="F155" s="2">
        <f t="shared" ref="F155" si="70">IFERROR(SUMPRODUCT(C149:C155,E149:E155)/SUM(C149:C155),"")</f>
        <v>1.8556548718327546E-2</v>
      </c>
      <c r="G155" s="2">
        <v>939</v>
      </c>
      <c r="H155" s="2">
        <f t="shared" si="54"/>
        <v>937.33333333333337</v>
      </c>
      <c r="I155" s="2">
        <v>4</v>
      </c>
      <c r="J155">
        <v>28</v>
      </c>
      <c r="K155">
        <f t="shared" si="14"/>
        <v>27</v>
      </c>
    </row>
    <row r="156" spans="1:11" x14ac:dyDescent="0.3">
      <c r="A156" s="4">
        <v>44006</v>
      </c>
      <c r="B156" s="2">
        <v>211</v>
      </c>
      <c r="C156" s="2">
        <v>10704</v>
      </c>
      <c r="D156" s="2">
        <f t="shared" si="68"/>
        <v>814345</v>
      </c>
      <c r="E156" s="3">
        <f t="shared" si="69"/>
        <v>1.9712257100149476E-2</v>
      </c>
      <c r="F156" s="2">
        <f t="shared" ref="F156:F161" si="71">IFERROR(SUMPRODUCT(C150:C156,E150:E156)/SUM(C150:C156),"")</f>
        <v>1.9084148727984345E-2</v>
      </c>
      <c r="G156">
        <v>822</v>
      </c>
      <c r="H156" s="2">
        <f t="shared" si="54"/>
        <v>904.66666666666663</v>
      </c>
      <c r="I156" s="2">
        <v>4</v>
      </c>
      <c r="J156">
        <v>25</v>
      </c>
      <c r="K156">
        <f t="shared" si="14"/>
        <v>25</v>
      </c>
    </row>
    <row r="157" spans="1:11" x14ac:dyDescent="0.3">
      <c r="A157" s="4">
        <v>44007</v>
      </c>
      <c r="B157" s="2">
        <v>206</v>
      </c>
      <c r="C157" s="2">
        <v>9576</v>
      </c>
      <c r="D157" s="2">
        <f t="shared" ref="D157" si="72">C157+D156</f>
        <v>823921</v>
      </c>
      <c r="E157" s="3">
        <f t="shared" ref="E157" si="73">B157/C157</f>
        <v>2.1512113617376774E-2</v>
      </c>
      <c r="F157" s="2">
        <f t="shared" si="71"/>
        <v>1.9971975081457972E-2</v>
      </c>
      <c r="G157" s="2">
        <v>791</v>
      </c>
      <c r="H157" s="2">
        <f t="shared" si="54"/>
        <v>850.66666666666663</v>
      </c>
      <c r="I157" s="2">
        <v>2</v>
      </c>
      <c r="J157">
        <v>18</v>
      </c>
      <c r="K157">
        <f t="shared" si="14"/>
        <v>23.666666666666668</v>
      </c>
    </row>
    <row r="158" spans="1:11" x14ac:dyDescent="0.3">
      <c r="A158" s="4">
        <v>44008</v>
      </c>
      <c r="B158" s="2">
        <v>201</v>
      </c>
      <c r="C158" s="2">
        <v>10231</v>
      </c>
      <c r="D158" s="2">
        <f t="shared" ref="D158" si="74">C158+D157</f>
        <v>834152</v>
      </c>
      <c r="E158" s="3">
        <f t="shared" ref="E158" si="75">B158/C158</f>
        <v>1.9646173394585086E-2</v>
      </c>
      <c r="F158" s="2">
        <f t="shared" si="71"/>
        <v>1.9950124688279301E-2</v>
      </c>
      <c r="G158" s="2">
        <v>769</v>
      </c>
      <c r="H158" s="2">
        <f t="shared" si="54"/>
        <v>794</v>
      </c>
      <c r="I158" s="2">
        <v>4</v>
      </c>
      <c r="J158">
        <v>21</v>
      </c>
      <c r="K158">
        <f t="shared" si="14"/>
        <v>21.333333333333332</v>
      </c>
    </row>
    <row r="159" spans="1:11" x14ac:dyDescent="0.3">
      <c r="A159" s="4">
        <v>44009</v>
      </c>
      <c r="B159" s="2">
        <v>134</v>
      </c>
      <c r="C159" s="2">
        <v>6083</v>
      </c>
      <c r="D159" s="2">
        <f t="shared" ref="D159" si="76">C159+D158</f>
        <v>840235</v>
      </c>
      <c r="E159" s="3">
        <f t="shared" ref="E159" si="77">B159/C159</f>
        <v>2.2028604307085319E-2</v>
      </c>
      <c r="F159" s="2">
        <f t="shared" si="71"/>
        <v>2.0406496095154068E-2</v>
      </c>
      <c r="G159" s="2">
        <v>748</v>
      </c>
      <c r="H159" s="2">
        <f t="shared" si="54"/>
        <v>769.33333333333337</v>
      </c>
      <c r="I159" s="2">
        <v>3</v>
      </c>
      <c r="J159">
        <v>22</v>
      </c>
      <c r="K159">
        <f t="shared" si="14"/>
        <v>20.333333333333332</v>
      </c>
    </row>
    <row r="160" spans="1:11" x14ac:dyDescent="0.3">
      <c r="A160" s="4">
        <v>44010</v>
      </c>
      <c r="B160" s="2">
        <v>70</v>
      </c>
      <c r="C160" s="2">
        <v>4680</v>
      </c>
      <c r="D160" s="2">
        <f t="shared" ref="D160" si="78">C160+D159</f>
        <v>844915</v>
      </c>
      <c r="E160" s="3">
        <f t="shared" ref="E160" si="79">B160/C160</f>
        <v>1.4957264957264958E-2</v>
      </c>
      <c r="F160" s="2">
        <f t="shared" si="71"/>
        <v>1.999935485952066E-2</v>
      </c>
      <c r="G160" s="2">
        <v>762</v>
      </c>
      <c r="H160" s="2">
        <f t="shared" si="54"/>
        <v>759.66666666666663</v>
      </c>
      <c r="I160" s="2">
        <v>2</v>
      </c>
      <c r="J160">
        <v>20</v>
      </c>
      <c r="K160">
        <f t="shared" si="14"/>
        <v>21</v>
      </c>
    </row>
    <row r="161" spans="1:11" x14ac:dyDescent="0.3">
      <c r="A161" s="4">
        <v>44011</v>
      </c>
      <c r="B161" s="2">
        <v>201</v>
      </c>
      <c r="C161" s="2">
        <v>12242</v>
      </c>
      <c r="D161" s="2">
        <f t="shared" ref="D161" si="80">C161+D160</f>
        <v>857157</v>
      </c>
      <c r="E161" s="3">
        <f t="shared" ref="E161" si="81">B161/C161</f>
        <v>1.6418885802973369E-2</v>
      </c>
      <c r="F161" s="2">
        <f t="shared" si="71"/>
        <v>1.8921195482623075E-2</v>
      </c>
      <c r="G161" s="2">
        <v>733</v>
      </c>
      <c r="H161" s="2">
        <f t="shared" si="54"/>
        <v>747.66666666666663</v>
      </c>
      <c r="I161" s="2">
        <v>1</v>
      </c>
      <c r="J161">
        <v>16</v>
      </c>
      <c r="K161">
        <f t="shared" si="14"/>
        <v>19.333333333333332</v>
      </c>
    </row>
    <row r="162" spans="1:11" x14ac:dyDescent="0.3">
      <c r="A162" s="4">
        <v>44012</v>
      </c>
      <c r="B162" s="2">
        <v>220</v>
      </c>
      <c r="C162" s="2">
        <v>12422</v>
      </c>
      <c r="D162" s="2">
        <f t="shared" ref="D162" si="82">C162+D161</f>
        <v>869579</v>
      </c>
      <c r="E162" s="3">
        <f t="shared" ref="E162" si="83">B162/C162</f>
        <v>1.7710513604894541E-2</v>
      </c>
      <c r="F162" s="2">
        <f t="shared" ref="F162" si="84">IFERROR(SUMPRODUCT(C156:C162,E156:E162)/SUM(C156:C162),"")</f>
        <v>1.8851041887834027E-2</v>
      </c>
      <c r="G162" s="2">
        <v>760</v>
      </c>
      <c r="H162" s="2">
        <f t="shared" si="54"/>
        <v>751.66666666666663</v>
      </c>
      <c r="I162" s="2">
        <v>3</v>
      </c>
      <c r="J162">
        <v>15</v>
      </c>
      <c r="K162">
        <f t="shared" si="14"/>
        <v>17</v>
      </c>
    </row>
    <row r="163" spans="1:11" x14ac:dyDescent="0.3">
      <c r="A163" s="4">
        <v>44013</v>
      </c>
      <c r="B163" s="2">
        <v>218</v>
      </c>
      <c r="C163" s="2">
        <v>10918</v>
      </c>
      <c r="D163" s="2">
        <f t="shared" ref="D163" si="85">C163+D162</f>
        <v>880497</v>
      </c>
      <c r="E163" s="3">
        <f t="shared" ref="E163" si="86">B163/C163</f>
        <v>1.9967026928008794E-2</v>
      </c>
      <c r="F163" s="2">
        <f t="shared" ref="F163" si="87">IFERROR(SUMPRODUCT(C157:C163,E157:E163)/SUM(C157:C163),"")</f>
        <v>1.8895876163985973E-2</v>
      </c>
      <c r="G163">
        <v>681</v>
      </c>
      <c r="H163" s="2">
        <f t="shared" si="54"/>
        <v>724.66666666666663</v>
      </c>
      <c r="I163" s="2">
        <v>4</v>
      </c>
      <c r="J163">
        <v>23</v>
      </c>
      <c r="K163">
        <f t="shared" si="14"/>
        <v>18</v>
      </c>
    </row>
    <row r="164" spans="1:11" x14ac:dyDescent="0.3">
      <c r="A164" s="4">
        <v>44014</v>
      </c>
      <c r="B164" s="2">
        <v>224</v>
      </c>
      <c r="C164" s="2">
        <v>10305</v>
      </c>
      <c r="D164" s="2">
        <f t="shared" ref="D164" si="88">C164+D163</f>
        <v>890802</v>
      </c>
      <c r="E164" s="3">
        <f t="shared" ref="E164" si="89">B164/C164</f>
        <v>2.1737020863658418E-2</v>
      </c>
      <c r="F164" s="2">
        <f t="shared" ref="F164" si="90">IFERROR(SUMPRODUCT(C158:C164,E158:E164)/SUM(C158:C164),"")</f>
        <v>1.8959046664972116E-2</v>
      </c>
      <c r="G164" s="2">
        <v>656</v>
      </c>
      <c r="H164" s="2">
        <f t="shared" si="54"/>
        <v>699</v>
      </c>
      <c r="I164" s="2">
        <v>5</v>
      </c>
      <c r="J164">
        <v>20</v>
      </c>
      <c r="K164">
        <f t="shared" si="14"/>
        <v>19.333333333333332</v>
      </c>
    </row>
    <row r="165" spans="1:11" x14ac:dyDescent="0.3">
      <c r="A165" s="4">
        <v>44015</v>
      </c>
      <c r="B165" s="2">
        <v>98</v>
      </c>
      <c r="C165" s="2">
        <v>6073</v>
      </c>
      <c r="D165" s="2">
        <f t="shared" ref="D165" si="91">C165+D164</f>
        <v>896875</v>
      </c>
      <c r="E165" s="3">
        <f t="shared" ref="E165" si="92">B165/C165</f>
        <v>1.6136999835336736E-2</v>
      </c>
      <c r="F165" s="2">
        <f t="shared" ref="F165" si="93">IFERROR(SUMPRODUCT(C159:C165,E159:E165)/SUM(C159:C165),"")</f>
        <v>1.857372893515935E-2</v>
      </c>
      <c r="G165" s="2">
        <v>640</v>
      </c>
      <c r="H165" s="2">
        <f t="shared" si="54"/>
        <v>659</v>
      </c>
      <c r="I165" s="2">
        <v>3</v>
      </c>
      <c r="J165">
        <v>16</v>
      </c>
      <c r="K165">
        <f t="shared" si="14"/>
        <v>19.666666666666668</v>
      </c>
    </row>
    <row r="166" spans="1:11" x14ac:dyDescent="0.3">
      <c r="A166" s="4">
        <v>44016</v>
      </c>
      <c r="B166" s="2">
        <v>62</v>
      </c>
      <c r="C166" s="2">
        <v>2971</v>
      </c>
      <c r="D166" s="2">
        <f t="shared" ref="D166" si="94">C166+D165</f>
        <v>899846</v>
      </c>
      <c r="E166" s="3">
        <f t="shared" ref="E166" si="95">B166/C166</f>
        <v>2.0868394479973074E-2</v>
      </c>
      <c r="F166" s="2">
        <f t="shared" ref="F166" si="96">IFERROR(SUMPRODUCT(C160:C166,E160:E166)/SUM(C160:C166),"")</f>
        <v>1.8335542097934945E-2</v>
      </c>
      <c r="G166" s="2">
        <v>636</v>
      </c>
      <c r="H166" s="2">
        <f t="shared" si="54"/>
        <v>644</v>
      </c>
      <c r="I166" s="2">
        <v>2</v>
      </c>
      <c r="J166">
        <v>18</v>
      </c>
      <c r="K166">
        <f t="shared" si="14"/>
        <v>18</v>
      </c>
    </row>
    <row r="167" spans="1:11" x14ac:dyDescent="0.3">
      <c r="A167" s="4">
        <v>44017</v>
      </c>
      <c r="B167" s="2">
        <v>100</v>
      </c>
      <c r="C167" s="2">
        <v>4844</v>
      </c>
      <c r="D167" s="2">
        <f t="shared" ref="D167" si="97">C167+D166</f>
        <v>904690</v>
      </c>
      <c r="E167" s="3">
        <f t="shared" ref="E167" si="98">B167/C167</f>
        <v>2.0644095788604461E-2</v>
      </c>
      <c r="F167" s="2">
        <f t="shared" ref="F167" si="99">IFERROR(SUMPRODUCT(C161:C167,E161:E167)/SUM(C161:C167),"")</f>
        <v>1.878711836051861E-2</v>
      </c>
      <c r="G167" s="2">
        <v>603</v>
      </c>
      <c r="H167" s="2">
        <f t="shared" si="54"/>
        <v>626.33333333333337</v>
      </c>
      <c r="I167" s="2">
        <v>1</v>
      </c>
      <c r="J167">
        <v>16</v>
      </c>
      <c r="K167">
        <f t="shared" si="14"/>
        <v>16.666666666666668</v>
      </c>
    </row>
    <row r="168" spans="1:11" x14ac:dyDescent="0.3">
      <c r="A168" s="4">
        <v>44018</v>
      </c>
      <c r="B168" s="2">
        <v>241</v>
      </c>
      <c r="C168" s="2">
        <v>12611</v>
      </c>
      <c r="D168" s="2">
        <f t="shared" ref="D168" si="100">C168+D167</f>
        <v>917301</v>
      </c>
      <c r="E168" s="5">
        <f t="shared" ref="E168" si="101">B168/C168</f>
        <v>1.9110300531282213E-2</v>
      </c>
      <c r="F168" s="2">
        <f t="shared" ref="F168" si="102">IFERROR(SUMPRODUCT(C162:C168,E162:E168)/SUM(C162:C168),"")</f>
        <v>1.9336924714019686E-2</v>
      </c>
      <c r="G168" s="2">
        <v>621</v>
      </c>
      <c r="H168" s="2">
        <f t="shared" si="54"/>
        <v>620</v>
      </c>
      <c r="I168" s="2">
        <v>5</v>
      </c>
      <c r="J168">
        <v>23</v>
      </c>
      <c r="K168">
        <f t="shared" si="14"/>
        <v>19</v>
      </c>
    </row>
    <row r="169" spans="1:11" x14ac:dyDescent="0.3">
      <c r="A169" s="4">
        <v>44019</v>
      </c>
      <c r="B169" s="2">
        <v>241</v>
      </c>
      <c r="C169" s="2">
        <v>14932</v>
      </c>
      <c r="D169" s="2">
        <f t="shared" ref="D169:D170" si="103">C169+D168</f>
        <v>932233</v>
      </c>
      <c r="E169" s="5">
        <f t="shared" ref="E169:E170" si="104">B169/C169</f>
        <v>1.61398339137423E-2</v>
      </c>
      <c r="F169" s="2">
        <f t="shared" ref="F169:F170" si="105">IFERROR(SUMPRODUCT(C163:C169,E163:E169)/SUM(C163:C169),"")</f>
        <v>1.8897436715931942E-2</v>
      </c>
      <c r="G169" s="2">
        <v>662</v>
      </c>
      <c r="H169" s="2">
        <f t="shared" si="54"/>
        <v>628.66666666666663</v>
      </c>
      <c r="I169" s="2">
        <v>5</v>
      </c>
      <c r="J169">
        <v>19</v>
      </c>
      <c r="K169">
        <f t="shared" si="14"/>
        <v>19.333333333333332</v>
      </c>
    </row>
    <row r="170" spans="1:11" x14ac:dyDescent="0.3">
      <c r="A170" s="4">
        <v>44020</v>
      </c>
      <c r="B170" s="2">
        <v>215</v>
      </c>
      <c r="C170" s="2">
        <v>14386</v>
      </c>
      <c r="D170" s="2">
        <f t="shared" si="103"/>
        <v>946619</v>
      </c>
      <c r="E170" s="5">
        <f t="shared" si="104"/>
        <v>1.4945085499791464E-2</v>
      </c>
      <c r="F170" s="2">
        <f t="shared" si="105"/>
        <v>1.7860923747013098E-2</v>
      </c>
      <c r="G170" s="2">
        <v>635</v>
      </c>
      <c r="H170" s="2">
        <f t="shared" si="54"/>
        <v>639.33333333333337</v>
      </c>
      <c r="I170" s="2">
        <v>4</v>
      </c>
      <c r="J170">
        <v>28</v>
      </c>
      <c r="K170">
        <f t="shared" si="14"/>
        <v>23.333333333333332</v>
      </c>
    </row>
    <row r="171" spans="1:11" x14ac:dyDescent="0.3">
      <c r="A171" s="4">
        <v>44021</v>
      </c>
      <c r="B171" s="2">
        <v>252</v>
      </c>
      <c r="C171" s="2">
        <v>12836</v>
      </c>
      <c r="D171" s="2">
        <f t="shared" ref="D171" si="106">C171+D170</f>
        <v>959455</v>
      </c>
      <c r="E171" s="5">
        <f t="shared" ref="E171" si="107">B171/C171</f>
        <v>1.9632284200685572E-2</v>
      </c>
      <c r="F171" s="2">
        <f t="shared" ref="F171" si="108">IFERROR(SUMPRODUCT(C165:C171,E165:E171)/SUM(C165:C171),"")</f>
        <v>1.7610301079341036E-2</v>
      </c>
      <c r="G171" s="2">
        <v>632</v>
      </c>
      <c r="H171" s="2">
        <f t="shared" si="54"/>
        <v>643</v>
      </c>
      <c r="I171" s="2">
        <v>4</v>
      </c>
      <c r="J171">
        <v>17</v>
      </c>
      <c r="K171">
        <f t="shared" si="14"/>
        <v>21.333333333333332</v>
      </c>
    </row>
    <row r="172" spans="1:11" x14ac:dyDescent="0.3">
      <c r="A172" s="4">
        <v>44022</v>
      </c>
      <c r="B172" s="2">
        <v>228</v>
      </c>
      <c r="C172" s="2">
        <v>13077</v>
      </c>
      <c r="D172" s="2">
        <f t="shared" ref="D172" si="109">C172+D171</f>
        <v>972532</v>
      </c>
      <c r="E172" s="5">
        <f t="shared" ref="E172" si="110">B172/C172</f>
        <v>1.7435191557696718E-2</v>
      </c>
      <c r="F172" s="2">
        <f t="shared" ref="F172" si="111">IFERROR(SUMPRODUCT(C166:C172,E166:E172)/SUM(C166:C172),"")</f>
        <v>1.769829625811227E-2</v>
      </c>
      <c r="G172" s="2">
        <v>572</v>
      </c>
      <c r="H172" s="2">
        <f t="shared" si="54"/>
        <v>613</v>
      </c>
      <c r="I172" s="2">
        <v>4</v>
      </c>
      <c r="J172">
        <v>10</v>
      </c>
      <c r="K172">
        <f t="shared" si="14"/>
        <v>18.333333333333332</v>
      </c>
    </row>
    <row r="173" spans="1:11" x14ac:dyDescent="0.3">
      <c r="A173" s="4">
        <v>44023</v>
      </c>
      <c r="B173" s="2">
        <v>117</v>
      </c>
      <c r="C173" s="2">
        <v>7458</v>
      </c>
      <c r="D173" s="2">
        <f t="shared" ref="D173" si="112">C173+D172</f>
        <v>979990</v>
      </c>
      <c r="E173" s="5">
        <f t="shared" ref="E173" si="113">B173/C173</f>
        <v>1.5687851971037812E-2</v>
      </c>
      <c r="F173" s="2">
        <f t="shared" ref="F173" si="114">IFERROR(SUMPRODUCT(C167:C173,E167:E173)/SUM(C167:C173),"")</f>
        <v>1.739369135555999E-2</v>
      </c>
      <c r="G173" s="2">
        <v>583</v>
      </c>
      <c r="H173" s="2">
        <f t="shared" si="54"/>
        <v>595.66666666666663</v>
      </c>
      <c r="I173" s="2">
        <v>2</v>
      </c>
      <c r="J173">
        <v>11</v>
      </c>
      <c r="K173">
        <f t="shared" si="14"/>
        <v>12.666666666666666</v>
      </c>
    </row>
    <row r="174" spans="1:11" x14ac:dyDescent="0.3">
      <c r="A174" s="4">
        <v>44024</v>
      </c>
      <c r="B174" s="2">
        <v>89</v>
      </c>
      <c r="C174" s="2">
        <v>5092</v>
      </c>
      <c r="D174" s="2">
        <f t="shared" ref="D174" si="115">C174+D173</f>
        <v>985082</v>
      </c>
      <c r="E174" s="5">
        <f t="shared" ref="E174" si="116">B174/C174</f>
        <v>1.7478397486252947E-2</v>
      </c>
      <c r="F174" s="2">
        <f t="shared" ref="F174" si="117">IFERROR(SUMPRODUCT(C168:C174,E168:E174)/SUM(C168:C174),"")</f>
        <v>1.7203204298935217E-2</v>
      </c>
      <c r="G174" s="2">
        <v>570</v>
      </c>
      <c r="H174" s="2">
        <f t="shared" si="54"/>
        <v>575</v>
      </c>
      <c r="I174" s="2">
        <v>2</v>
      </c>
      <c r="J174">
        <v>14</v>
      </c>
      <c r="K174">
        <f t="shared" si="14"/>
        <v>11.666666666666666</v>
      </c>
    </row>
    <row r="175" spans="1:11" x14ac:dyDescent="0.3">
      <c r="A175" s="4">
        <v>44025</v>
      </c>
      <c r="B175" s="2">
        <v>268</v>
      </c>
      <c r="C175" s="2">
        <v>14731</v>
      </c>
      <c r="D175" s="2">
        <f t="shared" ref="D175" si="118">C175+D174</f>
        <v>999813</v>
      </c>
      <c r="E175" s="5">
        <f t="shared" ref="E175" si="119">B175/C175</f>
        <v>1.819292648156948E-2</v>
      </c>
      <c r="F175" s="2">
        <f t="shared" ref="F175" si="120">IFERROR(SUMPRODUCT(C169:C175,E169:E175)/SUM(C169:C175),"")</f>
        <v>1.7088423502036067E-2</v>
      </c>
      <c r="G175" s="2">
        <v>560</v>
      </c>
      <c r="H175" s="2">
        <f t="shared" si="54"/>
        <v>571</v>
      </c>
      <c r="I175" s="2">
        <v>2</v>
      </c>
      <c r="J175">
        <v>16</v>
      </c>
      <c r="K175" s="2">
        <f t="shared" si="14"/>
        <v>13.666666666666666</v>
      </c>
    </row>
    <row r="176" spans="1:11" x14ac:dyDescent="0.3">
      <c r="A176" s="4">
        <v>44026</v>
      </c>
      <c r="B176" s="2">
        <v>228</v>
      </c>
      <c r="C176" s="2">
        <v>15082</v>
      </c>
      <c r="D176" s="2">
        <f t="shared" ref="D176:D177" si="121">C176+D175</f>
        <v>1014895</v>
      </c>
      <c r="E176" s="5">
        <f t="shared" ref="E176:E177" si="122">B176/C176</f>
        <v>1.5117358440525129E-2</v>
      </c>
      <c r="F176" s="2">
        <f t="shared" ref="F176:F177" si="123">IFERROR(SUMPRODUCT(C170:C176,E170:E176)/SUM(C170:C176),"")</f>
        <v>1.6900147588976799E-2</v>
      </c>
      <c r="G176" s="2">
        <v>580</v>
      </c>
      <c r="H176" s="2">
        <f t="shared" si="54"/>
        <v>570</v>
      </c>
      <c r="I176" s="2">
        <v>6</v>
      </c>
      <c r="J176">
        <v>17</v>
      </c>
      <c r="K176" s="2">
        <f t="shared" si="14"/>
        <v>15.666666666666666</v>
      </c>
    </row>
    <row r="177" spans="1:11" x14ac:dyDescent="0.3">
      <c r="A177" s="4">
        <v>44027</v>
      </c>
      <c r="B177" s="2">
        <v>297</v>
      </c>
      <c r="C177" s="2">
        <v>15119</v>
      </c>
      <c r="D177" s="2">
        <f t="shared" si="121"/>
        <v>1030014</v>
      </c>
      <c r="E177" s="5">
        <f t="shared" si="122"/>
        <v>1.9644156359547589E-2</v>
      </c>
      <c r="F177" s="2">
        <f t="shared" si="123"/>
        <v>1.7734876191618204E-2</v>
      </c>
      <c r="G177" s="2">
        <v>557</v>
      </c>
      <c r="H177" s="2">
        <f t="shared" si="54"/>
        <v>565.66666666666663</v>
      </c>
      <c r="I177" s="2">
        <v>6</v>
      </c>
      <c r="J177">
        <v>12</v>
      </c>
      <c r="K177" s="2">
        <f t="shared" si="14"/>
        <v>15</v>
      </c>
    </row>
    <row r="178" spans="1:11" x14ac:dyDescent="0.3">
      <c r="A178" s="4">
        <v>44028</v>
      </c>
      <c r="B178" s="2">
        <v>238</v>
      </c>
      <c r="C178" s="2">
        <v>12266</v>
      </c>
      <c r="D178" s="2">
        <f t="shared" ref="D178" si="124">C178+D177</f>
        <v>1042280</v>
      </c>
      <c r="E178" s="5">
        <f t="shared" ref="E178" si="125">B178/C178</f>
        <v>1.9403228436328062E-2</v>
      </c>
      <c r="F178" s="2">
        <f t="shared" ref="F178" si="126">IFERROR(SUMPRODUCT(C172:C178,E172:E178)/SUM(C172:C178),"")</f>
        <v>1.7687896166616361E-2</v>
      </c>
      <c r="G178" s="2">
        <v>515</v>
      </c>
      <c r="H178" s="2">
        <f t="shared" si="54"/>
        <v>550.66666666666663</v>
      </c>
      <c r="I178" s="2">
        <v>5</v>
      </c>
      <c r="J178">
        <v>11</v>
      </c>
      <c r="K178" s="2">
        <f t="shared" si="14"/>
        <v>13.333333333333334</v>
      </c>
    </row>
    <row r="179" spans="1:11" x14ac:dyDescent="0.3">
      <c r="A179" s="4">
        <v>44029</v>
      </c>
      <c r="B179" s="2">
        <v>219</v>
      </c>
      <c r="C179" s="2">
        <v>12180</v>
      </c>
      <c r="D179" s="2">
        <f t="shared" ref="D179" si="127">C179+D178</f>
        <v>1054460</v>
      </c>
      <c r="E179" s="5">
        <f t="shared" ref="E179" si="128">B179/C179</f>
        <v>1.7980295566502463E-2</v>
      </c>
      <c r="F179" s="2">
        <f t="shared" ref="F179" si="129">IFERROR(SUMPRODUCT(C173:C179,E173:E179)/SUM(C173:C179),"")</f>
        <v>1.77717019822283E-2</v>
      </c>
      <c r="G179" s="2">
        <v>499</v>
      </c>
      <c r="H179" s="2">
        <f t="shared" si="54"/>
        <v>523.66666666666663</v>
      </c>
      <c r="I179" s="2">
        <v>5</v>
      </c>
      <c r="J179">
        <v>15</v>
      </c>
      <c r="K179" s="2">
        <f t="shared" si="14"/>
        <v>12.666666666666666</v>
      </c>
    </row>
    <row r="180" spans="1:11" x14ac:dyDescent="0.3">
      <c r="A180" s="4">
        <v>44030</v>
      </c>
      <c r="B180" s="2">
        <v>126</v>
      </c>
      <c r="C180" s="2">
        <v>7954</v>
      </c>
      <c r="D180" s="2">
        <f t="shared" ref="D180" si="130">C180+D179</f>
        <v>1062414</v>
      </c>
      <c r="E180" s="5">
        <f t="shared" ref="E180" si="131">B180/C180</f>
        <v>1.5841086245914005E-2</v>
      </c>
      <c r="F180" s="2">
        <f t="shared" ref="F180" si="132">IFERROR(SUMPRODUCT(C174:C180,E174:E180)/SUM(C174:C180),"")</f>
        <v>1.7773949335145103E-2</v>
      </c>
      <c r="G180" s="2">
        <v>498</v>
      </c>
      <c r="H180" s="2">
        <f t="shared" si="54"/>
        <v>504</v>
      </c>
      <c r="I180" s="2">
        <v>1</v>
      </c>
      <c r="J180">
        <v>13</v>
      </c>
      <c r="K180" s="2">
        <f t="shared" si="14"/>
        <v>13</v>
      </c>
    </row>
    <row r="181" spans="1:11" x14ac:dyDescent="0.3">
      <c r="A181" s="4">
        <v>44031</v>
      </c>
      <c r="B181" s="2">
        <v>71</v>
      </c>
      <c r="C181" s="2">
        <v>5417</v>
      </c>
      <c r="D181" s="2">
        <f t="shared" ref="D181" si="133">C181+D180</f>
        <v>1067831</v>
      </c>
      <c r="E181" s="5">
        <f t="shared" ref="E181" si="134">B181/C181</f>
        <v>1.3106885730108916E-2</v>
      </c>
      <c r="F181" s="2">
        <f t="shared" ref="F181" si="135">IFERROR(SUMPRODUCT(C175:C181,E175:E181)/SUM(C175:C181),"")</f>
        <v>1.7486616152461058E-2</v>
      </c>
      <c r="G181" s="2">
        <v>483</v>
      </c>
      <c r="H181" s="2">
        <f t="shared" si="54"/>
        <v>493.33333333333331</v>
      </c>
      <c r="I181" s="2">
        <v>2</v>
      </c>
      <c r="J181">
        <v>14</v>
      </c>
      <c r="K181" s="2">
        <f t="shared" si="14"/>
        <v>14</v>
      </c>
    </row>
    <row r="182" spans="1:11" x14ac:dyDescent="0.3">
      <c r="A182" s="4">
        <v>44032</v>
      </c>
      <c r="B182" s="2">
        <v>275</v>
      </c>
      <c r="C182" s="2">
        <v>12463</v>
      </c>
      <c r="D182" s="2">
        <f t="shared" ref="D182" si="136">C182+D181</f>
        <v>1080294</v>
      </c>
      <c r="E182" s="5">
        <f t="shared" ref="E182" si="137">B182/C182</f>
        <v>2.2065313327449251E-2</v>
      </c>
      <c r="F182" s="2">
        <f t="shared" ref="F182" si="138">IFERROR(SUMPRODUCT(C176:C182,E176:E182)/SUM(C176:C182),"")</f>
        <v>1.806637591481219E-2</v>
      </c>
      <c r="G182" s="2">
        <v>513</v>
      </c>
      <c r="H182" s="2">
        <f t="shared" si="54"/>
        <v>498</v>
      </c>
      <c r="I182" s="2">
        <v>4</v>
      </c>
      <c r="J182">
        <v>8</v>
      </c>
      <c r="K182" s="2">
        <f t="shared" si="14"/>
        <v>11.666666666666666</v>
      </c>
    </row>
    <row r="183" spans="1:11" x14ac:dyDescent="0.3">
      <c r="A183" s="4">
        <v>44033</v>
      </c>
      <c r="B183" s="2">
        <v>244</v>
      </c>
      <c r="C183" s="2">
        <v>14003</v>
      </c>
      <c r="D183" s="2">
        <f t="shared" ref="D183:D184" si="139">C183+D182</f>
        <v>1094297</v>
      </c>
      <c r="E183" s="5">
        <f t="shared" ref="E183:E184" si="140">B183/C183</f>
        <v>1.7424837534813969E-2</v>
      </c>
      <c r="F183" s="2">
        <f t="shared" ref="F183:F184" si="141">IFERROR(SUMPRODUCT(C177:C183,E177:E183)/SUM(C177:C183),"")</f>
        <v>1.8513387572101459E-2</v>
      </c>
      <c r="G183" s="2">
        <v>532</v>
      </c>
      <c r="H183" s="2">
        <f t="shared" si="54"/>
        <v>509.33333333333331</v>
      </c>
      <c r="I183" s="2">
        <v>5</v>
      </c>
      <c r="J183" s="2">
        <v>16</v>
      </c>
      <c r="K183" s="2">
        <f t="shared" si="14"/>
        <v>12.666666666666666</v>
      </c>
    </row>
    <row r="184" spans="1:11" x14ac:dyDescent="0.3">
      <c r="A184" s="4">
        <v>44034</v>
      </c>
      <c r="B184" s="2">
        <v>228</v>
      </c>
      <c r="C184" s="2">
        <v>12209</v>
      </c>
      <c r="D184" s="2">
        <f t="shared" si="139"/>
        <v>1106506</v>
      </c>
      <c r="E184" s="5">
        <f t="shared" si="140"/>
        <v>1.8674748136620525E-2</v>
      </c>
      <c r="F184" s="2">
        <f t="shared" si="141"/>
        <v>1.8315640851330858E-2</v>
      </c>
      <c r="G184" s="2">
        <v>351</v>
      </c>
      <c r="H184" s="2">
        <f t="shared" si="54"/>
        <v>465.33333333333331</v>
      </c>
      <c r="I184" s="2"/>
      <c r="J184" s="2">
        <v>14</v>
      </c>
      <c r="K184" s="2">
        <f t="shared" si="14"/>
        <v>12.666666666666666</v>
      </c>
    </row>
    <row r="185" spans="1:11" x14ac:dyDescent="0.3">
      <c r="A185" s="4">
        <v>44035</v>
      </c>
      <c r="B185" s="2">
        <v>216</v>
      </c>
      <c r="C185" s="2">
        <v>12693</v>
      </c>
      <c r="D185" s="2">
        <f t="shared" ref="D185" si="142">C185+D184</f>
        <v>1119199</v>
      </c>
      <c r="E185" s="5">
        <f t="shared" ref="E185" si="143">B185/C185</f>
        <v>1.7017253604348855E-2</v>
      </c>
      <c r="F185" s="2">
        <f t="shared" ref="F185" si="144">IFERROR(SUMPRODUCT(C179:C185,E179:E185)/SUM(C179:C185),"")</f>
        <v>1.7927950181359613E-2</v>
      </c>
      <c r="G185" s="2">
        <v>397</v>
      </c>
      <c r="H185" s="2">
        <f t="shared" si="54"/>
        <v>426.66666666666669</v>
      </c>
      <c r="I185" s="2">
        <v>6</v>
      </c>
      <c r="J185" s="2">
        <v>13</v>
      </c>
      <c r="K185" s="2">
        <f t="shared" si="14"/>
        <v>14.333333333333334</v>
      </c>
    </row>
    <row r="186" spans="1:11" x14ac:dyDescent="0.3">
      <c r="A186" s="4">
        <v>44036</v>
      </c>
      <c r="B186" s="2">
        <v>236</v>
      </c>
      <c r="C186" s="2">
        <v>11030</v>
      </c>
      <c r="D186" s="2">
        <f t="shared" ref="D186" si="145">C186+D185</f>
        <v>1130229</v>
      </c>
      <c r="E186" s="5">
        <f t="shared" ref="E186" si="146">B186/C186</f>
        <v>2.1396192203082504E-2</v>
      </c>
      <c r="F186" s="2">
        <f t="shared" ref="F186" si="147">IFERROR(SUMPRODUCT(C180:C186,E180:E186)/SUM(C180:C186),"")</f>
        <v>1.8424421597223139E-2</v>
      </c>
      <c r="G186" s="2">
        <v>371</v>
      </c>
      <c r="H186" s="2">
        <f t="shared" si="54"/>
        <v>373</v>
      </c>
      <c r="I186" s="2">
        <v>4</v>
      </c>
      <c r="J186" s="2">
        <v>21</v>
      </c>
      <c r="K186" s="2">
        <f t="shared" si="14"/>
        <v>16</v>
      </c>
    </row>
    <row r="187" spans="1:11" x14ac:dyDescent="0.3">
      <c r="A187" s="4">
        <v>44037</v>
      </c>
      <c r="B187" s="2">
        <v>137</v>
      </c>
      <c r="C187" s="2">
        <v>7259</v>
      </c>
      <c r="D187" s="2">
        <f t="shared" ref="D187" si="148">C187+D186</f>
        <v>1137488</v>
      </c>
      <c r="E187" s="5">
        <f t="shared" ref="E187" si="149">B187/C187</f>
        <v>1.8873123019699681E-2</v>
      </c>
      <c r="F187" s="2">
        <f t="shared" ref="F187" si="150">IFERROR(SUMPRODUCT(C181:C187,E181:E187)/SUM(C181:C187),"")</f>
        <v>1.8741508378399978E-2</v>
      </c>
      <c r="G187" s="2">
        <v>364</v>
      </c>
      <c r="H187" s="2">
        <f t="shared" si="54"/>
        <v>377.33333333333331</v>
      </c>
      <c r="I187" s="2">
        <v>2</v>
      </c>
      <c r="J187" s="2">
        <v>14</v>
      </c>
      <c r="K187" s="2">
        <f t="shared" si="14"/>
        <v>16</v>
      </c>
    </row>
    <row r="188" spans="1:11" x14ac:dyDescent="0.3">
      <c r="A188" s="4">
        <v>44038</v>
      </c>
      <c r="B188" s="2">
        <v>94</v>
      </c>
      <c r="C188" s="2">
        <v>4593</v>
      </c>
      <c r="D188" s="2">
        <f t="shared" ref="D188" si="151">C188+D187</f>
        <v>1142081</v>
      </c>
      <c r="E188" s="5">
        <f t="shared" ref="E188" si="152">B188/C188</f>
        <v>2.0465926409753973E-2</v>
      </c>
      <c r="F188" s="2">
        <f t="shared" ref="F188" si="153">IFERROR(SUMPRODUCT(C182:C188,E182:E188)/SUM(C182:C188),"")</f>
        <v>1.9259259259259261E-2</v>
      </c>
      <c r="G188" s="2">
        <v>350</v>
      </c>
      <c r="H188" s="2">
        <f t="shared" si="54"/>
        <v>361.66666666666669</v>
      </c>
      <c r="I188" s="2">
        <v>0</v>
      </c>
      <c r="J188" s="2">
        <v>13</v>
      </c>
      <c r="K188" s="2">
        <f t="shared" si="14"/>
        <v>16</v>
      </c>
    </row>
    <row r="189" spans="1:11" x14ac:dyDescent="0.3">
      <c r="A189" s="4">
        <v>44039</v>
      </c>
      <c r="B189" s="2">
        <v>217</v>
      </c>
      <c r="C189" s="2">
        <v>10136</v>
      </c>
      <c r="D189" s="2">
        <f t="shared" ref="D189" si="154">C189+D188</f>
        <v>1152217</v>
      </c>
      <c r="E189" s="5">
        <f>B189/C189</f>
        <v>2.1408839779005526E-2</v>
      </c>
      <c r="F189" s="2">
        <f t="shared" ref="F189" si="155">IFERROR(SUMPRODUCT(C183:C189,E183:E189)/SUM(C183:C189),"")</f>
        <v>1.9075956230969231E-2</v>
      </c>
      <c r="G189" s="2">
        <v>364</v>
      </c>
      <c r="H189" s="2">
        <f t="shared" si="54"/>
        <v>359.33333333333331</v>
      </c>
      <c r="I189" s="2">
        <v>3</v>
      </c>
      <c r="J189" s="2">
        <v>13</v>
      </c>
      <c r="K189" s="2">
        <f t="shared" si="14"/>
        <v>13.333333333333334</v>
      </c>
    </row>
    <row r="190" spans="1:11" x14ac:dyDescent="0.3">
      <c r="A190" s="4">
        <v>44040</v>
      </c>
      <c r="B190" s="2">
        <v>161</v>
      </c>
      <c r="C190" s="2">
        <v>6753</v>
      </c>
      <c r="D190" s="2">
        <f t="shared" ref="D190:D191" si="156">C190+D189</f>
        <v>1158970</v>
      </c>
      <c r="E190" s="5">
        <f>B190/C190</f>
        <v>2.3841255738190435E-2</v>
      </c>
      <c r="F190" s="2">
        <f t="shared" ref="F190" si="157">IFERROR(SUMPRODUCT(C184:C190,E184:E190)/SUM(C184:C190),"")</f>
        <v>1.9931037681876516E-2</v>
      </c>
      <c r="G190" s="2">
        <v>390</v>
      </c>
      <c r="H190" s="2">
        <f t="shared" si="54"/>
        <v>368</v>
      </c>
      <c r="I190" s="2">
        <v>2</v>
      </c>
      <c r="J190" s="2"/>
      <c r="K190" s="2"/>
    </row>
    <row r="191" spans="1:11" x14ac:dyDescent="0.3">
      <c r="A191" s="4">
        <v>44041</v>
      </c>
      <c r="B191" s="2">
        <v>49</v>
      </c>
      <c r="C191" s="2">
        <v>2454</v>
      </c>
      <c r="D191" s="2">
        <f t="shared" si="156"/>
        <v>1161424</v>
      </c>
      <c r="E191" s="5">
        <f>B191/C191</f>
        <v>1.9967400162999183E-2</v>
      </c>
      <c r="F191" s="2">
        <f t="shared" ref="F191" si="158">IFERROR(SUMPRODUCT(C185:C191,E185:E191)/SUM(C185:C191),"")</f>
        <v>2.0211952365344697E-2</v>
      </c>
      <c r="G191" s="2">
        <v>367</v>
      </c>
      <c r="H191" s="2">
        <f t="shared" si="54"/>
        <v>373.66666666666669</v>
      </c>
      <c r="I191" s="2">
        <v>4</v>
      </c>
      <c r="J191" s="2"/>
      <c r="K191" s="2"/>
    </row>
    <row r="192" spans="1:11" x14ac:dyDescent="0.3">
      <c r="A192" s="4"/>
      <c r="B192" s="2"/>
      <c r="C192" s="2"/>
      <c r="D192" s="2"/>
      <c r="E192" s="5"/>
      <c r="F192" s="2"/>
      <c r="G192" s="2"/>
      <c r="H192" s="2"/>
      <c r="I192" s="2"/>
      <c r="J192" s="2"/>
      <c r="K192" s="2"/>
    </row>
    <row r="193" spans="1:11" x14ac:dyDescent="0.3">
      <c r="A193" s="4"/>
      <c r="B193" s="2"/>
      <c r="C193" s="2"/>
      <c r="D193" s="2"/>
      <c r="E193" s="5"/>
      <c r="F193" s="2"/>
      <c r="G193" s="2"/>
      <c r="H193" s="2"/>
      <c r="I193" s="2"/>
      <c r="J193" s="2"/>
      <c r="K1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Murray, Lisa (DPH)</cp:lastModifiedBy>
  <dcterms:created xsi:type="dcterms:W3CDTF">2020-05-17T19:28:24Z</dcterms:created>
  <dcterms:modified xsi:type="dcterms:W3CDTF">2020-07-30T16:24:20Z</dcterms:modified>
</cp:coreProperties>
</file>