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C0265EA9-9577-413B-9FCD-EED7D62A80DC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3" i="1" l="1"/>
  <c r="H195" i="1"/>
  <c r="E195" i="1"/>
  <c r="K192" i="1" l="1"/>
  <c r="H194" i="1"/>
  <c r="E194" i="1"/>
  <c r="K191" i="1" l="1"/>
  <c r="H193" i="1"/>
  <c r="E193" i="1"/>
  <c r="K190" i="1" l="1"/>
  <c r="H192" i="1"/>
  <c r="E19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E191" i="1" l="1"/>
  <c r="H191" i="1"/>
  <c r="K189" i="1"/>
  <c r="K188" i="1" l="1"/>
  <c r="H190" i="1"/>
  <c r="E190" i="1"/>
  <c r="E189" i="1" l="1"/>
  <c r="F195" i="1" s="1"/>
  <c r="K187" i="1" l="1"/>
  <c r="H189" i="1"/>
  <c r="K186" i="1" l="1"/>
  <c r="H188" i="1"/>
  <c r="E188" i="1"/>
  <c r="F194" i="1" s="1"/>
  <c r="K185" i="1" l="1"/>
  <c r="H187" i="1"/>
  <c r="E187" i="1"/>
  <c r="F193" i="1" s="1"/>
  <c r="K184" i="1" l="1"/>
  <c r="H186" i="1"/>
  <c r="E186" i="1"/>
  <c r="F192" i="1" s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<sst xmlns="http://schemas.openxmlformats.org/spreadsheetml/2006/main" count="40" uniqueCount="12">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</sst>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95"/>
  <sheetViews>
    <sheetView tabSelected="1" zoomScaleNormal="100" workbookViewId="0">
      <pane xSplit="1" ySplit="1" topLeftCell="B183" activePane="bottomRight" state="frozen"/>
      <selection pane="topRight" activeCell="B1" sqref="B1"/>
      <selection pane="bottomLeft" activeCell="A2" sqref="A2"/>
      <selection pane="bottomRight" activeCell="E200" sqref="E200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937</v>
      </c>
      <c r="D53">
        <f t="shared" si="1"/>
        <v>1963</v>
      </c>
      <c r="E53" s="3">
        <f t="shared" si="0"/>
        <v>6.5101387406616862E-2</v>
      </c>
      <c r="F53">
        <f t="shared" si="2"/>
        <v>0.10532030401737243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2862</v>
      </c>
      <c r="E54" s="3">
        <f t="shared" si="0"/>
        <v>8.1201334816462731E-2</v>
      </c>
      <c r="F54">
        <f t="shared" si="2"/>
        <v>8.3929243507715467E-2</v>
      </c>
    </row>
    <row r="55" spans="1:11" x14ac:dyDescent="0.25">
      <c r="A55" s="1">
        <v>43905</v>
      </c>
      <c r="B55">
        <v>68</v>
      </c>
      <c r="C55">
        <v>1028</v>
      </c>
      <c r="D55">
        <f>C55+D54</f>
        <v>3890</v>
      </c>
      <c r="E55" s="3">
        <f t="shared" si="0"/>
        <v>6.6147859922178989E-2</v>
      </c>
      <c r="F55">
        <f t="shared" ref="F55:F60" si="3">IFERROR(SUMPRODUCT(C49:C55,E49:E55)/SUM(C49:C55),"")</f>
        <v>7.491049297714128E-2</v>
      </c>
    </row>
    <row r="56" spans="1:11" x14ac:dyDescent="0.25">
      <c r="A56" s="1">
        <v>43906</v>
      </c>
      <c r="B56">
        <v>150</v>
      </c>
      <c r="C56">
        <v>2142</v>
      </c>
      <c r="D56">
        <f t="shared" si="1"/>
        <v>6032</v>
      </c>
      <c r="E56" s="3">
        <f t="shared" si="0"/>
        <v>7.0028011204481794E-2</v>
      </c>
      <c r="F56">
        <f t="shared" si="3"/>
        <v>7.3145062269777225E-2</v>
      </c>
    </row>
    <row r="57" spans="1:11" x14ac:dyDescent="0.25">
      <c r="A57" s="1">
        <v>43907</v>
      </c>
      <c r="B57">
        <v>249</v>
      </c>
      <c r="C57">
        <v>2677</v>
      </c>
      <c r="D57">
        <f t="shared" si="1"/>
        <v>8709</v>
      </c>
      <c r="E57" s="3">
        <f t="shared" si="0"/>
        <v>9.3014568546880838E-2</v>
      </c>
      <c r="F57">
        <f t="shared" si="3"/>
        <v>7.8801063572637178E-2</v>
      </c>
    </row>
    <row r="58" spans="1:11" x14ac:dyDescent="0.25">
      <c r="A58" s="1">
        <v>43908</v>
      </c>
      <c r="B58">
        <v>259</v>
      </c>
      <c r="C58">
        <v>2978</v>
      </c>
      <c r="D58">
        <f t="shared" si="1"/>
        <v>11687</v>
      </c>
      <c r="E58" s="3">
        <f t="shared" si="0"/>
        <v>8.6971121558092682E-2</v>
      </c>
      <c r="F58">
        <f t="shared" si="3"/>
        <v>8.0241899088365376E-2</v>
      </c>
      <c r="J58">
        <v>2</v>
      </c>
    </row>
    <row r="59" spans="1:11" x14ac:dyDescent="0.25">
      <c r="A59" s="1">
        <v>43909</v>
      </c>
      <c r="B59">
        <v>278</v>
      </c>
      <c r="C59">
        <v>2900</v>
      </c>
      <c r="D59">
        <f t="shared" si="1"/>
        <v>14587</v>
      </c>
      <c r="E59" s="3">
        <f t="shared" si="0"/>
        <v>9.5862068965517244E-2</v>
      </c>
      <c r="F59">
        <f t="shared" si="3"/>
        <v>8.3917115256986946E-2</v>
      </c>
      <c r="J59">
        <v>1</v>
      </c>
    </row>
    <row r="60" spans="1:11" x14ac:dyDescent="0.25">
      <c r="A60" s="1">
        <v>43910</v>
      </c>
      <c r="B60">
        <v>388</v>
      </c>
      <c r="C60">
        <v>3639</v>
      </c>
      <c r="D60">
        <f t="shared" si="1"/>
        <v>18226</v>
      </c>
      <c r="E60" s="3">
        <f t="shared" si="0"/>
        <v>0.10662269854355592</v>
      </c>
      <c r="F60">
        <f t="shared" si="3"/>
        <v>9.0081780729262748E-2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2530</v>
      </c>
      <c r="D61">
        <f t="shared" si="1"/>
        <v>20756</v>
      </c>
      <c r="E61" s="3">
        <f t="shared" si="0"/>
        <v>0.12687747035573121</v>
      </c>
      <c r="F61">
        <f t="shared" si="2"/>
        <v>9.5730412428747066E-2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1894</v>
      </c>
      <c r="D62">
        <f t="shared" si="1"/>
        <v>22650</v>
      </c>
      <c r="E62" s="3">
        <f t="shared" si="0"/>
        <v>0.15100316789862725</v>
      </c>
      <c r="F62">
        <f t="shared" si="2"/>
        <v>0.1029317697228145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3783</v>
      </c>
      <c r="D63">
        <f t="shared" si="1"/>
        <v>26433</v>
      </c>
      <c r="E63" s="3">
        <f t="shared" si="0"/>
        <v>0.16098334655035687</v>
      </c>
      <c r="F63">
        <f t="shared" si="2"/>
        <v>0.11715112004313515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3990</v>
      </c>
      <c r="D64">
        <f t="shared" si="1"/>
        <v>30423</v>
      </c>
      <c r="E64" s="3">
        <f t="shared" si="0"/>
        <v>0.1799498746867168</v>
      </c>
      <c r="F64">
        <f t="shared" si="2"/>
        <v>0.13166620613429125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4098</v>
      </c>
      <c r="D65">
        <f t="shared" si="1"/>
        <v>34521</v>
      </c>
      <c r="E65" s="3">
        <f t="shared" si="0"/>
        <v>0.18204001952171792</v>
      </c>
      <c r="F65">
        <f t="shared" si="2"/>
        <v>0.14653586756591047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4416</v>
      </c>
      <c r="D66">
        <f t="shared" si="1"/>
        <v>38937</v>
      </c>
      <c r="E66" s="3">
        <f t="shared" si="0"/>
        <v>0.21195652173913043</v>
      </c>
      <c r="F66">
        <f t="shared" si="2"/>
        <v>0.16443531827515401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4362</v>
      </c>
      <c r="D67">
        <f t="shared" si="1"/>
        <v>43299</v>
      </c>
      <c r="E67" s="3">
        <f t="shared" ref="E67:E130" si="5">B67/C67</f>
        <v>0.21618523613021551</v>
      </c>
      <c r="F67">
        <f t="shared" si="2"/>
        <v>0.18182905914728992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654</v>
      </c>
      <c r="C68">
        <v>2799</v>
      </c>
      <c r="D68">
        <f t="shared" ref="D68:D117" si="6">C68+D67</f>
        <v>46098</v>
      </c>
      <c r="E68" s="3">
        <f t="shared" si="5"/>
        <v>0.23365487674169347</v>
      </c>
      <c r="F68">
        <f t="shared" si="2"/>
        <v>0.19303922342356561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48166</v>
      </c>
      <c r="E69" s="3">
        <f t="shared" si="5"/>
        <v>0.25290135396518376</v>
      </c>
      <c r="F69">
        <f t="shared" si="2"/>
        <v>0.20101113027120238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5047</v>
      </c>
      <c r="D70">
        <f t="shared" si="6"/>
        <v>53213</v>
      </c>
      <c r="E70" s="3">
        <f t="shared" si="5"/>
        <v>0.24529423419853377</v>
      </c>
      <c r="F70">
        <f t="shared" si="2"/>
        <v>0.21501120238984317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5235</v>
      </c>
      <c r="D71">
        <f t="shared" si="6"/>
        <v>58448</v>
      </c>
      <c r="E71" s="3">
        <f t="shared" si="5"/>
        <v>0.24183381088825215</v>
      </c>
      <c r="F71">
        <f t="shared" si="2"/>
        <v>0.22501338090990186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63369</v>
      </c>
      <c r="E72" s="3">
        <f t="shared" si="5"/>
        <v>0.27169274537695592</v>
      </c>
      <c r="F72">
        <f t="shared" si="2"/>
        <v>0.23908069883527455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5211</v>
      </c>
      <c r="D73">
        <f t="shared" si="6"/>
        <v>68580</v>
      </c>
      <c r="E73" s="3">
        <f t="shared" si="5"/>
        <v>0.24525043177892919</v>
      </c>
      <c r="F73">
        <f t="shared" ref="F73:F118" si="7">IFERROR(SUMPRODUCT(C67:C73,E67:E73)/SUM(C67:C73),"")</f>
        <v>0.24420605201902643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5725</v>
      </c>
      <c r="D74">
        <f t="shared" si="6"/>
        <v>74305</v>
      </c>
      <c r="E74" s="3">
        <f t="shared" si="5"/>
        <v>0.25851528384279476</v>
      </c>
      <c r="F74">
        <f t="shared" si="7"/>
        <v>0.25079016964458489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3974</v>
      </c>
      <c r="D75">
        <f t="shared" si="6"/>
        <v>78279</v>
      </c>
      <c r="E75" s="3">
        <f t="shared" si="5"/>
        <v>0.29265223955712127</v>
      </c>
      <c r="F75">
        <f t="shared" si="7"/>
        <v>0.25745004816506634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3404</v>
      </c>
      <c r="D76">
        <f t="shared" si="6"/>
        <v>81683</v>
      </c>
      <c r="E76" s="3">
        <f t="shared" si="5"/>
        <v>0.28701527614571093</v>
      </c>
      <c r="F76">
        <f t="shared" si="7"/>
        <v>0.26073335919085838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6631</v>
      </c>
      <c r="D77">
        <f t="shared" si="6"/>
        <v>88314</v>
      </c>
      <c r="E77" s="3">
        <f t="shared" si="5"/>
        <v>0.29135876941637762</v>
      </c>
      <c r="F77">
        <f t="shared" si="7"/>
        <v>0.26873878237087262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6542</v>
      </c>
      <c r="D78">
        <f t="shared" si="6"/>
        <v>94856</v>
      </c>
      <c r="E78" s="3">
        <f t="shared" si="5"/>
        <v>0.3090797921125038</v>
      </c>
      <c r="F78">
        <f t="shared" si="7"/>
        <v>0.27985607558778292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1863</v>
      </c>
      <c r="C79">
        <v>6780</v>
      </c>
      <c r="D79">
        <f t="shared" si="6"/>
        <v>101636</v>
      </c>
      <c r="E79" s="3">
        <f t="shared" si="5"/>
        <v>0.27477876106194693</v>
      </c>
      <c r="F79">
        <f t="shared" si="7"/>
        <v>0.28000627172237175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6417</v>
      </c>
      <c r="D80">
        <f t="shared" si="6"/>
        <v>108053</v>
      </c>
      <c r="E80" s="3">
        <f t="shared" si="5"/>
        <v>0.30824372759856633</v>
      </c>
      <c r="F80">
        <f t="shared" si="7"/>
        <v>0.28918501254021739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7567</v>
      </c>
      <c r="D81">
        <f t="shared" si="6"/>
        <v>115620</v>
      </c>
      <c r="E81" s="3">
        <f t="shared" si="5"/>
        <v>0.27144178670543145</v>
      </c>
      <c r="F81">
        <f t="shared" si="7"/>
        <v>0.29018516277381096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4353</v>
      </c>
      <c r="D82">
        <f t="shared" si="6"/>
        <v>119973</v>
      </c>
      <c r="E82" s="3">
        <f t="shared" si="5"/>
        <v>0.29795543303468874</v>
      </c>
      <c r="F82">
        <f t="shared" si="7"/>
        <v>0.29076126061303786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3021</v>
      </c>
      <c r="D83">
        <f t="shared" si="6"/>
        <v>122994</v>
      </c>
      <c r="E83" s="3">
        <f t="shared" si="5"/>
        <v>0.30751406818934129</v>
      </c>
      <c r="F83">
        <f t="shared" si="7"/>
        <v>0.29229503037931787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6255</v>
      </c>
      <c r="D84">
        <f t="shared" si="6"/>
        <v>129249</v>
      </c>
      <c r="E84" s="3">
        <f t="shared" si="5"/>
        <v>0.32006394884092726</v>
      </c>
      <c r="F84">
        <f t="shared" si="7"/>
        <v>0.29668987419079029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9730</v>
      </c>
      <c r="D85">
        <f t="shared" si="6"/>
        <v>138979</v>
      </c>
      <c r="E85" s="3">
        <f t="shared" si="5"/>
        <v>0.29506680369989724</v>
      </c>
      <c r="F85">
        <f t="shared" si="7"/>
        <v>0.29449493461460008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9890</v>
      </c>
      <c r="D86">
        <f t="shared" si="6"/>
        <v>148869</v>
      </c>
      <c r="E86" s="3">
        <f t="shared" si="5"/>
        <v>0.26279069767441859</v>
      </c>
      <c r="F86">
        <f t="shared" si="7"/>
        <v>0.29068659623568266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2389</v>
      </c>
      <c r="C87">
        <v>8891</v>
      </c>
      <c r="D87">
        <f t="shared" si="6"/>
        <v>157760</v>
      </c>
      <c r="E87" s="3">
        <f t="shared" si="5"/>
        <v>0.26869868406253516</v>
      </c>
      <c r="F87">
        <f t="shared" si="7"/>
        <v>0.28448709437302594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3006</v>
      </c>
      <c r="C88">
        <v>11061</v>
      </c>
      <c r="D88">
        <f t="shared" si="6"/>
        <v>168821</v>
      </c>
      <c r="E88" s="3">
        <f t="shared" si="5"/>
        <v>0.27176566314076483</v>
      </c>
      <c r="F88">
        <f t="shared" si="7"/>
        <v>0.28369767485573577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1481</v>
      </c>
      <c r="C89">
        <v>6009</v>
      </c>
      <c r="D89">
        <f t="shared" si="6"/>
        <v>174830</v>
      </c>
      <c r="E89" s="3">
        <f t="shared" si="5"/>
        <v>0.24646363787651857</v>
      </c>
      <c r="F89">
        <f t="shared" si="7"/>
        <v>0.27848770439506354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1089</v>
      </c>
      <c r="C90">
        <v>4579</v>
      </c>
      <c r="D90">
        <f t="shared" si="6"/>
        <v>179409</v>
      </c>
      <c r="E90" s="3">
        <f t="shared" si="5"/>
        <v>0.23782485258790129</v>
      </c>
      <c r="F90">
        <f t="shared" si="7"/>
        <v>0.27363289905167065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2692</v>
      </c>
      <c r="C91">
        <v>10736</v>
      </c>
      <c r="D91">
        <f t="shared" si="6"/>
        <v>190145</v>
      </c>
      <c r="E91" s="3">
        <f t="shared" si="5"/>
        <v>0.25074515648286139</v>
      </c>
      <c r="F91">
        <f t="shared" si="7"/>
        <v>0.26482856016815554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2190</v>
      </c>
      <c r="C92">
        <v>9430</v>
      </c>
      <c r="D92">
        <f t="shared" si="6"/>
        <v>199575</v>
      </c>
      <c r="E92" s="3">
        <f t="shared" si="5"/>
        <v>0.23223753976670203</v>
      </c>
      <c r="F92">
        <f t="shared" si="7"/>
        <v>0.25490131361806062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2714</v>
      </c>
      <c r="C93">
        <v>12447</v>
      </c>
      <c r="D93">
        <f t="shared" si="6"/>
        <v>212022</v>
      </c>
      <c r="E93" s="3">
        <f t="shared" si="5"/>
        <v>0.21804450871695991</v>
      </c>
      <c r="F93">
        <f t="shared" si="7"/>
        <v>0.24640159612369958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2408</v>
      </c>
      <c r="C94">
        <v>10765</v>
      </c>
      <c r="D94">
        <f t="shared" si="6"/>
        <v>222787</v>
      </c>
      <c r="E94" s="3">
        <f t="shared" si="5"/>
        <v>0.22368787738039944</v>
      </c>
      <c r="F94">
        <f t="shared" si="7"/>
        <v>0.23959278453565441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12346</v>
      </c>
      <c r="D95">
        <f t="shared" si="6"/>
        <v>235133</v>
      </c>
      <c r="E95" s="3">
        <f t="shared" si="5"/>
        <v>0.18491819212700469</v>
      </c>
      <c r="F95">
        <f t="shared" si="7"/>
        <v>0.22404692966582218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8212</v>
      </c>
      <c r="D96">
        <f t="shared" si="6"/>
        <v>243345</v>
      </c>
      <c r="E96" s="3">
        <f t="shared" si="5"/>
        <v>0.1821724305893814</v>
      </c>
      <c r="F96">
        <f t="shared" si="7"/>
        <v>0.21706195723564184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4881</v>
      </c>
      <c r="D97">
        <f t="shared" si="6"/>
        <v>248226</v>
      </c>
      <c r="E97" s="3">
        <f t="shared" si="5"/>
        <v>0.17353001434132351</v>
      </c>
      <c r="F97">
        <f t="shared" si="7"/>
        <v>0.21259281863493032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10950</v>
      </c>
      <c r="D98">
        <f t="shared" si="6"/>
        <v>259176</v>
      </c>
      <c r="E98" s="3">
        <f t="shared" si="5"/>
        <v>0.19452054794520549</v>
      </c>
      <c r="F98">
        <f t="shared" si="7"/>
        <v>0.20379249902217844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12244</v>
      </c>
      <c r="D99">
        <f t="shared" si="6"/>
        <v>271420</v>
      </c>
      <c r="E99" s="3">
        <f t="shared" si="5"/>
        <v>0.17208428618098662</v>
      </c>
      <c r="F99">
        <f t="shared" si="7"/>
        <v>0.19465516041478181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12608</v>
      </c>
      <c r="D100">
        <f t="shared" si="6"/>
        <v>284028</v>
      </c>
      <c r="E100" s="3">
        <f t="shared" si="5"/>
        <v>0.17369923857868019</v>
      </c>
      <c r="F100">
        <f t="shared" si="7"/>
        <v>0.18694275477043579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13728</v>
      </c>
      <c r="D101">
        <f t="shared" si="6"/>
        <v>297756</v>
      </c>
      <c r="E101" s="3">
        <f t="shared" si="5"/>
        <v>0.14918414918414918</v>
      </c>
      <c r="F101">
        <f t="shared" si="7"/>
        <v>0.17475223092211448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14070</v>
      </c>
      <c r="D102">
        <f t="shared" si="6"/>
        <v>311826</v>
      </c>
      <c r="E102" s="3">
        <f t="shared" si="5"/>
        <v>0.14811656005685855</v>
      </c>
      <c r="F102">
        <f t="shared" si="7"/>
        <v>0.16822917345781233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7241</v>
      </c>
      <c r="D103">
        <f t="shared" si="6"/>
        <v>319067</v>
      </c>
      <c r="E103" s="3">
        <f t="shared" si="5"/>
        <v>0.14238364866731115</v>
      </c>
      <c r="F103">
        <f t="shared" si="7"/>
        <v>0.16424552970074746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5084</v>
      </c>
      <c r="D104">
        <f t="shared" si="6"/>
        <v>324151</v>
      </c>
      <c r="E104" s="3">
        <f t="shared" si="5"/>
        <v>0.14457120377655389</v>
      </c>
      <c r="F104">
        <f t="shared" si="7"/>
        <v>0.16233124794204806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12060</v>
      </c>
      <c r="D105">
        <f t="shared" si="6"/>
        <v>336211</v>
      </c>
      <c r="E105" s="3">
        <f t="shared" si="5"/>
        <v>0.15597014925373134</v>
      </c>
      <c r="F105">
        <f t="shared" si="7"/>
        <v>0.15675991432465763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12609</v>
      </c>
      <c r="D106">
        <f t="shared" si="6"/>
        <v>348820</v>
      </c>
      <c r="E106" s="3">
        <f t="shared" si="5"/>
        <v>0.13783805218494727</v>
      </c>
      <c r="F106">
        <f t="shared" si="7"/>
        <v>0.15125322997416021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1700</v>
      </c>
      <c r="C107">
        <v>13274</v>
      </c>
      <c r="D107">
        <f t="shared" si="6"/>
        <v>362094</v>
      </c>
      <c r="E107" s="3">
        <f t="shared" si="5"/>
        <v>0.12806991110441465</v>
      </c>
      <c r="F107">
        <f t="shared" si="7"/>
        <v>0.14368611175159479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13457</v>
      </c>
      <c r="D108">
        <f t="shared" si="6"/>
        <v>375551</v>
      </c>
      <c r="E108" s="3">
        <f t="shared" si="5"/>
        <v>0.12506502192167646</v>
      </c>
      <c r="F108">
        <f t="shared" si="7"/>
        <v>0.13949482614563918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13278</v>
      </c>
      <c r="D109">
        <f t="shared" si="6"/>
        <v>388829</v>
      </c>
      <c r="E109" s="3">
        <f t="shared" si="5"/>
        <v>0.1099563187226992</v>
      </c>
      <c r="F109">
        <f t="shared" si="7"/>
        <v>0.13282599379244964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5820</v>
      </c>
      <c r="D110">
        <f t="shared" si="6"/>
        <v>394649</v>
      </c>
      <c r="E110" s="3">
        <f t="shared" si="5"/>
        <v>0.11752577319587629</v>
      </c>
      <c r="F110">
        <f t="shared" si="7"/>
        <v>0.13073218491175148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3158</v>
      </c>
      <c r="D111">
        <f t="shared" si="6"/>
        <v>397807</v>
      </c>
      <c r="E111" s="3">
        <f t="shared" si="5"/>
        <v>0.12222925902469918</v>
      </c>
      <c r="F111">
        <f t="shared" si="7"/>
        <v>0.12941240360595199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1311</v>
      </c>
      <c r="C112">
        <v>11809</v>
      </c>
      <c r="D112">
        <f t="shared" si="6"/>
        <v>409616</v>
      </c>
      <c r="E112" s="3">
        <f t="shared" si="5"/>
        <v>0.11101702091625032</v>
      </c>
      <c r="F112">
        <f t="shared" si="7"/>
        <v>0.12208977590082419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13282</v>
      </c>
      <c r="D113">
        <f t="shared" si="6"/>
        <v>422898</v>
      </c>
      <c r="E113" s="3">
        <f t="shared" si="5"/>
        <v>0.10962204487276013</v>
      </c>
      <c r="F113">
        <f t="shared" si="7"/>
        <v>0.11717378978914117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1320</v>
      </c>
      <c r="C114">
        <v>13960</v>
      </c>
      <c r="D114">
        <f t="shared" si="6"/>
        <v>436858</v>
      </c>
      <c r="E114" s="3">
        <f t="shared" si="5"/>
        <v>9.4555873925501438E-2</v>
      </c>
      <c r="F114">
        <f t="shared" si="7"/>
        <v>0.11101599700390562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13395</v>
      </c>
      <c r="D115">
        <f t="shared" si="6"/>
        <v>450253</v>
      </c>
      <c r="E115" s="3">
        <f t="shared" si="5"/>
        <v>9.8245614035087719E-2</v>
      </c>
      <c r="F115">
        <f t="shared" si="7"/>
        <v>0.1061952825894889</v>
      </c>
      <c r="G115">
        <v>2767</v>
      </c>
      <c r="H115">
        <f t="shared" si="8"/>
        <v>2909</v>
      </c>
      <c r="I115">
        <v>18</v>
      </c>
      <c r="J115">
        <v>100</v>
      </c>
      <c r="K115">
        <f t="shared" ref="K115:K120" si="9">AVERAGE(J113:J115)</f>
        <v>109</v>
      </c>
    </row>
    <row r="116" spans="1:11" x14ac:dyDescent="0.25">
      <c r="A116" s="1">
        <v>43966</v>
      </c>
      <c r="B116">
        <v>1107</v>
      </c>
      <c r="C116">
        <v>13776</v>
      </c>
      <c r="D116">
        <f t="shared" si="6"/>
        <v>464029</v>
      </c>
      <c r="E116" s="3">
        <f t="shared" si="5"/>
        <v>8.0357142857142863E-2</v>
      </c>
      <c r="F116">
        <f t="shared" si="7"/>
        <v>0.10079787234042553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111</v>
      </c>
    </row>
    <row r="117" spans="1:11" x14ac:dyDescent="0.25">
      <c r="A117" s="1">
        <v>43967</v>
      </c>
      <c r="B117">
        <v>650</v>
      </c>
      <c r="C117">
        <v>7101</v>
      </c>
      <c r="D117">
        <f t="shared" si="6"/>
        <v>471130</v>
      </c>
      <c r="E117" s="3">
        <f t="shared" si="5"/>
        <v>9.1536403323475568E-2</v>
      </c>
      <c r="F117">
        <f t="shared" si="7"/>
        <v>9.866502791542997E-2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85</v>
      </c>
      <c r="K117">
        <f t="shared" si="9"/>
        <v>101.33333333333333</v>
      </c>
    </row>
    <row r="118" spans="1:11" x14ac:dyDescent="0.25">
      <c r="A118" s="1">
        <v>43968</v>
      </c>
      <c r="B118" s="2">
        <v>363</v>
      </c>
      <c r="C118" s="2">
        <v>4288</v>
      </c>
      <c r="D118">
        <f t="shared" ref="D118:D123" si="11">C118+D117</f>
        <v>475418</v>
      </c>
      <c r="E118" s="3">
        <f t="shared" si="5"/>
        <v>8.4654850746268662E-2</v>
      </c>
      <c r="F118" s="2">
        <f t="shared" si="7"/>
        <v>9.6932135908569667E-2</v>
      </c>
      <c r="G118" s="2">
        <v>2533</v>
      </c>
      <c r="H118">
        <f t="shared" si="10"/>
        <v>2607.3333333333335</v>
      </c>
      <c r="I118" s="2">
        <v>14</v>
      </c>
      <c r="J118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1317</v>
      </c>
      <c r="C119" s="2">
        <v>13347</v>
      </c>
      <c r="D119">
        <f t="shared" si="11"/>
        <v>488765</v>
      </c>
      <c r="E119" s="3">
        <f t="shared" si="5"/>
        <v>9.8673859294223426E-2</v>
      </c>
      <c r="F119" s="2">
        <f t="shared" ref="F119" si="12">IFERROR(SUMPRODUCT(C113:C119,E113:E119)/SUM(C113:C119),"")</f>
        <v>9.5124385652377158E-2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88.333333333333329</v>
      </c>
    </row>
    <row r="120" spans="1:11" x14ac:dyDescent="0.25">
      <c r="A120" s="1">
        <v>43970</v>
      </c>
      <c r="B120" s="2">
        <v>1080</v>
      </c>
      <c r="C120" s="2">
        <v>12364</v>
      </c>
      <c r="D120">
        <f t="shared" si="11"/>
        <v>501129</v>
      </c>
      <c r="E120" s="3">
        <f t="shared" si="5"/>
        <v>8.7350372047880945E-2</v>
      </c>
      <c r="F120" s="2">
        <f t="shared" ref="F120:F125" si="13">IFERROR(SUMPRODUCT(C114:C120,E114:E120)/SUM(C114:C120),"")</f>
        <v>9.143434188493052E-2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1022</v>
      </c>
      <c r="C121" s="2">
        <v>12859</v>
      </c>
      <c r="D121">
        <f t="shared" si="11"/>
        <v>513988</v>
      </c>
      <c r="E121" s="3">
        <f t="shared" si="5"/>
        <v>7.9477408818726183E-2</v>
      </c>
      <c r="F121" s="2">
        <f t="shared" si="13"/>
        <v>8.887592376507196E-2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93" si="14">AVERAGE(J119:J121)</f>
        <v>85</v>
      </c>
    </row>
    <row r="122" spans="1:11" x14ac:dyDescent="0.25">
      <c r="A122" s="1">
        <v>43972</v>
      </c>
      <c r="B122" s="2">
        <v>978</v>
      </c>
      <c r="C122" s="2">
        <v>11777</v>
      </c>
      <c r="D122">
        <f t="shared" si="11"/>
        <v>525765</v>
      </c>
      <c r="E122" s="3">
        <f t="shared" si="5"/>
        <v>8.3043219835272145E-2</v>
      </c>
      <c r="F122" s="2">
        <f t="shared" si="13"/>
        <v>8.6304163576650064E-2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11022</v>
      </c>
      <c r="D123">
        <f t="shared" si="11"/>
        <v>536787</v>
      </c>
      <c r="E123" s="3">
        <f t="shared" si="5"/>
        <v>7.8570132462348036E-2</v>
      </c>
      <c r="F123" s="2">
        <f t="shared" si="13"/>
        <v>8.6258555760191313E-2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4961</v>
      </c>
      <c r="D124">
        <f t="shared" ref="D124:D129" si="16">C124+D123</f>
        <v>541748</v>
      </c>
      <c r="E124" s="3">
        <f t="shared" si="5"/>
        <v>7.861318282604314E-2</v>
      </c>
      <c r="F124" s="2">
        <f t="shared" si="13"/>
        <v>8.5190744569373242E-2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4079</v>
      </c>
      <c r="D125">
        <f t="shared" si="16"/>
        <v>545827</v>
      </c>
      <c r="E125" s="3">
        <f t="shared" si="5"/>
        <v>7.3792596224564841E-2</v>
      </c>
      <c r="F125" s="2">
        <f t="shared" si="13"/>
        <v>8.4563053018790205E-2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3099</v>
      </c>
      <c r="D126">
        <f t="shared" si="16"/>
        <v>548926</v>
      </c>
      <c r="E126" s="3">
        <f t="shared" si="5"/>
        <v>6.3891577928363988E-2</v>
      </c>
      <c r="F126" s="2">
        <f t="shared" ref="F126" si="17">IFERROR(SUMPRODUCT(C120:C126,E120:E126)/SUM(C120:C126),"")</f>
        <v>8.0367680058509666E-2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11230</v>
      </c>
      <c r="D127">
        <f t="shared" si="16"/>
        <v>560156</v>
      </c>
      <c r="E127" s="3">
        <f t="shared" si="5"/>
        <v>7.7203918076580585E-2</v>
      </c>
      <c r="F127" s="2">
        <f t="shared" ref="F127" si="18">IFERROR(SUMPRODUCT(C121:C127,E121:E127)/SUM(C121:C127),"")</f>
        <v>7.8303149406203934E-2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10194</v>
      </c>
      <c r="D128">
        <f t="shared" si="16"/>
        <v>570350</v>
      </c>
      <c r="E128" s="3">
        <f t="shared" si="5"/>
        <v>6.807926231116343E-2</v>
      </c>
      <c r="F128" s="2">
        <f t="shared" ref="F128" si="19">IFERROR(SUMPRODUCT(C122:C128,E122:E128)/SUM(C122:C128),"")</f>
        <v>7.6186082821759343E-2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9414</v>
      </c>
      <c r="D129">
        <f t="shared" si="16"/>
        <v>579764</v>
      </c>
      <c r="E129" s="3">
        <f t="shared" si="5"/>
        <v>6.8621202464414707E-2</v>
      </c>
      <c r="F129" s="2">
        <f t="shared" ref="F129" si="20">IFERROR(SUMPRODUCT(C123:C129,E123:E129)/SUM(C123:C129),"")</f>
        <v>7.337172910609456E-2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10089</v>
      </c>
      <c r="D130">
        <f t="shared" ref="D130" si="21">C130+D129</f>
        <v>589853</v>
      </c>
      <c r="E130" s="3">
        <f t="shared" si="5"/>
        <v>5.2829814649618397E-2</v>
      </c>
      <c r="F130" s="2">
        <f t="shared" ref="F130" si="22">IFERROR(SUMPRODUCT(C124:C130,E124:E130)/SUM(C124:C130),"")</f>
        <v>6.8386537519315574E-2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5792</v>
      </c>
      <c r="D131">
        <f t="shared" ref="D131" si="23">C131+D130</f>
        <v>595645</v>
      </c>
      <c r="E131" s="3">
        <f t="shared" ref="E131:E151" si="24">B131/C131</f>
        <v>4.6616022099447513E-2</v>
      </c>
      <c r="F131" s="2">
        <f t="shared" ref="F131" si="25">IFERROR(SUMPRODUCT(C125:C131,E125:E131)/SUM(C125:C131),"")</f>
        <v>6.5105664508228661E-2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3706</v>
      </c>
      <c r="D132">
        <f t="shared" ref="D132" si="26">C132+D131</f>
        <v>599351</v>
      </c>
      <c r="E132" s="3">
        <f t="shared" si="24"/>
        <v>4.3712898003237993E-2</v>
      </c>
      <c r="F132" s="2">
        <f t="shared" ref="F132" si="27">IFERROR(SUMPRODUCT(C126:C132,E126:E132)/SUM(C126:C132),"")</f>
        <v>6.2962409386443471E-2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508</v>
      </c>
      <c r="C133" s="2">
        <v>9507</v>
      </c>
      <c r="D133" s="2">
        <f t="shared" ref="D133" si="28">C133+D132</f>
        <v>608858</v>
      </c>
      <c r="E133" s="3">
        <f t="shared" si="24"/>
        <v>5.3434311559903226E-2</v>
      </c>
      <c r="F133" s="2">
        <f t="shared" ref="F133" si="29">IFERROR(SUMPRODUCT(C127:C133,E127:E133)/SUM(C127:C133),"")</f>
        <v>6.1402923313088165E-2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9466</v>
      </c>
      <c r="D134" s="2">
        <f t="shared" ref="D134" si="30">C134+D133</f>
        <v>618324</v>
      </c>
      <c r="E134" s="3">
        <f t="shared" si="24"/>
        <v>4.7221635326431442E-2</v>
      </c>
      <c r="F134" s="2">
        <f t="shared" ref="F134" si="31">IFERROR(SUMPRODUCT(C128:C134,E128:E134)/SUM(C128:C134),"")</f>
        <v>5.6044560583138496E-2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9559</v>
      </c>
      <c r="D135" s="2">
        <f t="shared" ref="D135" si="32">C135+D134</f>
        <v>627883</v>
      </c>
      <c r="E135" s="3">
        <f t="shared" si="24"/>
        <v>4.8331415420023012E-2</v>
      </c>
      <c r="F135" s="2">
        <f t="shared" ref="F135" si="33">IFERROR(SUMPRODUCT(C129:C135,E129:E135)/SUM(C129:C135),"")</f>
        <v>5.2630664140580187E-2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8599</v>
      </c>
      <c r="D136" s="2">
        <f t="shared" ref="D136" si="34">C136+D135</f>
        <v>636482</v>
      </c>
      <c r="E136" s="3">
        <f t="shared" si="24"/>
        <v>4.4540062797999769E-2</v>
      </c>
      <c r="F136" s="2">
        <f t="shared" ref="F136" si="35">IFERROR(SUMPRODUCT(C130:C136,E130:E136)/SUM(C130:C136),"")</f>
        <v>4.8749955922282165E-2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8517</v>
      </c>
      <c r="D137" s="2">
        <f t="shared" ref="D137" si="36">C137+D136</f>
        <v>644999</v>
      </c>
      <c r="E137" s="3">
        <f t="shared" si="24"/>
        <v>3.9802747446283905E-2</v>
      </c>
      <c r="F137" s="2">
        <f t="shared" ref="F137" si="37">IFERROR(SUMPRODUCT(C131:C137,E131:E137)/SUM(C131:C137),"")</f>
        <v>4.6621695136546619E-2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4576</v>
      </c>
      <c r="D138" s="2">
        <f t="shared" ref="D138" si="38">C138+D137</f>
        <v>649575</v>
      </c>
      <c r="E138" s="3">
        <f t="shared" si="24"/>
        <v>3.2561188811188808E-2</v>
      </c>
      <c r="F138" s="2">
        <f t="shared" ref="F138" si="39">IFERROR(SUMPRODUCT(C132:C138,E132:E138)/SUM(C132:C138),"")</f>
        <v>4.5429260152048949E-2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3554</v>
      </c>
      <c r="D139" s="2">
        <f t="shared" ref="D139" si="40">C139+D138</f>
        <v>653129</v>
      </c>
      <c r="E139" s="3">
        <f t="shared" si="24"/>
        <v>4.2487338210467081E-2</v>
      </c>
      <c r="F139" s="2">
        <f t="shared" ref="F139" si="41">IFERROR(SUMPRODUCT(C133:C139,E133:E139)/SUM(C133:C139),"")</f>
        <v>4.5353118375543899E-2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10701</v>
      </c>
      <c r="D140" s="2">
        <f t="shared" ref="D140" si="42">C140+D139</f>
        <v>663830</v>
      </c>
      <c r="E140" s="3">
        <f t="shared" si="24"/>
        <v>3.317446967573124E-2</v>
      </c>
      <c r="F140" s="2">
        <f t="shared" ref="F140" si="43">IFERROR(SUMPRODUCT(C134:C140,E134:E140)/SUM(C134:C140),"")</f>
        <v>4.1584806810740012E-2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344</v>
      </c>
      <c r="C141" s="2">
        <v>11018</v>
      </c>
      <c r="D141" s="2">
        <f t="shared" ref="D141" si="44">C141+D140</f>
        <v>674848</v>
      </c>
      <c r="E141" s="3">
        <f t="shared" si="24"/>
        <v>3.1221637320747866E-2</v>
      </c>
      <c r="F141" s="2">
        <f t="shared" ref="F141:F142" si="45">IFERROR(SUMPRODUCT(C135:C141,E135:E141)/SUM(C135:C141),"")</f>
        <v>3.8620762861793223E-2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10287</v>
      </c>
      <c r="D142" s="2">
        <f t="shared" ref="D142:D147" si="46">C142+D141</f>
        <v>685135</v>
      </c>
      <c r="E142" s="3">
        <f t="shared" si="24"/>
        <v>2.4982988237581414E-2</v>
      </c>
      <c r="F142" s="2">
        <f t="shared" si="45"/>
        <v>3.4549011388248445E-2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10320</v>
      </c>
      <c r="D143" s="2">
        <f t="shared" si="46"/>
        <v>695455</v>
      </c>
      <c r="E143" s="3">
        <f t="shared" si="24"/>
        <v>2.2189922480620156E-2</v>
      </c>
      <c r="F143" s="2">
        <f t="shared" ref="F143" si="47">IFERROR(SUMPRODUCT(C137:C143,E137:E143)/SUM(C137:C143),"")</f>
        <v>3.0929408373323385E-2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10084</v>
      </c>
      <c r="D144" s="2">
        <f t="shared" si="46"/>
        <v>705539</v>
      </c>
      <c r="E144" s="3">
        <f t="shared" si="24"/>
        <v>2.5485918286394287E-2</v>
      </c>
      <c r="F144" s="2">
        <f t="shared" ref="F144" si="48">IFERROR(SUMPRODUCT(C138:C144,E138:E144)/SUM(C138:C144),"")</f>
        <v>2.8774364056821936E-2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4803</v>
      </c>
      <c r="D145" s="2">
        <f t="shared" si="46"/>
        <v>710342</v>
      </c>
      <c r="E145" s="3">
        <f t="shared" si="24"/>
        <v>2.0403914220278992E-2</v>
      </c>
      <c r="F145" s="2">
        <f t="shared" ref="F145" si="49">IFERROR(SUMPRODUCT(C139:C145,E139:E145)/SUM(C139:C145),"")</f>
        <v>2.7827603798114109E-2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3726</v>
      </c>
      <c r="D146" s="2">
        <f t="shared" si="46"/>
        <v>714068</v>
      </c>
      <c r="E146" s="3">
        <f t="shared" si="24"/>
        <v>2.0665593129361247E-2</v>
      </c>
      <c r="F146" s="2">
        <f t="shared" ref="F146" si="50">IFERROR(SUMPRODUCT(C140:C146,E140:E146)/SUM(C140:C146),"")</f>
        <v>2.6534731452764238E-2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10778</v>
      </c>
      <c r="D147" s="2">
        <f t="shared" si="46"/>
        <v>724846</v>
      </c>
      <c r="E147" s="3">
        <f t="shared" si="24"/>
        <v>2.1803674151048433E-2</v>
      </c>
      <c r="F147" s="2">
        <f t="shared" ref="F147" si="51">IFERROR(SUMPRODUCT(C141:C147,E141:E147)/SUM(C141:C147),"")</f>
        <v>2.4534548315196015E-2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10451</v>
      </c>
      <c r="D148" s="2">
        <f t="shared" ref="D148:D149" si="52">C148+D147</f>
        <v>735297</v>
      </c>
      <c r="E148" s="3">
        <f t="shared" si="24"/>
        <v>1.9136924696201322E-2</v>
      </c>
      <c r="F148" s="2">
        <f t="shared" ref="F148:F149" si="53">IFERROR(SUMPRODUCT(C142:C148,E142:E148)/SUM(C142:C148),"")</f>
        <v>2.2382504259789243E-2</v>
      </c>
      <c r="G148" s="2">
        <v>998</v>
      </c>
      <c r="H148" s="2">
        <f t="shared" ref="H148:H195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14497</v>
      </c>
      <c r="D149" s="2">
        <f t="shared" si="52"/>
        <v>749794</v>
      </c>
      <c r="E149" s="3">
        <f t="shared" si="24"/>
        <v>1.7106987652617783E-2</v>
      </c>
      <c r="F149" s="2">
        <f t="shared" si="53"/>
        <v>2.0785969470607339E-2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241</v>
      </c>
      <c r="C150" s="2">
        <v>14203</v>
      </c>
      <c r="D150" s="2">
        <f t="shared" ref="D150" si="55">C150+D149</f>
        <v>763997</v>
      </c>
      <c r="E150" s="3">
        <f t="shared" si="24"/>
        <v>1.6968246145180596E-2</v>
      </c>
      <c r="F150" s="2">
        <f t="shared" ref="F150" si="56">IFERROR(SUMPRODUCT(C144:C150,E144:E150)/SUM(C144:C150),"")</f>
        <v>1.9783490414636281E-2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8896</v>
      </c>
      <c r="D151" s="2">
        <f t="shared" ref="D151" si="57">C151+D150</f>
        <v>772893</v>
      </c>
      <c r="E151" s="3">
        <f t="shared" si="24"/>
        <v>1.9784172661870502E-2</v>
      </c>
      <c r="F151" s="2">
        <f t="shared" ref="F151" si="58">IFERROR(SUMPRODUCT(C145:C151,E145:E151)/SUM(C145:C151),"")</f>
        <v>1.8929833417465926E-2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5399</v>
      </c>
      <c r="D152" s="2">
        <f t="shared" ref="D152" si="59">C152+D151</f>
        <v>778292</v>
      </c>
      <c r="E152" s="3">
        <f t="shared" ref="E152" si="60">B152/C152</f>
        <v>1.7225412113354325E-2</v>
      </c>
      <c r="F152" s="2">
        <f t="shared" ref="F152" si="61">IFERROR(SUMPRODUCT(C146:C152,E146:E152)/SUM(C146:C152),"")</f>
        <v>1.8690213392200148E-2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3883</v>
      </c>
      <c r="D153" s="2">
        <f t="shared" ref="D153" si="62">C153+D152</f>
        <v>782175</v>
      </c>
      <c r="E153" s="3">
        <f t="shared" ref="E153" si="63">B153/C153</f>
        <v>2.0345093999484934E-2</v>
      </c>
      <c r="F153" s="2">
        <f t="shared" ref="F153" si="64">IFERROR(SUMPRODUCT(C147:C153,E147:E153)/SUM(C147:C153),"")</f>
        <v>1.8676494339788862E-2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228</v>
      </c>
      <c r="C154" s="2">
        <v>10109</v>
      </c>
      <c r="D154" s="2">
        <f t="shared" ref="D154" si="65">C154+D153</f>
        <v>792284</v>
      </c>
      <c r="E154" s="3">
        <f t="shared" ref="E154" si="66">B154/C154</f>
        <v>2.255415965970917E-2</v>
      </c>
      <c r="F154" s="2">
        <f t="shared" ref="F154" si="67">IFERROR(SUMPRODUCT(C148:C154,E148:E154)/SUM(C148:C154),"")</f>
        <v>1.8757970283816247E-2</v>
      </c>
      <c r="G154" s="2">
        <v>953</v>
      </c>
      <c r="H154" s="2">
        <f t="shared" si="54"/>
        <v>933.33333333333337</v>
      </c>
      <c r="I154" s="2">
        <v>3</v>
      </c>
      <c r="J154">
        <v>21</v>
      </c>
      <c r="K154">
        <f t="shared" si="14"/>
        <v>22.666666666666668</v>
      </c>
    </row>
    <row r="155" spans="1:11" x14ac:dyDescent="0.25">
      <c r="A155" s="4">
        <v>44005</v>
      </c>
      <c r="B155" s="2">
        <v>190</v>
      </c>
      <c r="C155" s="2">
        <v>10565</v>
      </c>
      <c r="D155" s="2">
        <f t="shared" ref="D155:D156" si="68">C155+D154</f>
        <v>802849</v>
      </c>
      <c r="E155" s="3">
        <f t="shared" ref="E155:E156" si="69">B155/C155</f>
        <v>1.7983909133932798E-2</v>
      </c>
      <c r="F155" s="2">
        <f t="shared" ref="F155" si="70">IFERROR(SUMPRODUCT(C149:C155,E149:E155)/SUM(C149:C155),"")</f>
        <v>1.857828043581241E-2</v>
      </c>
      <c r="G155" s="2">
        <v>939</v>
      </c>
      <c r="H155" s="2">
        <f t="shared" si="54"/>
        <v>937.33333333333337</v>
      </c>
      <c r="I155" s="2">
        <v>4</v>
      </c>
      <c r="J155">
        <v>29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10680</v>
      </c>
      <c r="D156" s="2">
        <f t="shared" si="68"/>
        <v>813529</v>
      </c>
      <c r="E156" s="3">
        <f t="shared" si="69"/>
        <v>1.9756554307116106E-2</v>
      </c>
      <c r="F156" s="2">
        <f t="shared" ref="F156:F161" si="71">IFERROR(SUMPRODUCT(C150:C156,E150:E156)/SUM(C150:C156),"")</f>
        <v>1.9110378912685338E-2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9570</v>
      </c>
      <c r="D157" s="2">
        <f t="shared" ref="D157" si="72">C157+D156</f>
        <v>823099</v>
      </c>
      <c r="E157" s="3">
        <f t="shared" ref="E157" si="73">B157/C157</f>
        <v>2.1525600835945662E-2</v>
      </c>
      <c r="F157" s="2">
        <f t="shared" si="71"/>
        <v>2.0016243105140268E-2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24</v>
      </c>
    </row>
    <row r="158" spans="1:11" x14ac:dyDescent="0.25">
      <c r="A158" s="4">
        <v>44008</v>
      </c>
      <c r="B158" s="2">
        <v>201</v>
      </c>
      <c r="C158" s="2">
        <v>10221</v>
      </c>
      <c r="D158" s="2">
        <f t="shared" ref="D158" si="74">C158+D157</f>
        <v>833320</v>
      </c>
      <c r="E158" s="3">
        <f t="shared" ref="E158" si="75">B158/C158</f>
        <v>1.9665394775462284E-2</v>
      </c>
      <c r="F158" s="2">
        <f t="shared" si="71"/>
        <v>1.9991063597398512E-2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134</v>
      </c>
      <c r="C159" s="2">
        <v>6068</v>
      </c>
      <c r="D159" s="2">
        <f t="shared" ref="D159" si="76">C159+D158</f>
        <v>839388</v>
      </c>
      <c r="E159" s="3">
        <f t="shared" ref="E159" si="77">B159/C159</f>
        <v>2.2083058668424523E-2</v>
      </c>
      <c r="F159" s="2">
        <f t="shared" si="71"/>
        <v>2.0443236873117717E-2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70</v>
      </c>
      <c r="C160" s="2">
        <v>4666</v>
      </c>
      <c r="D160" s="2">
        <f t="shared" ref="D160" si="78">C160+D159</f>
        <v>844054</v>
      </c>
      <c r="E160" s="3">
        <f t="shared" ref="E160" si="79">B160/C160</f>
        <v>1.5002143163309044E-2</v>
      </c>
      <c r="F160" s="2">
        <f t="shared" si="71"/>
        <v>2.0039108582879491E-2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12224</v>
      </c>
      <c r="D161" s="2">
        <f t="shared" ref="D161" si="80">C161+D160</f>
        <v>856278</v>
      </c>
      <c r="E161" s="3">
        <f t="shared" ref="E161" si="81">B161/C161</f>
        <v>1.644306282722513E-2</v>
      </c>
      <c r="F161" s="2">
        <f t="shared" si="71"/>
        <v>1.8954902022064568E-2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220</v>
      </c>
      <c r="C162" s="2">
        <v>12401</v>
      </c>
      <c r="D162" s="2">
        <f t="shared" ref="D162" si="82">C162+D161</f>
        <v>868679</v>
      </c>
      <c r="E162" s="3">
        <f t="shared" ref="E162" si="83">B162/C162</f>
        <v>1.774050479800016E-2</v>
      </c>
      <c r="F162" s="2">
        <f t="shared" ref="F162" si="84">IFERROR(SUMPRODUCT(C156:C162,E156:E162)/SUM(C156:C162),"")</f>
        <v>1.8881968707276316E-2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10907</v>
      </c>
      <c r="D163" s="2">
        <f t="shared" ref="D163" si="85">C163+D162</f>
        <v>879586</v>
      </c>
      <c r="E163" s="3">
        <f t="shared" ref="E163" si="86">B163/C163</f>
        <v>1.9987164206472906E-2</v>
      </c>
      <c r="F163" s="2">
        <f t="shared" ref="F163" si="87">IFERROR(SUMPRODUCT(C157:C163,E157:E163)/SUM(C157:C163),"")</f>
        <v>1.8923051304176697E-2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223</v>
      </c>
      <c r="C164" s="2">
        <v>10293</v>
      </c>
      <c r="D164" s="2">
        <f t="shared" ref="D164" si="88">C164+D163</f>
        <v>889879</v>
      </c>
      <c r="E164" s="3">
        <f t="shared" ref="E164" si="89">B164/C164</f>
        <v>2.1665209365588262E-2</v>
      </c>
      <c r="F164" s="2">
        <f t="shared" ref="F164" si="90">IFERROR(SUMPRODUCT(C158:C164,E158:E164)/SUM(C158:C164),"")</f>
        <v>1.8972746331236898E-2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97</v>
      </c>
      <c r="C165" s="2">
        <v>6060</v>
      </c>
      <c r="D165" s="2">
        <f t="shared" ref="D165" si="91">C165+D164</f>
        <v>895939</v>
      </c>
      <c r="E165" s="3">
        <f t="shared" ref="E165" si="92">B165/C165</f>
        <v>1.6006600660066008E-2</v>
      </c>
      <c r="F165" s="2">
        <f t="shared" ref="F165" si="93">IFERROR(SUMPRODUCT(C159:C165,E159:E165)/SUM(C159:C165),"")</f>
        <v>1.8572637697823344E-2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62</v>
      </c>
      <c r="C166" s="2">
        <v>2971</v>
      </c>
      <c r="D166" s="2">
        <f t="shared" ref="D166" si="94">C166+D165</f>
        <v>898910</v>
      </c>
      <c r="E166" s="3">
        <f t="shared" ref="E166" si="95">B166/C166</f>
        <v>2.0868394479973074E-2</v>
      </c>
      <c r="F166" s="2">
        <f t="shared" ref="F166" si="96">IFERROR(SUMPRODUCT(C160:C166,E160:E166)/SUM(C160:C166),"")</f>
        <v>1.832935721245926E-2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100</v>
      </c>
      <c r="C167" s="2">
        <v>4827</v>
      </c>
      <c r="D167" s="2">
        <f t="shared" ref="D167" si="97">C167+D166</f>
        <v>903737</v>
      </c>
      <c r="E167" s="3">
        <f t="shared" ref="E167" si="98">B167/C167</f>
        <v>2.0716801325875285E-2</v>
      </c>
      <c r="F167" s="2">
        <f t="shared" ref="F167" si="99">IFERROR(SUMPRODUCT(C161:C167,E161:E167)/SUM(C161:C167),"")</f>
        <v>1.8782567900407152E-2</v>
      </c>
      <c r="G167" s="2">
        <v>603</v>
      </c>
      <c r="H167" s="2">
        <f t="shared" si="54"/>
        <v>626.33333333333337</v>
      </c>
      <c r="I167" s="2">
        <v>1</v>
      </c>
      <c r="J167">
        <v>17</v>
      </c>
      <c r="K167">
        <f t="shared" si="14"/>
        <v>17</v>
      </c>
    </row>
    <row r="168" spans="1:11" x14ac:dyDescent="0.25">
      <c r="A168" s="4">
        <v>44018</v>
      </c>
      <c r="B168" s="2">
        <v>239</v>
      </c>
      <c r="C168" s="2">
        <v>12585</v>
      </c>
      <c r="D168" s="2">
        <f t="shared" ref="D168" si="100">C168+D167</f>
        <v>916322</v>
      </c>
      <c r="E168" s="5">
        <f t="shared" ref="E168" si="101">B168/C168</f>
        <v>1.8990862137465238E-2</v>
      </c>
      <c r="F168" s="2">
        <f t="shared" ref="F168" si="102">IFERROR(SUMPRODUCT(C162:C168,E162:E168)/SUM(C162:C168),"")</f>
        <v>1.9302511491572846E-2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241</v>
      </c>
      <c r="C169" s="2">
        <v>14927</v>
      </c>
      <c r="D169" s="2">
        <f t="shared" ref="D169:D170" si="103">C169+D168</f>
        <v>931249</v>
      </c>
      <c r="E169" s="5">
        <f t="shared" ref="E169:E170" si="104">B169/C169</f>
        <v>1.6145240168821597E-2</v>
      </c>
      <c r="F169" s="2">
        <f t="shared" ref="F169:F170" si="105">IFERROR(SUMPRODUCT(C163:C169,E163:E169)/SUM(C163:C169),"")</f>
        <v>1.8858878056576635E-2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19.666666666666668</v>
      </c>
    </row>
    <row r="170" spans="1:11" x14ac:dyDescent="0.25">
      <c r="A170" s="4">
        <v>44020</v>
      </c>
      <c r="B170" s="2">
        <v>215</v>
      </c>
      <c r="C170" s="2">
        <v>14381</v>
      </c>
      <c r="D170" s="2">
        <f t="shared" si="103"/>
        <v>945630</v>
      </c>
      <c r="E170" s="5">
        <f t="shared" si="104"/>
        <v>1.4950281621584035E-2</v>
      </c>
      <c r="F170" s="2">
        <f t="shared" si="105"/>
        <v>1.7821452365089939E-2</v>
      </c>
      <c r="G170" s="2">
        <v>635</v>
      </c>
      <c r="H170" s="2">
        <f t="shared" si="54"/>
        <v>639.33333333333337</v>
      </c>
      <c r="I170" s="2">
        <v>4</v>
      </c>
      <c r="J170">
        <v>29</v>
      </c>
      <c r="K170">
        <f t="shared" si="14"/>
        <v>23.666666666666668</v>
      </c>
    </row>
    <row r="171" spans="1:11" x14ac:dyDescent="0.25">
      <c r="A171" s="4">
        <v>44021</v>
      </c>
      <c r="B171" s="2">
        <v>252</v>
      </c>
      <c r="C171" s="2">
        <v>12829</v>
      </c>
      <c r="D171" s="2">
        <f t="shared" ref="D171" si="106">C171+D170</f>
        <v>958459</v>
      </c>
      <c r="E171" s="5">
        <f t="shared" ref="E171" si="107">B171/C171</f>
        <v>1.9642996336425286E-2</v>
      </c>
      <c r="F171" s="2">
        <f t="shared" ref="F171" si="108">IFERROR(SUMPRODUCT(C165:C171,E165:E171)/SUM(C165:C171),"")</f>
        <v>1.7585301837270341E-2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21.666666666666668</v>
      </c>
    </row>
    <row r="172" spans="1:11" x14ac:dyDescent="0.25">
      <c r="A172" s="4">
        <v>44022</v>
      </c>
      <c r="B172" s="2">
        <v>228</v>
      </c>
      <c r="C172" s="2">
        <v>13060</v>
      </c>
      <c r="D172" s="2">
        <f t="shared" ref="D172" si="109">C172+D171</f>
        <v>971519</v>
      </c>
      <c r="E172" s="5">
        <f t="shared" ref="E172" si="110">B172/C172</f>
        <v>1.7457886676875957E-2</v>
      </c>
      <c r="F172" s="2">
        <f t="shared" ref="F172" si="111">IFERROR(SUMPRODUCT(C166:C172,E166:E172)/SUM(C166:C172),"")</f>
        <v>1.7689865043662344E-2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18.666666666666668</v>
      </c>
    </row>
    <row r="173" spans="1:11" x14ac:dyDescent="0.25">
      <c r="A173" s="4">
        <v>44023</v>
      </c>
      <c r="B173" s="2">
        <v>117</v>
      </c>
      <c r="C173" s="2">
        <v>7456</v>
      </c>
      <c r="D173" s="2">
        <f t="shared" ref="D173" si="112">C173+D172</f>
        <v>978975</v>
      </c>
      <c r="E173" s="5">
        <f t="shared" ref="E173" si="113">B173/C173</f>
        <v>1.5692060085836911E-2</v>
      </c>
      <c r="F173" s="2">
        <f t="shared" ref="F173" si="114">IFERROR(SUMPRODUCT(C167:C173,E167:E173)/SUM(C167:C173),"")</f>
        <v>1.7385873977393367E-2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89</v>
      </c>
      <c r="C174" s="2">
        <v>5091</v>
      </c>
      <c r="D174" s="2">
        <f t="shared" ref="D174" si="115">C174+D173</f>
        <v>984066</v>
      </c>
      <c r="E174" s="5">
        <f t="shared" ref="E174" si="116">B174/C174</f>
        <v>1.7481830681594972E-2</v>
      </c>
      <c r="F174" s="2">
        <f t="shared" ref="F174" si="117">IFERROR(SUMPRODUCT(C168:C174,E168:E174)/SUM(C168:C174),"")</f>
        <v>1.7191798727732202E-2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267</v>
      </c>
      <c r="C175" s="2">
        <v>14738</v>
      </c>
      <c r="D175" s="2">
        <f t="shared" ref="D175" si="118">C175+D174</f>
        <v>998804</v>
      </c>
      <c r="E175" s="5">
        <f t="shared" ref="E175" si="119">B175/C175</f>
        <v>1.8116433708780025E-2</v>
      </c>
      <c r="F175" s="2">
        <f t="shared" ref="F175" si="120">IFERROR(SUMPRODUCT(C169:C175,E169:E175)/SUM(C169:C175),"")</f>
        <v>1.70825149729638E-2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231</v>
      </c>
      <c r="C176" s="2">
        <v>15084</v>
      </c>
      <c r="D176" s="2">
        <f t="shared" ref="D176:D177" si="121">C176+D175</f>
        <v>1013888</v>
      </c>
      <c r="E176" s="5">
        <f t="shared" ref="E176:E177" si="122">B176/C176</f>
        <v>1.5314240254574384E-2</v>
      </c>
      <c r="F176" s="2">
        <f t="shared" ref="F176:F177" si="123">IFERROR(SUMPRODUCT(C170:C176,E170:E176)/SUM(C170:C176),"")</f>
        <v>1.6929052868500345E-2</v>
      </c>
      <c r="G176" s="2">
        <v>580</v>
      </c>
      <c r="H176" s="2">
        <f t="shared" si="54"/>
        <v>570</v>
      </c>
      <c r="I176" s="2">
        <v>6</v>
      </c>
      <c r="J176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302</v>
      </c>
      <c r="C177" s="2">
        <v>15118</v>
      </c>
      <c r="D177" s="2">
        <f t="shared" si="121"/>
        <v>1029006</v>
      </c>
      <c r="E177" s="5">
        <f t="shared" si="122"/>
        <v>1.997618732636592E-2</v>
      </c>
      <c r="F177" s="2">
        <f t="shared" si="123"/>
        <v>1.7822874688159664E-2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</v>
      </c>
    </row>
    <row r="178" spans="1:11" x14ac:dyDescent="0.25">
      <c r="A178" s="4">
        <v>44028</v>
      </c>
      <c r="B178" s="2">
        <v>245</v>
      </c>
      <c r="C178" s="2">
        <v>12433</v>
      </c>
      <c r="D178" s="2">
        <f t="shared" ref="D178" si="124">C178+D177</f>
        <v>1041439</v>
      </c>
      <c r="E178" s="5">
        <f t="shared" ref="E178" si="125">B178/C178</f>
        <v>1.9705622134641679E-2</v>
      </c>
      <c r="F178" s="2">
        <f t="shared" ref="F178" si="126">IFERROR(SUMPRODUCT(C172:C178,E172:E178)/SUM(C172:C178),"")</f>
        <v>1.7823571945046999E-2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13.333333333333334</v>
      </c>
    </row>
    <row r="179" spans="1:11" x14ac:dyDescent="0.25">
      <c r="A179" s="4">
        <v>44029</v>
      </c>
      <c r="B179" s="2">
        <v>223</v>
      </c>
      <c r="C179" s="2">
        <v>12781</v>
      </c>
      <c r="D179" s="2">
        <f t="shared" ref="D179" si="127">C179+D178</f>
        <v>1054220</v>
      </c>
      <c r="E179" s="5">
        <f t="shared" ref="E179" si="128">B179/C179</f>
        <v>1.7447774039590018E-2</v>
      </c>
      <c r="F179" s="2">
        <f t="shared" ref="F179" si="129">IFERROR(SUMPRODUCT(C173:C179,E173:E179)/SUM(C173:C179),"")</f>
        <v>1.7823242766109238E-2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12.666666666666666</v>
      </c>
    </row>
    <row r="180" spans="1:11" x14ac:dyDescent="0.25">
      <c r="A180" s="4">
        <v>44030</v>
      </c>
      <c r="B180" s="2">
        <v>130</v>
      </c>
      <c r="C180" s="2">
        <v>8033</v>
      </c>
      <c r="D180" s="2">
        <f t="shared" ref="D180" si="130">C180+D179</f>
        <v>1062253</v>
      </c>
      <c r="E180" s="5">
        <f t="shared" ref="E180" si="131">B180/C180</f>
        <v>1.6183244118013196E-2</v>
      </c>
      <c r="F180" s="2">
        <f t="shared" ref="F180" si="132">IFERROR(SUMPRODUCT(C174:C180,E174:E180)/SUM(C174:C180),"")</f>
        <v>1.7855856288575615E-2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</v>
      </c>
    </row>
    <row r="181" spans="1:11" x14ac:dyDescent="0.25">
      <c r="A181" s="4">
        <v>44031</v>
      </c>
      <c r="B181" s="2">
        <v>72</v>
      </c>
      <c r="C181" s="2">
        <v>5453</v>
      </c>
      <c r="D181" s="2">
        <f t="shared" ref="D181" si="133">C181+D180</f>
        <v>1067706</v>
      </c>
      <c r="E181" s="5">
        <f t="shared" ref="E181" si="134">B181/C181</f>
        <v>1.3203741059966991E-2</v>
      </c>
      <c r="F181" s="2">
        <f t="shared" ref="F181" si="135">IFERROR(SUMPRODUCT(C175:C181,E175:E181)/SUM(C175:C181),"")</f>
        <v>1.7575322812051649E-2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</v>
      </c>
    </row>
    <row r="182" spans="1:11" x14ac:dyDescent="0.25">
      <c r="A182" s="4">
        <v>44032</v>
      </c>
      <c r="B182" s="2">
        <v>283</v>
      </c>
      <c r="C182" s="2">
        <v>12730</v>
      </c>
      <c r="D182" s="2">
        <f t="shared" ref="D182" si="136">C182+D181</f>
        <v>1080436</v>
      </c>
      <c r="E182" s="5">
        <f t="shared" ref="E182" si="137">B182/C182</f>
        <v>2.223095051060487E-2</v>
      </c>
      <c r="F182" s="2">
        <f t="shared" ref="F182" si="138">IFERROR(SUMPRODUCT(C176:C182,E176:E182)/SUM(C176:C182),"")</f>
        <v>1.8203645629165034E-2</v>
      </c>
      <c r="G182" s="2">
        <v>513</v>
      </c>
      <c r="H182" s="2">
        <f t="shared" si="54"/>
        <v>498</v>
      </c>
      <c r="I182" s="2">
        <v>4</v>
      </c>
      <c r="J182">
        <v>8</v>
      </c>
      <c r="K182" s="2">
        <f t="shared" si="14"/>
        <v>11.666666666666666</v>
      </c>
    </row>
    <row r="183" spans="1:11" x14ac:dyDescent="0.25">
      <c r="A183" s="4">
        <v>44033</v>
      </c>
      <c r="B183" s="2">
        <v>259</v>
      </c>
      <c r="C183" s="2">
        <v>14247</v>
      </c>
      <c r="D183" s="2">
        <f t="shared" ref="D183:D184" si="139">C183+D182</f>
        <v>1094683</v>
      </c>
      <c r="E183" s="5">
        <f t="shared" ref="E183:E184" si="140">B183/C183</f>
        <v>1.8179265810346037E-2</v>
      </c>
      <c r="F183" s="2">
        <f t="shared" ref="F183:F184" si="141">IFERROR(SUMPRODUCT(C177:C183,E177:E183)/SUM(C177:C183),"")</f>
        <v>1.8738783340553251E-2</v>
      </c>
      <c r="G183" s="2">
        <v>532</v>
      </c>
      <c r="H183" s="2">
        <f t="shared" si="54"/>
        <v>509.33333333333331</v>
      </c>
      <c r="I183" s="2">
        <v>5</v>
      </c>
      <c r="J183" s="2">
        <v>17</v>
      </c>
      <c r="K183" s="2">
        <f t="shared" si="14"/>
        <v>13</v>
      </c>
    </row>
    <row r="184" spans="1:11" x14ac:dyDescent="0.25">
      <c r="A184" s="4">
        <v>44034</v>
      </c>
      <c r="B184" s="2">
        <v>259</v>
      </c>
      <c r="C184" s="2">
        <v>13071</v>
      </c>
      <c r="D184" s="2">
        <f t="shared" si="139"/>
        <v>1107754</v>
      </c>
      <c r="E184" s="5">
        <f t="shared" si="140"/>
        <v>1.9814857317726264E-2</v>
      </c>
      <c r="F184" s="2">
        <f t="shared" si="141"/>
        <v>1.8679839487986998E-2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13</v>
      </c>
    </row>
    <row r="185" spans="1:11" x14ac:dyDescent="0.25">
      <c r="A185" s="4">
        <v>44035</v>
      </c>
      <c r="B185" s="2">
        <v>253</v>
      </c>
      <c r="C185" s="2">
        <v>13538</v>
      </c>
      <c r="D185" s="2">
        <f t="shared" ref="D185" si="142">C185+D184</f>
        <v>1121292</v>
      </c>
      <c r="E185" s="5">
        <f t="shared" ref="E185" si="143">B185/C185</f>
        <v>1.8688137095582803E-2</v>
      </c>
      <c r="F185" s="2">
        <f t="shared" ref="F185" si="144">IFERROR(SUMPRODUCT(C179:C185,E179:E185)/SUM(C179:C185),"")</f>
        <v>1.8521533317470851E-2</v>
      </c>
      <c r="G185" s="2">
        <v>397</v>
      </c>
      <c r="H185" s="2">
        <f t="shared" si="54"/>
        <v>426.66666666666669</v>
      </c>
      <c r="I185" s="2">
        <v>6</v>
      </c>
      <c r="J185" s="2">
        <v>14</v>
      </c>
      <c r="K185" s="2">
        <f t="shared" si="14"/>
        <v>15</v>
      </c>
    </row>
    <row r="186" spans="1:11" x14ac:dyDescent="0.25">
      <c r="A186" s="4">
        <v>44036</v>
      </c>
      <c r="B186" s="2">
        <v>259</v>
      </c>
      <c r="C186" s="2">
        <v>12226</v>
      </c>
      <c r="D186" s="2">
        <f t="shared" ref="D186" si="145">C186+D185</f>
        <v>1133518</v>
      </c>
      <c r="E186" s="5">
        <f t="shared" ref="E186" si="146">B186/C186</f>
        <v>2.118436119744806E-2</v>
      </c>
      <c r="F186" s="2">
        <f t="shared" ref="F186" si="147">IFERROR(SUMPRODUCT(C180:C186,E180:E186)/SUM(C180:C186),"")</f>
        <v>1.9105147670811371E-2</v>
      </c>
      <c r="G186" s="2">
        <v>371</v>
      </c>
      <c r="H186" s="2">
        <f t="shared" si="54"/>
        <v>373</v>
      </c>
      <c r="I186" s="2">
        <v>4</v>
      </c>
      <c r="J186" s="2">
        <v>22</v>
      </c>
      <c r="K186" s="2">
        <f t="shared" si="14"/>
        <v>16.666666666666668</v>
      </c>
    </row>
    <row r="187" spans="1:11" x14ac:dyDescent="0.25">
      <c r="A187" s="4">
        <v>44037</v>
      </c>
      <c r="B187" s="2">
        <v>159</v>
      </c>
      <c r="C187" s="2">
        <v>7877</v>
      </c>
      <c r="D187" s="2">
        <f t="shared" ref="D187" si="148">C187+D186</f>
        <v>1141395</v>
      </c>
      <c r="E187" s="5">
        <f t="shared" ref="E187" si="149">B187/C187</f>
        <v>2.0185349752443824E-2</v>
      </c>
      <c r="F187" s="2">
        <f t="shared" ref="F187" si="150">IFERROR(SUMPRODUCT(C181:C187,E181:E187)/SUM(C181:C187),"")</f>
        <v>1.9509236562128832E-2</v>
      </c>
      <c r="G187" s="2">
        <v>364</v>
      </c>
      <c r="H187" s="2">
        <f t="shared" si="54"/>
        <v>377.33333333333331</v>
      </c>
      <c r="I187" s="2">
        <v>2</v>
      </c>
      <c r="J187" s="2">
        <v>14</v>
      </c>
      <c r="K187" s="2">
        <f t="shared" si="14"/>
        <v>16.666666666666668</v>
      </c>
    </row>
    <row r="188" spans="1:11" x14ac:dyDescent="0.25">
      <c r="A188" s="4">
        <v>44038</v>
      </c>
      <c r="B188" s="2">
        <v>101</v>
      </c>
      <c r="C188" s="2">
        <v>4972</v>
      </c>
      <c r="D188" s="2">
        <f t="shared" ref="D188" si="151">C188+D187</f>
        <v>1146367</v>
      </c>
      <c r="E188" s="5">
        <f t="shared" ref="E188" si="152">B188/C188</f>
        <v>2.0313757039420757E-2</v>
      </c>
      <c r="F188" s="2">
        <f t="shared" ref="F188" si="153">IFERROR(SUMPRODUCT(C182:C188,E182:E188)/SUM(C182:C188),"")</f>
        <v>1.9997203188365262E-2</v>
      </c>
      <c r="G188" s="2">
        <v>350</v>
      </c>
      <c r="H188" s="2">
        <f t="shared" si="54"/>
        <v>361.66666666666669</v>
      </c>
      <c r="I188" s="2">
        <v>0</v>
      </c>
      <c r="J188" s="2">
        <v>14</v>
      </c>
      <c r="K188" s="2">
        <f t="shared" si="14"/>
        <v>16.666666666666668</v>
      </c>
    </row>
    <row r="189" spans="1:11" x14ac:dyDescent="0.25">
      <c r="A189" s="4">
        <v>44039</v>
      </c>
      <c r="B189" s="2">
        <v>352</v>
      </c>
      <c r="C189" s="2">
        <v>15294</v>
      </c>
      <c r="D189" s="2">
        <f t="shared" ref="D189" si="154">C189+D188</f>
        <v>1161661</v>
      </c>
      <c r="E189" s="5">
        <f t="shared" ref="E189:E194" si="155">B189/C189</f>
        <v>2.3015561658166601E-2</v>
      </c>
      <c r="F189" s="2">
        <f t="shared" ref="F189" si="156">IFERROR(SUMPRODUCT(C183:C189,E183:E189)/SUM(C183:C189),"")</f>
        <v>2.0215450907971683E-2</v>
      </c>
      <c r="G189" s="2">
        <v>364</v>
      </c>
      <c r="H189" s="2">
        <f t="shared" si="54"/>
        <v>359.33333333333331</v>
      </c>
      <c r="I189" s="2">
        <v>3</v>
      </c>
      <c r="J189" s="2">
        <v>15</v>
      </c>
      <c r="K189" s="2">
        <f t="shared" si="14"/>
        <v>14.333333333333334</v>
      </c>
    </row>
    <row r="190" spans="1:11" x14ac:dyDescent="0.25">
      <c r="A190" s="4">
        <v>44040</v>
      </c>
      <c r="B190" s="2">
        <v>301</v>
      </c>
      <c r="C190" s="2">
        <v>15961</v>
      </c>
      <c r="D190" s="2">
        <f t="shared" ref="D190:D191" si="157">C190+D189</f>
        <v>1177622</v>
      </c>
      <c r="E190" s="5">
        <f t="shared" si="155"/>
        <v>1.8858467514566758E-2</v>
      </c>
      <c r="F190" s="2">
        <f t="shared" ref="F190" si="158">IFERROR(SUMPRODUCT(C184:C190,E184:E190)/SUM(C184:C190),"")</f>
        <v>2.0304078901361242E-2</v>
      </c>
      <c r="G190" s="2">
        <v>390</v>
      </c>
      <c r="H190" s="2">
        <f t="shared" si="54"/>
        <v>368</v>
      </c>
      <c r="I190" s="2">
        <v>2</v>
      </c>
      <c r="J190" s="2">
        <v>12</v>
      </c>
      <c r="K190" s="2">
        <f t="shared" si="14"/>
        <v>13.666666666666666</v>
      </c>
    </row>
    <row r="191" spans="1:11" x14ac:dyDescent="0.25">
      <c r="A191" s="4">
        <v>44041</v>
      </c>
      <c r="B191" s="2">
        <v>249</v>
      </c>
      <c r="C191" s="2">
        <v>12619</v>
      </c>
      <c r="D191" s="2">
        <f t="shared" si="157"/>
        <v>1190241</v>
      </c>
      <c r="E191" s="5">
        <f t="shared" si="155"/>
        <v>1.9732149932641257E-2</v>
      </c>
      <c r="F191" s="2">
        <f t="shared" ref="F191" si="159">IFERROR(SUMPRODUCT(C185:C191,E185:E191)/SUM(C185:C191),"")</f>
        <v>2.0294106950186089E-2</v>
      </c>
      <c r="G191" s="2">
        <v>367</v>
      </c>
      <c r="H191" s="2">
        <f t="shared" si="54"/>
        <v>373.66666666666669</v>
      </c>
      <c r="I191" s="2">
        <v>4</v>
      </c>
      <c r="J191" s="2">
        <v>14</v>
      </c>
      <c r="K191" s="2">
        <f t="shared" si="14"/>
        <v>13.666666666666666</v>
      </c>
    </row>
    <row r="192" spans="1:11" x14ac:dyDescent="0.25">
      <c r="A192" s="4">
        <v>44042</v>
      </c>
      <c r="B192" s="2">
        <v>269</v>
      </c>
      <c r="C192" s="2">
        <v>12267</v>
      </c>
      <c r="D192" s="2">
        <f t="shared" ref="D192" si="160">C192+D191</f>
        <v>1202508</v>
      </c>
      <c r="E192" s="5">
        <f t="shared" si="155"/>
        <v>2.1928751936088692E-2</v>
      </c>
      <c r="F192" s="2">
        <f t="shared" ref="F192" si="161">IFERROR(SUMPRODUCT(C186:C192,E186:E192)/SUM(C186:C192),"")</f>
        <v>2.0808707643814026E-2</v>
      </c>
      <c r="G192" s="2">
        <v>347</v>
      </c>
      <c r="H192" s="2">
        <f t="shared" si="54"/>
        <v>368</v>
      </c>
      <c r="I192" s="2">
        <v>3</v>
      </c>
      <c r="J192" s="2">
        <v>10</v>
      </c>
      <c r="K192" s="2">
        <f t="shared" si="14"/>
        <v>12</v>
      </c>
    </row>
    <row r="193" spans="1:11" x14ac:dyDescent="0.25">
      <c r="A193" s="4">
        <v>44043</v>
      </c>
      <c r="B193" s="2">
        <v>206</v>
      </c>
      <c r="C193" s="2">
        <v>10637</v>
      </c>
      <c r="D193" s="2">
        <f t="shared" ref="D193" si="162">C193+D192</f>
        <v>1213145</v>
      </c>
      <c r="E193" s="5">
        <f t="shared" si="155"/>
        <v>1.9366362696248942E-2</v>
      </c>
      <c r="F193" s="2">
        <f t="shared" ref="F193" si="163">IFERROR(SUMPRODUCT(C187:C193,E187:E193)/SUM(C187:C193),"")</f>
        <v>2.0558353322365528E-2</v>
      </c>
      <c r="G193" s="2">
        <v>369</v>
      </c>
      <c r="H193" s="2">
        <f t="shared" si="54"/>
        <v>361</v>
      </c>
      <c r="I193" s="2">
        <v>4</v>
      </c>
      <c r="J193" s="2">
        <v>12</v>
      </c>
      <c r="K193" s="2">
        <f t="shared" si="14"/>
        <v>12</v>
      </c>
    </row>
    <row r="194" spans="1:11" x14ac:dyDescent="0.25">
      <c r="A194" s="4">
        <v>44044</v>
      </c>
      <c r="B194" s="2">
        <v>75</v>
      </c>
      <c r="C194" s="2">
        <v>4516</v>
      </c>
      <c r="D194" s="2">
        <f t="shared" ref="D194" si="164">C194+D193</f>
        <v>1217661</v>
      </c>
      <c r="E194" s="5">
        <f t="shared" si="155"/>
        <v>1.6607617360496013E-2</v>
      </c>
      <c r="F194" s="2">
        <f t="shared" ref="F194" si="165">IFERROR(SUMPRODUCT(C188:C194,E188:E194)/SUM(C188:C194),"")</f>
        <v>2.036294023549157E-2</v>
      </c>
      <c r="G194" s="2">
        <v>406</v>
      </c>
      <c r="H194" s="2">
        <f t="shared" si="54"/>
        <v>374</v>
      </c>
      <c r="I194" s="2">
        <v>3</v>
      </c>
    </row>
    <row r="195" spans="1:11" x14ac:dyDescent="0.25">
      <c r="A195" s="4">
        <v>44045</v>
      </c>
      <c r="B195" s="2">
        <v>21</v>
      </c>
      <c r="C195" s="2">
        <v>1114</v>
      </c>
      <c r="D195" s="2">
        <f t="shared" ref="D195" si="166">C195+D194</f>
        <v>1218775</v>
      </c>
      <c r="E195" s="5">
        <f t="shared" ref="E195" si="167">B195/C195</f>
        <v>1.8850987432675045E-2</v>
      </c>
      <c r="F195" s="2">
        <f t="shared" ref="F195" si="168">IFERROR(SUMPRODUCT(C189:C195,E189:E195)/SUM(C189:C195),"")</f>
        <v>2.0343056015909845E-2</v>
      </c>
      <c r="G195" s="2">
        <v>375</v>
      </c>
      <c r="H195" s="2">
        <f t="shared" si="54"/>
        <v>383.33333333333331</v>
      </c>
      <c r="I195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2020-08-03T15:58:23Z</dcterms:modified>
</cp:coreProperties>
</file>