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E2DC5879-0D95-41BC-A60C-13C330A21507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4" i="1" l="1"/>
  <c r="H196" i="1"/>
  <c r="E196" i="1"/>
  <c r="K193" i="1" l="1"/>
  <c r="H195" i="1"/>
  <c r="E195" i="1"/>
  <c r="K192" i="1" l="1"/>
  <c r="H194" i="1"/>
  <c r="E194" i="1"/>
  <c r="K191" i="1" l="1"/>
  <c r="H193" i="1"/>
  <c r="E193" i="1"/>
  <c r="K190" i="1" l="1"/>
  <c r="H192" i="1"/>
  <c r="E192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E191" i="1" l="1"/>
  <c r="H191" i="1"/>
  <c r="K189" i="1"/>
  <c r="K188" i="1" l="1"/>
  <c r="H190" i="1"/>
  <c r="E190" i="1"/>
  <c r="F196" i="1" s="1"/>
  <c r="E189" i="1" l="1"/>
  <c r="F195" i="1" s="1"/>
  <c r="K187" i="1" l="1"/>
  <c r="H189" i="1"/>
  <c r="K186" i="1" l="1"/>
  <c r="H188" i="1"/>
  <c r="E188" i="1"/>
  <c r="F194" i="1" s="1"/>
  <c r="K185" i="1" l="1"/>
  <c r="H187" i="1"/>
  <c r="E187" i="1"/>
  <c r="F193" i="1" s="1"/>
  <c r="K184" i="1" l="1"/>
  <c r="H186" i="1"/>
  <c r="E186" i="1"/>
  <c r="F192" i="1" s="1"/>
  <c r="K183" i="1" l="1"/>
  <c r="H185" i="1"/>
  <c r="E185" i="1"/>
  <c r="F191" i="1" s="1"/>
  <c r="H184" i="1" l="1"/>
  <c r="E184" i="1" l="1"/>
  <c r="F190" i="1" s="1"/>
  <c r="K182" i="1"/>
  <c r="K181" i="1" l="1"/>
  <c r="H183" i="1"/>
  <c r="E183" i="1"/>
  <c r="F189" i="1" s="1"/>
  <c r="K180" i="1" l="1"/>
  <c r="H182" i="1"/>
  <c r="E182" i="1"/>
  <c r="F188" i="1" s="1"/>
  <c r="K179" i="1" l="1"/>
  <c r="H181" i="1"/>
  <c r="E181" i="1"/>
  <c r="F187" i="1" s="1"/>
  <c r="K178" i="1" l="1"/>
  <c r="H180" i="1"/>
  <c r="E180" i="1"/>
  <c r="F186" i="1" s="1"/>
  <c r="K177" i="1" l="1"/>
  <c r="H179" i="1"/>
  <c r="E179" i="1"/>
  <c r="F185" i="1" s="1"/>
  <c r="K176" i="1" l="1"/>
  <c r="H178" i="1"/>
  <c r="E178" i="1"/>
  <c r="F184" i="1" s="1"/>
  <c r="K175" i="1" l="1"/>
  <c r="H177" i="1"/>
  <c r="E177" i="1"/>
  <c r="F183" i="1" s="1"/>
  <c r="K174" i="1" l="1"/>
  <c r="H176" i="1"/>
  <c r="E176" i="1"/>
  <c r="F182" i="1" s="1"/>
  <c r="K173" i="1" l="1"/>
  <c r="H175" i="1"/>
  <c r="E175" i="1"/>
  <c r="F181" i="1" s="1"/>
  <c r="K172" i="1" l="1"/>
  <c r="H174" i="1"/>
  <c r="E174" i="1"/>
  <c r="F180" i="1" s="1"/>
  <c r="K171" i="1" l="1"/>
  <c r="H173" i="1"/>
  <c r="E173" i="1"/>
  <c r="F179" i="1" s="1"/>
  <c r="K170" i="1" l="1"/>
  <c r="H172" i="1"/>
  <c r="E172" i="1"/>
  <c r="F178" i="1" s="1"/>
  <c r="K169" i="1" l="1"/>
  <c r="H171" i="1"/>
  <c r="E171" i="1"/>
  <c r="F177" i="1" s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<sst xmlns="http://schemas.openxmlformats.org/spreadsheetml/2006/main" count="40" uniqueCount="12">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</sst>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97"/>
  <sheetViews>
    <sheetView tabSelected="1" zoomScaleNormal="100"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G199" sqref="G199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38</v>
      </c>
      <c r="D46">
        <f t="shared" si="1"/>
        <v>121</v>
      </c>
      <c r="E46" s="3">
        <f t="shared" si="0"/>
        <v>0.36842105263157893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205</v>
      </c>
      <c r="E47" s="3">
        <f t="shared" si="0"/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259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72</v>
      </c>
      <c r="D49">
        <f t="shared" si="1"/>
        <v>331</v>
      </c>
      <c r="E49" s="3">
        <f t="shared" si="0"/>
        <v>6.9444444444444448E-2</v>
      </c>
      <c r="F49">
        <f t="shared" si="2"/>
        <v>0.29712460063897761</v>
      </c>
    </row>
    <row r="50" spans="1:11" x14ac:dyDescent="0.25">
      <c r="A50" s="1">
        <v>43900</v>
      </c>
      <c r="B50">
        <v>14</v>
      </c>
      <c r="C50">
        <v>104</v>
      </c>
      <c r="D50">
        <f t="shared" si="1"/>
        <v>435</v>
      </c>
      <c r="E50" s="3">
        <f t="shared" si="0"/>
        <v>0.13461538461538461</v>
      </c>
      <c r="F50">
        <f>IFERROR(SUMPRODUCT(C44:C50,E44:E50)/SUM(C44:C50),"")</f>
        <v>0.26302729528535979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608</v>
      </c>
      <c r="E51" s="3">
        <f t="shared" si="0"/>
        <v>0.12716763005780346</v>
      </c>
      <c r="F51">
        <f t="shared" si="2"/>
        <v>0.22621184919210055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1026</v>
      </c>
      <c r="E52" s="3">
        <f t="shared" si="0"/>
        <v>6.9377990430622011E-2</v>
      </c>
      <c r="F52">
        <f t="shared" si="2"/>
        <v>0.15588547189819724</v>
      </c>
    </row>
    <row r="53" spans="1:11" x14ac:dyDescent="0.25">
      <c r="A53" s="1">
        <v>43903</v>
      </c>
      <c r="B53">
        <v>61</v>
      </c>
      <c r="C53">
        <v>937</v>
      </c>
      <c r="D53">
        <f t="shared" si="1"/>
        <v>1963</v>
      </c>
      <c r="E53" s="3">
        <f t="shared" si="0"/>
        <v>6.5101387406616862E-2</v>
      </c>
      <c r="F53">
        <f t="shared" si="2"/>
        <v>0.10532030401737243</v>
      </c>
    </row>
    <row r="54" spans="1:11" x14ac:dyDescent="0.25">
      <c r="A54" s="1">
        <v>43904</v>
      </c>
      <c r="B54">
        <v>73</v>
      </c>
      <c r="C54">
        <v>899</v>
      </c>
      <c r="D54">
        <f t="shared" si="1"/>
        <v>2862</v>
      </c>
      <c r="E54" s="3">
        <f t="shared" si="0"/>
        <v>8.1201334816462731E-2</v>
      </c>
      <c r="F54">
        <f t="shared" si="2"/>
        <v>8.3929243507715467E-2</v>
      </c>
    </row>
    <row r="55" spans="1:11" x14ac:dyDescent="0.25">
      <c r="A55" s="1">
        <v>43905</v>
      </c>
      <c r="B55">
        <v>68</v>
      </c>
      <c r="C55">
        <v>1027</v>
      </c>
      <c r="D55">
        <f>C55+D54</f>
        <v>3889</v>
      </c>
      <c r="E55" s="3">
        <f t="shared" si="0"/>
        <v>6.621226874391431E-2</v>
      </c>
      <c r="F55">
        <f t="shared" ref="F55:F60" si="3">IFERROR(SUMPRODUCT(C49:C55,E49:E55)/SUM(C49:C55),"")</f>
        <v>7.4931129476584021E-2</v>
      </c>
    </row>
    <row r="56" spans="1:11" x14ac:dyDescent="0.25">
      <c r="A56" s="1">
        <v>43906</v>
      </c>
      <c r="B56">
        <v>150</v>
      </c>
      <c r="C56">
        <v>2142</v>
      </c>
      <c r="D56">
        <f t="shared" si="1"/>
        <v>6031</v>
      </c>
      <c r="E56" s="3">
        <f t="shared" si="0"/>
        <v>7.0028011204481794E-2</v>
      </c>
      <c r="F56">
        <f t="shared" si="3"/>
        <v>7.3157894736842102E-2</v>
      </c>
    </row>
    <row r="57" spans="1:11" x14ac:dyDescent="0.25">
      <c r="A57" s="1">
        <v>43907</v>
      </c>
      <c r="B57">
        <v>249</v>
      </c>
      <c r="C57">
        <v>2677</v>
      </c>
      <c r="D57">
        <f t="shared" si="1"/>
        <v>8708</v>
      </c>
      <c r="E57" s="3">
        <f t="shared" si="0"/>
        <v>9.3014568546880838E-2</v>
      </c>
      <c r="F57">
        <f t="shared" si="3"/>
        <v>7.8810588661912248E-2</v>
      </c>
    </row>
    <row r="58" spans="1:11" x14ac:dyDescent="0.25">
      <c r="A58" s="1">
        <v>43908</v>
      </c>
      <c r="B58">
        <v>259</v>
      </c>
      <c r="C58">
        <v>2978</v>
      </c>
      <c r="D58">
        <f t="shared" si="1"/>
        <v>11686</v>
      </c>
      <c r="E58" s="3">
        <f t="shared" si="0"/>
        <v>8.6971121558092682E-2</v>
      </c>
      <c r="F58">
        <f t="shared" si="3"/>
        <v>8.024914244448457E-2</v>
      </c>
      <c r="J58">
        <v>2</v>
      </c>
    </row>
    <row r="59" spans="1:11" x14ac:dyDescent="0.25">
      <c r="A59" s="1">
        <v>43909</v>
      </c>
      <c r="B59">
        <v>278</v>
      </c>
      <c r="C59">
        <v>2899</v>
      </c>
      <c r="D59">
        <f t="shared" si="1"/>
        <v>14585</v>
      </c>
      <c r="E59" s="3">
        <f t="shared" si="0"/>
        <v>9.5895136253880645E-2</v>
      </c>
      <c r="F59">
        <f t="shared" si="3"/>
        <v>8.3929493325466481E-2</v>
      </c>
      <c r="J59">
        <v>1</v>
      </c>
    </row>
    <row r="60" spans="1:11" x14ac:dyDescent="0.25">
      <c r="A60" s="1">
        <v>43910</v>
      </c>
      <c r="B60">
        <v>388</v>
      </c>
      <c r="C60">
        <v>3639</v>
      </c>
      <c r="D60">
        <f t="shared" si="1"/>
        <v>18224</v>
      </c>
      <c r="E60" s="3">
        <f t="shared" si="0"/>
        <v>0.10662269854355592</v>
      </c>
      <c r="F60">
        <f t="shared" si="3"/>
        <v>9.0092860217698786E-2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2529</v>
      </c>
      <c r="D61">
        <f t="shared" si="1"/>
        <v>20753</v>
      </c>
      <c r="E61" s="3">
        <f t="shared" si="0"/>
        <v>0.12692763938315541</v>
      </c>
      <c r="F61">
        <f t="shared" si="2"/>
        <v>9.5746464702923251E-2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1894</v>
      </c>
      <c r="D62">
        <f t="shared" si="1"/>
        <v>22647</v>
      </c>
      <c r="E62" s="3">
        <f t="shared" si="0"/>
        <v>0.15100316789862725</v>
      </c>
      <c r="F62">
        <f t="shared" si="2"/>
        <v>0.10294274442904361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3783</v>
      </c>
      <c r="D63">
        <f t="shared" si="1"/>
        <v>26430</v>
      </c>
      <c r="E63" s="3">
        <f t="shared" si="0"/>
        <v>0.16098334655035687</v>
      </c>
      <c r="F63">
        <f t="shared" si="2"/>
        <v>0.11716260601009854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718</v>
      </c>
      <c r="C64">
        <v>3990</v>
      </c>
      <c r="D64">
        <f t="shared" si="1"/>
        <v>30420</v>
      </c>
      <c r="E64" s="3">
        <f t="shared" si="0"/>
        <v>0.1799498746867168</v>
      </c>
      <c r="F64">
        <f t="shared" si="2"/>
        <v>0.1316783345615328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4098</v>
      </c>
      <c r="D65">
        <f t="shared" si="1"/>
        <v>34518</v>
      </c>
      <c r="E65" s="3">
        <f t="shared" si="0"/>
        <v>0.18204001952171792</v>
      </c>
      <c r="F65">
        <f t="shared" si="2"/>
        <v>0.14654870357393132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4415</v>
      </c>
      <c r="D66">
        <f t="shared" si="1"/>
        <v>38933</v>
      </c>
      <c r="E66" s="3">
        <f t="shared" si="0"/>
        <v>0.21200453001132502</v>
      </c>
      <c r="F66">
        <f t="shared" si="2"/>
        <v>0.1644488253655331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4362</v>
      </c>
      <c r="D67">
        <f t="shared" si="1"/>
        <v>43295</v>
      </c>
      <c r="E67" s="3">
        <f t="shared" ref="E67:E130" si="5">B67/C67</f>
        <v>0.21618523613021551</v>
      </c>
      <c r="F67">
        <f t="shared" si="2"/>
        <v>0.18184356427745205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654</v>
      </c>
      <c r="C68">
        <v>2799</v>
      </c>
      <c r="D68">
        <f t="shared" ref="D68:D117" si="6">C68+D67</f>
        <v>46094</v>
      </c>
      <c r="E68" s="3">
        <f t="shared" si="5"/>
        <v>0.23365487674169347</v>
      </c>
      <c r="F68">
        <f t="shared" si="2"/>
        <v>0.19304684108756562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2068</v>
      </c>
      <c r="D69">
        <f t="shared" si="6"/>
        <v>48162</v>
      </c>
      <c r="E69" s="3">
        <f t="shared" si="5"/>
        <v>0.25290135396518376</v>
      </c>
      <c r="F69">
        <f t="shared" si="2"/>
        <v>0.20101900842641585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5046</v>
      </c>
      <c r="D70">
        <f t="shared" si="6"/>
        <v>53208</v>
      </c>
      <c r="E70" s="3">
        <f t="shared" si="5"/>
        <v>0.24534284581847007</v>
      </c>
      <c r="F70">
        <f t="shared" si="2"/>
        <v>0.21502726118455448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1266</v>
      </c>
      <c r="C71">
        <v>5235</v>
      </c>
      <c r="D71">
        <f t="shared" si="6"/>
        <v>58443</v>
      </c>
      <c r="E71" s="3">
        <f t="shared" si="5"/>
        <v>0.24183381088825215</v>
      </c>
      <c r="F71">
        <f t="shared" si="2"/>
        <v>0.22502944010277273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4921</v>
      </c>
      <c r="D72">
        <f t="shared" si="6"/>
        <v>63364</v>
      </c>
      <c r="E72" s="3">
        <f t="shared" si="5"/>
        <v>0.27169274537695592</v>
      </c>
      <c r="F72">
        <f t="shared" si="2"/>
        <v>0.23909727518546767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5211</v>
      </c>
      <c r="D73">
        <f t="shared" si="6"/>
        <v>68575</v>
      </c>
      <c r="E73" s="3">
        <f t="shared" si="5"/>
        <v>0.24525043177892919</v>
      </c>
      <c r="F73">
        <f t="shared" ref="F73:F118" si="7">IFERROR(SUMPRODUCT(C67:C73,E67:E73)/SUM(C67:C73),"")</f>
        <v>0.24421429053370217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5725</v>
      </c>
      <c r="D74">
        <f t="shared" si="6"/>
        <v>74300</v>
      </c>
      <c r="E74" s="3">
        <f t="shared" si="5"/>
        <v>0.25851528384279476</v>
      </c>
      <c r="F74">
        <f t="shared" si="7"/>
        <v>0.25079825834542818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3973</v>
      </c>
      <c r="D75">
        <f t="shared" si="6"/>
        <v>78273</v>
      </c>
      <c r="E75" s="3">
        <f t="shared" si="5"/>
        <v>0.2927258998238107</v>
      </c>
      <c r="F75">
        <f t="shared" si="7"/>
        <v>0.25746604928680195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977</v>
      </c>
      <c r="C76">
        <v>3404</v>
      </c>
      <c r="D76">
        <f t="shared" si="6"/>
        <v>81677</v>
      </c>
      <c r="E76" s="3">
        <f t="shared" si="5"/>
        <v>0.28701527614571093</v>
      </c>
      <c r="F76">
        <f t="shared" si="7"/>
        <v>0.26074891839474862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6628</v>
      </c>
      <c r="D77">
        <f t="shared" si="6"/>
        <v>88305</v>
      </c>
      <c r="E77" s="3">
        <f t="shared" si="5"/>
        <v>0.29149064574532285</v>
      </c>
      <c r="F77">
        <f t="shared" si="7"/>
        <v>0.26876941049092518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2022</v>
      </c>
      <c r="C78">
        <v>6540</v>
      </c>
      <c r="D78">
        <f t="shared" si="6"/>
        <v>94845</v>
      </c>
      <c r="E78" s="3">
        <f t="shared" si="5"/>
        <v>0.30917431192660549</v>
      </c>
      <c r="F78">
        <f t="shared" si="7"/>
        <v>0.27990220317564968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1864</v>
      </c>
      <c r="C79">
        <v>6775</v>
      </c>
      <c r="D79">
        <f t="shared" si="6"/>
        <v>101620</v>
      </c>
      <c r="E79" s="3">
        <f t="shared" si="5"/>
        <v>0.27512915129151294</v>
      </c>
      <c r="F79">
        <f t="shared" si="7"/>
        <v>0.28011292346298622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1978</v>
      </c>
      <c r="C80">
        <v>6415</v>
      </c>
      <c r="D80">
        <f t="shared" si="6"/>
        <v>108035</v>
      </c>
      <c r="E80" s="3">
        <f t="shared" si="5"/>
        <v>0.30833982852689013</v>
      </c>
      <c r="F80">
        <f t="shared" si="7"/>
        <v>0.28930562595032944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7566</v>
      </c>
      <c r="D81">
        <f t="shared" si="6"/>
        <v>115601</v>
      </c>
      <c r="E81" s="3">
        <f t="shared" si="5"/>
        <v>0.27147766323024053</v>
      </c>
      <c r="F81">
        <f t="shared" si="7"/>
        <v>0.29030774073266991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4353</v>
      </c>
      <c r="D82">
        <f t="shared" si="6"/>
        <v>119954</v>
      </c>
      <c r="E82" s="3">
        <f t="shared" si="5"/>
        <v>0.29795543303468874</v>
      </c>
      <c r="F82">
        <f t="shared" si="7"/>
        <v>0.2908759386770951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929</v>
      </c>
      <c r="C83">
        <v>3020</v>
      </c>
      <c r="D83">
        <f t="shared" si="6"/>
        <v>122974</v>
      </c>
      <c r="E83" s="3">
        <f t="shared" si="5"/>
        <v>0.3076158940397351</v>
      </c>
      <c r="F83">
        <f t="shared" si="7"/>
        <v>0.29241833547231033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2002</v>
      </c>
      <c r="C84">
        <v>6251</v>
      </c>
      <c r="D84">
        <f t="shared" si="6"/>
        <v>129225</v>
      </c>
      <c r="E84" s="3">
        <f t="shared" si="5"/>
        <v>0.32026875699888019</v>
      </c>
      <c r="F84">
        <f t="shared" si="7"/>
        <v>0.29682306940371456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2871</v>
      </c>
      <c r="C85">
        <v>9726</v>
      </c>
      <c r="D85">
        <f t="shared" si="6"/>
        <v>138951</v>
      </c>
      <c r="E85" s="3">
        <f t="shared" si="5"/>
        <v>0.29518815545959287</v>
      </c>
      <c r="F85">
        <f t="shared" si="7"/>
        <v>0.29463111594794361</v>
      </c>
      <c r="G85">
        <v>3616</v>
      </c>
      <c r="H85">
        <f t="shared" si="8"/>
        <v>3218.3333333333335</v>
      </c>
      <c r="I85">
        <v>25</v>
      </c>
      <c r="J85">
        <v>123</v>
      </c>
      <c r="K85">
        <f t="shared" si="4"/>
        <v>133.33333333333334</v>
      </c>
    </row>
    <row r="86" spans="1:11" x14ac:dyDescent="0.25">
      <c r="A86" s="1">
        <v>43936</v>
      </c>
      <c r="B86">
        <v>2599</v>
      </c>
      <c r="C86">
        <v>9888</v>
      </c>
      <c r="D86">
        <f t="shared" si="6"/>
        <v>148839</v>
      </c>
      <c r="E86" s="3">
        <f t="shared" si="5"/>
        <v>0.2628438511326861</v>
      </c>
      <c r="F86">
        <f t="shared" si="7"/>
        <v>0.29077278214278152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154.33333333333334</v>
      </c>
    </row>
    <row r="87" spans="1:11" x14ac:dyDescent="0.25">
      <c r="A87" s="1">
        <v>43937</v>
      </c>
      <c r="B87">
        <v>2389</v>
      </c>
      <c r="C87">
        <v>8888</v>
      </c>
      <c r="D87">
        <f t="shared" si="6"/>
        <v>157727</v>
      </c>
      <c r="E87" s="3">
        <f t="shared" si="5"/>
        <v>0.26878937893789379</v>
      </c>
      <c r="F87">
        <f t="shared" si="7"/>
        <v>0.28457296949207117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158</v>
      </c>
    </row>
    <row r="88" spans="1:11" x14ac:dyDescent="0.25">
      <c r="A88" s="1">
        <v>43938</v>
      </c>
      <c r="B88">
        <v>3006</v>
      </c>
      <c r="C88">
        <v>11058</v>
      </c>
      <c r="D88">
        <f t="shared" si="6"/>
        <v>168785</v>
      </c>
      <c r="E88" s="3">
        <f t="shared" si="5"/>
        <v>0.2718393922951709</v>
      </c>
      <c r="F88">
        <f t="shared" si="7"/>
        <v>0.283788357400722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1481</v>
      </c>
      <c r="C89">
        <v>6007</v>
      </c>
      <c r="D89">
        <f t="shared" si="6"/>
        <v>174792</v>
      </c>
      <c r="E89" s="3">
        <f t="shared" si="5"/>
        <v>0.24654569668719828</v>
      </c>
      <c r="F89">
        <f t="shared" si="7"/>
        <v>0.27858419344250335</v>
      </c>
      <c r="G89">
        <v>3728</v>
      </c>
      <c r="H89">
        <f t="shared" si="8"/>
        <v>3736.6666666666665</v>
      </c>
      <c r="I89">
        <v>24</v>
      </c>
      <c r="J89">
        <v>170</v>
      </c>
      <c r="K89">
        <f t="shared" si="4"/>
        <v>170.66666666666666</v>
      </c>
    </row>
    <row r="90" spans="1:11" x14ac:dyDescent="0.25">
      <c r="A90" s="1">
        <v>43940</v>
      </c>
      <c r="B90">
        <v>1089</v>
      </c>
      <c r="C90">
        <v>4577</v>
      </c>
      <c r="D90">
        <f t="shared" si="6"/>
        <v>179369</v>
      </c>
      <c r="E90" s="3">
        <f t="shared" si="5"/>
        <v>0.23792877430631418</v>
      </c>
      <c r="F90">
        <f t="shared" si="7"/>
        <v>0.27372994059757072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171.66666666666666</v>
      </c>
    </row>
    <row r="91" spans="1:11" x14ac:dyDescent="0.25">
      <c r="A91" s="1">
        <v>43941</v>
      </c>
      <c r="B91">
        <v>2692</v>
      </c>
      <c r="C91">
        <v>10729</v>
      </c>
      <c r="D91">
        <f t="shared" si="6"/>
        <v>190098</v>
      </c>
      <c r="E91" s="3">
        <f t="shared" si="5"/>
        <v>0.2509087519806133</v>
      </c>
      <c r="F91">
        <f t="shared" si="7"/>
        <v>0.2649286218849079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173.33333333333334</v>
      </c>
    </row>
    <row r="92" spans="1:11" x14ac:dyDescent="0.25">
      <c r="A92" s="1">
        <v>43942</v>
      </c>
      <c r="B92">
        <v>2190</v>
      </c>
      <c r="C92">
        <v>9424</v>
      </c>
      <c r="D92">
        <f t="shared" si="6"/>
        <v>199522</v>
      </c>
      <c r="E92" s="3">
        <f t="shared" si="5"/>
        <v>0.23238539898132426</v>
      </c>
      <c r="F92">
        <f t="shared" si="7"/>
        <v>0.25500652127255619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170</v>
      </c>
    </row>
    <row r="93" spans="1:11" x14ac:dyDescent="0.25">
      <c r="A93" s="1">
        <v>43943</v>
      </c>
      <c r="B93">
        <v>2714</v>
      </c>
      <c r="C93">
        <v>12439</v>
      </c>
      <c r="D93">
        <f t="shared" si="6"/>
        <v>211961</v>
      </c>
      <c r="E93" s="3">
        <f t="shared" si="5"/>
        <v>0.2181847415387089</v>
      </c>
      <c r="F93">
        <f t="shared" si="7"/>
        <v>0.24652260701498685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2408</v>
      </c>
      <c r="C94">
        <v>10765</v>
      </c>
      <c r="D94">
        <f t="shared" si="6"/>
        <v>222726</v>
      </c>
      <c r="E94" s="3">
        <f t="shared" si="5"/>
        <v>0.22368787738039944</v>
      </c>
      <c r="F94">
        <f t="shared" si="7"/>
        <v>0.23969599532300498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12345</v>
      </c>
      <c r="D95">
        <f t="shared" si="6"/>
        <v>235071</v>
      </c>
      <c r="E95" s="3">
        <f t="shared" si="5"/>
        <v>0.18493317132442286</v>
      </c>
      <c r="F95">
        <f t="shared" si="7"/>
        <v>0.22413480976375103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1496</v>
      </c>
      <c r="C96">
        <v>8195</v>
      </c>
      <c r="D96">
        <f t="shared" si="6"/>
        <v>243266</v>
      </c>
      <c r="E96" s="3">
        <f t="shared" si="5"/>
        <v>0.18255033557046979</v>
      </c>
      <c r="F96">
        <f t="shared" si="7"/>
        <v>0.21719192686275082</v>
      </c>
      <c r="G96">
        <v>3854</v>
      </c>
      <c r="H96">
        <f t="shared" si="8"/>
        <v>3838</v>
      </c>
      <c r="I96">
        <v>24</v>
      </c>
      <c r="J96">
        <v>151</v>
      </c>
      <c r="K96">
        <f t="shared" si="4"/>
        <v>179.33333333333334</v>
      </c>
    </row>
    <row r="97" spans="1:11" x14ac:dyDescent="0.25">
      <c r="A97" s="1">
        <v>43947</v>
      </c>
      <c r="B97">
        <v>847</v>
      </c>
      <c r="C97">
        <v>4878</v>
      </c>
      <c r="D97">
        <f t="shared" si="6"/>
        <v>248144</v>
      </c>
      <c r="E97" s="3">
        <f t="shared" si="5"/>
        <v>0.17363673636736368</v>
      </c>
      <c r="F97">
        <f t="shared" si="7"/>
        <v>0.21272264631043258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166.33333333333334</v>
      </c>
    </row>
    <row r="98" spans="1:11" x14ac:dyDescent="0.25">
      <c r="A98" s="1">
        <v>43948</v>
      </c>
      <c r="B98">
        <v>2130</v>
      </c>
      <c r="C98">
        <v>10945</v>
      </c>
      <c r="D98">
        <f t="shared" si="6"/>
        <v>259089</v>
      </c>
      <c r="E98" s="3">
        <f t="shared" si="5"/>
        <v>0.19460941068981269</v>
      </c>
      <c r="F98">
        <f t="shared" si="7"/>
        <v>0.2039106550129727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153.33333333333334</v>
      </c>
    </row>
    <row r="99" spans="1:11" x14ac:dyDescent="0.25">
      <c r="A99" s="1">
        <v>43949</v>
      </c>
      <c r="B99">
        <v>2107</v>
      </c>
      <c r="C99">
        <v>12240</v>
      </c>
      <c r="D99">
        <f t="shared" si="6"/>
        <v>271329</v>
      </c>
      <c r="E99" s="3">
        <f t="shared" si="5"/>
        <v>0.17214052287581699</v>
      </c>
      <c r="F99">
        <f t="shared" si="7"/>
        <v>0.19475817120893507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12583</v>
      </c>
      <c r="D100">
        <f t="shared" si="6"/>
        <v>283912</v>
      </c>
      <c r="E100" s="3">
        <f t="shared" si="5"/>
        <v>0.17404434554557738</v>
      </c>
      <c r="F100">
        <f t="shared" si="7"/>
        <v>0.1870856555155592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2048</v>
      </c>
      <c r="C101">
        <v>13723</v>
      </c>
      <c r="D101">
        <f t="shared" si="6"/>
        <v>297635</v>
      </c>
      <c r="E101" s="3">
        <f t="shared" si="5"/>
        <v>0.14923850470013844</v>
      </c>
      <c r="F101">
        <f t="shared" si="7"/>
        <v>0.17489220253908075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2084</v>
      </c>
      <c r="C102">
        <v>14069</v>
      </c>
      <c r="D102">
        <f t="shared" si="6"/>
        <v>311704</v>
      </c>
      <c r="E102" s="3">
        <f t="shared" si="5"/>
        <v>0.14812708792380411</v>
      </c>
      <c r="F102">
        <f t="shared" si="7"/>
        <v>0.16836088891208748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1031</v>
      </c>
      <c r="C103">
        <v>7239</v>
      </c>
      <c r="D103">
        <f t="shared" si="6"/>
        <v>318943</v>
      </c>
      <c r="E103" s="3">
        <f t="shared" si="5"/>
        <v>0.14242298660035915</v>
      </c>
      <c r="F103">
        <f t="shared" si="7"/>
        <v>0.16434319542265152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5084</v>
      </c>
      <c r="D104">
        <f t="shared" si="6"/>
        <v>324027</v>
      </c>
      <c r="E104" s="3">
        <f t="shared" si="5"/>
        <v>0.14457120377655389</v>
      </c>
      <c r="F104">
        <f t="shared" si="7"/>
        <v>0.16242109563406823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1881</v>
      </c>
      <c r="C105">
        <v>12057</v>
      </c>
      <c r="D105">
        <f t="shared" si="6"/>
        <v>336084</v>
      </c>
      <c r="E105" s="3">
        <f t="shared" si="5"/>
        <v>0.15600895745210253</v>
      </c>
      <c r="F105">
        <f t="shared" si="7"/>
        <v>0.15684135333463212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1738</v>
      </c>
      <c r="C106">
        <v>12604</v>
      </c>
      <c r="D106">
        <f t="shared" si="6"/>
        <v>348688</v>
      </c>
      <c r="E106" s="3">
        <f t="shared" si="5"/>
        <v>0.13789273246588385</v>
      </c>
      <c r="F106">
        <f t="shared" si="7"/>
        <v>0.15133339365813933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1700</v>
      </c>
      <c r="C107">
        <v>13271</v>
      </c>
      <c r="D107">
        <f t="shared" si="6"/>
        <v>361959</v>
      </c>
      <c r="E107" s="3">
        <f t="shared" si="5"/>
        <v>0.12809886218069474</v>
      </c>
      <c r="F107">
        <f t="shared" si="7"/>
        <v>0.14372109113739157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1683</v>
      </c>
      <c r="C108">
        <v>13455</v>
      </c>
      <c r="D108">
        <f t="shared" si="6"/>
        <v>375414</v>
      </c>
      <c r="E108" s="3">
        <f t="shared" si="5"/>
        <v>0.12508361204013377</v>
      </c>
      <c r="F108">
        <f t="shared" si="7"/>
        <v>0.13952352177322927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1460</v>
      </c>
      <c r="C109">
        <v>13269</v>
      </c>
      <c r="D109">
        <f t="shared" si="6"/>
        <v>388683</v>
      </c>
      <c r="E109" s="3">
        <f t="shared" si="5"/>
        <v>0.11003089908810008</v>
      </c>
      <c r="F109">
        <f t="shared" si="7"/>
        <v>0.13286740539627689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5816</v>
      </c>
      <c r="D110">
        <f t="shared" si="6"/>
        <v>394499</v>
      </c>
      <c r="E110" s="3">
        <f t="shared" si="5"/>
        <v>0.11760660247592847</v>
      </c>
      <c r="F110">
        <f t="shared" si="7"/>
        <v>0.13077717189898883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3157</v>
      </c>
      <c r="D111">
        <f t="shared" si="6"/>
        <v>397656</v>
      </c>
      <c r="E111" s="3">
        <f t="shared" si="5"/>
        <v>0.12226797592651251</v>
      </c>
      <c r="F111">
        <f t="shared" si="7"/>
        <v>0.12945985956620354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1311</v>
      </c>
      <c r="C112">
        <v>11801</v>
      </c>
      <c r="D112">
        <f t="shared" si="6"/>
        <v>409457</v>
      </c>
      <c r="E112" s="3">
        <f t="shared" si="5"/>
        <v>0.11109228031522753</v>
      </c>
      <c r="F112">
        <f t="shared" si="7"/>
        <v>0.12214302263775503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1456</v>
      </c>
      <c r="C113">
        <v>13276</v>
      </c>
      <c r="D113">
        <f t="shared" si="6"/>
        <v>422733</v>
      </c>
      <c r="E113" s="3">
        <f t="shared" si="5"/>
        <v>0.10967158782765893</v>
      </c>
      <c r="F113">
        <f t="shared" si="7"/>
        <v>0.11722601120939968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1320</v>
      </c>
      <c r="C114">
        <v>13956</v>
      </c>
      <c r="D114">
        <f t="shared" si="6"/>
        <v>436689</v>
      </c>
      <c r="E114" s="3">
        <f t="shared" si="5"/>
        <v>9.4582975064488387E-2</v>
      </c>
      <c r="F114">
        <f t="shared" si="7"/>
        <v>0.11106650608858558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</v>
      </c>
    </row>
    <row r="115" spans="1:11" x14ac:dyDescent="0.25">
      <c r="A115" s="1">
        <v>43965</v>
      </c>
      <c r="B115">
        <v>1316</v>
      </c>
      <c r="C115">
        <v>13391</v>
      </c>
      <c r="D115">
        <f t="shared" si="6"/>
        <v>450080</v>
      </c>
      <c r="E115" s="3">
        <f t="shared" si="5"/>
        <v>9.8274960794563507E-2</v>
      </c>
      <c r="F115">
        <f t="shared" si="7"/>
        <v>0.10624648434361021</v>
      </c>
      <c r="G115">
        <v>2767</v>
      </c>
      <c r="H115">
        <f t="shared" si="8"/>
        <v>2909</v>
      </c>
      <c r="I115">
        <v>18</v>
      </c>
      <c r="J115">
        <v>100</v>
      </c>
      <c r="K115">
        <f t="shared" ref="K115:K120" si="9">AVERAGE(J113:J115)</f>
        <v>109</v>
      </c>
    </row>
    <row r="116" spans="1:11" x14ac:dyDescent="0.25">
      <c r="A116" s="1">
        <v>43966</v>
      </c>
      <c r="B116">
        <v>1107</v>
      </c>
      <c r="C116">
        <v>13770</v>
      </c>
      <c r="D116">
        <f t="shared" si="6"/>
        <v>463850</v>
      </c>
      <c r="E116" s="3">
        <f t="shared" si="5"/>
        <v>8.0392156862745104E-2</v>
      </c>
      <c r="F116">
        <f t="shared" si="7"/>
        <v>0.10084212486862586</v>
      </c>
      <c r="G116">
        <v>2692</v>
      </c>
      <c r="H116">
        <f t="shared" si="8"/>
        <v>2772.6666666666665</v>
      </c>
      <c r="I116">
        <v>17</v>
      </c>
      <c r="J116">
        <v>119</v>
      </c>
      <c r="K116">
        <f t="shared" si="9"/>
        <v>111</v>
      </c>
    </row>
    <row r="117" spans="1:11" x14ac:dyDescent="0.25">
      <c r="A117" s="1">
        <v>43967</v>
      </c>
      <c r="B117">
        <v>650</v>
      </c>
      <c r="C117">
        <v>7100</v>
      </c>
      <c r="D117">
        <f t="shared" si="6"/>
        <v>470950</v>
      </c>
      <c r="E117" s="3">
        <f t="shared" si="5"/>
        <v>9.154929577464789E-2</v>
      </c>
      <c r="F117">
        <f t="shared" si="7"/>
        <v>9.8703744882342945E-2</v>
      </c>
      <c r="G117">
        <v>2597</v>
      </c>
      <c r="H117">
        <f t="shared" ref="H117:H122" si="10">AVERAGE(G115:G117)</f>
        <v>2685.3333333333335</v>
      </c>
      <c r="I117">
        <v>18</v>
      </c>
      <c r="J117">
        <v>85</v>
      </c>
      <c r="K117">
        <f t="shared" si="9"/>
        <v>101.33333333333333</v>
      </c>
    </row>
    <row r="118" spans="1:11" x14ac:dyDescent="0.25">
      <c r="A118" s="1">
        <v>43968</v>
      </c>
      <c r="B118" s="2">
        <v>363</v>
      </c>
      <c r="C118" s="2">
        <v>4286</v>
      </c>
      <c r="D118">
        <f t="shared" ref="D118:D123" si="11">C118+D117</f>
        <v>475236</v>
      </c>
      <c r="E118" s="3">
        <f t="shared" si="5"/>
        <v>8.4694353709752687E-2</v>
      </c>
      <c r="F118" s="2">
        <f t="shared" si="7"/>
        <v>9.6970868780613562E-2</v>
      </c>
      <c r="G118" s="2">
        <v>2533</v>
      </c>
      <c r="H118">
        <f t="shared" si="10"/>
        <v>2607.3333333333335</v>
      </c>
      <c r="I118" s="2">
        <v>14</v>
      </c>
      <c r="J118">
        <v>83</v>
      </c>
      <c r="K118">
        <f t="shared" si="9"/>
        <v>95.666666666666671</v>
      </c>
    </row>
    <row r="119" spans="1:11" x14ac:dyDescent="0.25">
      <c r="A119" s="1">
        <v>43969</v>
      </c>
      <c r="B119" s="2">
        <v>1317</v>
      </c>
      <c r="C119" s="2">
        <v>13339</v>
      </c>
      <c r="D119">
        <f t="shared" si="11"/>
        <v>488575</v>
      </c>
      <c r="E119" s="3">
        <f t="shared" si="5"/>
        <v>9.8733038458655067E-2</v>
      </c>
      <c r="F119" s="2">
        <f t="shared" ref="F119" si="12">IFERROR(SUMPRODUCT(C113:C119,E113:E119)/SUM(C113:C119),"")</f>
        <v>9.5161657271417371E-2</v>
      </c>
      <c r="G119" s="2">
        <v>2472</v>
      </c>
      <c r="H119">
        <f t="shared" si="10"/>
        <v>2534</v>
      </c>
      <c r="I119" s="2">
        <v>13</v>
      </c>
      <c r="J119">
        <v>97</v>
      </c>
      <c r="K119">
        <f t="shared" si="9"/>
        <v>88.333333333333329</v>
      </c>
    </row>
    <row r="120" spans="1:11" x14ac:dyDescent="0.25">
      <c r="A120" s="1">
        <v>43970</v>
      </c>
      <c r="B120" s="2">
        <v>1080</v>
      </c>
      <c r="C120" s="2">
        <v>12359</v>
      </c>
      <c r="D120">
        <f t="shared" si="11"/>
        <v>500934</v>
      </c>
      <c r="E120" s="3">
        <f t="shared" si="5"/>
        <v>8.7385710818027346E-2</v>
      </c>
      <c r="F120" s="2">
        <f t="shared" ref="F120:F125" si="13">IFERROR(SUMPRODUCT(C114:C120,E114:E120)/SUM(C114:C120),"")</f>
        <v>9.1469418549634918E-2</v>
      </c>
      <c r="G120" s="2">
        <v>2518</v>
      </c>
      <c r="H120">
        <f t="shared" si="10"/>
        <v>2507.6666666666665</v>
      </c>
      <c r="I120" s="2">
        <v>13</v>
      </c>
      <c r="J120">
        <v>74</v>
      </c>
      <c r="K120">
        <f t="shared" si="9"/>
        <v>84.666666666666671</v>
      </c>
    </row>
    <row r="121" spans="1:11" x14ac:dyDescent="0.25">
      <c r="A121" s="1">
        <v>43971</v>
      </c>
      <c r="B121" s="2">
        <v>1022</v>
      </c>
      <c r="C121" s="2">
        <v>12854</v>
      </c>
      <c r="D121">
        <f t="shared" si="11"/>
        <v>513788</v>
      </c>
      <c r="E121" s="3">
        <f t="shared" si="5"/>
        <v>7.9508324257040616E-2</v>
      </c>
      <c r="F121" s="2">
        <f t="shared" si="13"/>
        <v>8.8911659035785157E-2</v>
      </c>
      <c r="G121" s="2">
        <v>2396</v>
      </c>
      <c r="H121">
        <f t="shared" si="10"/>
        <v>2462</v>
      </c>
      <c r="I121" s="2">
        <v>15</v>
      </c>
      <c r="J121">
        <v>84</v>
      </c>
      <c r="K121">
        <f t="shared" ref="K121:K194" si="14">AVERAGE(J119:J121)</f>
        <v>85</v>
      </c>
    </row>
    <row r="122" spans="1:11" x14ac:dyDescent="0.25">
      <c r="A122" s="1">
        <v>43972</v>
      </c>
      <c r="B122" s="2">
        <v>978</v>
      </c>
      <c r="C122" s="2">
        <v>11773</v>
      </c>
      <c r="D122">
        <f t="shared" si="11"/>
        <v>525561</v>
      </c>
      <c r="E122" s="3">
        <f t="shared" si="5"/>
        <v>8.30714346385798E-2</v>
      </c>
      <c r="F122" s="2">
        <f t="shared" si="13"/>
        <v>8.6339608643234728E-2</v>
      </c>
      <c r="G122" s="2">
        <v>2323</v>
      </c>
      <c r="H122">
        <f t="shared" si="10"/>
        <v>2412.3333333333335</v>
      </c>
      <c r="I122" s="2">
        <v>13</v>
      </c>
      <c r="J122">
        <v>67</v>
      </c>
      <c r="K122">
        <f t="shared" si="14"/>
        <v>75</v>
      </c>
    </row>
    <row r="123" spans="1:11" x14ac:dyDescent="0.25">
      <c r="A123" s="1">
        <v>43973</v>
      </c>
      <c r="B123" s="2">
        <v>866</v>
      </c>
      <c r="C123" s="2">
        <v>11018</v>
      </c>
      <c r="D123">
        <f t="shared" si="11"/>
        <v>536579</v>
      </c>
      <c r="E123" s="3">
        <f t="shared" si="5"/>
        <v>7.8598656743510617E-2</v>
      </c>
      <c r="F123" s="2">
        <f t="shared" si="13"/>
        <v>8.6292950542424612E-2</v>
      </c>
      <c r="G123" s="2">
        <v>2237</v>
      </c>
      <c r="H123">
        <f t="shared" ref="H123:H147" si="15">AVERAGE(G121:G123)</f>
        <v>2318.6666666666665</v>
      </c>
      <c r="I123" s="2">
        <v>12</v>
      </c>
      <c r="J123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390</v>
      </c>
      <c r="C124" s="2">
        <v>4960</v>
      </c>
      <c r="D124">
        <f t="shared" ref="D124:D129" si="16">C124+D123</f>
        <v>541539</v>
      </c>
      <c r="E124" s="3">
        <f t="shared" si="5"/>
        <v>7.8629032258064516E-2</v>
      </c>
      <c r="F124" s="2">
        <f t="shared" si="13"/>
        <v>8.5225743387779967E-2</v>
      </c>
      <c r="G124" s="2">
        <v>2169</v>
      </c>
      <c r="H124">
        <f t="shared" si="15"/>
        <v>2243</v>
      </c>
      <c r="I124" s="2">
        <v>9</v>
      </c>
      <c r="J124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301</v>
      </c>
      <c r="C125" s="2">
        <v>4079</v>
      </c>
      <c r="D125">
        <f t="shared" si="16"/>
        <v>545618</v>
      </c>
      <c r="E125" s="3">
        <f t="shared" si="5"/>
        <v>7.3792596224564841E-2</v>
      </c>
      <c r="F125" s="2">
        <f t="shared" si="13"/>
        <v>8.4595493165866273E-2</v>
      </c>
      <c r="G125" s="2">
        <v>2132</v>
      </c>
      <c r="H125">
        <f t="shared" si="15"/>
        <v>2179.3333333333335</v>
      </c>
      <c r="I125" s="2">
        <v>8</v>
      </c>
      <c r="J125">
        <v>60</v>
      </c>
      <c r="K125">
        <f t="shared" si="14"/>
        <v>71</v>
      </c>
    </row>
    <row r="126" spans="1:11" x14ac:dyDescent="0.25">
      <c r="A126" s="1">
        <v>43976</v>
      </c>
      <c r="B126" s="2">
        <v>198</v>
      </c>
      <c r="C126" s="2">
        <v>3098</v>
      </c>
      <c r="D126">
        <f t="shared" si="16"/>
        <v>548716</v>
      </c>
      <c r="E126" s="3">
        <f t="shared" si="5"/>
        <v>6.3912201420271139E-2</v>
      </c>
      <c r="F126" s="2">
        <f t="shared" ref="F126" si="17">IFERROR(SUMPRODUCT(C120:C126,E120:E126)/SUM(C120:C126),"")</f>
        <v>8.0394406478109776E-2</v>
      </c>
      <c r="G126" s="2">
        <v>2108</v>
      </c>
      <c r="H126">
        <f t="shared" si="15"/>
        <v>2136.3333333333335</v>
      </c>
      <c r="I126" s="2">
        <v>8</v>
      </c>
      <c r="J126">
        <v>65</v>
      </c>
      <c r="K126">
        <f t="shared" si="14"/>
        <v>65.333333333333329</v>
      </c>
    </row>
    <row r="127" spans="1:11" x14ac:dyDescent="0.25">
      <c r="A127" s="1">
        <v>43977</v>
      </c>
      <c r="B127">
        <v>867</v>
      </c>
      <c r="C127">
        <v>11228</v>
      </c>
      <c r="D127">
        <f t="shared" si="16"/>
        <v>559944</v>
      </c>
      <c r="E127" s="3">
        <f t="shared" si="5"/>
        <v>7.7217670110438189E-2</v>
      </c>
      <c r="F127" s="2">
        <f t="shared" ref="F127" si="18">IFERROR(SUMPRODUCT(C121:C127,E121:E127)/SUM(C121:C127),"")</f>
        <v>7.8325707507202164E-2</v>
      </c>
      <c r="G127">
        <v>2106</v>
      </c>
      <c r="H127">
        <f t="shared" si="15"/>
        <v>2115.3333333333335</v>
      </c>
      <c r="I127">
        <v>8</v>
      </c>
      <c r="J127">
        <v>72</v>
      </c>
      <c r="K127">
        <f t="shared" si="14"/>
        <v>65.666666666666671</v>
      </c>
    </row>
    <row r="128" spans="1:11" x14ac:dyDescent="0.25">
      <c r="A128" s="1">
        <v>43978</v>
      </c>
      <c r="B128" s="2">
        <v>694</v>
      </c>
      <c r="C128" s="2">
        <v>10194</v>
      </c>
      <c r="D128">
        <f t="shared" si="16"/>
        <v>570138</v>
      </c>
      <c r="E128" s="3">
        <f t="shared" si="5"/>
        <v>6.807926231116343E-2</v>
      </c>
      <c r="F128" s="2">
        <f t="shared" ref="F128" si="19">IFERROR(SUMPRODUCT(C122:C128,E122:E128)/SUM(C122:C128),"")</f>
        <v>7.6202307009760425E-2</v>
      </c>
      <c r="G128" s="2">
        <v>2112</v>
      </c>
      <c r="H128">
        <f t="shared" si="15"/>
        <v>2108.6666666666665</v>
      </c>
      <c r="I128" s="2">
        <v>9</v>
      </c>
      <c r="J128">
        <v>64</v>
      </c>
      <c r="K128">
        <f t="shared" si="14"/>
        <v>67</v>
      </c>
    </row>
    <row r="129" spans="1:11" x14ac:dyDescent="0.25">
      <c r="A129" s="1">
        <v>43979</v>
      </c>
      <c r="B129" s="2">
        <v>646</v>
      </c>
      <c r="C129" s="2">
        <v>9409</v>
      </c>
      <c r="D129">
        <f t="shared" si="16"/>
        <v>579547</v>
      </c>
      <c r="E129" s="3">
        <f t="shared" si="5"/>
        <v>6.8657668190030816E-2</v>
      </c>
      <c r="F129" s="2">
        <f t="shared" ref="F129" si="20">IFERROR(SUMPRODUCT(C123:C129,E123:E129)/SUM(C123:C129),"")</f>
        <v>7.3389397251139188E-2</v>
      </c>
      <c r="G129" s="2">
        <v>1991</v>
      </c>
      <c r="H129">
        <f t="shared" si="15"/>
        <v>2069.6666666666665</v>
      </c>
      <c r="I129" s="2">
        <v>9</v>
      </c>
      <c r="J129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533</v>
      </c>
      <c r="C130" s="2">
        <v>10087</v>
      </c>
      <c r="D130">
        <f t="shared" ref="D130" si="21">C130+D129</f>
        <v>589634</v>
      </c>
      <c r="E130" s="3">
        <f t="shared" si="5"/>
        <v>5.2840289481510858E-2</v>
      </c>
      <c r="F130" s="2">
        <f t="shared" ref="F130" si="22">IFERROR(SUMPRODUCT(C124:C130,E124:E130)/SUM(C124:C130),"")</f>
        <v>6.8400716237866366E-2</v>
      </c>
      <c r="G130" s="2">
        <v>1904</v>
      </c>
      <c r="H130">
        <f t="shared" si="15"/>
        <v>2002.3333333333333</v>
      </c>
      <c r="I130" s="2">
        <v>7</v>
      </c>
      <c r="J130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270</v>
      </c>
      <c r="C131" s="2">
        <v>5792</v>
      </c>
      <c r="D131">
        <f t="shared" ref="D131" si="23">C131+D130</f>
        <v>595426</v>
      </c>
      <c r="E131" s="3">
        <f t="shared" ref="E131:E151" si="24">B131/C131</f>
        <v>4.6616022099447513E-2</v>
      </c>
      <c r="F131" s="2">
        <f t="shared" ref="F131" si="25">IFERROR(SUMPRODUCT(C125:C131,E125:E131)/SUM(C125:C131),"")</f>
        <v>6.5117746395234474E-2</v>
      </c>
      <c r="G131" s="2">
        <v>1824</v>
      </c>
      <c r="H131">
        <f t="shared" si="15"/>
        <v>1906.3333333333333</v>
      </c>
      <c r="I131" s="2">
        <v>7</v>
      </c>
      <c r="J131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162</v>
      </c>
      <c r="C132" s="2">
        <v>3705</v>
      </c>
      <c r="D132">
        <f t="shared" ref="D132" si="26">C132+D131</f>
        <v>599131</v>
      </c>
      <c r="E132" s="3">
        <f t="shared" si="24"/>
        <v>4.3724696356275301E-2</v>
      </c>
      <c r="F132" s="2">
        <f t="shared" ref="F132" si="27">IFERROR(SUMPRODUCT(C126:C132,E126:E132)/SUM(C126:C132),"")</f>
        <v>6.2975351783678732E-2</v>
      </c>
      <c r="G132" s="2">
        <v>1747</v>
      </c>
      <c r="H132">
        <f t="shared" si="15"/>
        <v>1825</v>
      </c>
      <c r="I132" s="2">
        <v>7</v>
      </c>
      <c r="J132">
        <v>55</v>
      </c>
      <c r="K132">
        <f t="shared" si="14"/>
        <v>56</v>
      </c>
    </row>
    <row r="133" spans="1:11" x14ac:dyDescent="0.25">
      <c r="A133" s="4">
        <v>43983</v>
      </c>
      <c r="B133" s="2">
        <v>508</v>
      </c>
      <c r="C133" s="2">
        <v>9505</v>
      </c>
      <c r="D133" s="2">
        <f t="shared" ref="D133" si="28">C133+D132</f>
        <v>608636</v>
      </c>
      <c r="E133" s="3">
        <f t="shared" si="24"/>
        <v>5.3445554971067857E-2</v>
      </c>
      <c r="F133" s="2">
        <f t="shared" ref="F133" si="29">IFERROR(SUMPRODUCT(C127:C133,E127:E133)/SUM(C127:C133),"")</f>
        <v>6.1415220293724967E-2</v>
      </c>
      <c r="G133" s="2">
        <v>1657</v>
      </c>
      <c r="H133" s="2">
        <f t="shared" si="15"/>
        <v>1742.6666666666667</v>
      </c>
      <c r="I133" s="2">
        <v>4</v>
      </c>
      <c r="J133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9466</v>
      </c>
      <c r="D134" s="2">
        <f t="shared" ref="D134" si="30">C134+D133</f>
        <v>618102</v>
      </c>
      <c r="E134" s="3">
        <f t="shared" si="24"/>
        <v>4.7221635326431442E-2</v>
      </c>
      <c r="F134" s="2">
        <f t="shared" ref="F134" si="31">IFERROR(SUMPRODUCT(C128:C134,E128:E134)/SUM(C128:C134),"")</f>
        <v>5.6054197186973416E-2</v>
      </c>
      <c r="G134" s="2">
        <v>1684</v>
      </c>
      <c r="H134" s="2">
        <f t="shared" si="15"/>
        <v>1696</v>
      </c>
      <c r="I134" s="2">
        <v>6</v>
      </c>
      <c r="J134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462</v>
      </c>
      <c r="C135" s="2">
        <v>9558</v>
      </c>
      <c r="D135" s="2">
        <f t="shared" ref="D135" si="32">C135+D134</f>
        <v>627660</v>
      </c>
      <c r="E135" s="3">
        <f t="shared" si="24"/>
        <v>4.8336472065285623E-2</v>
      </c>
      <c r="F135" s="2">
        <f t="shared" ref="F135" si="33">IFERROR(SUMPRODUCT(C129:C135,E129:E135)/SUM(C129:C135),"")</f>
        <v>5.2640728764646573E-2</v>
      </c>
      <c r="G135" s="2">
        <v>1637</v>
      </c>
      <c r="H135" s="2">
        <f t="shared" si="15"/>
        <v>1659.3333333333333</v>
      </c>
      <c r="I135" s="2">
        <v>5</v>
      </c>
      <c r="J135">
        <v>41</v>
      </c>
      <c r="K135">
        <f t="shared" si="14"/>
        <v>42</v>
      </c>
    </row>
    <row r="136" spans="1:11" x14ac:dyDescent="0.25">
      <c r="A136" s="4">
        <v>43986</v>
      </c>
      <c r="B136" s="2">
        <v>383</v>
      </c>
      <c r="C136" s="2">
        <v>8598</v>
      </c>
      <c r="D136" s="2">
        <f t="shared" ref="D136" si="34">C136+D135</f>
        <v>636258</v>
      </c>
      <c r="E136" s="3">
        <f t="shared" si="24"/>
        <v>4.4545243079785996E-2</v>
      </c>
      <c r="F136" s="2">
        <f t="shared" ref="F136" si="35">IFERROR(SUMPRODUCT(C130:C136,E130:E136)/SUM(C130:C136),"")</f>
        <v>4.8755973267972701E-2</v>
      </c>
      <c r="G136">
        <v>1533</v>
      </c>
      <c r="H136" s="2">
        <f t="shared" si="15"/>
        <v>1618</v>
      </c>
      <c r="I136" s="2">
        <v>5</v>
      </c>
      <c r="J136">
        <v>44</v>
      </c>
      <c r="K136">
        <f t="shared" si="14"/>
        <v>45.333333333333336</v>
      </c>
    </row>
    <row r="137" spans="1:11" x14ac:dyDescent="0.25">
      <c r="A137" s="4">
        <v>43987</v>
      </c>
      <c r="B137" s="2">
        <v>339</v>
      </c>
      <c r="C137" s="2">
        <v>8513</v>
      </c>
      <c r="D137" s="2">
        <f t="shared" ref="D137" si="36">C137+D136</f>
        <v>644771</v>
      </c>
      <c r="E137" s="3">
        <f t="shared" si="24"/>
        <v>3.98214495477505E-2</v>
      </c>
      <c r="F137" s="2">
        <f t="shared" ref="F137" si="37">IFERROR(SUMPRODUCT(C131:C137,E131:E137)/SUM(C131:C137),"")</f>
        <v>4.6629305185265792E-2</v>
      </c>
      <c r="G137" s="2">
        <v>1531</v>
      </c>
      <c r="H137" s="2">
        <f t="shared" si="15"/>
        <v>1567</v>
      </c>
      <c r="I137" s="2">
        <v>4</v>
      </c>
      <c r="J137">
        <v>26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4575</v>
      </c>
      <c r="D138" s="2">
        <f t="shared" ref="D138" si="38">C138+D137</f>
        <v>649346</v>
      </c>
      <c r="E138" s="3">
        <f t="shared" si="24"/>
        <v>3.2568306010928964E-2</v>
      </c>
      <c r="F138" s="2">
        <f t="shared" ref="F138" si="39">IFERROR(SUMPRODUCT(C132:C138,E132:E138)/SUM(C132:C138),"")</f>
        <v>4.5437685459940653E-2</v>
      </c>
      <c r="G138" s="2">
        <v>1444</v>
      </c>
      <c r="H138" s="2">
        <f t="shared" si="15"/>
        <v>1502.6666666666667</v>
      </c>
      <c r="I138" s="2">
        <v>7</v>
      </c>
      <c r="J138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3552</v>
      </c>
      <c r="D139" s="2">
        <f t="shared" ref="D139" si="40">C139+D138</f>
        <v>652898</v>
      </c>
      <c r="E139" s="3">
        <f t="shared" si="24"/>
        <v>4.2511261261261264E-2</v>
      </c>
      <c r="F139" s="2">
        <f t="shared" ref="F139" si="41">IFERROR(SUMPRODUCT(C133:C139,E133:E139)/SUM(C133:C139),"")</f>
        <v>4.5362397009317983E-2</v>
      </c>
      <c r="G139" s="2">
        <v>1415</v>
      </c>
      <c r="H139" s="2">
        <f t="shared" si="15"/>
        <v>1463.3333333333333</v>
      </c>
      <c r="I139" s="2">
        <v>4</v>
      </c>
      <c r="J139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355</v>
      </c>
      <c r="C140" s="2">
        <v>10700</v>
      </c>
      <c r="D140" s="2">
        <f t="shared" ref="D140" si="42">C140+D139</f>
        <v>663598</v>
      </c>
      <c r="E140" s="3">
        <f t="shared" si="24"/>
        <v>3.3177570093457946E-2</v>
      </c>
      <c r="F140" s="2">
        <f t="shared" ref="F140" si="43">IFERROR(SUMPRODUCT(C134:C140,E134:E140)/SUM(C134:C140),"")</f>
        <v>4.1592372912193878E-2</v>
      </c>
      <c r="G140" s="2">
        <v>1397</v>
      </c>
      <c r="H140" s="2">
        <f t="shared" si="15"/>
        <v>1418.6666666666667</v>
      </c>
      <c r="I140" s="2">
        <v>4</v>
      </c>
      <c r="J140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344</v>
      </c>
      <c r="C141" s="2">
        <v>11014</v>
      </c>
      <c r="D141" s="2">
        <f t="shared" ref="D141" si="44">C141+D140</f>
        <v>674612</v>
      </c>
      <c r="E141" s="3">
        <f t="shared" si="24"/>
        <v>3.1232976212093699E-2</v>
      </c>
      <c r="F141" s="2">
        <f t="shared" ref="F141:F142" si="45">IFERROR(SUMPRODUCT(C135:C141,E135:E141)/SUM(C135:C141),"")</f>
        <v>3.863033091488232E-2</v>
      </c>
      <c r="G141" s="2">
        <v>1335</v>
      </c>
      <c r="H141" s="2">
        <f t="shared" si="15"/>
        <v>1382.3333333333333</v>
      </c>
      <c r="I141" s="2">
        <v>4</v>
      </c>
      <c r="J141">
        <v>33</v>
      </c>
      <c r="K141">
        <f t="shared" si="14"/>
        <v>36</v>
      </c>
    </row>
    <row r="142" spans="1:11" x14ac:dyDescent="0.25">
      <c r="A142" s="4">
        <v>43992</v>
      </c>
      <c r="B142" s="2">
        <v>257</v>
      </c>
      <c r="C142" s="2">
        <v>10279</v>
      </c>
      <c r="D142" s="2">
        <f t="shared" ref="D142:D147" si="46">C142+D141</f>
        <v>684891</v>
      </c>
      <c r="E142" s="3">
        <f t="shared" si="24"/>
        <v>2.5002432143204592E-2</v>
      </c>
      <c r="F142" s="2">
        <f t="shared" si="45"/>
        <v>3.4561688595341686E-2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10316</v>
      </c>
      <c r="D143" s="2">
        <f t="shared" si="46"/>
        <v>695207</v>
      </c>
      <c r="E143" s="3">
        <f t="shared" si="24"/>
        <v>2.2198526560682434E-2</v>
      </c>
      <c r="F143" s="2">
        <f t="shared" ref="F143" si="47">IFERROR(SUMPRODUCT(C137:C143,E137:E143)/SUM(C137:C143),"")</f>
        <v>3.094200071248028E-2</v>
      </c>
      <c r="G143" s="2">
        <v>1143</v>
      </c>
      <c r="H143" s="2">
        <f t="shared" si="15"/>
        <v>1246</v>
      </c>
      <c r="I143" s="2">
        <v>5</v>
      </c>
      <c r="J143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256</v>
      </c>
      <c r="C144" s="2">
        <v>10074</v>
      </c>
      <c r="D144" s="2">
        <f t="shared" si="46"/>
        <v>705281</v>
      </c>
      <c r="E144" s="3">
        <f t="shared" si="24"/>
        <v>2.541195155846734E-2</v>
      </c>
      <c r="F144" s="2">
        <f t="shared" ref="F144" si="48">IFERROR(SUMPRODUCT(C138:C144,E138:E144)/SUM(C138:C144),"")</f>
        <v>2.8772103784498428E-2</v>
      </c>
      <c r="G144" s="2">
        <v>1069</v>
      </c>
      <c r="H144" s="2">
        <f t="shared" si="15"/>
        <v>1157.3333333333333</v>
      </c>
      <c r="I144" s="2">
        <v>3</v>
      </c>
      <c r="J144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4800</v>
      </c>
      <c r="D145" s="2">
        <f t="shared" si="46"/>
        <v>710081</v>
      </c>
      <c r="E145" s="3">
        <f t="shared" si="24"/>
        <v>2.0416666666666666E-2</v>
      </c>
      <c r="F145" s="2">
        <f t="shared" ref="F145" si="49">IFERROR(SUMPRODUCT(C139:C145,E139:E145)/SUM(C139:C145),"")</f>
        <v>2.7825800609203918E-2</v>
      </c>
      <c r="G145" s="2">
        <v>1039</v>
      </c>
      <c r="H145" s="2">
        <f t="shared" si="15"/>
        <v>1083.6666666666667</v>
      </c>
      <c r="I145" s="2">
        <v>3</v>
      </c>
      <c r="J145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77</v>
      </c>
      <c r="C146" s="2">
        <v>3718</v>
      </c>
      <c r="D146" s="2">
        <f t="shared" si="46"/>
        <v>713799</v>
      </c>
      <c r="E146" s="3">
        <f t="shared" si="24"/>
        <v>2.0710059171597635E-2</v>
      </c>
      <c r="F146" s="2">
        <f t="shared" ref="F146" si="50">IFERROR(SUMPRODUCT(C140:C146,E140:E146)/SUM(C140:C146),"")</f>
        <v>2.6534868064563802E-2</v>
      </c>
      <c r="G146" s="2">
        <v>1026</v>
      </c>
      <c r="H146" s="2">
        <f t="shared" si="15"/>
        <v>1044.6666666666667</v>
      </c>
      <c r="I146" s="2">
        <v>1</v>
      </c>
      <c r="J146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10763</v>
      </c>
      <c r="D147" s="2">
        <f t="shared" si="46"/>
        <v>724562</v>
      </c>
      <c r="E147" s="3">
        <f t="shared" si="24"/>
        <v>2.1834061135371178E-2</v>
      </c>
      <c r="F147" s="2">
        <f t="shared" ref="F147" si="51">IFERROR(SUMPRODUCT(C141:C147,E141:E147)/SUM(C141:C147),"")</f>
        <v>2.4539072239354372E-2</v>
      </c>
      <c r="G147" s="2">
        <v>1045</v>
      </c>
      <c r="H147" s="2">
        <f t="shared" si="15"/>
        <v>1036.6666666666667</v>
      </c>
      <c r="I147" s="2">
        <v>2</v>
      </c>
      <c r="J147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200</v>
      </c>
      <c r="C148" s="2">
        <v>10444</v>
      </c>
      <c r="D148" s="2">
        <f t="shared" ref="D148:D149" si="52">C148+D147</f>
        <v>735006</v>
      </c>
      <c r="E148" s="3">
        <f t="shared" si="24"/>
        <v>1.9149751053236307E-2</v>
      </c>
      <c r="F148" s="2">
        <f t="shared" ref="F148:F149" si="53">IFERROR(SUMPRODUCT(C142:C148,E142:E148)/SUM(C142:C148),"")</f>
        <v>2.2386329767857736E-2</v>
      </c>
      <c r="G148" s="2">
        <v>998</v>
      </c>
      <c r="H148" s="2">
        <f t="shared" ref="H148:H196" si="54">AVERAGE(G146:G148)</f>
        <v>1023</v>
      </c>
      <c r="I148" s="2">
        <v>2</v>
      </c>
      <c r="J148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248</v>
      </c>
      <c r="C149" s="2">
        <v>14496</v>
      </c>
      <c r="D149" s="2">
        <f t="shared" si="52"/>
        <v>749502</v>
      </c>
      <c r="E149" s="3">
        <f t="shared" si="24"/>
        <v>1.7108167770419427E-2</v>
      </c>
      <c r="F149" s="2">
        <f t="shared" si="53"/>
        <v>2.0785934283635912E-2</v>
      </c>
      <c r="G149">
        <v>968</v>
      </c>
      <c r="H149" s="2">
        <f t="shared" si="54"/>
        <v>1003.6666666666666</v>
      </c>
      <c r="I149" s="2">
        <v>4</v>
      </c>
      <c r="J149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241</v>
      </c>
      <c r="C150" s="2">
        <v>14201</v>
      </c>
      <c r="D150" s="2">
        <f t="shared" ref="D150" si="55">C150+D149</f>
        <v>763703</v>
      </c>
      <c r="E150" s="3">
        <f t="shared" si="24"/>
        <v>1.6970635870713329E-2</v>
      </c>
      <c r="F150" s="2">
        <f t="shared" ref="F150" si="56">IFERROR(SUMPRODUCT(C144:C150,E144:E150)/SUM(C144:C150),"")</f>
        <v>1.9782177061434245E-2</v>
      </c>
      <c r="G150" s="2">
        <v>994</v>
      </c>
      <c r="H150" s="2">
        <f t="shared" si="54"/>
        <v>986.66666666666663</v>
      </c>
      <c r="I150" s="2">
        <v>3</v>
      </c>
      <c r="J150">
        <v>23</v>
      </c>
      <c r="K150">
        <f t="shared" si="14"/>
        <v>22.333333333333332</v>
      </c>
    </row>
    <row r="151" spans="1:11" x14ac:dyDescent="0.25">
      <c r="A151" s="4">
        <v>44001</v>
      </c>
      <c r="B151" s="2">
        <v>176</v>
      </c>
      <c r="C151" s="2">
        <v>8891</v>
      </c>
      <c r="D151" s="2">
        <f t="shared" ref="D151" si="57">C151+D150</f>
        <v>772594</v>
      </c>
      <c r="E151" s="3">
        <f t="shared" si="24"/>
        <v>1.9795298616578562E-2</v>
      </c>
      <c r="F151" s="2">
        <f t="shared" ref="F151" si="58">IFERROR(SUMPRODUCT(C145:C151,E145:E151)/SUM(C145:C151),"")</f>
        <v>1.8941363481051209E-2</v>
      </c>
      <c r="G151" s="2">
        <v>964</v>
      </c>
      <c r="H151" s="2">
        <f t="shared" si="54"/>
        <v>975.33333333333337</v>
      </c>
      <c r="I151" s="2">
        <v>3</v>
      </c>
      <c r="J151">
        <v>33</v>
      </c>
      <c r="K151">
        <f t="shared" si="14"/>
        <v>28</v>
      </c>
    </row>
    <row r="152" spans="1:11" x14ac:dyDescent="0.25">
      <c r="A152" s="4">
        <v>44002</v>
      </c>
      <c r="B152" s="2">
        <v>93</v>
      </c>
      <c r="C152" s="2">
        <v>5389</v>
      </c>
      <c r="D152" s="2">
        <f t="shared" ref="D152" si="59">C152+D151</f>
        <v>777983</v>
      </c>
      <c r="E152" s="3">
        <f t="shared" ref="E152" si="60">B152/C152</f>
        <v>1.7257376136574503E-2</v>
      </c>
      <c r="F152" s="2">
        <f t="shared" ref="F152" si="61">IFERROR(SUMPRODUCT(C146:C152,E146:E152)/SUM(C146:C152),"")</f>
        <v>1.8703425525021355E-2</v>
      </c>
      <c r="G152" s="2">
        <v>927</v>
      </c>
      <c r="H152" s="2">
        <f t="shared" si="54"/>
        <v>961.66666666666663</v>
      </c>
      <c r="I152" s="2">
        <v>2</v>
      </c>
      <c r="J152">
        <v>16</v>
      </c>
      <c r="K152">
        <f t="shared" si="14"/>
        <v>24</v>
      </c>
    </row>
    <row r="153" spans="1:11" x14ac:dyDescent="0.25">
      <c r="A153" s="4">
        <v>44003</v>
      </c>
      <c r="B153" s="2">
        <v>79</v>
      </c>
      <c r="C153" s="2">
        <v>3882</v>
      </c>
      <c r="D153" s="2">
        <f t="shared" ref="D153" si="62">C153+D152</f>
        <v>781865</v>
      </c>
      <c r="E153" s="3">
        <f t="shared" ref="E153" si="63">B153/C153</f>
        <v>2.0350334878928386E-2</v>
      </c>
      <c r="F153" s="2">
        <f t="shared" ref="F153" si="64">IFERROR(SUMPRODUCT(C147:C153,E147:E153)/SUM(C147:C153),"")</f>
        <v>1.8687744248229658E-2</v>
      </c>
      <c r="G153" s="2">
        <v>920</v>
      </c>
      <c r="H153" s="2">
        <f t="shared" si="54"/>
        <v>937</v>
      </c>
      <c r="I153" s="2">
        <v>2</v>
      </c>
      <c r="J153">
        <v>31</v>
      </c>
      <c r="K153">
        <f t="shared" si="14"/>
        <v>26.666666666666668</v>
      </c>
    </row>
    <row r="154" spans="1:11" x14ac:dyDescent="0.25">
      <c r="A154" s="4">
        <v>44004</v>
      </c>
      <c r="B154" s="2">
        <v>228</v>
      </c>
      <c r="C154" s="2">
        <v>10099</v>
      </c>
      <c r="D154" s="2">
        <f t="shared" ref="D154" si="65">C154+D153</f>
        <v>791964</v>
      </c>
      <c r="E154" s="3">
        <f t="shared" ref="E154" si="66">B154/C154</f>
        <v>2.2576492722051689E-2</v>
      </c>
      <c r="F154" s="2">
        <f t="shared" ref="F154" si="67">IFERROR(SUMPRODUCT(C148:C154,E148:E154)/SUM(C148:C154),"")</f>
        <v>1.8767989080442717E-2</v>
      </c>
      <c r="G154" s="2">
        <v>953</v>
      </c>
      <c r="H154" s="2">
        <f t="shared" si="54"/>
        <v>933.33333333333337</v>
      </c>
      <c r="I154" s="2">
        <v>3</v>
      </c>
      <c r="J154">
        <v>21</v>
      </c>
      <c r="K154">
        <f t="shared" si="14"/>
        <v>22.666666666666668</v>
      </c>
    </row>
    <row r="155" spans="1:11" x14ac:dyDescent="0.25">
      <c r="A155" s="4">
        <v>44005</v>
      </c>
      <c r="B155" s="2">
        <v>190</v>
      </c>
      <c r="C155" s="2">
        <v>10555</v>
      </c>
      <c r="D155" s="2">
        <f t="shared" ref="D155:D156" si="68">C155+D154</f>
        <v>802519</v>
      </c>
      <c r="E155" s="3">
        <f t="shared" ref="E155:E156" si="69">B155/C155</f>
        <v>1.8000947418285174E-2</v>
      </c>
      <c r="F155" s="2">
        <f t="shared" ref="F155" si="70">IFERROR(SUMPRODUCT(C149:C155,E149:E155)/SUM(C149:C155),"")</f>
        <v>1.8589012486484084E-2</v>
      </c>
      <c r="G155" s="2">
        <v>939</v>
      </c>
      <c r="H155" s="2">
        <f t="shared" si="54"/>
        <v>937.33333333333337</v>
      </c>
      <c r="I155" s="2">
        <v>4</v>
      </c>
      <c r="J155">
        <v>29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10673</v>
      </c>
      <c r="D156" s="2">
        <f t="shared" si="68"/>
        <v>813192</v>
      </c>
      <c r="E156" s="3">
        <f t="shared" si="69"/>
        <v>1.9769511852337676E-2</v>
      </c>
      <c r="F156" s="2">
        <f t="shared" ref="F156:F161" si="71">IFERROR(SUMPRODUCT(C150:C156,E150:E156)/SUM(C150:C156),"")</f>
        <v>1.9123881300047104E-2</v>
      </c>
      <c r="G156">
        <v>822</v>
      </c>
      <c r="H156" s="2">
        <f t="shared" si="54"/>
        <v>904.66666666666663</v>
      </c>
      <c r="I156" s="2">
        <v>4</v>
      </c>
      <c r="J156">
        <v>25</v>
      </c>
      <c r="K156">
        <f t="shared" si="14"/>
        <v>25</v>
      </c>
    </row>
    <row r="157" spans="1:11" x14ac:dyDescent="0.25">
      <c r="A157" s="4">
        <v>44007</v>
      </c>
      <c r="B157" s="2">
        <v>206</v>
      </c>
      <c r="C157" s="2">
        <v>9567</v>
      </c>
      <c r="D157" s="2">
        <f t="shared" ref="D157" si="72">C157+D156</f>
        <v>822759</v>
      </c>
      <c r="E157" s="3">
        <f t="shared" ref="E157" si="73">B157/C157</f>
        <v>2.1532350789171109E-2</v>
      </c>
      <c r="F157" s="2">
        <f t="shared" si="71"/>
        <v>2.0031834191276077E-2</v>
      </c>
      <c r="G157" s="2">
        <v>791</v>
      </c>
      <c r="H157" s="2">
        <f t="shared" si="54"/>
        <v>850.66666666666663</v>
      </c>
      <c r="I157" s="2">
        <v>2</v>
      </c>
      <c r="J157">
        <v>18</v>
      </c>
      <c r="K157">
        <f t="shared" si="14"/>
        <v>24</v>
      </c>
    </row>
    <row r="158" spans="1:11" x14ac:dyDescent="0.25">
      <c r="A158" s="4">
        <v>44008</v>
      </c>
      <c r="B158" s="2">
        <v>201</v>
      </c>
      <c r="C158" s="2">
        <v>10217</v>
      </c>
      <c r="D158" s="2">
        <f t="shared" ref="D158" si="74">C158+D157</f>
        <v>832976</v>
      </c>
      <c r="E158" s="3">
        <f t="shared" ref="E158" si="75">B158/C158</f>
        <v>1.9673093863169226E-2</v>
      </c>
      <c r="F158" s="2">
        <f t="shared" si="71"/>
        <v>2.0005962041668046E-2</v>
      </c>
      <c r="G158" s="2">
        <v>769</v>
      </c>
      <c r="H158" s="2">
        <f t="shared" si="54"/>
        <v>794</v>
      </c>
      <c r="I158" s="2">
        <v>4</v>
      </c>
      <c r="J158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134</v>
      </c>
      <c r="C159" s="2">
        <v>6062</v>
      </c>
      <c r="D159" s="2">
        <f t="shared" ref="D159" si="76">C159+D158</f>
        <v>839038</v>
      </c>
      <c r="E159" s="3">
        <f t="shared" ref="E159" si="77">B159/C159</f>
        <v>2.210491586935005E-2</v>
      </c>
      <c r="F159" s="2">
        <f t="shared" si="71"/>
        <v>2.045696503152895E-2</v>
      </c>
      <c r="G159" s="2">
        <v>748</v>
      </c>
      <c r="H159" s="2">
        <f t="shared" si="54"/>
        <v>769.33333333333337</v>
      </c>
      <c r="I159" s="2">
        <v>3</v>
      </c>
      <c r="J159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70</v>
      </c>
      <c r="C160" s="2">
        <v>4655</v>
      </c>
      <c r="D160" s="2">
        <f t="shared" ref="D160" si="78">C160+D159</f>
        <v>843693</v>
      </c>
      <c r="E160" s="3">
        <f t="shared" ref="E160" si="79">B160/C160</f>
        <v>1.5037593984962405E-2</v>
      </c>
      <c r="F160" s="2">
        <f t="shared" si="71"/>
        <v>2.0055638222164714E-2</v>
      </c>
      <c r="G160" s="2">
        <v>762</v>
      </c>
      <c r="H160" s="2">
        <f t="shared" si="54"/>
        <v>759.66666666666663</v>
      </c>
      <c r="I160" s="2">
        <v>2</v>
      </c>
      <c r="J160">
        <v>20</v>
      </c>
      <c r="K160">
        <f t="shared" si="14"/>
        <v>21</v>
      </c>
    </row>
    <row r="161" spans="1:11" x14ac:dyDescent="0.25">
      <c r="A161" s="4">
        <v>44011</v>
      </c>
      <c r="B161" s="2">
        <v>201</v>
      </c>
      <c r="C161" s="2">
        <v>12212</v>
      </c>
      <c r="D161" s="2">
        <f t="shared" ref="D161" si="80">C161+D160</f>
        <v>855905</v>
      </c>
      <c r="E161" s="3">
        <f t="shared" ref="E161" si="81">B161/C161</f>
        <v>1.6459220438912545E-2</v>
      </c>
      <c r="F161" s="2">
        <f t="shared" si="71"/>
        <v>1.897061353435198E-2</v>
      </c>
      <c r="G161" s="2">
        <v>733</v>
      </c>
      <c r="H161" s="2">
        <f t="shared" si="54"/>
        <v>747.66666666666663</v>
      </c>
      <c r="I161" s="2">
        <v>1</v>
      </c>
      <c r="J161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220</v>
      </c>
      <c r="C162" s="2">
        <v>12393</v>
      </c>
      <c r="D162" s="2">
        <f t="shared" ref="D162" si="82">C162+D161</f>
        <v>868298</v>
      </c>
      <c r="E162" s="3">
        <f t="shared" ref="E162" si="83">B162/C162</f>
        <v>1.77519567497781E-2</v>
      </c>
      <c r="F162" s="2">
        <f t="shared" ref="F162" si="84">IFERROR(SUMPRODUCT(C156:C162,E156:E162)/SUM(C156:C162),"")</f>
        <v>1.8896608340047735E-2</v>
      </c>
      <c r="G162" s="2">
        <v>760</v>
      </c>
      <c r="H162" s="2">
        <f t="shared" si="54"/>
        <v>751.66666666666663</v>
      </c>
      <c r="I162" s="2">
        <v>3</v>
      </c>
      <c r="J162">
        <v>15</v>
      </c>
      <c r="K162">
        <f t="shared" si="14"/>
        <v>17</v>
      </c>
    </row>
    <row r="163" spans="1:11" x14ac:dyDescent="0.25">
      <c r="A163" s="4">
        <v>44013</v>
      </c>
      <c r="B163" s="2">
        <v>218</v>
      </c>
      <c r="C163" s="2">
        <v>10904</v>
      </c>
      <c r="D163" s="2">
        <f t="shared" ref="D163" si="85">C163+D162</f>
        <v>879202</v>
      </c>
      <c r="E163" s="3">
        <f t="shared" ref="E163" si="86">B163/C163</f>
        <v>1.999266324284666E-2</v>
      </c>
      <c r="F163" s="2">
        <f t="shared" ref="F163" si="87">IFERROR(SUMPRODUCT(C157:C163,E157:E163)/SUM(C157:C163),"")</f>
        <v>1.8936524768974398E-2</v>
      </c>
      <c r="G163">
        <v>681</v>
      </c>
      <c r="H163" s="2">
        <f t="shared" si="54"/>
        <v>724.66666666666663</v>
      </c>
      <c r="I163" s="2">
        <v>4</v>
      </c>
      <c r="J163">
        <v>23</v>
      </c>
      <c r="K163">
        <f t="shared" si="14"/>
        <v>18</v>
      </c>
    </row>
    <row r="164" spans="1:11" x14ac:dyDescent="0.25">
      <c r="A164" s="4">
        <v>44014</v>
      </c>
      <c r="B164" s="2">
        <v>223</v>
      </c>
      <c r="C164" s="2">
        <v>10289</v>
      </c>
      <c r="D164" s="2">
        <f t="shared" ref="D164" si="88">C164+D163</f>
        <v>889491</v>
      </c>
      <c r="E164" s="3">
        <f t="shared" ref="E164" si="89">B164/C164</f>
        <v>2.1673632034211295E-2</v>
      </c>
      <c r="F164" s="2">
        <f t="shared" ref="F164" si="90">IFERROR(SUMPRODUCT(C158:C164,E158:E164)/SUM(C158:C164),"")</f>
        <v>1.898639333453216E-2</v>
      </c>
      <c r="G164" s="2">
        <v>656</v>
      </c>
      <c r="H164" s="2">
        <f t="shared" si="54"/>
        <v>699</v>
      </c>
      <c r="I164" s="2">
        <v>5</v>
      </c>
      <c r="J164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97</v>
      </c>
      <c r="C165" s="2">
        <v>6056</v>
      </c>
      <c r="D165" s="2">
        <f t="shared" ref="D165" si="91">C165+D164</f>
        <v>895547</v>
      </c>
      <c r="E165" s="3">
        <f t="shared" ref="E165" si="92">B165/C165</f>
        <v>1.6017173051519156E-2</v>
      </c>
      <c r="F165" s="2">
        <f t="shared" ref="F165" si="93">IFERROR(SUMPRODUCT(C159:C165,E159:E165)/SUM(C159:C165),"")</f>
        <v>1.8586885298301131E-2</v>
      </c>
      <c r="G165" s="2">
        <v>640</v>
      </c>
      <c r="H165" s="2">
        <f t="shared" si="54"/>
        <v>659</v>
      </c>
      <c r="I165" s="2">
        <v>3</v>
      </c>
      <c r="J165">
        <v>16</v>
      </c>
      <c r="K165">
        <f t="shared" si="14"/>
        <v>19.666666666666668</v>
      </c>
    </row>
    <row r="166" spans="1:11" x14ac:dyDescent="0.25">
      <c r="A166" s="4">
        <v>44016</v>
      </c>
      <c r="B166" s="2">
        <v>62</v>
      </c>
      <c r="C166" s="2">
        <v>2971</v>
      </c>
      <c r="D166" s="2">
        <f t="shared" ref="D166" si="94">C166+D165</f>
        <v>898518</v>
      </c>
      <c r="E166" s="3">
        <f t="shared" ref="E166" si="95">B166/C166</f>
        <v>2.0868394479973074E-2</v>
      </c>
      <c r="F166" s="2">
        <f t="shared" ref="F166" si="96">IFERROR(SUMPRODUCT(C160:C166,E160:E166)/SUM(C160:C166),"")</f>
        <v>1.8342299932750505E-2</v>
      </c>
      <c r="G166" s="2">
        <v>636</v>
      </c>
      <c r="H166" s="2">
        <f t="shared" si="54"/>
        <v>644</v>
      </c>
      <c r="I166" s="2">
        <v>2</v>
      </c>
      <c r="J166">
        <v>18</v>
      </c>
      <c r="K166">
        <f t="shared" si="14"/>
        <v>18</v>
      </c>
    </row>
    <row r="167" spans="1:11" x14ac:dyDescent="0.25">
      <c r="A167" s="4">
        <v>44017</v>
      </c>
      <c r="B167" s="2">
        <v>100</v>
      </c>
      <c r="C167" s="2">
        <v>4815</v>
      </c>
      <c r="D167" s="2">
        <f t="shared" ref="D167" si="97">C167+D166</f>
        <v>903333</v>
      </c>
      <c r="E167" s="3">
        <f t="shared" ref="E167" si="98">B167/C167</f>
        <v>2.0768431983385256E-2</v>
      </c>
      <c r="F167" s="2">
        <f t="shared" ref="F167" si="99">IFERROR(SUMPRODUCT(C161:C167,E161:E167)/SUM(C161:C167),"")</f>
        <v>1.8796109993293092E-2</v>
      </c>
      <c r="G167" s="2">
        <v>603</v>
      </c>
      <c r="H167" s="2">
        <f t="shared" si="54"/>
        <v>626.33333333333337</v>
      </c>
      <c r="I167" s="2">
        <v>1</v>
      </c>
      <c r="J167">
        <v>17</v>
      </c>
      <c r="K167">
        <f t="shared" si="14"/>
        <v>17</v>
      </c>
    </row>
    <row r="168" spans="1:11" x14ac:dyDescent="0.25">
      <c r="A168" s="4">
        <v>44018</v>
      </c>
      <c r="B168" s="2">
        <v>239</v>
      </c>
      <c r="C168" s="2">
        <v>12570</v>
      </c>
      <c r="D168" s="2">
        <f t="shared" ref="D168" si="100">C168+D167</f>
        <v>915903</v>
      </c>
      <c r="E168" s="5">
        <f t="shared" ref="E168" si="101">B168/C168</f>
        <v>1.9013524264120923E-2</v>
      </c>
      <c r="F168" s="2">
        <f t="shared" ref="F168" si="102">IFERROR(SUMPRODUCT(C162:C168,E162:E168)/SUM(C162:C168),"")</f>
        <v>1.9317310577019235E-2</v>
      </c>
      <c r="G168" s="2">
        <v>621</v>
      </c>
      <c r="H168" s="2">
        <f t="shared" si="54"/>
        <v>620</v>
      </c>
      <c r="I168" s="2">
        <v>5</v>
      </c>
      <c r="J168">
        <v>23</v>
      </c>
      <c r="K168">
        <f t="shared" si="14"/>
        <v>19.333333333333332</v>
      </c>
    </row>
    <row r="169" spans="1:11" x14ac:dyDescent="0.25">
      <c r="A169" s="4">
        <v>44019</v>
      </c>
      <c r="B169" s="2">
        <v>241</v>
      </c>
      <c r="C169" s="2">
        <v>14924</v>
      </c>
      <c r="D169" s="2">
        <f t="shared" ref="D169:D170" si="103">C169+D168</f>
        <v>930827</v>
      </c>
      <c r="E169" s="5">
        <f t="shared" ref="E169:E170" si="104">B169/C169</f>
        <v>1.6148485660680782E-2</v>
      </c>
      <c r="F169" s="2">
        <f t="shared" ref="F169:F170" si="105">IFERROR(SUMPRODUCT(C163:C169,E163:E169)/SUM(C163:C169),"")</f>
        <v>1.8871243742903294E-2</v>
      </c>
      <c r="G169" s="2">
        <v>662</v>
      </c>
      <c r="H169" s="2">
        <f t="shared" si="54"/>
        <v>628.66666666666663</v>
      </c>
      <c r="I169" s="2">
        <v>5</v>
      </c>
      <c r="J169">
        <v>19</v>
      </c>
      <c r="K169">
        <f t="shared" si="14"/>
        <v>19.666666666666668</v>
      </c>
    </row>
    <row r="170" spans="1:11" x14ac:dyDescent="0.25">
      <c r="A170" s="4">
        <v>44020</v>
      </c>
      <c r="B170" s="2">
        <v>216</v>
      </c>
      <c r="C170" s="2">
        <v>14380</v>
      </c>
      <c r="D170" s="2">
        <f t="shared" si="103"/>
        <v>945207</v>
      </c>
      <c r="E170" s="5">
        <f t="shared" si="104"/>
        <v>1.502086230876217E-2</v>
      </c>
      <c r="F170" s="2">
        <f t="shared" si="105"/>
        <v>1.7847132792970229E-2</v>
      </c>
      <c r="G170" s="2">
        <v>635</v>
      </c>
      <c r="H170" s="2">
        <f t="shared" si="54"/>
        <v>639.33333333333337</v>
      </c>
      <c r="I170" s="2">
        <v>4</v>
      </c>
      <c r="J170">
        <v>29</v>
      </c>
      <c r="K170">
        <f t="shared" si="14"/>
        <v>23.666666666666668</v>
      </c>
    </row>
    <row r="171" spans="1:11" x14ac:dyDescent="0.25">
      <c r="A171" s="4">
        <v>44021</v>
      </c>
      <c r="B171" s="2">
        <v>252</v>
      </c>
      <c r="C171" s="2">
        <v>12808</v>
      </c>
      <c r="D171" s="2">
        <f t="shared" ref="D171" si="106">C171+D170</f>
        <v>958015</v>
      </c>
      <c r="E171" s="5">
        <f t="shared" ref="E171" si="107">B171/C171</f>
        <v>1.9675202998126171E-2</v>
      </c>
      <c r="F171" s="2">
        <f t="shared" ref="F171" si="108">IFERROR(SUMPRODUCT(C165:C171,E165:E171)/SUM(C165:C171),"")</f>
        <v>1.7614266534352926E-2</v>
      </c>
      <c r="G171" s="2">
        <v>632</v>
      </c>
      <c r="H171" s="2">
        <f t="shared" si="54"/>
        <v>643</v>
      </c>
      <c r="I171" s="2">
        <v>4</v>
      </c>
      <c r="J171">
        <v>17</v>
      </c>
      <c r="K171">
        <f t="shared" si="14"/>
        <v>21.666666666666668</v>
      </c>
    </row>
    <row r="172" spans="1:11" x14ac:dyDescent="0.25">
      <c r="A172" s="4">
        <v>44022</v>
      </c>
      <c r="B172" s="2">
        <v>228</v>
      </c>
      <c r="C172" s="2">
        <v>13051</v>
      </c>
      <c r="D172" s="2">
        <f t="shared" ref="D172" si="109">C172+D171</f>
        <v>971066</v>
      </c>
      <c r="E172" s="5">
        <f t="shared" ref="E172" si="110">B172/C172</f>
        <v>1.7469925676193394E-2</v>
      </c>
      <c r="F172" s="2">
        <f t="shared" ref="F172" si="111">IFERROR(SUMPRODUCT(C166:C172,E166:E172)/SUM(C166:C172),"")</f>
        <v>1.7717395622293727E-2</v>
      </c>
      <c r="G172" s="2">
        <v>572</v>
      </c>
      <c r="H172" s="2">
        <f t="shared" si="54"/>
        <v>613</v>
      </c>
      <c r="I172" s="2">
        <v>4</v>
      </c>
      <c r="J172">
        <v>10</v>
      </c>
      <c r="K172">
        <f t="shared" si="14"/>
        <v>18.666666666666668</v>
      </c>
    </row>
    <row r="173" spans="1:11" x14ac:dyDescent="0.25">
      <c r="A173" s="4">
        <v>44023</v>
      </c>
      <c r="B173" s="2">
        <v>116</v>
      </c>
      <c r="C173" s="2">
        <v>7454</v>
      </c>
      <c r="D173" s="2">
        <f t="shared" ref="D173" si="112">C173+D172</f>
        <v>978520</v>
      </c>
      <c r="E173" s="5">
        <f t="shared" ref="E173" si="113">B173/C173</f>
        <v>1.5562114301046419E-2</v>
      </c>
      <c r="F173" s="2">
        <f t="shared" ref="F173" si="114">IFERROR(SUMPRODUCT(C167:C173,E167:E173)/SUM(C167:C173),"")</f>
        <v>1.7399565010874727E-2</v>
      </c>
      <c r="G173" s="2">
        <v>583</v>
      </c>
      <c r="H173" s="2">
        <f t="shared" si="54"/>
        <v>595.66666666666663</v>
      </c>
      <c r="I173" s="2">
        <v>2</v>
      </c>
      <c r="J173">
        <v>11</v>
      </c>
      <c r="K173">
        <f t="shared" si="14"/>
        <v>12.666666666666666</v>
      </c>
    </row>
    <row r="174" spans="1:11" x14ac:dyDescent="0.25">
      <c r="A174" s="4">
        <v>44024</v>
      </c>
      <c r="B174" s="2">
        <v>89</v>
      </c>
      <c r="C174" s="2">
        <v>5092</v>
      </c>
      <c r="D174" s="2">
        <f t="shared" ref="D174" si="115">C174+D173</f>
        <v>983612</v>
      </c>
      <c r="E174" s="5">
        <f t="shared" ref="E174" si="116">B174/C174</f>
        <v>1.7478397486252947E-2</v>
      </c>
      <c r="F174" s="2">
        <f t="shared" ref="F174" si="117">IFERROR(SUMPRODUCT(C168:C174,E168:E174)/SUM(C168:C174),"")</f>
        <v>1.7202506259420273E-2</v>
      </c>
      <c r="G174" s="2">
        <v>570</v>
      </c>
      <c r="H174" s="2">
        <f t="shared" si="54"/>
        <v>575</v>
      </c>
      <c r="I174" s="2">
        <v>2</v>
      </c>
      <c r="J174">
        <v>14</v>
      </c>
      <c r="K174">
        <f t="shared" si="14"/>
        <v>11.666666666666666</v>
      </c>
    </row>
    <row r="175" spans="1:11" x14ac:dyDescent="0.25">
      <c r="A175" s="4">
        <v>44025</v>
      </c>
      <c r="B175" s="2">
        <v>265</v>
      </c>
      <c r="C175" s="2">
        <v>14732</v>
      </c>
      <c r="D175" s="2">
        <f t="shared" ref="D175" si="118">C175+D174</f>
        <v>998344</v>
      </c>
      <c r="E175" s="5">
        <f t="shared" ref="E175" si="119">B175/C175</f>
        <v>1.7988053217485745E-2</v>
      </c>
      <c r="F175" s="2">
        <f t="shared" ref="F175" si="120">IFERROR(SUMPRODUCT(C169:C175,E169:E175)/SUM(C169:C175),"")</f>
        <v>1.7066750767215342E-2</v>
      </c>
      <c r="G175" s="2">
        <v>560</v>
      </c>
      <c r="H175" s="2">
        <f t="shared" si="54"/>
        <v>571</v>
      </c>
      <c r="I175" s="2">
        <v>2</v>
      </c>
      <c r="J175">
        <v>16</v>
      </c>
      <c r="K175" s="2">
        <f t="shared" si="14"/>
        <v>13.666666666666666</v>
      </c>
    </row>
    <row r="176" spans="1:11" x14ac:dyDescent="0.25">
      <c r="A176" s="4">
        <v>44026</v>
      </c>
      <c r="B176" s="2">
        <v>231</v>
      </c>
      <c r="C176" s="2">
        <v>15085</v>
      </c>
      <c r="D176" s="2">
        <f t="shared" ref="D176:D177" si="121">C176+D175</f>
        <v>1013429</v>
      </c>
      <c r="E176" s="5">
        <f t="shared" ref="E176:E177" si="122">B176/C176</f>
        <v>1.5313225058004641E-2</v>
      </c>
      <c r="F176" s="2">
        <f t="shared" ref="F176:F177" si="123">IFERROR(SUMPRODUCT(C170:C176,E170:E176)/SUM(C170:C176),"")</f>
        <v>1.6912423428004166E-2</v>
      </c>
      <c r="G176" s="2">
        <v>580</v>
      </c>
      <c r="H176" s="2">
        <f t="shared" si="54"/>
        <v>570</v>
      </c>
      <c r="I176" s="2">
        <v>6</v>
      </c>
      <c r="J176">
        <v>18</v>
      </c>
      <c r="K176" s="2">
        <f t="shared" si="14"/>
        <v>16</v>
      </c>
    </row>
    <row r="177" spans="1:11" x14ac:dyDescent="0.25">
      <c r="A177" s="4">
        <v>44027</v>
      </c>
      <c r="B177" s="2">
        <v>301</v>
      </c>
      <c r="C177" s="2">
        <v>15105</v>
      </c>
      <c r="D177" s="2">
        <f t="shared" si="121"/>
        <v>1028534</v>
      </c>
      <c r="E177" s="5">
        <f t="shared" si="122"/>
        <v>1.9927176431645151E-2</v>
      </c>
      <c r="F177" s="2">
        <f t="shared" si="123"/>
        <v>1.7785351686728193E-2</v>
      </c>
      <c r="G177" s="2">
        <v>557</v>
      </c>
      <c r="H177" s="2">
        <f t="shared" si="54"/>
        <v>565.66666666666663</v>
      </c>
      <c r="I177" s="2">
        <v>6</v>
      </c>
      <c r="J177">
        <v>12</v>
      </c>
      <c r="K177" s="2">
        <f t="shared" si="14"/>
        <v>15.333333333333334</v>
      </c>
    </row>
    <row r="178" spans="1:11" x14ac:dyDescent="0.25">
      <c r="A178" s="4">
        <v>44028</v>
      </c>
      <c r="B178" s="2">
        <v>244</v>
      </c>
      <c r="C178" s="2">
        <v>12432</v>
      </c>
      <c r="D178" s="2">
        <f t="shared" ref="D178" si="124">C178+D177</f>
        <v>1040966</v>
      </c>
      <c r="E178" s="5">
        <f t="shared" ref="E178" si="125">B178/C178</f>
        <v>1.9626769626769628E-2</v>
      </c>
      <c r="F178" s="2">
        <f t="shared" ref="F178" si="126">IFERROR(SUMPRODUCT(C172:C178,E172:E178)/SUM(C172:C178),"")</f>
        <v>1.7769526587985678E-2</v>
      </c>
      <c r="G178" s="2">
        <v>515</v>
      </c>
      <c r="H178" s="2">
        <f t="shared" si="54"/>
        <v>550.66666666666663</v>
      </c>
      <c r="I178" s="2">
        <v>5</v>
      </c>
      <c r="J178">
        <v>11</v>
      </c>
      <c r="K178" s="2">
        <f t="shared" si="14"/>
        <v>13.666666666666666</v>
      </c>
    </row>
    <row r="179" spans="1:11" x14ac:dyDescent="0.25">
      <c r="A179" s="4">
        <v>44029</v>
      </c>
      <c r="B179" s="2">
        <v>224</v>
      </c>
      <c r="C179" s="2">
        <v>12799</v>
      </c>
      <c r="D179" s="2">
        <f t="shared" ref="D179" si="127">C179+D178</f>
        <v>1053765</v>
      </c>
      <c r="E179" s="5">
        <f t="shared" ref="E179" si="128">B179/C179</f>
        <v>1.7501367294319867E-2</v>
      </c>
      <c r="F179" s="2">
        <f t="shared" ref="F179" si="129">IFERROR(SUMPRODUCT(C173:C179,E173:E179)/SUM(C173:C179),"")</f>
        <v>1.7775305626428373E-2</v>
      </c>
      <c r="G179" s="2">
        <v>499</v>
      </c>
      <c r="H179" s="2">
        <f t="shared" si="54"/>
        <v>523.66666666666663</v>
      </c>
      <c r="I179" s="2">
        <v>5</v>
      </c>
      <c r="J179">
        <v>15</v>
      </c>
      <c r="K179" s="2">
        <f t="shared" si="14"/>
        <v>12.666666666666666</v>
      </c>
    </row>
    <row r="180" spans="1:11" x14ac:dyDescent="0.25">
      <c r="A180" s="4">
        <v>44030</v>
      </c>
      <c r="B180" s="2">
        <v>130</v>
      </c>
      <c r="C180" s="2">
        <v>8037</v>
      </c>
      <c r="D180" s="2">
        <f t="shared" ref="D180" si="130">C180+D179</f>
        <v>1061802</v>
      </c>
      <c r="E180" s="5">
        <f t="shared" ref="E180" si="131">B180/C180</f>
        <v>1.6175189747418189E-2</v>
      </c>
      <c r="F180" s="2">
        <f t="shared" ref="F180" si="132">IFERROR(SUMPRODUCT(C174:C180,E174:E180)/SUM(C174:C180),"")</f>
        <v>1.7818976489517541E-2</v>
      </c>
      <c r="G180" s="2">
        <v>498</v>
      </c>
      <c r="H180" s="2">
        <f t="shared" si="54"/>
        <v>504</v>
      </c>
      <c r="I180" s="2">
        <v>1</v>
      </c>
      <c r="J180">
        <v>13</v>
      </c>
      <c r="K180" s="2">
        <f t="shared" si="14"/>
        <v>13</v>
      </c>
    </row>
    <row r="181" spans="1:11" x14ac:dyDescent="0.25">
      <c r="A181" s="4">
        <v>44031</v>
      </c>
      <c r="B181" s="2">
        <v>72</v>
      </c>
      <c r="C181" s="2">
        <v>5457</v>
      </c>
      <c r="D181" s="2">
        <f t="shared" ref="D181" si="133">C181+D180</f>
        <v>1067259</v>
      </c>
      <c r="E181" s="5">
        <f t="shared" ref="E181" si="134">B181/C181</f>
        <v>1.3194062671797692E-2</v>
      </c>
      <c r="F181" s="2">
        <f t="shared" ref="F181" si="135">IFERROR(SUMPRODUCT(C175:C181,E175:E181)/SUM(C175:C181),"")</f>
        <v>1.7537987016868508E-2</v>
      </c>
      <c r="G181" s="2">
        <v>483</v>
      </c>
      <c r="H181" s="2">
        <f t="shared" si="54"/>
        <v>493.33333333333331</v>
      </c>
      <c r="I181" s="2">
        <v>2</v>
      </c>
      <c r="J181">
        <v>14</v>
      </c>
      <c r="K181" s="2">
        <f t="shared" si="14"/>
        <v>14</v>
      </c>
    </row>
    <row r="182" spans="1:11" x14ac:dyDescent="0.25">
      <c r="A182" s="4">
        <v>44032</v>
      </c>
      <c r="B182" s="2">
        <v>283</v>
      </c>
      <c r="C182" s="2">
        <v>12736</v>
      </c>
      <c r="D182" s="2">
        <f t="shared" ref="D182" si="136">C182+D181</f>
        <v>1079995</v>
      </c>
      <c r="E182" s="5">
        <f t="shared" ref="E182" si="137">B182/C182</f>
        <v>2.2220477386934674E-2</v>
      </c>
      <c r="F182" s="2">
        <f t="shared" ref="F182" si="138">IFERROR(SUMPRODUCT(C176:C182,E176:E182)/SUM(C176:C182),"")</f>
        <v>1.8187162435242678E-2</v>
      </c>
      <c r="G182" s="2">
        <v>513</v>
      </c>
      <c r="H182" s="2">
        <f t="shared" si="54"/>
        <v>498</v>
      </c>
      <c r="I182" s="2">
        <v>4</v>
      </c>
      <c r="J182">
        <v>8</v>
      </c>
      <c r="K182" s="2">
        <f t="shared" si="14"/>
        <v>11.666666666666666</v>
      </c>
    </row>
    <row r="183" spans="1:11" x14ac:dyDescent="0.25">
      <c r="A183" s="4">
        <v>44033</v>
      </c>
      <c r="B183" s="2">
        <v>259</v>
      </c>
      <c r="C183" s="2">
        <v>14275</v>
      </c>
      <c r="D183" s="2">
        <f t="shared" ref="D183:D184" si="139">C183+D182</f>
        <v>1094270</v>
      </c>
      <c r="E183" s="5">
        <f t="shared" ref="E183:E184" si="140">B183/C183</f>
        <v>1.8143607705779333E-2</v>
      </c>
      <c r="F183" s="2">
        <f t="shared" ref="F183:F184" si="141">IFERROR(SUMPRODUCT(C177:C183,E177:E183)/SUM(C177:C183),"")</f>
        <v>1.8715750671070373E-2</v>
      </c>
      <c r="G183" s="2">
        <v>532</v>
      </c>
      <c r="H183" s="2">
        <f t="shared" si="54"/>
        <v>509.33333333333331</v>
      </c>
      <c r="I183" s="2">
        <v>5</v>
      </c>
      <c r="J183" s="2">
        <v>17</v>
      </c>
      <c r="K183" s="2">
        <f t="shared" si="14"/>
        <v>13</v>
      </c>
    </row>
    <row r="184" spans="1:11" x14ac:dyDescent="0.25">
      <c r="A184" s="4">
        <v>44034</v>
      </c>
      <c r="B184" s="2">
        <v>256</v>
      </c>
      <c r="C184" s="2">
        <v>13122</v>
      </c>
      <c r="D184" s="2">
        <f t="shared" si="139"/>
        <v>1107392</v>
      </c>
      <c r="E184" s="5">
        <f t="shared" si="140"/>
        <v>1.9509221155311691E-2</v>
      </c>
      <c r="F184" s="2">
        <f t="shared" si="141"/>
        <v>1.8615739683988941E-2</v>
      </c>
      <c r="G184" s="2">
        <v>351</v>
      </c>
      <c r="H184" s="2">
        <f t="shared" si="54"/>
        <v>465.33333333333331</v>
      </c>
      <c r="I184" s="2"/>
      <c r="J184" s="2">
        <v>14</v>
      </c>
      <c r="K184" s="2">
        <f t="shared" si="14"/>
        <v>13</v>
      </c>
    </row>
    <row r="185" spans="1:11" x14ac:dyDescent="0.25">
      <c r="A185" s="4">
        <v>44035</v>
      </c>
      <c r="B185" s="2">
        <v>253</v>
      </c>
      <c r="C185" s="2">
        <v>13649</v>
      </c>
      <c r="D185" s="2">
        <f t="shared" ref="D185" si="142">C185+D184</f>
        <v>1121041</v>
      </c>
      <c r="E185" s="5">
        <f t="shared" ref="E185" si="143">B185/C185</f>
        <v>1.8536156494981318E-2</v>
      </c>
      <c r="F185" s="2">
        <f t="shared" ref="F185" si="144">IFERROR(SUMPRODUCT(C179:C185,E179:E185)/SUM(C179:C185),"")</f>
        <v>1.8445207617858259E-2</v>
      </c>
      <c r="G185" s="2">
        <v>397</v>
      </c>
      <c r="H185" s="2">
        <f t="shared" si="54"/>
        <v>426.66666666666669</v>
      </c>
      <c r="I185" s="2">
        <v>6</v>
      </c>
      <c r="J185" s="2">
        <v>14</v>
      </c>
      <c r="K185" s="2">
        <f t="shared" si="14"/>
        <v>15</v>
      </c>
    </row>
    <row r="186" spans="1:11" x14ac:dyDescent="0.25">
      <c r="A186" s="4">
        <v>44036</v>
      </c>
      <c r="B186" s="2">
        <v>259</v>
      </c>
      <c r="C186" s="2">
        <v>12258</v>
      </c>
      <c r="D186" s="2">
        <f t="shared" ref="D186" si="145">C186+D185</f>
        <v>1133299</v>
      </c>
      <c r="E186" s="5">
        <f t="shared" ref="E186" si="146">B186/C186</f>
        <v>2.1129058573992495E-2</v>
      </c>
      <c r="F186" s="2">
        <f t="shared" ref="F186" si="147">IFERROR(SUMPRODUCT(C180:C186,E180:E186)/SUM(C180:C186),"")</f>
        <v>1.9010737546206653E-2</v>
      </c>
      <c r="G186" s="2">
        <v>371</v>
      </c>
      <c r="H186" s="2">
        <f t="shared" si="54"/>
        <v>373</v>
      </c>
      <c r="I186" s="2">
        <v>4</v>
      </c>
      <c r="J186" s="2">
        <v>22</v>
      </c>
      <c r="K186" s="2">
        <f t="shared" si="14"/>
        <v>16.666666666666668</v>
      </c>
    </row>
    <row r="187" spans="1:11" x14ac:dyDescent="0.25">
      <c r="A187" s="4">
        <v>44037</v>
      </c>
      <c r="B187" s="2">
        <v>160</v>
      </c>
      <c r="C187" s="2">
        <v>7887</v>
      </c>
      <c r="D187" s="2">
        <f t="shared" ref="D187" si="148">C187+D186</f>
        <v>1141186</v>
      </c>
      <c r="E187" s="5">
        <f t="shared" ref="E187" si="149">B187/C187</f>
        <v>2.0286547483200204E-2</v>
      </c>
      <c r="F187" s="2">
        <f t="shared" ref="F187" si="150">IFERROR(SUMPRODUCT(C181:C187,E181:E187)/SUM(C181:C187),"")</f>
        <v>1.9424569182706842E-2</v>
      </c>
      <c r="G187" s="2">
        <v>364</v>
      </c>
      <c r="H187" s="2">
        <f t="shared" si="54"/>
        <v>377.33333333333331</v>
      </c>
      <c r="I187" s="2">
        <v>2</v>
      </c>
      <c r="J187" s="2">
        <v>14</v>
      </c>
      <c r="K187" s="2">
        <f t="shared" si="14"/>
        <v>16.666666666666668</v>
      </c>
    </row>
    <row r="188" spans="1:11" x14ac:dyDescent="0.25">
      <c r="A188" s="4">
        <v>44038</v>
      </c>
      <c r="B188" s="2">
        <v>101</v>
      </c>
      <c r="C188" s="2">
        <v>4998</v>
      </c>
      <c r="D188" s="2">
        <f t="shared" ref="D188" si="151">C188+D187</f>
        <v>1146184</v>
      </c>
      <c r="E188" s="5">
        <f t="shared" ref="E188" si="152">B188/C188</f>
        <v>2.0208083233293317E-2</v>
      </c>
      <c r="F188" s="2">
        <f t="shared" ref="F188" si="153">IFERROR(SUMPRODUCT(C182:C188,E182:E188)/SUM(C182:C188),"")</f>
        <v>1.9904973075704782E-2</v>
      </c>
      <c r="G188" s="2">
        <v>350</v>
      </c>
      <c r="H188" s="2">
        <f t="shared" si="54"/>
        <v>361.66666666666669</v>
      </c>
      <c r="I188" s="2">
        <v>0</v>
      </c>
      <c r="J188" s="2">
        <v>14</v>
      </c>
      <c r="K188" s="2">
        <f t="shared" si="14"/>
        <v>16.666666666666668</v>
      </c>
    </row>
    <row r="189" spans="1:11" x14ac:dyDescent="0.25">
      <c r="A189" s="4">
        <v>44039</v>
      </c>
      <c r="B189" s="2">
        <v>357</v>
      </c>
      <c r="C189" s="2">
        <v>15797</v>
      </c>
      <c r="D189" s="2">
        <f t="shared" ref="D189" si="154">C189+D188</f>
        <v>1161981</v>
      </c>
      <c r="E189" s="5">
        <f t="shared" ref="E189:E194" si="155">B189/C189</f>
        <v>2.2599227701462304E-2</v>
      </c>
      <c r="F189" s="2">
        <f t="shared" ref="F189" si="156">IFERROR(SUMPRODUCT(C183:C189,E183:E189)/SUM(C183:C189),"")</f>
        <v>2.0064401239235967E-2</v>
      </c>
      <c r="G189" s="2">
        <v>364</v>
      </c>
      <c r="H189" s="2">
        <f t="shared" si="54"/>
        <v>359.33333333333331</v>
      </c>
      <c r="I189" s="2">
        <v>3</v>
      </c>
      <c r="J189" s="2">
        <v>15</v>
      </c>
      <c r="K189" s="2">
        <f t="shared" si="14"/>
        <v>14.333333333333334</v>
      </c>
    </row>
    <row r="190" spans="1:11" x14ac:dyDescent="0.25">
      <c r="A190" s="4">
        <v>44040</v>
      </c>
      <c r="B190" s="2">
        <v>312</v>
      </c>
      <c r="C190" s="2">
        <v>17100</v>
      </c>
      <c r="D190" s="2">
        <f t="shared" ref="D190:D191" si="157">C190+D189</f>
        <v>1179081</v>
      </c>
      <c r="E190" s="5">
        <f t="shared" si="155"/>
        <v>1.8245614035087718E-2</v>
      </c>
      <c r="F190" s="2">
        <f t="shared" ref="F190" si="158">IFERROR(SUMPRODUCT(C184:C190,E184:E190)/SUM(C184:C190),"")</f>
        <v>2.0020987843558029E-2</v>
      </c>
      <c r="G190" s="2">
        <v>390</v>
      </c>
      <c r="H190" s="2">
        <f t="shared" si="54"/>
        <v>368</v>
      </c>
      <c r="I190" s="2">
        <v>2</v>
      </c>
      <c r="J190" s="2">
        <v>12</v>
      </c>
      <c r="K190" s="2">
        <f t="shared" si="14"/>
        <v>13.666666666666666</v>
      </c>
    </row>
    <row r="191" spans="1:11" x14ac:dyDescent="0.25">
      <c r="A191" s="4">
        <v>44041</v>
      </c>
      <c r="B191" s="2">
        <v>309</v>
      </c>
      <c r="C191" s="2">
        <v>14871</v>
      </c>
      <c r="D191" s="2">
        <f t="shared" si="157"/>
        <v>1193952</v>
      </c>
      <c r="E191" s="5">
        <f t="shared" si="155"/>
        <v>2.0778696792414768E-2</v>
      </c>
      <c r="F191" s="2">
        <f t="shared" ref="F191" si="159">IFERROR(SUMPRODUCT(C185:C191,E185:E191)/SUM(C185:C191),"")</f>
        <v>2.0228743068391866E-2</v>
      </c>
      <c r="G191" s="2">
        <v>367</v>
      </c>
      <c r="H191" s="2">
        <f t="shared" si="54"/>
        <v>373.66666666666669</v>
      </c>
      <c r="I191" s="2">
        <v>4</v>
      </c>
      <c r="J191" s="2">
        <v>14</v>
      </c>
      <c r="K191" s="2">
        <f t="shared" si="14"/>
        <v>13.666666666666666</v>
      </c>
    </row>
    <row r="192" spans="1:11" x14ac:dyDescent="0.25">
      <c r="A192" s="4">
        <v>44042</v>
      </c>
      <c r="B192" s="2">
        <v>422</v>
      </c>
      <c r="C192" s="2">
        <v>14589</v>
      </c>
      <c r="D192" s="2">
        <f t="shared" ref="D192" si="160">C192+D191</f>
        <v>1208541</v>
      </c>
      <c r="E192" s="5">
        <f t="shared" si="155"/>
        <v>2.8925903077661252E-2</v>
      </c>
      <c r="F192" s="2">
        <f t="shared" ref="F192" si="161">IFERROR(SUMPRODUCT(C186:C192,E186:E192)/SUM(C186:C192),"")</f>
        <v>2.1942857142857142E-2</v>
      </c>
      <c r="G192" s="2">
        <v>347</v>
      </c>
      <c r="H192" s="2">
        <f t="shared" si="54"/>
        <v>368</v>
      </c>
      <c r="I192" s="2">
        <v>3</v>
      </c>
      <c r="J192" s="2">
        <v>10</v>
      </c>
      <c r="K192" s="2">
        <f t="shared" si="14"/>
        <v>12</v>
      </c>
    </row>
    <row r="193" spans="1:11" x14ac:dyDescent="0.25">
      <c r="A193" s="4">
        <v>44043</v>
      </c>
      <c r="B193" s="2">
        <v>272</v>
      </c>
      <c r="C193" s="2">
        <v>13093</v>
      </c>
      <c r="D193" s="2">
        <f t="shared" ref="D193" si="162">C193+D192</f>
        <v>1221634</v>
      </c>
      <c r="E193" s="5">
        <f t="shared" si="155"/>
        <v>2.0774459634919421E-2</v>
      </c>
      <c r="F193" s="2">
        <f t="shared" ref="F193" si="163">IFERROR(SUMPRODUCT(C187:C193,E187:E193)/SUM(C187:C193),"")</f>
        <v>2.1882605988566253E-2</v>
      </c>
      <c r="G193" s="2">
        <v>369</v>
      </c>
      <c r="H193" s="2">
        <f t="shared" si="54"/>
        <v>361</v>
      </c>
      <c r="I193" s="2">
        <v>4</v>
      </c>
      <c r="J193" s="2">
        <v>13</v>
      </c>
      <c r="K193" s="2">
        <f t="shared" si="14"/>
        <v>12.333333333333334</v>
      </c>
    </row>
    <row r="194" spans="1:11" x14ac:dyDescent="0.25">
      <c r="A194" s="4">
        <v>44044</v>
      </c>
      <c r="B194" s="2">
        <v>119</v>
      </c>
      <c r="C194" s="2">
        <v>6778</v>
      </c>
      <c r="D194" s="2">
        <f t="shared" ref="D194" si="164">C194+D193</f>
        <v>1228412</v>
      </c>
      <c r="E194" s="5">
        <f t="shared" si="155"/>
        <v>1.7556801416347006E-2</v>
      </c>
      <c r="F194" s="2">
        <f t="shared" ref="F194" si="165">IFERROR(SUMPRODUCT(C188:C194,E188:E194)/SUM(C188:C194),"")</f>
        <v>2.1690780271937268E-2</v>
      </c>
      <c r="G194" s="2">
        <v>406</v>
      </c>
      <c r="H194" s="2">
        <f t="shared" si="54"/>
        <v>374</v>
      </c>
      <c r="I194" s="2">
        <v>3</v>
      </c>
      <c r="J194" s="2">
        <v>8</v>
      </c>
      <c r="K194" s="2">
        <f t="shared" si="14"/>
        <v>10.333333333333334</v>
      </c>
    </row>
    <row r="195" spans="1:11" x14ac:dyDescent="0.25">
      <c r="A195" s="4">
        <v>44045</v>
      </c>
      <c r="B195" s="2">
        <v>86</v>
      </c>
      <c r="C195" s="2">
        <v>3217</v>
      </c>
      <c r="D195" s="2">
        <f t="shared" ref="D195" si="166">C195+D194</f>
        <v>1231629</v>
      </c>
      <c r="E195" s="5">
        <f t="shared" ref="E195" si="167">B195/C195</f>
        <v>2.673298103823438E-2</v>
      </c>
      <c r="F195" s="2">
        <f t="shared" ref="F195" si="168">IFERROR(SUMPRODUCT(C189:C195,E189:E195)/SUM(C189:C195),"")</f>
        <v>2.1967347416466734E-2</v>
      </c>
      <c r="G195" s="2">
        <v>375</v>
      </c>
      <c r="H195" s="2">
        <f t="shared" si="54"/>
        <v>383.33333333333331</v>
      </c>
      <c r="I195" s="2">
        <v>3</v>
      </c>
    </row>
    <row r="196" spans="1:11" x14ac:dyDescent="0.25">
      <c r="A196" s="4">
        <v>44046</v>
      </c>
      <c r="B196" s="2">
        <v>39</v>
      </c>
      <c r="C196" s="2">
        <v>2461</v>
      </c>
      <c r="D196" s="2">
        <f t="shared" ref="D196" si="169">C196+D195</f>
        <v>1234090</v>
      </c>
      <c r="E196" s="5">
        <f t="shared" ref="E196" si="170">B196/C196</f>
        <v>1.5847216578626575E-2</v>
      </c>
      <c r="F196" s="2">
        <f t="shared" ref="F196" si="171">IFERROR(SUMPRODUCT(C190:C196,E190:E196)/SUM(C190:C196),"")</f>
        <v>2.1620047428198976E-2</v>
      </c>
      <c r="G196" s="2">
        <v>354</v>
      </c>
      <c r="H196" s="2">
        <f t="shared" si="54"/>
        <v>378.33333333333331</v>
      </c>
      <c r="I196" s="2">
        <v>3</v>
      </c>
    </row>
    <row r="197" spans="1:11" x14ac:dyDescent="0.25">
      <c r="D197" s="2"/>
      <c r="E197" s="5"/>
      <c r="F19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2020-08-04T16:41:32Z</dcterms:modified>
</cp:coreProperties>
</file>