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F663903E-1B75-4269-9486-A17953885AC7}" xr6:coauthVersionLast="44" xr6:coauthVersionMax="44" xr10:uidLastSave="{00000000-0000-0000-0000-000000000000}"/>
  <bookViews>
    <workbookView xWindow="4905" yWindow="3675" windowWidth="17280" windowHeight="903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0" i="1" l="1"/>
  <c r="K168" i="1" l="1"/>
  <c r="E170" i="1"/>
  <c r="K167" i="1" l="1"/>
  <c r="H169" i="1"/>
  <c r="E169" i="1"/>
  <c r="K166" i="1" l="1"/>
  <c r="H168" i="1"/>
  <c r="E168" i="1"/>
  <c r="K165" i="1" l="1"/>
  <c r="H167" i="1"/>
  <c r="E167" i="1"/>
  <c r="K164" i="1" l="1"/>
  <c r="H166" i="1"/>
  <c r="E166" i="1"/>
  <c r="K163" i="1" l="1"/>
  <c r="H165" i="1"/>
  <c r="E165" i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<sst xmlns="http://schemas.openxmlformats.org/spreadsheetml/2006/main" count="40" uniqueCount="12">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</sst>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70"/>
  <sheetViews>
    <sheetView tabSelected="1" zoomScaleNormal="100"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E174" sqref="E174"/>
    </sheetView>
  </sheetViews>
  <sheetFormatPr defaultRowHeight="14.4" x14ac:dyDescent="0.3"/>
  <cols>
    <col min="1" max="1" width="9.6640625" style="1" bestFit="1" customWidth="1"/>
    <col min="2" max="2" width="12.88671875" customWidth="1"/>
    <col min="3" max="4" width="10.109375" customWidth="1"/>
    <col min="5" max="5" width="16.88671875" style="3" customWidth="1"/>
    <col min="6" max="6" width="25.5546875" customWidth="1"/>
    <col min="7" max="7" width="24.5546875" customWidth="1"/>
    <col min="8" max="8" width="39.88671875" customWidth="1"/>
    <col min="9" max="9" width="27.6640625" customWidth="1"/>
    <col min="10" max="10" width="15.109375" customWidth="1"/>
    <col min="11" max="11" width="28.44140625" bestFit="1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3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3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3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3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3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3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3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3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3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3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3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3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3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3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3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3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3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3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3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3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3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3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3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3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3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3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3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3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3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3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3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3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3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3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3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3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3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3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3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3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3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3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3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3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3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3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3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3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3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3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3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3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3">
      <c r="A55" s="1">
        <v>43905</v>
      </c>
      <c r="B55">
        <v>68</v>
      </c>
      <c r="C55">
        <v>1030</v>
      </c>
      <c r="D55">
        <f>C55+D54</f>
        <v>3899</v>
      </c>
      <c r="E55" s="3">
        <f t="shared" si="0"/>
        <v>6.6019417475728162E-2</v>
      </c>
      <c r="F55">
        <f t="shared" ref="F55:F60" si="3">IFERROR(SUMPRODUCT(C49:C55,E49:E55)/SUM(C49:C55),"")</f>
        <v>7.4745809288266005E-2</v>
      </c>
    </row>
    <row r="56" spans="1:11" x14ac:dyDescent="0.3">
      <c r="A56" s="1">
        <v>43906</v>
      </c>
      <c r="B56">
        <v>150</v>
      </c>
      <c r="C56">
        <v>2145</v>
      </c>
      <c r="D56">
        <f t="shared" si="1"/>
        <v>6044</v>
      </c>
      <c r="E56" s="3">
        <f t="shared" si="0"/>
        <v>6.9930069930069935E-2</v>
      </c>
      <c r="F56">
        <f t="shared" si="3"/>
        <v>7.3016984766240592E-2</v>
      </c>
    </row>
    <row r="57" spans="1:11" x14ac:dyDescent="0.3">
      <c r="A57" s="1">
        <v>43907</v>
      </c>
      <c r="B57">
        <v>249</v>
      </c>
      <c r="C57">
        <v>2681</v>
      </c>
      <c r="D57">
        <f t="shared" si="1"/>
        <v>8725</v>
      </c>
      <c r="E57" s="3">
        <f t="shared" si="0"/>
        <v>9.2875792614696015E-2</v>
      </c>
      <c r="F57">
        <f t="shared" si="3"/>
        <v>7.8677446603113307E-2</v>
      </c>
    </row>
    <row r="58" spans="1:11" x14ac:dyDescent="0.3">
      <c r="A58" s="1">
        <v>43908</v>
      </c>
      <c r="B58">
        <v>259</v>
      </c>
      <c r="C58">
        <v>2985</v>
      </c>
      <c r="D58">
        <f t="shared" si="1"/>
        <v>11710</v>
      </c>
      <c r="E58" s="3">
        <f t="shared" si="0"/>
        <v>8.6767169179229484E-2</v>
      </c>
      <c r="F58">
        <f t="shared" si="3"/>
        <v>8.0097306063609333E-2</v>
      </c>
      <c r="J58">
        <v>2</v>
      </c>
    </row>
    <row r="59" spans="1:11" x14ac:dyDescent="0.3">
      <c r="A59" s="1">
        <v>43909</v>
      </c>
      <c r="B59">
        <v>278</v>
      </c>
      <c r="C59">
        <v>2904</v>
      </c>
      <c r="D59">
        <f t="shared" si="1"/>
        <v>14614</v>
      </c>
      <c r="E59" s="3">
        <f t="shared" si="0"/>
        <v>9.5730027548209362E-2</v>
      </c>
      <c r="F59">
        <f t="shared" si="3"/>
        <v>8.3768862716231143E-2</v>
      </c>
      <c r="J59">
        <v>1</v>
      </c>
    </row>
    <row r="60" spans="1:11" x14ac:dyDescent="0.3">
      <c r="A60" s="1">
        <v>43910</v>
      </c>
      <c r="B60">
        <v>388</v>
      </c>
      <c r="C60">
        <v>3648</v>
      </c>
      <c r="D60">
        <f t="shared" si="1"/>
        <v>18262</v>
      </c>
      <c r="E60" s="3">
        <f t="shared" si="0"/>
        <v>0.10635964912280702</v>
      </c>
      <c r="F60">
        <f t="shared" si="3"/>
        <v>8.9915914810041117E-2</v>
      </c>
      <c r="J60">
        <v>2</v>
      </c>
      <c r="K60">
        <f>AVERAGE(J58:J60)</f>
        <v>1.6666666666666667</v>
      </c>
    </row>
    <row r="61" spans="1:11" x14ac:dyDescent="0.3">
      <c r="A61" s="1">
        <v>43911</v>
      </c>
      <c r="B61">
        <v>321</v>
      </c>
      <c r="C61">
        <v>2533</v>
      </c>
      <c r="D61">
        <f t="shared" si="1"/>
        <v>20795</v>
      </c>
      <c r="E61" s="3">
        <f t="shared" si="0"/>
        <v>0.1267272009474931</v>
      </c>
      <c r="F61">
        <f t="shared" si="2"/>
        <v>9.5559522481312067E-2</v>
      </c>
      <c r="J61">
        <v>2</v>
      </c>
      <c r="K61">
        <f t="shared" ref="K61:K114" si="4">AVERAGE(J59:J61)</f>
        <v>1.6666666666666667</v>
      </c>
    </row>
    <row r="62" spans="1:11" x14ac:dyDescent="0.3">
      <c r="A62" s="1">
        <v>43912</v>
      </c>
      <c r="B62">
        <v>286</v>
      </c>
      <c r="C62">
        <v>1897</v>
      </c>
      <c r="D62">
        <f t="shared" si="1"/>
        <v>22692</v>
      </c>
      <c r="E62" s="3">
        <f t="shared" si="0"/>
        <v>0.15076436478650501</v>
      </c>
      <c r="F62">
        <f t="shared" si="2"/>
        <v>0.10275102431756505</v>
      </c>
      <c r="J62">
        <v>4</v>
      </c>
      <c r="K62">
        <f t="shared" si="4"/>
        <v>2.6666666666666665</v>
      </c>
    </row>
    <row r="63" spans="1:11" x14ac:dyDescent="0.3">
      <c r="A63" s="1">
        <v>43913</v>
      </c>
      <c r="B63">
        <v>609</v>
      </c>
      <c r="C63">
        <v>3788</v>
      </c>
      <c r="D63">
        <f t="shared" si="1"/>
        <v>26480</v>
      </c>
      <c r="E63" s="3">
        <f t="shared" si="0"/>
        <v>0.16077085533262936</v>
      </c>
      <c r="F63">
        <f t="shared" si="2"/>
        <v>0.11695047954589939</v>
      </c>
      <c r="J63">
        <v>6</v>
      </c>
      <c r="K63">
        <f t="shared" si="4"/>
        <v>4</v>
      </c>
    </row>
    <row r="64" spans="1:11" x14ac:dyDescent="0.3">
      <c r="A64" s="1">
        <v>43914</v>
      </c>
      <c r="B64">
        <v>719</v>
      </c>
      <c r="C64">
        <v>3998</v>
      </c>
      <c r="D64">
        <f t="shared" si="1"/>
        <v>30478</v>
      </c>
      <c r="E64" s="3">
        <f t="shared" si="0"/>
        <v>0.17983991995998</v>
      </c>
      <c r="F64">
        <f t="shared" si="2"/>
        <v>0.13147611823656508</v>
      </c>
      <c r="J64">
        <v>9</v>
      </c>
      <c r="K64">
        <f t="shared" si="4"/>
        <v>6.333333333333333</v>
      </c>
    </row>
    <row r="65" spans="1:11" x14ac:dyDescent="0.3">
      <c r="A65" s="1">
        <v>43915</v>
      </c>
      <c r="B65">
        <v>746</v>
      </c>
      <c r="C65">
        <v>4103</v>
      </c>
      <c r="D65">
        <f t="shared" si="1"/>
        <v>34581</v>
      </c>
      <c r="E65" s="3">
        <f t="shared" si="0"/>
        <v>0.18181818181818182</v>
      </c>
      <c r="F65">
        <f t="shared" si="2"/>
        <v>0.14634252984128371</v>
      </c>
      <c r="J65">
        <v>7</v>
      </c>
      <c r="K65">
        <f t="shared" si="4"/>
        <v>7.333333333333333</v>
      </c>
    </row>
    <row r="66" spans="1:11" x14ac:dyDescent="0.3">
      <c r="A66" s="1">
        <v>43916</v>
      </c>
      <c r="B66">
        <v>936</v>
      </c>
      <c r="C66">
        <v>4422</v>
      </c>
      <c r="D66">
        <f t="shared" si="1"/>
        <v>39003</v>
      </c>
      <c r="E66" s="3">
        <f t="shared" si="0"/>
        <v>0.21166892808683854</v>
      </c>
      <c r="F66">
        <f t="shared" si="2"/>
        <v>0.16421337488211898</v>
      </c>
      <c r="J66">
        <v>9</v>
      </c>
      <c r="K66">
        <f t="shared" si="4"/>
        <v>8.3333333333333339</v>
      </c>
    </row>
    <row r="67" spans="1:11" x14ac:dyDescent="0.3">
      <c r="A67" s="1">
        <v>43917</v>
      </c>
      <c r="B67">
        <v>943</v>
      </c>
      <c r="C67">
        <v>4371</v>
      </c>
      <c r="D67">
        <f t="shared" si="1"/>
        <v>43374</v>
      </c>
      <c r="E67" s="3">
        <f t="shared" ref="E67:E130" si="5">B67/C67</f>
        <v>0.21574010523907572</v>
      </c>
      <c r="F67">
        <f t="shared" si="2"/>
        <v>0.18158649251353934</v>
      </c>
      <c r="J67">
        <v>15</v>
      </c>
      <c r="K67">
        <f t="shared" si="4"/>
        <v>10.333333333333334</v>
      </c>
    </row>
    <row r="68" spans="1:11" x14ac:dyDescent="0.3">
      <c r="A68" s="1">
        <v>43918</v>
      </c>
      <c r="B68">
        <v>655</v>
      </c>
      <c r="C68">
        <v>2802</v>
      </c>
      <c r="D68">
        <f t="shared" ref="D68:D117" si="6">C68+D67</f>
        <v>46176</v>
      </c>
      <c r="E68" s="3">
        <f t="shared" si="5"/>
        <v>0.23376159885795861</v>
      </c>
      <c r="F68">
        <f t="shared" si="2"/>
        <v>0.19282140183601906</v>
      </c>
      <c r="J68">
        <v>15</v>
      </c>
      <c r="K68">
        <f t="shared" si="4"/>
        <v>13</v>
      </c>
    </row>
    <row r="69" spans="1:11" x14ac:dyDescent="0.3">
      <c r="A69" s="1">
        <v>43919</v>
      </c>
      <c r="B69">
        <v>523</v>
      </c>
      <c r="C69">
        <v>2069</v>
      </c>
      <c r="D69">
        <f t="shared" si="6"/>
        <v>48245</v>
      </c>
      <c r="E69" s="3">
        <f t="shared" si="5"/>
        <v>0.25277912034799421</v>
      </c>
      <c r="F69">
        <f t="shared" si="2"/>
        <v>0.20079834070363559</v>
      </c>
      <c r="J69">
        <v>25</v>
      </c>
      <c r="K69">
        <f t="shared" si="4"/>
        <v>18.333333333333332</v>
      </c>
    </row>
    <row r="70" spans="1:11" x14ac:dyDescent="0.3">
      <c r="A70" s="1">
        <v>43920</v>
      </c>
      <c r="B70">
        <v>1238</v>
      </c>
      <c r="C70">
        <v>5057</v>
      </c>
      <c r="D70">
        <f t="shared" si="6"/>
        <v>53302</v>
      </c>
      <c r="E70" s="3">
        <f t="shared" si="5"/>
        <v>0.24480917540043504</v>
      </c>
      <c r="F70">
        <f t="shared" si="2"/>
        <v>0.21474908657072553</v>
      </c>
      <c r="J70">
        <v>28</v>
      </c>
      <c r="K70">
        <f t="shared" si="4"/>
        <v>22.666666666666668</v>
      </c>
    </row>
    <row r="71" spans="1:11" x14ac:dyDescent="0.3">
      <c r="A71" s="1">
        <v>43921</v>
      </c>
      <c r="B71">
        <v>1265</v>
      </c>
      <c r="C71">
        <v>5238</v>
      </c>
      <c r="D71">
        <f t="shared" si="6"/>
        <v>58540</v>
      </c>
      <c r="E71" s="3">
        <f t="shared" si="5"/>
        <v>0.24150439098892706</v>
      </c>
      <c r="F71">
        <f t="shared" si="2"/>
        <v>0.22471669873850758</v>
      </c>
      <c r="J71">
        <v>28</v>
      </c>
      <c r="K71">
        <f t="shared" si="4"/>
        <v>27</v>
      </c>
    </row>
    <row r="72" spans="1:11" x14ac:dyDescent="0.3">
      <c r="A72" s="1">
        <v>43922</v>
      </c>
      <c r="B72">
        <v>1337</v>
      </c>
      <c r="C72">
        <v>4926</v>
      </c>
      <c r="D72">
        <f t="shared" si="6"/>
        <v>63466</v>
      </c>
      <c r="E72" s="3">
        <f t="shared" si="5"/>
        <v>0.27141697117336583</v>
      </c>
      <c r="F72">
        <f t="shared" si="2"/>
        <v>0.23877445040678552</v>
      </c>
      <c r="J72">
        <v>36</v>
      </c>
      <c r="K72">
        <f t="shared" si="4"/>
        <v>30.666666666666668</v>
      </c>
    </row>
    <row r="73" spans="1:11" x14ac:dyDescent="0.3">
      <c r="A73" s="1">
        <v>43923</v>
      </c>
      <c r="B73">
        <v>1278</v>
      </c>
      <c r="C73">
        <v>5219</v>
      </c>
      <c r="D73">
        <f t="shared" si="6"/>
        <v>68685</v>
      </c>
      <c r="E73" s="3">
        <f t="shared" si="5"/>
        <v>0.24487449703008238</v>
      </c>
      <c r="F73">
        <f t="shared" ref="F73:F118" si="7">IFERROR(SUMPRODUCT(C67:C73,E67:E73)/SUM(C67:C73),"")</f>
        <v>0.24388518293915504</v>
      </c>
      <c r="J73">
        <v>41</v>
      </c>
      <c r="K73">
        <f t="shared" si="4"/>
        <v>35</v>
      </c>
    </row>
    <row r="74" spans="1:11" x14ac:dyDescent="0.3">
      <c r="A74" s="1">
        <v>43924</v>
      </c>
      <c r="B74">
        <v>1480</v>
      </c>
      <c r="C74">
        <v>5753</v>
      </c>
      <c r="D74">
        <f t="shared" si="6"/>
        <v>74438</v>
      </c>
      <c r="E74" s="3">
        <f t="shared" si="5"/>
        <v>0.25725708326090735</v>
      </c>
      <c r="F74">
        <f t="shared" si="7"/>
        <v>0.25032191604429566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3">
      <c r="A75" s="1">
        <v>43925</v>
      </c>
      <c r="B75">
        <v>1163</v>
      </c>
      <c r="C75">
        <v>3993</v>
      </c>
      <c r="D75">
        <f t="shared" si="6"/>
        <v>78431</v>
      </c>
      <c r="E75" s="3">
        <f t="shared" si="5"/>
        <v>0.29125970448284499</v>
      </c>
      <c r="F75">
        <f t="shared" si="7"/>
        <v>0.25682839869787633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3">
      <c r="A76" s="1">
        <v>43926</v>
      </c>
      <c r="B76">
        <v>976</v>
      </c>
      <c r="C76">
        <v>3423</v>
      </c>
      <c r="D76">
        <f t="shared" si="6"/>
        <v>81854</v>
      </c>
      <c r="E76" s="3">
        <f t="shared" si="5"/>
        <v>0.28513000292141394</v>
      </c>
      <c r="F76">
        <f t="shared" si="7"/>
        <v>0.25996012972715643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3">
      <c r="A77" s="1">
        <v>43927</v>
      </c>
      <c r="B77">
        <v>1932</v>
      </c>
      <c r="C77">
        <v>6673</v>
      </c>
      <c r="D77">
        <f t="shared" si="6"/>
        <v>88527</v>
      </c>
      <c r="E77" s="3">
        <f t="shared" si="5"/>
        <v>0.28952495129626854</v>
      </c>
      <c r="F77">
        <f t="shared" si="7"/>
        <v>0.26773598296664303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3">
      <c r="A78" s="1">
        <v>43928</v>
      </c>
      <c r="B78">
        <v>2023</v>
      </c>
      <c r="C78">
        <v>6572</v>
      </c>
      <c r="D78">
        <f t="shared" si="6"/>
        <v>95099</v>
      </c>
      <c r="E78" s="3">
        <f t="shared" si="5"/>
        <v>0.3078210590383445</v>
      </c>
      <c r="F78">
        <f t="shared" si="7"/>
        <v>0.27870018326540658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3">
      <c r="A79" s="1">
        <v>43929</v>
      </c>
      <c r="B79">
        <v>1866</v>
      </c>
      <c r="C79">
        <v>6808</v>
      </c>
      <c r="D79">
        <f t="shared" si="6"/>
        <v>101907</v>
      </c>
      <c r="E79" s="3">
        <f t="shared" si="5"/>
        <v>0.27408930669800236</v>
      </c>
      <c r="F79">
        <f t="shared" si="7"/>
        <v>0.27881688821830858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3">
      <c r="A80" s="1">
        <v>43930</v>
      </c>
      <c r="B80">
        <v>1980</v>
      </c>
      <c r="C80">
        <v>6441</v>
      </c>
      <c r="D80">
        <f t="shared" si="6"/>
        <v>108348</v>
      </c>
      <c r="E80" s="3">
        <f t="shared" si="5"/>
        <v>0.30740568234746157</v>
      </c>
      <c r="F80">
        <f t="shared" si="7"/>
        <v>0.28792577465143837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3">
      <c r="A81" s="1">
        <v>43931</v>
      </c>
      <c r="B81">
        <v>2054</v>
      </c>
      <c r="C81">
        <v>7589</v>
      </c>
      <c r="D81">
        <f t="shared" si="6"/>
        <v>115937</v>
      </c>
      <c r="E81" s="3">
        <f t="shared" si="5"/>
        <v>0.27065489524311503</v>
      </c>
      <c r="F81">
        <f t="shared" si="7"/>
        <v>0.28901901250632545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3">
      <c r="A82" s="1">
        <v>43932</v>
      </c>
      <c r="B82">
        <v>1296</v>
      </c>
      <c r="C82">
        <v>4368</v>
      </c>
      <c r="D82">
        <f t="shared" si="6"/>
        <v>120305</v>
      </c>
      <c r="E82" s="3">
        <f t="shared" si="5"/>
        <v>0.2967032967032967</v>
      </c>
      <c r="F82">
        <f t="shared" si="7"/>
        <v>0.28960691598605343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3">
      <c r="A83" s="1">
        <v>43933</v>
      </c>
      <c r="B83">
        <v>930</v>
      </c>
      <c r="C83">
        <v>3084</v>
      </c>
      <c r="D83">
        <f t="shared" si="6"/>
        <v>123389</v>
      </c>
      <c r="E83" s="3">
        <f t="shared" si="5"/>
        <v>0.30155642023346302</v>
      </c>
      <c r="F83">
        <f t="shared" si="7"/>
        <v>0.29086312748284582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3">
      <c r="A84" s="1">
        <v>43934</v>
      </c>
      <c r="B84">
        <v>2004</v>
      </c>
      <c r="C84">
        <v>6339</v>
      </c>
      <c r="D84">
        <f t="shared" si="6"/>
        <v>129728</v>
      </c>
      <c r="E84" s="3">
        <f t="shared" si="5"/>
        <v>0.31613819214387129</v>
      </c>
      <c r="F84">
        <f t="shared" si="7"/>
        <v>0.29496856872406008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3">
      <c r="A85" s="1">
        <v>43935</v>
      </c>
      <c r="B85">
        <v>2873</v>
      </c>
      <c r="C85">
        <v>9766</v>
      </c>
      <c r="D85">
        <f t="shared" si="6"/>
        <v>139494</v>
      </c>
      <c r="E85" s="3">
        <f t="shared" si="5"/>
        <v>0.29418390333811184</v>
      </c>
      <c r="F85">
        <f t="shared" si="7"/>
        <v>0.29289334384502758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3">
      <c r="A86" s="1">
        <v>43936</v>
      </c>
      <c r="B86">
        <v>2600</v>
      </c>
      <c r="C86">
        <v>9941</v>
      </c>
      <c r="D86">
        <f t="shared" si="6"/>
        <v>149435</v>
      </c>
      <c r="E86" s="3">
        <f t="shared" si="5"/>
        <v>0.26154310431546124</v>
      </c>
      <c r="F86">
        <f t="shared" si="7"/>
        <v>0.28902962464231613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3">
      <c r="A87" s="1">
        <v>43937</v>
      </c>
      <c r="B87">
        <v>2389</v>
      </c>
      <c r="C87">
        <v>8922</v>
      </c>
      <c r="D87">
        <f t="shared" si="6"/>
        <v>158357</v>
      </c>
      <c r="E87" s="3">
        <f t="shared" si="5"/>
        <v>0.26776507509527014</v>
      </c>
      <c r="F87">
        <f t="shared" si="7"/>
        <v>0.28286908356495832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3">
      <c r="A88" s="1">
        <v>43938</v>
      </c>
      <c r="B88">
        <v>3009</v>
      </c>
      <c r="C88">
        <v>11106</v>
      </c>
      <c r="D88">
        <f t="shared" si="6"/>
        <v>169463</v>
      </c>
      <c r="E88" s="3">
        <f t="shared" si="5"/>
        <v>0.27093462992976769</v>
      </c>
      <c r="F88">
        <f t="shared" si="7"/>
        <v>0.28212457497291038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3">
      <c r="A89" s="1">
        <v>43939</v>
      </c>
      <c r="B89">
        <v>1483</v>
      </c>
      <c r="C89">
        <v>6049</v>
      </c>
      <c r="D89">
        <f t="shared" si="6"/>
        <v>175512</v>
      </c>
      <c r="E89" s="3">
        <f t="shared" si="5"/>
        <v>0.24516448999834684</v>
      </c>
      <c r="F89">
        <f t="shared" si="7"/>
        <v>0.27692140489430689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3">
      <c r="A90" s="1">
        <v>43940</v>
      </c>
      <c r="B90">
        <v>1090</v>
      </c>
      <c r="C90">
        <v>4599</v>
      </c>
      <c r="D90">
        <f t="shared" si="6"/>
        <v>180111</v>
      </c>
      <c r="E90" s="3">
        <f t="shared" si="5"/>
        <v>0.2370080452272233</v>
      </c>
      <c r="F90">
        <f t="shared" si="7"/>
        <v>0.27234582701597265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3">
      <c r="A91" s="1">
        <v>43941</v>
      </c>
      <c r="B91">
        <v>2695</v>
      </c>
      <c r="C91">
        <v>10804</v>
      </c>
      <c r="D91">
        <f t="shared" si="6"/>
        <v>190915</v>
      </c>
      <c r="E91" s="3">
        <f t="shared" si="5"/>
        <v>0.24944465012958164</v>
      </c>
      <c r="F91">
        <f t="shared" si="7"/>
        <v>0.26376517887786621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172.66666666666666</v>
      </c>
    </row>
    <row r="92" spans="1:11" x14ac:dyDescent="0.3">
      <c r="A92" s="1">
        <v>43942</v>
      </c>
      <c r="B92">
        <v>2195</v>
      </c>
      <c r="C92">
        <v>9474</v>
      </c>
      <c r="D92">
        <f t="shared" si="6"/>
        <v>200389</v>
      </c>
      <c r="E92" s="3">
        <f t="shared" si="5"/>
        <v>0.23168672155372599</v>
      </c>
      <c r="F92">
        <f t="shared" si="7"/>
        <v>0.25389605057886527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3">
      <c r="A93" s="1">
        <v>43943</v>
      </c>
      <c r="B93">
        <v>2716</v>
      </c>
      <c r="C93">
        <v>12494</v>
      </c>
      <c r="D93">
        <f t="shared" si="6"/>
        <v>212883</v>
      </c>
      <c r="E93" s="3">
        <f t="shared" si="5"/>
        <v>0.21738434448535296</v>
      </c>
      <c r="F93">
        <f t="shared" si="7"/>
        <v>0.24550813264405497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161.33333333333334</v>
      </c>
    </row>
    <row r="94" spans="1:11" x14ac:dyDescent="0.3">
      <c r="A94" s="1">
        <v>43944</v>
      </c>
      <c r="B94">
        <v>2413</v>
      </c>
      <c r="C94">
        <v>10807</v>
      </c>
      <c r="D94">
        <f t="shared" si="6"/>
        <v>223690</v>
      </c>
      <c r="E94" s="3">
        <f t="shared" si="5"/>
        <v>0.22328120662533543</v>
      </c>
      <c r="F94">
        <f t="shared" si="7"/>
        <v>0.23879203465323803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3">
      <c r="A95" s="1">
        <v>43945</v>
      </c>
      <c r="B95">
        <v>2282</v>
      </c>
      <c r="C95">
        <v>12369</v>
      </c>
      <c r="D95">
        <f t="shared" si="6"/>
        <v>236059</v>
      </c>
      <c r="E95" s="3">
        <f t="shared" si="5"/>
        <v>0.18449349179400112</v>
      </c>
      <c r="F95">
        <f t="shared" si="7"/>
        <v>0.22334674755240555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3">
      <c r="A96" s="1">
        <v>43946</v>
      </c>
      <c r="B96">
        <v>1497</v>
      </c>
      <c r="C96">
        <v>8261</v>
      </c>
      <c r="D96">
        <f t="shared" si="6"/>
        <v>244320</v>
      </c>
      <c r="E96" s="3">
        <f t="shared" si="5"/>
        <v>0.18121292821692289</v>
      </c>
      <c r="F96">
        <f t="shared" si="7"/>
        <v>0.21637018951284734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178.66666666666666</v>
      </c>
    </row>
    <row r="97" spans="1:11" x14ac:dyDescent="0.3">
      <c r="A97" s="1">
        <v>43947</v>
      </c>
      <c r="B97">
        <v>848</v>
      </c>
      <c r="C97">
        <v>4893</v>
      </c>
      <c r="D97">
        <f t="shared" si="6"/>
        <v>249213</v>
      </c>
      <c r="E97" s="3">
        <f t="shared" si="5"/>
        <v>0.17330880850194155</v>
      </c>
      <c r="F97">
        <f t="shared" si="7"/>
        <v>0.21194755578709734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165.66666666666666</v>
      </c>
    </row>
    <row r="98" spans="1:11" x14ac:dyDescent="0.3">
      <c r="A98" s="1">
        <v>43948</v>
      </c>
      <c r="B98">
        <v>2131</v>
      </c>
      <c r="C98">
        <v>10991</v>
      </c>
      <c r="D98">
        <f t="shared" si="6"/>
        <v>260204</v>
      </c>
      <c r="E98" s="3">
        <f t="shared" si="5"/>
        <v>0.19388590665089619</v>
      </c>
      <c r="F98">
        <f t="shared" si="7"/>
        <v>0.20323572284200955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3">
      <c r="A99" s="1">
        <v>43949</v>
      </c>
      <c r="B99">
        <v>2108</v>
      </c>
      <c r="C99">
        <v>12282</v>
      </c>
      <c r="D99">
        <f t="shared" si="6"/>
        <v>272486</v>
      </c>
      <c r="E99" s="3">
        <f t="shared" si="5"/>
        <v>0.17163328448135484</v>
      </c>
      <c r="F99">
        <f t="shared" si="7"/>
        <v>0.19411348599803044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3">
      <c r="A100" s="1">
        <v>43950</v>
      </c>
      <c r="B100">
        <v>2190</v>
      </c>
      <c r="C100">
        <v>12657</v>
      </c>
      <c r="D100">
        <f t="shared" si="6"/>
        <v>285143</v>
      </c>
      <c r="E100" s="3">
        <f t="shared" si="5"/>
        <v>0.17302678359800902</v>
      </c>
      <c r="F100">
        <f t="shared" si="7"/>
        <v>0.18639634652643233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3">
      <c r="A101" s="1">
        <v>43951</v>
      </c>
      <c r="B101">
        <v>2049</v>
      </c>
      <c r="C101">
        <v>13772</v>
      </c>
      <c r="D101">
        <f t="shared" si="6"/>
        <v>298915</v>
      </c>
      <c r="E101" s="3">
        <f t="shared" si="5"/>
        <v>0.14878013360441475</v>
      </c>
      <c r="F101">
        <f t="shared" si="7"/>
        <v>0.17421070122964441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3">
      <c r="A102" s="1">
        <v>43952</v>
      </c>
      <c r="B102">
        <v>2085</v>
      </c>
      <c r="C102">
        <v>14130</v>
      </c>
      <c r="D102">
        <f t="shared" si="6"/>
        <v>313045</v>
      </c>
      <c r="E102" s="3">
        <f t="shared" si="5"/>
        <v>0.14755838641188959</v>
      </c>
      <c r="F102">
        <f t="shared" si="7"/>
        <v>0.16766684851791236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3">
      <c r="A103" s="1">
        <v>43953</v>
      </c>
      <c r="B103">
        <v>1034</v>
      </c>
      <c r="C103">
        <v>7283</v>
      </c>
      <c r="D103">
        <f t="shared" si="6"/>
        <v>320328</v>
      </c>
      <c r="E103" s="3">
        <f t="shared" si="5"/>
        <v>0.14197446107373335</v>
      </c>
      <c r="F103">
        <f t="shared" si="7"/>
        <v>0.1637327649721082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3">
      <c r="A104" s="1">
        <v>43954</v>
      </c>
      <c r="B104">
        <v>735</v>
      </c>
      <c r="C104">
        <v>5110</v>
      </c>
      <c r="D104">
        <f t="shared" si="6"/>
        <v>325438</v>
      </c>
      <c r="E104" s="3">
        <f t="shared" si="5"/>
        <v>0.14383561643835616</v>
      </c>
      <c r="F104">
        <f t="shared" si="7"/>
        <v>0.16178419153820925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3">
      <c r="A105" s="1">
        <v>43955</v>
      </c>
      <c r="B105">
        <v>1887</v>
      </c>
      <c r="C105">
        <v>12135</v>
      </c>
      <c r="D105">
        <f t="shared" si="6"/>
        <v>337573</v>
      </c>
      <c r="E105" s="3">
        <f t="shared" si="5"/>
        <v>0.15550061804697157</v>
      </c>
      <c r="F105">
        <f t="shared" si="7"/>
        <v>0.15623828665227676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3">
      <c r="A106" s="1">
        <v>43956</v>
      </c>
      <c r="B106">
        <v>1740</v>
      </c>
      <c r="C106">
        <v>12677</v>
      </c>
      <c r="D106">
        <f t="shared" si="6"/>
        <v>350250</v>
      </c>
      <c r="E106" s="3">
        <f t="shared" si="5"/>
        <v>0.13725644868659778</v>
      </c>
      <c r="F106">
        <f t="shared" si="7"/>
        <v>0.15071241191296744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3">
      <c r="A107" s="1">
        <v>43957</v>
      </c>
      <c r="B107">
        <v>1710</v>
      </c>
      <c r="C107">
        <v>13353</v>
      </c>
      <c r="D107">
        <f t="shared" si="6"/>
        <v>363603</v>
      </c>
      <c r="E107" s="3">
        <f t="shared" si="5"/>
        <v>0.12806110986295213</v>
      </c>
      <c r="F107">
        <f t="shared" si="7"/>
        <v>0.14325771093550854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3">
      <c r="A108" s="1">
        <v>43958</v>
      </c>
      <c r="B108">
        <v>1687</v>
      </c>
      <c r="C108">
        <v>13515</v>
      </c>
      <c r="D108">
        <f t="shared" si="6"/>
        <v>377118</v>
      </c>
      <c r="E108" s="3">
        <f t="shared" si="5"/>
        <v>0.12482426933037366</v>
      </c>
      <c r="F108">
        <f t="shared" si="7"/>
        <v>0.13909952303620066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3">
      <c r="A109" s="1">
        <v>43959</v>
      </c>
      <c r="B109">
        <v>1462</v>
      </c>
      <c r="C109">
        <v>13345</v>
      </c>
      <c r="D109">
        <f t="shared" si="6"/>
        <v>390463</v>
      </c>
      <c r="E109" s="3">
        <f t="shared" si="5"/>
        <v>0.10955414012738854</v>
      </c>
      <c r="F109">
        <f t="shared" si="7"/>
        <v>0.13246273476452505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3">
      <c r="A110" s="1">
        <v>43960</v>
      </c>
      <c r="B110">
        <v>684</v>
      </c>
      <c r="C110">
        <v>5835</v>
      </c>
      <c r="D110">
        <f t="shared" si="6"/>
        <v>396298</v>
      </c>
      <c r="E110" s="3">
        <f t="shared" si="5"/>
        <v>0.11722365038560412</v>
      </c>
      <c r="F110">
        <f t="shared" si="7"/>
        <v>0.13038041332104777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3">
      <c r="A111" s="1">
        <v>43961</v>
      </c>
      <c r="B111">
        <v>386</v>
      </c>
      <c r="C111">
        <v>3169</v>
      </c>
      <c r="D111">
        <f t="shared" si="6"/>
        <v>399467</v>
      </c>
      <c r="E111" s="3">
        <f t="shared" si="5"/>
        <v>0.12180498579993689</v>
      </c>
      <c r="F111">
        <f t="shared" si="7"/>
        <v>0.12908454794742602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3">
      <c r="A112" s="1">
        <v>43962</v>
      </c>
      <c r="B112">
        <v>1318</v>
      </c>
      <c r="C112">
        <v>11885</v>
      </c>
      <c r="D112">
        <f t="shared" si="6"/>
        <v>411352</v>
      </c>
      <c r="E112" s="3">
        <f t="shared" si="5"/>
        <v>0.11089608750525873</v>
      </c>
      <c r="F112">
        <f t="shared" si="7"/>
        <v>0.12180972905569336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3">
      <c r="A113" s="1">
        <v>43963</v>
      </c>
      <c r="B113">
        <v>1460</v>
      </c>
      <c r="C113">
        <v>13355</v>
      </c>
      <c r="D113">
        <f t="shared" si="6"/>
        <v>424707</v>
      </c>
      <c r="E113" s="3">
        <f t="shared" si="5"/>
        <v>0.10932235117933359</v>
      </c>
      <c r="F113">
        <f t="shared" si="7"/>
        <v>0.11693997877969835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3">
      <c r="A114" s="1">
        <v>43964</v>
      </c>
      <c r="B114">
        <v>1326</v>
      </c>
      <c r="C114">
        <v>14045</v>
      </c>
      <c r="D114">
        <f t="shared" si="6"/>
        <v>438752</v>
      </c>
      <c r="E114" s="3">
        <f t="shared" si="5"/>
        <v>9.4410822356710569E-2</v>
      </c>
      <c r="F114">
        <f t="shared" si="7"/>
        <v>0.11075330343717149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3">
      <c r="A115" s="1">
        <v>43965</v>
      </c>
      <c r="B115">
        <v>1321</v>
      </c>
      <c r="C115">
        <v>13501</v>
      </c>
      <c r="D115">
        <f t="shared" si="6"/>
        <v>452253</v>
      </c>
      <c r="E115" s="3">
        <f t="shared" si="5"/>
        <v>9.7844604103399749E-2</v>
      </c>
      <c r="F115">
        <f t="shared" si="7"/>
        <v>0.10590270845810874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3">
      <c r="A116" s="1">
        <v>43966</v>
      </c>
      <c r="B116">
        <v>1110</v>
      </c>
      <c r="C116">
        <v>13822</v>
      </c>
      <c r="D116">
        <f t="shared" si="6"/>
        <v>466075</v>
      </c>
      <c r="E116" s="3">
        <f t="shared" si="5"/>
        <v>8.0306757343365648E-2</v>
      </c>
      <c r="F116">
        <f t="shared" si="7"/>
        <v>0.10057927313124901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3">
      <c r="A117" s="1">
        <v>43967</v>
      </c>
      <c r="B117">
        <v>655</v>
      </c>
      <c r="C117">
        <v>7138</v>
      </c>
      <c r="D117">
        <f t="shared" si="6"/>
        <v>473213</v>
      </c>
      <c r="E117" s="3">
        <f t="shared" si="5"/>
        <v>9.1762398430933034E-2</v>
      </c>
      <c r="F117">
        <f t="shared" si="7"/>
        <v>9.8498342325944219E-2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3">
      <c r="A118" s="1">
        <v>43968</v>
      </c>
      <c r="B118" s="2">
        <v>367</v>
      </c>
      <c r="C118" s="2">
        <v>4309</v>
      </c>
      <c r="D118">
        <f t="shared" ref="D118:D123" si="11">C118+D117</f>
        <v>477522</v>
      </c>
      <c r="E118" s="3">
        <f t="shared" si="5"/>
        <v>8.5170573218844275E-2</v>
      </c>
      <c r="F118" s="2">
        <f t="shared" si="7"/>
        <v>9.6816347447312795E-2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3">
      <c r="A119" s="1">
        <v>43969</v>
      </c>
      <c r="B119" s="2">
        <v>1323</v>
      </c>
      <c r="C119" s="2">
        <v>13434</v>
      </c>
      <c r="D119">
        <f t="shared" si="11"/>
        <v>490956</v>
      </c>
      <c r="E119" s="3">
        <f t="shared" si="5"/>
        <v>9.8481464939705221E-2</v>
      </c>
      <c r="F119" s="2">
        <f t="shared" ref="F119" si="12">IFERROR(SUMPRODUCT(C113:C119,E113:E119)/SUM(C113:C119),"")</f>
        <v>9.4995226370534147E-2</v>
      </c>
      <c r="G119" s="2">
        <v>2472</v>
      </c>
      <c r="H119">
        <f t="shared" si="10"/>
        <v>2534</v>
      </c>
      <c r="I119" s="2">
        <v>13</v>
      </c>
      <c r="J119" s="2">
        <v>96</v>
      </c>
      <c r="K119">
        <f t="shared" si="9"/>
        <v>88.666666666666671</v>
      </c>
    </row>
    <row r="120" spans="1:11" x14ac:dyDescent="0.3">
      <c r="A120" s="1">
        <v>43970</v>
      </c>
      <c r="B120" s="2">
        <v>1088</v>
      </c>
      <c r="C120" s="2">
        <v>12447</v>
      </c>
      <c r="D120">
        <f t="shared" si="11"/>
        <v>503403</v>
      </c>
      <c r="E120" s="3">
        <f t="shared" si="5"/>
        <v>8.7410621033180688E-2</v>
      </c>
      <c r="F120" s="2">
        <f t="shared" ref="F120:F125" si="13">IFERROR(SUMPRODUCT(C114:C120,E114:E120)/SUM(C114:C120),"")</f>
        <v>9.1364237064145579E-2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84.666666666666671</v>
      </c>
    </row>
    <row r="121" spans="1:11" x14ac:dyDescent="0.3">
      <c r="A121" s="1">
        <v>43971</v>
      </c>
      <c r="B121" s="2">
        <v>1026</v>
      </c>
      <c r="C121" s="2">
        <v>12899</v>
      </c>
      <c r="D121">
        <f t="shared" si="11"/>
        <v>516302</v>
      </c>
      <c r="E121" s="3">
        <f t="shared" si="5"/>
        <v>7.9541049693774707E-2</v>
      </c>
      <c r="F121" s="2">
        <f t="shared" si="13"/>
        <v>8.8845905867182468E-2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68" si="14">AVERAGE(J119:J121)</f>
        <v>84.666666666666671</v>
      </c>
    </row>
    <row r="122" spans="1:11" x14ac:dyDescent="0.3">
      <c r="A122" s="1">
        <v>43972</v>
      </c>
      <c r="B122" s="2">
        <v>991</v>
      </c>
      <c r="C122" s="2">
        <v>11895</v>
      </c>
      <c r="D122">
        <f t="shared" si="11"/>
        <v>528197</v>
      </c>
      <c r="E122" s="3">
        <f t="shared" si="5"/>
        <v>8.3312316099201339E-2</v>
      </c>
      <c r="F122" s="2">
        <f t="shared" si="13"/>
        <v>8.6379437480248608E-2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3">
      <c r="A123" s="1">
        <v>43973</v>
      </c>
      <c r="B123" s="2">
        <v>875</v>
      </c>
      <c r="C123" s="2">
        <v>11075</v>
      </c>
      <c r="D123">
        <f t="shared" si="11"/>
        <v>539272</v>
      </c>
      <c r="E123" s="3">
        <f t="shared" si="5"/>
        <v>7.900677200902935E-2</v>
      </c>
      <c r="F123" s="2">
        <f t="shared" si="13"/>
        <v>8.6410645245023704E-2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3">
      <c r="A124" s="1">
        <v>43974</v>
      </c>
      <c r="B124" s="2">
        <v>393</v>
      </c>
      <c r="C124" s="2">
        <v>4981</v>
      </c>
      <c r="D124">
        <f t="shared" ref="D124:D129" si="16">C124+D123</f>
        <v>544253</v>
      </c>
      <c r="E124" s="3">
        <f t="shared" si="5"/>
        <v>7.8899819313390879E-2</v>
      </c>
      <c r="F124" s="2">
        <f t="shared" si="13"/>
        <v>8.5346283783783783E-2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</v>
      </c>
    </row>
    <row r="125" spans="1:11" x14ac:dyDescent="0.3">
      <c r="A125" s="1">
        <v>43975</v>
      </c>
      <c r="B125" s="2">
        <v>303</v>
      </c>
      <c r="C125" s="2">
        <v>4091</v>
      </c>
      <c r="D125">
        <f t="shared" si="16"/>
        <v>548344</v>
      </c>
      <c r="E125" s="3">
        <f t="shared" si="5"/>
        <v>7.4065020777316054E-2</v>
      </c>
      <c r="F125" s="2">
        <f t="shared" si="13"/>
        <v>8.4705317556691417E-2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3">
      <c r="A126" s="1">
        <v>43976</v>
      </c>
      <c r="B126" s="2">
        <v>200</v>
      </c>
      <c r="C126" s="2">
        <v>3118</v>
      </c>
      <c r="D126">
        <f t="shared" si="16"/>
        <v>551462</v>
      </c>
      <c r="E126" s="3">
        <f t="shared" si="5"/>
        <v>6.4143681847338041E-2</v>
      </c>
      <c r="F126" s="2">
        <f t="shared" ref="F126" si="17">IFERROR(SUMPRODUCT(C120:C126,E120:E126)/SUM(C120:C126),"")</f>
        <v>8.0587049218259349E-2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3">
      <c r="A127" s="1">
        <v>43977</v>
      </c>
      <c r="B127">
        <v>883</v>
      </c>
      <c r="C127">
        <v>11280</v>
      </c>
      <c r="D127">
        <f t="shared" si="16"/>
        <v>562742</v>
      </c>
      <c r="E127" s="3">
        <f t="shared" si="5"/>
        <v>7.8280141843971626E-2</v>
      </c>
      <c r="F127" s="2">
        <f t="shared" ref="F127" si="18">IFERROR(SUMPRODUCT(C121:C127,E121:E127)/SUM(C121:C127),"")</f>
        <v>7.8717201166180764E-2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3">
      <c r="A128" s="1">
        <v>43978</v>
      </c>
      <c r="B128" s="2">
        <v>710</v>
      </c>
      <c r="C128" s="2">
        <v>10238</v>
      </c>
      <c r="D128">
        <f t="shared" si="16"/>
        <v>572980</v>
      </c>
      <c r="E128" s="3">
        <f t="shared" si="5"/>
        <v>6.9349482320765779E-2</v>
      </c>
      <c r="F128" s="2">
        <f t="shared" ref="F128" si="19">IFERROR(SUMPRODUCT(C122:C128,E122:E128)/SUM(C122:C128),"")</f>
        <v>7.683757366173824E-2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3">
      <c r="A129" s="1">
        <v>43979</v>
      </c>
      <c r="B129" s="2">
        <v>652</v>
      </c>
      <c r="C129" s="2">
        <v>9445</v>
      </c>
      <c r="D129">
        <f t="shared" si="16"/>
        <v>582425</v>
      </c>
      <c r="E129" s="3">
        <f t="shared" si="5"/>
        <v>6.9031233456855481E-2</v>
      </c>
      <c r="F129" s="2">
        <f t="shared" ref="F129" si="20">IFERROR(SUMPRODUCT(C123:C129,E123:E129)/SUM(C123:C129),"")</f>
        <v>7.4057682378107254E-2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3">
      <c r="A130" s="1">
        <v>43980</v>
      </c>
      <c r="B130" s="2">
        <v>532</v>
      </c>
      <c r="C130" s="2">
        <v>10125</v>
      </c>
      <c r="D130">
        <f t="shared" ref="D130" si="21">C130+D129</f>
        <v>592550</v>
      </c>
      <c r="E130" s="3">
        <f t="shared" si="5"/>
        <v>5.2543209876543207E-2</v>
      </c>
      <c r="F130" s="2">
        <f t="shared" ref="F130" si="22">IFERROR(SUMPRODUCT(C124:C130,E124:E130)/SUM(C124:C130),"")</f>
        <v>6.894027553586847E-2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3">
      <c r="A131" s="1">
        <v>43981</v>
      </c>
      <c r="B131" s="2">
        <v>274</v>
      </c>
      <c r="C131" s="2">
        <v>5802</v>
      </c>
      <c r="D131">
        <f t="shared" ref="D131" si="23">C131+D130</f>
        <v>598352</v>
      </c>
      <c r="E131" s="3">
        <f t="shared" ref="E131:E151" si="24">B131/C131</f>
        <v>4.7225094794898309E-2</v>
      </c>
      <c r="F131" s="2">
        <f t="shared" ref="F131" si="25">IFERROR(SUMPRODUCT(C125:C131,E125:E131)/SUM(C125:C131),"")</f>
        <v>6.569437512708183E-2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3">
      <c r="A132" s="1">
        <v>43982</v>
      </c>
      <c r="B132" s="2">
        <v>163</v>
      </c>
      <c r="C132" s="2">
        <v>3717</v>
      </c>
      <c r="D132">
        <f t="shared" ref="D132" si="26">C132+D131</f>
        <v>602069</v>
      </c>
      <c r="E132" s="3">
        <f t="shared" si="24"/>
        <v>4.385256927629809E-2</v>
      </c>
      <c r="F132" s="2">
        <f t="shared" ref="F132" si="27">IFERROR(SUMPRODUCT(C126:C132,E126:E132)/SUM(C126:C132),"")</f>
        <v>6.3545835272219631E-2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3">
      <c r="A133" s="4">
        <v>43983</v>
      </c>
      <c r="B133" s="2">
        <v>514</v>
      </c>
      <c r="C133" s="2">
        <v>9540</v>
      </c>
      <c r="D133" s="2">
        <f t="shared" ref="D133" si="28">C133+D132</f>
        <v>611609</v>
      </c>
      <c r="E133" s="3">
        <f t="shared" si="24"/>
        <v>5.3878406708595387E-2</v>
      </c>
      <c r="F133" s="2">
        <f t="shared" ref="F133" si="29">IFERROR(SUMPRODUCT(C127:C133,E127:E133)/SUM(C127:C133),"")</f>
        <v>6.198147871049263E-2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3">
      <c r="A134" s="4">
        <v>43984</v>
      </c>
      <c r="B134" s="2">
        <v>447</v>
      </c>
      <c r="C134" s="2">
        <v>9485</v>
      </c>
      <c r="D134" s="2">
        <f t="shared" ref="D134" si="30">C134+D133</f>
        <v>621094</v>
      </c>
      <c r="E134" s="3">
        <f t="shared" si="24"/>
        <v>4.7127042698998416E-2</v>
      </c>
      <c r="F134" s="2">
        <f t="shared" ref="F134" si="31">IFERROR(SUMPRODUCT(C128:C134,E128:E134)/SUM(C128:C134),"")</f>
        <v>5.6416232519879352E-2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3">
      <c r="A135" s="4">
        <v>43985</v>
      </c>
      <c r="B135" s="2">
        <v>469</v>
      </c>
      <c r="C135" s="2">
        <v>9604</v>
      </c>
      <c r="D135" s="2">
        <f t="shared" ref="D135" si="32">C135+D134</f>
        <v>630698</v>
      </c>
      <c r="E135" s="3">
        <f t="shared" si="24"/>
        <v>4.8833819241982504E-2</v>
      </c>
      <c r="F135" s="2">
        <f t="shared" ref="F135" si="33">IFERROR(SUMPRODUCT(C129:C135,E129:E135)/SUM(C129:C135),"")</f>
        <v>5.2860459475380296E-2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3">
      <c r="A136" s="4">
        <v>43986</v>
      </c>
      <c r="B136" s="2">
        <v>391</v>
      </c>
      <c r="C136" s="2">
        <v>8640</v>
      </c>
      <c r="D136" s="2">
        <f t="shared" ref="D136" si="34">C136+D135</f>
        <v>639338</v>
      </c>
      <c r="E136" s="3">
        <f t="shared" si="24"/>
        <v>4.5254629629629631E-2</v>
      </c>
      <c r="F136" s="2">
        <f t="shared" ref="F136" si="35">IFERROR(SUMPRODUCT(C130:C136,E130:E136)/SUM(C130:C136),"")</f>
        <v>4.9022191766380264E-2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45</v>
      </c>
    </row>
    <row r="137" spans="1:11" x14ac:dyDescent="0.3">
      <c r="A137" s="4">
        <v>43987</v>
      </c>
      <c r="B137" s="2">
        <v>343</v>
      </c>
      <c r="C137" s="2">
        <v>8540</v>
      </c>
      <c r="D137" s="2">
        <f t="shared" ref="D137" si="36">C137+D136</f>
        <v>647878</v>
      </c>
      <c r="E137" s="3">
        <f t="shared" si="24"/>
        <v>4.0163934426229508E-2</v>
      </c>
      <c r="F137" s="2">
        <f t="shared" ref="F137" si="37">IFERROR(SUMPRODUCT(C131:C137,E131:E137)/SUM(C131:C137),"")</f>
        <v>4.7010555234239443E-2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3">
      <c r="A138" s="4">
        <v>43988</v>
      </c>
      <c r="B138" s="2">
        <v>149</v>
      </c>
      <c r="C138" s="2">
        <v>4586</v>
      </c>
      <c r="D138" s="2">
        <f t="shared" ref="D138" si="38">C138+D137</f>
        <v>652464</v>
      </c>
      <c r="E138" s="3">
        <f t="shared" si="24"/>
        <v>3.2490187527256867E-2</v>
      </c>
      <c r="F138" s="2">
        <f t="shared" ref="F138" si="39">IFERROR(SUMPRODUCT(C132:C138,E132:E138)/SUM(C132:C138),"")</f>
        <v>4.5756948551153163E-2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3">
      <c r="A139" s="4">
        <v>43989</v>
      </c>
      <c r="B139" s="2">
        <v>151</v>
      </c>
      <c r="C139" s="2">
        <v>3548</v>
      </c>
      <c r="D139" s="2">
        <f t="shared" ref="D139" si="40">C139+D138</f>
        <v>656012</v>
      </c>
      <c r="E139" s="3">
        <f t="shared" si="24"/>
        <v>4.2559188275084557E-2</v>
      </c>
      <c r="F139" s="2">
        <f t="shared" ref="F139" si="41">IFERROR(SUMPRODUCT(C133:C139,E133:E139)/SUM(C133:C139),"")</f>
        <v>4.5677845132825391E-2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3">
      <c r="A140" s="4">
        <v>43990</v>
      </c>
      <c r="B140" s="2">
        <v>359</v>
      </c>
      <c r="C140" s="2">
        <v>10734</v>
      </c>
      <c r="D140" s="2">
        <f t="shared" ref="D140" si="42">C140+D139</f>
        <v>666746</v>
      </c>
      <c r="E140" s="3">
        <f t="shared" si="24"/>
        <v>3.3445127631824112E-2</v>
      </c>
      <c r="F140" s="2">
        <f t="shared" ref="F140" si="43">IFERROR(SUMPRODUCT(C134:C140,E134:E140)/SUM(C134:C140),"")</f>
        <v>4.1877505123601215E-2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3">
      <c r="A141" s="4">
        <v>43991</v>
      </c>
      <c r="B141" s="2">
        <v>351</v>
      </c>
      <c r="C141" s="2">
        <v>11075</v>
      </c>
      <c r="D141" s="2">
        <f t="shared" ref="D141" si="44">C141+D140</f>
        <v>677821</v>
      </c>
      <c r="E141" s="3">
        <f t="shared" si="24"/>
        <v>3.1693002257336345E-2</v>
      </c>
      <c r="F141" s="2">
        <f t="shared" ref="F141:F142" si="45">IFERROR(SUMPRODUCT(C135:C141,E135:E141)/SUM(C135:C141),"")</f>
        <v>3.9011405503552102E-2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3">
      <c r="A142" s="4">
        <v>43992</v>
      </c>
      <c r="B142" s="2">
        <v>261</v>
      </c>
      <c r="C142" s="2">
        <v>10349</v>
      </c>
      <c r="D142" s="2">
        <f t="shared" ref="D142:D147" si="46">C142+D141</f>
        <v>688170</v>
      </c>
      <c r="E142" s="3">
        <f t="shared" si="24"/>
        <v>2.5219828002705575E-2</v>
      </c>
      <c r="F142" s="2">
        <f t="shared" si="45"/>
        <v>3.4886553452115811E-2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3">
      <c r="A143" s="4">
        <v>43993</v>
      </c>
      <c r="B143" s="2">
        <v>229</v>
      </c>
      <c r="C143" s="2">
        <v>10371</v>
      </c>
      <c r="D143" s="2">
        <f t="shared" si="46"/>
        <v>698541</v>
      </c>
      <c r="E143" s="3">
        <f t="shared" si="24"/>
        <v>2.2080802237007039E-2</v>
      </c>
      <c r="F143" s="2">
        <f t="shared" ref="F143" si="47">IFERROR(SUMPRODUCT(C137:C143,E137:E143)/SUM(C137:C143),"")</f>
        <v>3.1130179213891187E-2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3">
      <c r="A144" s="4">
        <v>43994</v>
      </c>
      <c r="B144" s="2">
        <v>260</v>
      </c>
      <c r="C144" s="2">
        <v>10153</v>
      </c>
      <c r="D144" s="2">
        <f t="shared" si="46"/>
        <v>708694</v>
      </c>
      <c r="E144" s="3">
        <f t="shared" si="24"/>
        <v>2.5608194622279128E-2</v>
      </c>
      <c r="F144" s="2">
        <f t="shared" ref="F144" si="48">IFERROR(SUMPRODUCT(C138:C144,E138:E144)/SUM(C138:C144),"")</f>
        <v>2.8939752696658775E-2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3">
      <c r="A145" s="4">
        <v>43995</v>
      </c>
      <c r="B145" s="2">
        <v>98</v>
      </c>
      <c r="C145" s="2">
        <v>4851</v>
      </c>
      <c r="D145" s="2">
        <f t="shared" si="46"/>
        <v>713545</v>
      </c>
      <c r="E145" s="3">
        <f t="shared" si="24"/>
        <v>2.0202020202020204E-2</v>
      </c>
      <c r="F145" s="2">
        <f t="shared" ref="F145" si="49">IFERROR(SUMPRODUCT(C139:C145,E139:E145)/SUM(C139:C145),"")</f>
        <v>2.7979240680407982E-2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3">
      <c r="A146" s="4">
        <v>43996</v>
      </c>
      <c r="B146" s="2">
        <v>76</v>
      </c>
      <c r="C146" s="2">
        <v>3762</v>
      </c>
      <c r="D146" s="2">
        <f t="shared" si="46"/>
        <v>717307</v>
      </c>
      <c r="E146" s="3">
        <f t="shared" si="24"/>
        <v>2.0202020202020204E-2</v>
      </c>
      <c r="F146" s="2">
        <f t="shared" ref="F146" si="50">IFERROR(SUMPRODUCT(C140:C146,E140:E146)/SUM(C140:C146),"")</f>
        <v>2.6657965576311282E-2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3">
      <c r="A147" s="4">
        <v>43997</v>
      </c>
      <c r="B147" s="2">
        <v>236</v>
      </c>
      <c r="C147" s="2">
        <v>10873</v>
      </c>
      <c r="D147" s="2">
        <f t="shared" si="46"/>
        <v>728180</v>
      </c>
      <c r="E147" s="3">
        <f t="shared" si="24"/>
        <v>2.1705141175388576E-2</v>
      </c>
      <c r="F147" s="2">
        <f t="shared" ref="F147" si="51">IFERROR(SUMPRODUCT(C141:C147,E141:E147)/SUM(C141:C147),"")</f>
        <v>2.4595500862714458E-2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3">
      <c r="A148" s="4">
        <v>43998</v>
      </c>
      <c r="B148" s="2">
        <v>200</v>
      </c>
      <c r="C148" s="2">
        <v>10528</v>
      </c>
      <c r="D148" s="2">
        <f t="shared" ref="D148:D149" si="52">C148+D147</f>
        <v>738708</v>
      </c>
      <c r="E148" s="3">
        <f t="shared" si="24"/>
        <v>1.8996960486322188E-2</v>
      </c>
      <c r="F148" s="2">
        <f t="shared" ref="F148:F149" si="53">IFERROR(SUMPRODUCT(C142:C148,E142:E148)/SUM(C142:C148),"")</f>
        <v>2.2336459342716837E-2</v>
      </c>
      <c r="G148" s="2">
        <v>998</v>
      </c>
      <c r="H148" s="2">
        <f t="shared" ref="H148:H170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3">
      <c r="A149" s="4">
        <v>43999</v>
      </c>
      <c r="B149" s="2">
        <v>254</v>
      </c>
      <c r="C149" s="2">
        <v>14535</v>
      </c>
      <c r="D149" s="2">
        <f t="shared" si="52"/>
        <v>753243</v>
      </c>
      <c r="E149" s="3">
        <f t="shared" si="24"/>
        <v>1.7475060199518402E-2</v>
      </c>
      <c r="F149" s="2">
        <f t="shared" si="53"/>
        <v>2.0792033562306949E-2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3">
      <c r="A150" s="4">
        <v>44000</v>
      </c>
      <c r="B150" s="2">
        <v>242</v>
      </c>
      <c r="C150" s="2">
        <v>14266</v>
      </c>
      <c r="D150" s="2">
        <f t="shared" ref="D150" si="55">C150+D149</f>
        <v>767509</v>
      </c>
      <c r="E150" s="3">
        <f t="shared" si="24"/>
        <v>1.6963409505117061E-2</v>
      </c>
      <c r="F150" s="2">
        <f t="shared" ref="F150" si="56">IFERROR(SUMPRODUCT(C144:C150,E144:E150)/SUM(C144:C150),"")</f>
        <v>1.9806286973668947E-2</v>
      </c>
      <c r="G150" s="2">
        <v>994</v>
      </c>
      <c r="H150" s="2">
        <f t="shared" si="54"/>
        <v>986.66666666666663</v>
      </c>
      <c r="I150" s="2">
        <v>3</v>
      </c>
      <c r="J150" s="2">
        <v>24</v>
      </c>
      <c r="K150">
        <f t="shared" si="14"/>
        <v>22.333333333333332</v>
      </c>
    </row>
    <row r="151" spans="1:11" x14ac:dyDescent="0.3">
      <c r="A151" s="4">
        <v>44001</v>
      </c>
      <c r="B151" s="2">
        <v>179</v>
      </c>
      <c r="C151" s="2">
        <v>8971</v>
      </c>
      <c r="D151" s="2">
        <f t="shared" ref="D151" si="57">C151+D150</f>
        <v>776480</v>
      </c>
      <c r="E151" s="3">
        <f t="shared" si="24"/>
        <v>1.9953182476869915E-2</v>
      </c>
      <c r="F151" s="2">
        <f t="shared" ref="F151" si="58">IFERROR(SUMPRODUCT(C145:C151,E145:E151)/SUM(C145:C151),"")</f>
        <v>1.8956716726167645E-2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27.666666666666668</v>
      </c>
    </row>
    <row r="152" spans="1:11" x14ac:dyDescent="0.3">
      <c r="A152" s="4">
        <v>44002</v>
      </c>
      <c r="B152" s="2">
        <v>95</v>
      </c>
      <c r="C152" s="2">
        <v>5480</v>
      </c>
      <c r="D152" s="2">
        <f t="shared" ref="D152" si="59">C152+D151</f>
        <v>781960</v>
      </c>
      <c r="E152" s="3">
        <f t="shared" ref="E152" si="60">B152/C152</f>
        <v>1.7335766423357664E-2</v>
      </c>
      <c r="F152" s="2">
        <f t="shared" ref="F152" si="61">IFERROR(SUMPRODUCT(C146:C152,E146:E152)/SUM(C146:C152),"")</f>
        <v>1.8738580720602208E-2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3">
      <c r="A153" s="4">
        <v>44003</v>
      </c>
      <c r="B153" s="2">
        <v>79</v>
      </c>
      <c r="C153" s="2">
        <v>3893</v>
      </c>
      <c r="D153" s="2">
        <f t="shared" ref="D153" si="62">C153+D152</f>
        <v>785853</v>
      </c>
      <c r="E153" s="3">
        <f t="shared" ref="E153" si="63">B153/C153</f>
        <v>2.029283329052145E-2</v>
      </c>
      <c r="F153" s="2">
        <f t="shared" ref="F153" si="64">IFERROR(SUMPRODUCT(C147:C153,E147:E153)/SUM(C147:C153),"")</f>
        <v>1.8746535173460158E-2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3">
      <c r="A154" s="4">
        <v>44004</v>
      </c>
      <c r="B154" s="2">
        <v>230</v>
      </c>
      <c r="C154" s="2">
        <v>10176</v>
      </c>
      <c r="D154" s="2">
        <f t="shared" ref="D154" si="65">C154+D153</f>
        <v>796029</v>
      </c>
      <c r="E154" s="3">
        <f t="shared" ref="E154" si="66">B154/C154</f>
        <v>2.2602201257861634E-2</v>
      </c>
      <c r="F154" s="2">
        <f t="shared" ref="F154" si="67">IFERROR(SUMPRODUCT(C148:C154,E148:E154)/SUM(C148:C154),"")</f>
        <v>1.8850683134607731E-2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3">
      <c r="A155" s="4">
        <v>44005</v>
      </c>
      <c r="B155" s="2">
        <v>186</v>
      </c>
      <c r="C155" s="2">
        <v>10662</v>
      </c>
      <c r="D155" s="2">
        <f t="shared" ref="D155:D156" si="68">C155+D154</f>
        <v>806691</v>
      </c>
      <c r="E155" s="3">
        <f t="shared" ref="E155:E156" si="69">B155/C155</f>
        <v>1.7445132245357344E-2</v>
      </c>
      <c r="F155" s="2">
        <f t="shared" ref="F155" si="70">IFERROR(SUMPRODUCT(C149:C155,E149:E155)/SUM(C149:C155),"")</f>
        <v>1.8607593074739272E-2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3">
      <c r="A156" s="4">
        <v>44006</v>
      </c>
      <c r="B156" s="2">
        <v>211</v>
      </c>
      <c r="C156" s="2">
        <v>10758</v>
      </c>
      <c r="D156" s="2">
        <f t="shared" si="68"/>
        <v>817449</v>
      </c>
      <c r="E156" s="3">
        <f t="shared" si="69"/>
        <v>1.9613311024353968E-2</v>
      </c>
      <c r="F156" s="2">
        <f t="shared" ref="F156:F161" si="71">IFERROR(SUMPRODUCT(C150:C156,E150:E156)/SUM(C150:C156),"")</f>
        <v>1.9032489175466467E-2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3">
      <c r="A157" s="4">
        <v>44007</v>
      </c>
      <c r="B157" s="2">
        <v>204</v>
      </c>
      <c r="C157" s="2">
        <v>9596</v>
      </c>
      <c r="D157" s="2">
        <f t="shared" ref="D157" si="72">C157+D156</f>
        <v>827045</v>
      </c>
      <c r="E157" s="3">
        <f t="shared" ref="E157" si="73">B157/C157</f>
        <v>2.12588578574406E-2</v>
      </c>
      <c r="F157" s="2">
        <f t="shared" si="71"/>
        <v>1.9887127116366567E-2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3">
      <c r="A158" s="4">
        <v>44008</v>
      </c>
      <c r="B158" s="2">
        <v>204</v>
      </c>
      <c r="C158" s="2">
        <v>10271</v>
      </c>
      <c r="D158" s="2">
        <f t="shared" ref="D158" si="74">C158+D157</f>
        <v>837316</v>
      </c>
      <c r="E158" s="3">
        <f t="shared" ref="E158" si="75">B158/C158</f>
        <v>1.9861746665368513E-2</v>
      </c>
      <c r="F158" s="2">
        <f t="shared" si="71"/>
        <v>1.9873101453086989E-2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3">
      <c r="A159" s="4">
        <v>44009</v>
      </c>
      <c r="B159" s="2">
        <v>134</v>
      </c>
      <c r="C159" s="2">
        <v>6125</v>
      </c>
      <c r="D159" s="2">
        <f t="shared" ref="D159" si="76">C159+D158</f>
        <v>843441</v>
      </c>
      <c r="E159" s="3">
        <f t="shared" ref="E159" si="77">B159/C159</f>
        <v>2.1877551020408163E-2</v>
      </c>
      <c r="F159" s="2">
        <f t="shared" si="71"/>
        <v>2.0298954148436101E-2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3">
      <c r="A160" s="4">
        <v>44010</v>
      </c>
      <c r="B160" s="2">
        <v>70</v>
      </c>
      <c r="C160" s="2">
        <v>4725</v>
      </c>
      <c r="D160" s="2">
        <f t="shared" ref="D160" si="78">C160+D159</f>
        <v>848166</v>
      </c>
      <c r="E160" s="3">
        <f t="shared" ref="E160" si="79">B160/C160</f>
        <v>1.4814814814814815E-2</v>
      </c>
      <c r="F160" s="2">
        <f t="shared" si="71"/>
        <v>1.9883491406287611E-2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3">
      <c r="A161" s="4">
        <v>44011</v>
      </c>
      <c r="B161" s="2">
        <v>202</v>
      </c>
      <c r="C161" s="2">
        <v>12226</v>
      </c>
      <c r="D161" s="2">
        <f t="shared" ref="D161" si="80">C161+D160</f>
        <v>860392</v>
      </c>
      <c r="E161" s="3">
        <f t="shared" ref="E161" si="81">B161/C161</f>
        <v>1.6522165876001964E-2</v>
      </c>
      <c r="F161" s="2">
        <f t="shared" si="71"/>
        <v>1.8815157776983671E-2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3">
      <c r="A162" s="4">
        <v>44012</v>
      </c>
      <c r="B162" s="2">
        <v>211</v>
      </c>
      <c r="C162" s="2">
        <v>12323</v>
      </c>
      <c r="D162" s="2">
        <f t="shared" ref="D162" si="82">C162+D161</f>
        <v>872715</v>
      </c>
      <c r="E162" s="3">
        <f t="shared" ref="E162" si="83">B162/C162</f>
        <v>1.7122453947902298E-2</v>
      </c>
      <c r="F162" s="2">
        <f t="shared" ref="F162" si="84">IFERROR(SUMPRODUCT(C156:C162,E156:E162)/SUM(C156:C162),"")</f>
        <v>1.872046528535078E-2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3">
      <c r="A163" s="4">
        <v>44013</v>
      </c>
      <c r="B163" s="2">
        <v>217</v>
      </c>
      <c r="C163" s="2">
        <v>10673</v>
      </c>
      <c r="D163" s="2">
        <f t="shared" ref="D163" si="85">C163+D162</f>
        <v>883388</v>
      </c>
      <c r="E163" s="3">
        <f t="shared" ref="E163" si="86">B163/C163</f>
        <v>2.0331678066148225E-2</v>
      </c>
      <c r="F163" s="2">
        <f t="shared" ref="F163" si="87">IFERROR(SUMPRODUCT(C157:C163,E157:E163)/SUM(C157:C163),"")</f>
        <v>1.8835590469979829E-2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3">
      <c r="A164" s="4">
        <v>44014</v>
      </c>
      <c r="B164" s="2">
        <v>202</v>
      </c>
      <c r="C164" s="2">
        <v>8820</v>
      </c>
      <c r="D164" s="2">
        <f t="shared" ref="D164" si="88">C164+D163</f>
        <v>892208</v>
      </c>
      <c r="E164" s="3">
        <f t="shared" ref="E164" si="89">B164/C164</f>
        <v>2.2902494331065761E-2</v>
      </c>
      <c r="F164" s="2">
        <f t="shared" ref="F164" si="90">IFERROR(SUMPRODUCT(C158:C164,E158:E164)/SUM(C158:C164),"")</f>
        <v>1.9029203689210135E-2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3">
      <c r="A165" s="4">
        <v>44015</v>
      </c>
      <c r="B165" s="2">
        <v>63</v>
      </c>
      <c r="C165" s="2">
        <v>4139</v>
      </c>
      <c r="D165" s="2">
        <f t="shared" ref="D165" si="91">C165+D164</f>
        <v>896347</v>
      </c>
      <c r="E165" s="3">
        <f t="shared" ref="E165" si="92">B165/C165</f>
        <v>1.5221067890794878E-2</v>
      </c>
      <c r="F165" s="2">
        <f t="shared" ref="F165" si="93">IFERROR(SUMPRODUCT(C159:C165,E159:E165)/SUM(C159:C165),"")</f>
        <v>1.8617336653622672E-2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3">
      <c r="A166" s="4">
        <v>44016</v>
      </c>
      <c r="B166" s="2">
        <v>52</v>
      </c>
      <c r="C166" s="2">
        <v>2495</v>
      </c>
      <c r="D166" s="2">
        <f t="shared" ref="D166" si="94">C166+D165</f>
        <v>898842</v>
      </c>
      <c r="E166" s="3">
        <f t="shared" ref="E166" si="95">B166/C166</f>
        <v>2.0841683366733466E-2</v>
      </c>
      <c r="F166" s="2">
        <f t="shared" ref="F166" si="96">IFERROR(SUMPRODUCT(C160:C166,E160:E166)/SUM(C160:C166),"")</f>
        <v>1.8357069366978937E-2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3">
      <c r="A167" s="4">
        <v>44017</v>
      </c>
      <c r="B167" s="2">
        <v>70</v>
      </c>
      <c r="C167" s="2">
        <v>3632</v>
      </c>
      <c r="D167" s="2">
        <f t="shared" ref="D167" si="97">C167+D166</f>
        <v>902474</v>
      </c>
      <c r="E167" s="3">
        <f t="shared" ref="E167" si="98">B167/C167</f>
        <v>1.9273127753303965E-2</v>
      </c>
      <c r="F167" s="2">
        <f t="shared" ref="F167" si="99">IFERROR(SUMPRODUCT(C161:C167,E161:E167)/SUM(C161:C167),"")</f>
        <v>1.8726522795904837E-2</v>
      </c>
      <c r="G167" s="2">
        <v>603</v>
      </c>
      <c r="H167" s="2">
        <f t="shared" si="54"/>
        <v>626.33333333333337</v>
      </c>
      <c r="I167" s="2">
        <v>1</v>
      </c>
      <c r="J167" s="2">
        <v>17</v>
      </c>
      <c r="K167">
        <f t="shared" si="14"/>
        <v>17</v>
      </c>
    </row>
    <row r="168" spans="1:11" x14ac:dyDescent="0.3">
      <c r="A168" s="4">
        <v>44018</v>
      </c>
      <c r="B168" s="2">
        <v>141</v>
      </c>
      <c r="C168" s="2">
        <v>8083</v>
      </c>
      <c r="D168" s="2">
        <f t="shared" ref="D168" si="100">C168+D167</f>
        <v>910557</v>
      </c>
      <c r="E168" s="5">
        <f t="shared" ref="E168" si="101">B168/C168</f>
        <v>1.7444018310033404E-2</v>
      </c>
      <c r="F168" s="2">
        <f t="shared" ref="F168" si="102">IFERROR(SUMPRODUCT(C162:C168,E162:E168)/SUM(C162:C168),"")</f>
        <v>1.9057111531944584E-2</v>
      </c>
      <c r="G168" s="2">
        <v>621</v>
      </c>
      <c r="H168" s="2">
        <f t="shared" si="54"/>
        <v>620</v>
      </c>
      <c r="I168" s="2">
        <v>5</v>
      </c>
      <c r="J168" s="2">
        <v>21</v>
      </c>
      <c r="K168">
        <f t="shared" si="14"/>
        <v>19</v>
      </c>
    </row>
    <row r="169" spans="1:11" x14ac:dyDescent="0.3">
      <c r="A169" s="4">
        <v>44019</v>
      </c>
      <c r="B169" s="2">
        <v>106</v>
      </c>
      <c r="C169" s="2">
        <v>6517</v>
      </c>
      <c r="D169" s="2">
        <f t="shared" ref="D169:D170" si="103">C169+D168</f>
        <v>917074</v>
      </c>
      <c r="E169" s="5">
        <f t="shared" ref="E169:E170" si="104">B169/C169</f>
        <v>1.6265152677612398E-2</v>
      </c>
      <c r="F169" s="2">
        <f t="shared" ref="F169:F170" si="105">IFERROR(SUMPRODUCT(C163:C169,E163:E169)/SUM(C163:C169),"")</f>
        <v>1.9184381974345681E-2</v>
      </c>
      <c r="G169" s="2">
        <v>662</v>
      </c>
      <c r="H169" s="2">
        <f t="shared" si="54"/>
        <v>628.66666666666663</v>
      </c>
      <c r="I169" s="2">
        <v>5</v>
      </c>
      <c r="J169" s="2"/>
    </row>
    <row r="170" spans="1:11" x14ac:dyDescent="0.3">
      <c r="A170" s="4">
        <v>44020</v>
      </c>
      <c r="B170" s="2">
        <v>55</v>
      </c>
      <c r="C170" s="2">
        <v>2911</v>
      </c>
      <c r="D170" s="2">
        <f t="shared" si="103"/>
        <v>919985</v>
      </c>
      <c r="E170" s="5">
        <f t="shared" si="104"/>
        <v>1.8893850910340088E-2</v>
      </c>
      <c r="F170" s="2">
        <f t="shared" si="105"/>
        <v>1.8826679782495834E-2</v>
      </c>
      <c r="G170" s="2">
        <v>635</v>
      </c>
      <c r="H170" s="2">
        <f t="shared" si="54"/>
        <v>639.33333333333337</v>
      </c>
      <c r="I170" s="2">
        <v>4</v>
      </c>
      <c r="J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Murray, Lisa (DPH)</cp:lastModifiedBy>
  <dcterms:created xsi:type="dcterms:W3CDTF">2020-05-17T19:28:24Z</dcterms:created>
  <dcterms:modified xsi:type="dcterms:W3CDTF">2020-07-09T16:31:43Z</dcterms:modified>
</cp:coreProperties>
</file>