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C5C98469-9531-4288-8A9F-419B37946C06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5" i="1" l="1"/>
  <c r="H147" i="1"/>
  <c r="E147" i="1"/>
  <c r="K144" i="1" l="1"/>
  <c r="H146" i="1"/>
  <c r="E146" i="1"/>
  <c r="K143" i="1" l="1"/>
  <c r="H145" i="1"/>
  <c r="E145" i="1"/>
  <c r="E144" i="1" l="1"/>
  <c r="H144" i="1"/>
  <c r="K142" i="1"/>
  <c r="K141" i="1" l="1"/>
  <c r="H143" i="1"/>
  <c r="E143" i="1"/>
  <c r="K140" i="1" l="1"/>
  <c r="H142" i="1"/>
  <c r="E142" i="1"/>
  <c r="K139" i="1" l="1"/>
  <c r="H141" i="1"/>
  <c r="E141" i="1"/>
  <c r="F147" i="1" s="1"/>
  <c r="K138" i="1" l="1"/>
  <c r="H140" i="1"/>
  <c r="E140" i="1"/>
  <c r="F146" i="1" s="1"/>
  <c r="K137" i="1" l="1"/>
  <c r="H139" i="1"/>
  <c r="E139" i="1"/>
  <c r="F145" i="1" s="1"/>
  <c r="K136" i="1" l="1"/>
  <c r="H138" i="1"/>
  <c r="E138" i="1"/>
  <c r="F144" i="1" s="1"/>
  <c r="K135" i="1" l="1"/>
  <c r="H137" i="1"/>
  <c r="E137" i="1"/>
  <c r="F143" i="1" s="1"/>
  <c r="K134" i="1" l="1"/>
  <c r="H136" i="1"/>
  <c r="E136" i="1"/>
  <c r="F142" i="1" s="1"/>
  <c r="K133" i="1" l="1"/>
  <c r="H135" i="1"/>
  <c r="E135" i="1"/>
  <c r="F141" i="1" s="1"/>
  <c r="K132" i="1" l="1"/>
  <c r="H134" i="1"/>
  <c r="E134" i="1"/>
  <c r="F140" i="1" s="1"/>
  <c r="K131" i="1" l="1"/>
  <c r="H133" i="1"/>
  <c r="E133" i="1"/>
  <c r="F139" i="1" s="1"/>
  <c r="K130" i="1" l="1"/>
  <c r="H132" i="1"/>
  <c r="E132" i="1"/>
  <c r="F138" i="1" s="1"/>
  <c r="K129" i="1" l="1"/>
  <c r="H131" i="1"/>
  <c r="E131" i="1"/>
  <c r="F137" i="1" s="1"/>
  <c r="K128" i="1" l="1"/>
  <c r="H130" i="1"/>
  <c r="E130" i="1"/>
  <c r="F136" i="1" s="1"/>
  <c r="K127" i="1" l="1"/>
  <c r="H129" i="1"/>
  <c r="E129" i="1"/>
  <c r="F135" i="1" s="1"/>
  <c r="K126" i="1" l="1"/>
  <c r="H128" i="1"/>
  <c r="E128" i="1"/>
  <c r="F134" i="1" s="1"/>
  <c r="E127" i="1" l="1"/>
  <c r="F133" i="1" s="1"/>
  <c r="H127" i="1"/>
  <c r="K125" i="1"/>
  <c r="K124" i="1" l="1"/>
  <c r="H126" i="1"/>
  <c r="E126" i="1"/>
  <c r="F132" i="1" s="1"/>
  <c r="K123" i="1" l="1"/>
  <c r="H125" i="1"/>
  <c r="E125" i="1"/>
  <c r="F131" i="1" s="1"/>
  <c r="K122" i="1" l="1"/>
  <c r="H124" i="1"/>
  <c r="E124" i="1"/>
  <c r="F130" i="1" s="1"/>
  <c r="H123" i="1" l="1"/>
  <c r="K121" i="1"/>
  <c r="E123" i="1"/>
  <c r="F129" i="1" s="1"/>
  <c r="K120" i="1" l="1"/>
  <c r="H122" i="1"/>
  <c r="E122" i="1"/>
  <c r="F128" i="1" s="1"/>
  <c r="E121" i="1" l="1"/>
  <c r="F127" i="1" s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<sst xmlns="http://schemas.openxmlformats.org/spreadsheetml/2006/main" count="38" uniqueCount="12">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</sst>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47"/>
  <sheetViews>
    <sheetView tabSelected="1" zoomScaleNormal="100" workbookViewId="0">
      <pane xSplit="1" ySplit="1" topLeftCell="B140" activePane="bottomRight" state="frozen"/>
      <selection pane="topRight" activeCell="B1" sqref="B1"/>
      <selection pane="bottomLeft" activeCell="A2" sqref="A2"/>
      <selection pane="bottomRight" activeCell="E156" sqref="E156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417</v>
      </c>
      <c r="D52">
        <f t="shared" si="1"/>
        <v>1030</v>
      </c>
      <c r="E52" s="3">
        <f t="shared" si="0"/>
        <v>6.9544364508393283E-2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1970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2870</v>
      </c>
      <c r="E54" s="3">
        <f t="shared" si="0"/>
        <v>8.1111111111111106E-2</v>
      </c>
      <c r="F54">
        <f t="shared" si="2"/>
        <v>8.374014269620729E-2</v>
      </c>
    </row>
    <row r="55" spans="1:11" x14ac:dyDescent="0.25">
      <c r="A55" s="1">
        <v>43905</v>
      </c>
      <c r="B55">
        <v>68</v>
      </c>
      <c r="C55">
        <v>1031</v>
      </c>
      <c r="D55">
        <f>C55+D54</f>
        <v>3901</v>
      </c>
      <c r="E55" s="3">
        <f t="shared" si="0"/>
        <v>6.5955383123181374E-2</v>
      </c>
      <c r="F55">
        <f t="shared" ref="F55:F60" si="3">IFERROR(SUMPRODUCT(C49:C55,E49:E55)/SUM(C49:C55),"")</f>
        <v>7.4725274725274723E-2</v>
      </c>
    </row>
    <row r="56" spans="1:11" x14ac:dyDescent="0.25">
      <c r="A56" s="1">
        <v>43906</v>
      </c>
      <c r="B56">
        <v>150</v>
      </c>
      <c r="C56">
        <v>2149</v>
      </c>
      <c r="D56">
        <f t="shared" si="1"/>
        <v>6050</v>
      </c>
      <c r="E56" s="3">
        <f t="shared" si="0"/>
        <v>6.9799906933457417E-2</v>
      </c>
      <c r="F56">
        <f t="shared" si="3"/>
        <v>7.295311406578027E-2</v>
      </c>
    </row>
    <row r="57" spans="1:11" x14ac:dyDescent="0.25">
      <c r="A57" s="1">
        <v>43907</v>
      </c>
      <c r="B57">
        <v>249</v>
      </c>
      <c r="C57">
        <v>2684</v>
      </c>
      <c r="D57">
        <f t="shared" si="1"/>
        <v>8734</v>
      </c>
      <c r="E57" s="3">
        <f t="shared" si="0"/>
        <v>9.2771982116244406E-2</v>
      </c>
      <c r="F57">
        <f t="shared" si="3"/>
        <v>7.8601567209162143E-2</v>
      </c>
    </row>
    <row r="58" spans="1:11" x14ac:dyDescent="0.25">
      <c r="A58" s="1">
        <v>43908</v>
      </c>
      <c r="B58">
        <v>259</v>
      </c>
      <c r="C58">
        <v>2989</v>
      </c>
      <c r="D58">
        <f t="shared" si="1"/>
        <v>11723</v>
      </c>
      <c r="E58" s="3">
        <f t="shared" si="0"/>
        <v>8.6651053864168617E-2</v>
      </c>
      <c r="F58">
        <f t="shared" si="3"/>
        <v>8.0018001800180025E-2</v>
      </c>
      <c r="J58">
        <v>2</v>
      </c>
    </row>
    <row r="59" spans="1:11" x14ac:dyDescent="0.25">
      <c r="A59" s="1">
        <v>43909</v>
      </c>
      <c r="B59">
        <v>278</v>
      </c>
      <c r="C59">
        <v>2902</v>
      </c>
      <c r="D59">
        <f t="shared" si="1"/>
        <v>14625</v>
      </c>
      <c r="E59" s="3">
        <f t="shared" si="0"/>
        <v>9.5796002756719498E-2</v>
      </c>
      <c r="F59">
        <f t="shared" si="3"/>
        <v>8.3707245310776016E-2</v>
      </c>
      <c r="J59">
        <v>1</v>
      </c>
    </row>
    <row r="60" spans="1:11" x14ac:dyDescent="0.25">
      <c r="A60" s="1">
        <v>43910</v>
      </c>
      <c r="B60">
        <v>388</v>
      </c>
      <c r="C60">
        <v>3649</v>
      </c>
      <c r="D60">
        <f t="shared" si="1"/>
        <v>18274</v>
      </c>
      <c r="E60" s="3">
        <f t="shared" si="0"/>
        <v>0.10633050150726227</v>
      </c>
      <c r="F60">
        <f t="shared" si="3"/>
        <v>8.9855250245338567E-2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2532</v>
      </c>
      <c r="D61">
        <f t="shared" si="1"/>
        <v>20806</v>
      </c>
      <c r="E61" s="3">
        <f t="shared" si="0"/>
        <v>0.1263823064770932</v>
      </c>
      <c r="F61">
        <f t="shared" si="2"/>
        <v>9.5450490633363069E-2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1896</v>
      </c>
      <c r="D62">
        <f t="shared" si="1"/>
        <v>22702</v>
      </c>
      <c r="E62" s="3">
        <f t="shared" si="0"/>
        <v>0.15084388185654007</v>
      </c>
      <c r="F62">
        <f t="shared" si="2"/>
        <v>0.10265411414286474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3787</v>
      </c>
      <c r="D63">
        <f t="shared" si="1"/>
        <v>26489</v>
      </c>
      <c r="E63" s="3">
        <f t="shared" si="0"/>
        <v>0.16054924742540269</v>
      </c>
      <c r="F63">
        <f t="shared" si="2"/>
        <v>0.11683546161749596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717</v>
      </c>
      <c r="C64">
        <v>3996</v>
      </c>
      <c r="D64">
        <f t="shared" si="1"/>
        <v>30485</v>
      </c>
      <c r="E64" s="3">
        <f t="shared" si="0"/>
        <v>0.17942942942942944</v>
      </c>
      <c r="F64">
        <f t="shared" si="2"/>
        <v>0.13130430784791502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745</v>
      </c>
      <c r="C65">
        <v>4104</v>
      </c>
      <c r="D65">
        <f t="shared" si="1"/>
        <v>34589</v>
      </c>
      <c r="E65" s="3">
        <f t="shared" si="0"/>
        <v>0.18153021442495126</v>
      </c>
      <c r="F65">
        <f t="shared" si="2"/>
        <v>0.14615586460246655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935</v>
      </c>
      <c r="C66">
        <v>4422</v>
      </c>
      <c r="D66">
        <f t="shared" si="1"/>
        <v>39011</v>
      </c>
      <c r="E66" s="3">
        <f t="shared" si="0"/>
        <v>0.21144278606965175</v>
      </c>
      <c r="F66">
        <f t="shared" si="2"/>
        <v>0.16398753383088657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4375</v>
      </c>
      <c r="D67">
        <f t="shared" si="1"/>
        <v>43386</v>
      </c>
      <c r="E67" s="3">
        <f t="shared" ref="E67:E118" si="5">B67/C67</f>
        <v>0.21554285714285715</v>
      </c>
      <c r="F67">
        <f t="shared" si="2"/>
        <v>0.18134756291812679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2807</v>
      </c>
      <c r="D68">
        <f t="shared" ref="D68:D117" si="6">C68+D67</f>
        <v>46193</v>
      </c>
      <c r="E68" s="3">
        <f t="shared" si="5"/>
        <v>0.23334520840755255</v>
      </c>
      <c r="F68">
        <f t="shared" si="2"/>
        <v>0.19257887895379525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524</v>
      </c>
      <c r="C69">
        <v>2075</v>
      </c>
      <c r="D69">
        <f t="shared" si="6"/>
        <v>48268</v>
      </c>
      <c r="E69" s="3">
        <f t="shared" si="5"/>
        <v>0.25253012048192769</v>
      </c>
      <c r="F69">
        <f t="shared" si="2"/>
        <v>0.20053977939450834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5066</v>
      </c>
      <c r="D70">
        <f t="shared" si="6"/>
        <v>53334</v>
      </c>
      <c r="E70" s="3">
        <f t="shared" si="5"/>
        <v>0.24437425977102251</v>
      </c>
      <c r="F70">
        <f t="shared" si="2"/>
        <v>0.2144533432669026</v>
      </c>
      <c r="J70">
        <v>27</v>
      </c>
      <c r="K70">
        <f t="shared" si="4"/>
        <v>22.333333333333332</v>
      </c>
    </row>
    <row r="71" spans="1:11" x14ac:dyDescent="0.25">
      <c r="A71" s="1">
        <v>43921</v>
      </c>
      <c r="B71">
        <v>1265</v>
      </c>
      <c r="C71">
        <v>5241</v>
      </c>
      <c r="D71">
        <f t="shared" si="6"/>
        <v>58575</v>
      </c>
      <c r="E71" s="3">
        <f t="shared" si="5"/>
        <v>0.24136615149780577</v>
      </c>
      <c r="F71">
        <f t="shared" si="2"/>
        <v>0.22445710217159132</v>
      </c>
      <c r="J71">
        <v>28</v>
      </c>
      <c r="K71">
        <f t="shared" si="4"/>
        <v>26.666666666666668</v>
      </c>
    </row>
    <row r="72" spans="1:11" x14ac:dyDescent="0.25">
      <c r="A72" s="1">
        <v>43922</v>
      </c>
      <c r="B72">
        <v>1338</v>
      </c>
      <c r="C72">
        <v>4932</v>
      </c>
      <c r="D72">
        <f t="shared" si="6"/>
        <v>63507</v>
      </c>
      <c r="E72" s="3">
        <f t="shared" si="5"/>
        <v>0.27128953771289538</v>
      </c>
      <c r="F72">
        <f t="shared" si="2"/>
        <v>0.23853655162874335</v>
      </c>
      <c r="J72">
        <v>36</v>
      </c>
      <c r="K72">
        <f t="shared" si="4"/>
        <v>30.333333333333332</v>
      </c>
    </row>
    <row r="73" spans="1:11" x14ac:dyDescent="0.25">
      <c r="A73" s="1">
        <v>43923</v>
      </c>
      <c r="B73">
        <v>1279</v>
      </c>
      <c r="C73">
        <v>5229</v>
      </c>
      <c r="D73">
        <f t="shared" si="6"/>
        <v>68736</v>
      </c>
      <c r="E73" s="3">
        <f t="shared" si="5"/>
        <v>0.24459743736852171</v>
      </c>
      <c r="F73">
        <f t="shared" ref="F73:F118" si="7">IFERROR(SUMPRODUCT(C67:C73,E67:E73)/SUM(C67:C73),"")</f>
        <v>0.24363330529857022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1481</v>
      </c>
      <c r="C74">
        <v>5771</v>
      </c>
      <c r="D74">
        <f t="shared" si="6"/>
        <v>74507</v>
      </c>
      <c r="E74" s="3">
        <f t="shared" si="5"/>
        <v>0.2566279674233235</v>
      </c>
      <c r="F74">
        <f t="shared" si="7"/>
        <v>0.24999196683911185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1162</v>
      </c>
      <c r="C75">
        <v>3993</v>
      </c>
      <c r="D75">
        <f t="shared" si="6"/>
        <v>78500</v>
      </c>
      <c r="E75" s="3">
        <f t="shared" si="5"/>
        <v>0.2910092662158778</v>
      </c>
      <c r="F75">
        <f t="shared" si="7"/>
        <v>0.25650787754975701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3428</v>
      </c>
      <c r="D76">
        <f t="shared" si="6"/>
        <v>81928</v>
      </c>
      <c r="E76" s="3">
        <f t="shared" si="5"/>
        <v>0.28471411901983662</v>
      </c>
      <c r="F76">
        <f t="shared" si="7"/>
        <v>0.25962566844919788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1933</v>
      </c>
      <c r="C77">
        <v>6678</v>
      </c>
      <c r="D77">
        <f t="shared" si="6"/>
        <v>88606</v>
      </c>
      <c r="E77" s="3">
        <f t="shared" si="5"/>
        <v>0.28945792153339323</v>
      </c>
      <c r="F77">
        <f t="shared" si="7"/>
        <v>0.2674642776139714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2025</v>
      </c>
      <c r="C78">
        <v>6591</v>
      </c>
      <c r="D78">
        <f t="shared" si="6"/>
        <v>95197</v>
      </c>
      <c r="E78" s="3">
        <f t="shared" si="5"/>
        <v>0.3072371415566682</v>
      </c>
      <c r="F78">
        <f t="shared" si="7"/>
        <v>0.27835727158538581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1867</v>
      </c>
      <c r="C79">
        <v>6815</v>
      </c>
      <c r="D79">
        <f t="shared" si="6"/>
        <v>102012</v>
      </c>
      <c r="E79" s="3">
        <f t="shared" si="5"/>
        <v>0.27395451210564931</v>
      </c>
      <c r="F79">
        <f t="shared" si="7"/>
        <v>0.27848331385534347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1983</v>
      </c>
      <c r="C80">
        <v>6462</v>
      </c>
      <c r="D80">
        <f t="shared" si="6"/>
        <v>108474</v>
      </c>
      <c r="E80" s="3">
        <f t="shared" si="5"/>
        <v>0.30687093779015784</v>
      </c>
      <c r="F80">
        <f t="shared" si="7"/>
        <v>0.28755850822889928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2055</v>
      </c>
      <c r="C81">
        <v>7635</v>
      </c>
      <c r="D81">
        <f t="shared" si="6"/>
        <v>116109</v>
      </c>
      <c r="E81" s="3">
        <f t="shared" si="5"/>
        <v>0.26915520628683692</v>
      </c>
      <c r="F81">
        <f t="shared" si="7"/>
        <v>0.28847170809095718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4385</v>
      </c>
      <c r="D82">
        <f t="shared" si="6"/>
        <v>120494</v>
      </c>
      <c r="E82" s="3">
        <f t="shared" si="5"/>
        <v>0.29578107183580388</v>
      </c>
      <c r="F82">
        <f t="shared" si="7"/>
        <v>0.28899366576177549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3101</v>
      </c>
      <c r="D83">
        <f t="shared" si="6"/>
        <v>123595</v>
      </c>
      <c r="E83" s="3">
        <f t="shared" si="5"/>
        <v>0.2999032570138665</v>
      </c>
      <c r="F83">
        <f t="shared" si="7"/>
        <v>0.29015767873857007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6356</v>
      </c>
      <c r="D84">
        <f t="shared" si="6"/>
        <v>129951</v>
      </c>
      <c r="E84" s="3">
        <f t="shared" si="5"/>
        <v>0.31529263687853998</v>
      </c>
      <c r="F84">
        <f t="shared" si="7"/>
        <v>0.29413472003869873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2874</v>
      </c>
      <c r="C85">
        <v>9785</v>
      </c>
      <c r="D85">
        <f t="shared" si="6"/>
        <v>139736</v>
      </c>
      <c r="E85" s="3">
        <f t="shared" si="5"/>
        <v>0.29371486969851812</v>
      </c>
      <c r="F85">
        <f t="shared" si="7"/>
        <v>0.2921035496980175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132.66666666666666</v>
      </c>
    </row>
    <row r="86" spans="1:11" x14ac:dyDescent="0.25">
      <c r="A86" s="1">
        <v>43936</v>
      </c>
      <c r="B86">
        <v>2601</v>
      </c>
      <c r="C86">
        <v>9980</v>
      </c>
      <c r="D86">
        <f t="shared" si="6"/>
        <v>149716</v>
      </c>
      <c r="E86" s="3">
        <f t="shared" si="5"/>
        <v>0.26062124248496993</v>
      </c>
      <c r="F86">
        <f t="shared" si="7"/>
        <v>0.28811001173905754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153</v>
      </c>
    </row>
    <row r="87" spans="1:11" x14ac:dyDescent="0.25">
      <c r="A87" s="1">
        <v>43937</v>
      </c>
      <c r="B87">
        <v>2387</v>
      </c>
      <c r="C87">
        <v>8947</v>
      </c>
      <c r="D87">
        <f t="shared" si="6"/>
        <v>158663</v>
      </c>
      <c r="E87" s="3">
        <f t="shared" si="5"/>
        <v>0.26679333854923437</v>
      </c>
      <c r="F87">
        <f t="shared" si="7"/>
        <v>0.28189443902050249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156.66666666666666</v>
      </c>
    </row>
    <row r="88" spans="1:11" x14ac:dyDescent="0.25">
      <c r="A88" s="1">
        <v>43938</v>
      </c>
      <c r="B88">
        <v>3008</v>
      </c>
      <c r="C88">
        <v>11150</v>
      </c>
      <c r="D88">
        <f t="shared" si="6"/>
        <v>169813</v>
      </c>
      <c r="E88" s="3">
        <f t="shared" si="5"/>
        <v>0.26977578475336322</v>
      </c>
      <c r="F88">
        <f t="shared" si="7"/>
        <v>0.28118948309250708</v>
      </c>
      <c r="G88">
        <v>3756</v>
      </c>
      <c r="H88">
        <f t="shared" si="8"/>
        <v>3706.3333333333335</v>
      </c>
      <c r="I88">
        <v>22</v>
      </c>
      <c r="J88">
        <v>169</v>
      </c>
      <c r="K88">
        <f t="shared" si="4"/>
        <v>172.66666666666666</v>
      </c>
    </row>
    <row r="89" spans="1:11" x14ac:dyDescent="0.25">
      <c r="A89" s="1">
        <v>43939</v>
      </c>
      <c r="B89">
        <v>1481</v>
      </c>
      <c r="C89">
        <v>6077</v>
      </c>
      <c r="D89">
        <f t="shared" si="6"/>
        <v>175890</v>
      </c>
      <c r="E89" s="3">
        <f t="shared" si="5"/>
        <v>0.24370577587625472</v>
      </c>
      <c r="F89">
        <f t="shared" si="7"/>
        <v>0.27592244927431586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170.33333333333334</v>
      </c>
    </row>
    <row r="90" spans="1:11" x14ac:dyDescent="0.25">
      <c r="A90" s="1">
        <v>43940</v>
      </c>
      <c r="B90">
        <v>1091</v>
      </c>
      <c r="C90">
        <v>4611</v>
      </c>
      <c r="D90">
        <f t="shared" si="6"/>
        <v>180501</v>
      </c>
      <c r="E90" s="3">
        <f t="shared" si="5"/>
        <v>0.23660811103882021</v>
      </c>
      <c r="F90">
        <f t="shared" si="7"/>
        <v>0.27143007767195021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2699</v>
      </c>
      <c r="C91">
        <v>10862</v>
      </c>
      <c r="D91">
        <f t="shared" si="6"/>
        <v>191363</v>
      </c>
      <c r="E91" s="3">
        <f t="shared" si="5"/>
        <v>0.24848094273614435</v>
      </c>
      <c r="F91">
        <f t="shared" si="7"/>
        <v>0.2628313684621898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</v>
      </c>
    </row>
    <row r="92" spans="1:11" x14ac:dyDescent="0.25">
      <c r="A92" s="1">
        <v>43942</v>
      </c>
      <c r="B92">
        <v>2200</v>
      </c>
      <c r="C92">
        <v>9510</v>
      </c>
      <c r="D92">
        <f t="shared" si="6"/>
        <v>200873</v>
      </c>
      <c r="E92" s="3">
        <f t="shared" si="5"/>
        <v>0.231335436382755</v>
      </c>
      <c r="F92">
        <f t="shared" si="7"/>
        <v>0.25298918821662825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169.66666666666666</v>
      </c>
    </row>
    <row r="93" spans="1:11" x14ac:dyDescent="0.25">
      <c r="A93" s="1">
        <v>43943</v>
      </c>
      <c r="B93">
        <v>2716</v>
      </c>
      <c r="C93">
        <v>12565</v>
      </c>
      <c r="D93">
        <f t="shared" si="6"/>
        <v>213438</v>
      </c>
      <c r="E93" s="3">
        <f t="shared" si="5"/>
        <v>0.21615598885793871</v>
      </c>
      <c r="F93">
        <f t="shared" si="7"/>
        <v>0.24453093123254135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2417</v>
      </c>
      <c r="C94">
        <v>10862</v>
      </c>
      <c r="D94">
        <f t="shared" si="6"/>
        <v>224300</v>
      </c>
      <c r="E94" s="3">
        <f t="shared" si="5"/>
        <v>0.22251887313570246</v>
      </c>
      <c r="F94">
        <f t="shared" si="7"/>
        <v>0.23785364961835551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25">
      <c r="A95" s="1">
        <v>43945</v>
      </c>
      <c r="B95">
        <v>2281</v>
      </c>
      <c r="C95">
        <v>12377</v>
      </c>
      <c r="D95">
        <f t="shared" si="6"/>
        <v>236677</v>
      </c>
      <c r="E95" s="3">
        <f t="shared" si="5"/>
        <v>0.18429344752363255</v>
      </c>
      <c r="F95">
        <f t="shared" si="7"/>
        <v>0.22261605647284038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180.33333333333334</v>
      </c>
    </row>
    <row r="96" spans="1:11" x14ac:dyDescent="0.25">
      <c r="A96" s="1">
        <v>43946</v>
      </c>
      <c r="B96">
        <v>1498</v>
      </c>
      <c r="C96">
        <v>8297</v>
      </c>
      <c r="D96">
        <f t="shared" si="6"/>
        <v>244974</v>
      </c>
      <c r="E96" s="3">
        <f t="shared" si="5"/>
        <v>0.18054718572978184</v>
      </c>
      <c r="F96">
        <f t="shared" si="7"/>
        <v>0.21570841294655782</v>
      </c>
      <c r="G96">
        <v>3854</v>
      </c>
      <c r="H96">
        <f t="shared" si="8"/>
        <v>3838</v>
      </c>
      <c r="I96">
        <v>24</v>
      </c>
      <c r="J96">
        <v>149</v>
      </c>
      <c r="K96">
        <f t="shared" si="4"/>
        <v>179.33333333333334</v>
      </c>
    </row>
    <row r="97" spans="1:11" x14ac:dyDescent="0.25">
      <c r="A97" s="1">
        <v>43947</v>
      </c>
      <c r="B97">
        <v>848</v>
      </c>
      <c r="C97">
        <v>4904</v>
      </c>
      <c r="D97">
        <f t="shared" si="6"/>
        <v>249878</v>
      </c>
      <c r="E97" s="3">
        <f t="shared" si="5"/>
        <v>0.1729200652528548</v>
      </c>
      <c r="F97">
        <f t="shared" si="7"/>
        <v>0.21129480951900487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166.33333333333334</v>
      </c>
    </row>
    <row r="98" spans="1:11" x14ac:dyDescent="0.25">
      <c r="A98" s="1">
        <v>43948</v>
      </c>
      <c r="B98">
        <v>2128</v>
      </c>
      <c r="C98">
        <v>11023</v>
      </c>
      <c r="D98">
        <f t="shared" si="6"/>
        <v>260901</v>
      </c>
      <c r="E98" s="3">
        <f t="shared" si="5"/>
        <v>0.19305089358613808</v>
      </c>
      <c r="F98">
        <f t="shared" si="7"/>
        <v>0.20259426500618366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154</v>
      </c>
    </row>
    <row r="99" spans="1:11" x14ac:dyDescent="0.25">
      <c r="A99" s="1">
        <v>43949</v>
      </c>
      <c r="B99">
        <v>2108</v>
      </c>
      <c r="C99">
        <v>12318</v>
      </c>
      <c r="D99">
        <f t="shared" si="6"/>
        <v>273219</v>
      </c>
      <c r="E99" s="3">
        <f t="shared" si="5"/>
        <v>0.17113167722032799</v>
      </c>
      <c r="F99">
        <f t="shared" si="7"/>
        <v>0.19345920990794238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2186</v>
      </c>
      <c r="C100">
        <v>12690</v>
      </c>
      <c r="D100">
        <f t="shared" si="6"/>
        <v>285909</v>
      </c>
      <c r="E100" s="3">
        <f t="shared" si="5"/>
        <v>0.17226162332545311</v>
      </c>
      <c r="F100">
        <f t="shared" si="7"/>
        <v>0.18581225593685749</v>
      </c>
      <c r="G100">
        <v>3803</v>
      </c>
      <c r="H100">
        <f t="shared" si="8"/>
        <v>3844.6666666666665</v>
      </c>
      <c r="I100">
        <v>25</v>
      </c>
      <c r="J100">
        <v>166</v>
      </c>
      <c r="K100">
        <f t="shared" si="4"/>
        <v>156.66666666666666</v>
      </c>
    </row>
    <row r="101" spans="1:11" x14ac:dyDescent="0.25">
      <c r="A101" s="1">
        <v>43951</v>
      </c>
      <c r="B101">
        <v>2048</v>
      </c>
      <c r="C101">
        <v>13852</v>
      </c>
      <c r="D101">
        <f t="shared" si="6"/>
        <v>299761</v>
      </c>
      <c r="E101" s="3">
        <f t="shared" si="5"/>
        <v>0.14784868611030899</v>
      </c>
      <c r="F101">
        <f t="shared" si="7"/>
        <v>0.17355985210903646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150.66666666666666</v>
      </c>
    </row>
    <row r="102" spans="1:11" x14ac:dyDescent="0.25">
      <c r="A102" s="1">
        <v>43952</v>
      </c>
      <c r="B102">
        <v>2084</v>
      </c>
      <c r="C102">
        <v>14204</v>
      </c>
      <c r="D102">
        <f t="shared" si="6"/>
        <v>313965</v>
      </c>
      <c r="E102" s="3">
        <f t="shared" si="5"/>
        <v>0.1467192340185863</v>
      </c>
      <c r="F102">
        <f t="shared" si="7"/>
        <v>0.16690818755822379</v>
      </c>
      <c r="G102">
        <v>3601</v>
      </c>
      <c r="H102">
        <f t="shared" si="8"/>
        <v>3706.6666666666665</v>
      </c>
      <c r="I102">
        <v>23</v>
      </c>
      <c r="J102">
        <v>177</v>
      </c>
      <c r="K102">
        <f t="shared" si="4"/>
        <v>162</v>
      </c>
    </row>
    <row r="103" spans="1:11" x14ac:dyDescent="0.25">
      <c r="A103" s="1">
        <v>43953</v>
      </c>
      <c r="B103">
        <v>1037</v>
      </c>
      <c r="C103">
        <v>7324</v>
      </c>
      <c r="D103">
        <f t="shared" si="6"/>
        <v>321289</v>
      </c>
      <c r="E103" s="3">
        <f t="shared" si="5"/>
        <v>0.14158929546695795</v>
      </c>
      <c r="F103">
        <f t="shared" si="7"/>
        <v>0.1629954792635786</v>
      </c>
      <c r="G103">
        <v>3617</v>
      </c>
      <c r="H103">
        <f t="shared" si="8"/>
        <v>3644.6666666666665</v>
      </c>
      <c r="I103">
        <v>21</v>
      </c>
      <c r="J103">
        <v>143</v>
      </c>
      <c r="K103">
        <f t="shared" si="4"/>
        <v>154.33333333333334</v>
      </c>
    </row>
    <row r="104" spans="1:11" x14ac:dyDescent="0.25">
      <c r="A104" s="1">
        <v>43954</v>
      </c>
      <c r="B104">
        <v>734</v>
      </c>
      <c r="C104">
        <v>5120</v>
      </c>
      <c r="D104">
        <f t="shared" si="6"/>
        <v>326409</v>
      </c>
      <c r="E104" s="3">
        <f t="shared" si="5"/>
        <v>0.14335937500000001</v>
      </c>
      <c r="F104">
        <f t="shared" si="7"/>
        <v>0.16104585070102312</v>
      </c>
      <c r="G104">
        <v>3539</v>
      </c>
      <c r="H104">
        <f t="shared" si="8"/>
        <v>3585.6666666666665</v>
      </c>
      <c r="I104">
        <v>19</v>
      </c>
      <c r="J104">
        <v>138</v>
      </c>
      <c r="K104">
        <f t="shared" si="4"/>
        <v>152.66666666666666</v>
      </c>
    </row>
    <row r="105" spans="1:11" x14ac:dyDescent="0.25">
      <c r="A105" s="1">
        <v>43955</v>
      </c>
      <c r="B105">
        <v>1888</v>
      </c>
      <c r="C105">
        <v>12215</v>
      </c>
      <c r="D105">
        <f t="shared" si="6"/>
        <v>338624</v>
      </c>
      <c r="E105" s="3">
        <f t="shared" si="5"/>
        <v>0.15456406058125255</v>
      </c>
      <c r="F105">
        <f t="shared" si="7"/>
        <v>0.155488079461678</v>
      </c>
      <c r="G105">
        <v>3542</v>
      </c>
      <c r="H105">
        <f t="shared" si="8"/>
        <v>3566</v>
      </c>
      <c r="I105">
        <v>20</v>
      </c>
      <c r="J105">
        <v>134</v>
      </c>
      <c r="K105">
        <f t="shared" si="4"/>
        <v>138.33333333333334</v>
      </c>
    </row>
    <row r="106" spans="1:11" x14ac:dyDescent="0.25">
      <c r="A106" s="1">
        <v>43956</v>
      </c>
      <c r="B106">
        <v>1742</v>
      </c>
      <c r="C106">
        <v>12737</v>
      </c>
      <c r="D106">
        <f t="shared" si="6"/>
        <v>351361</v>
      </c>
      <c r="E106" s="3">
        <f t="shared" si="5"/>
        <v>0.13676689958388946</v>
      </c>
      <c r="F106">
        <f t="shared" si="7"/>
        <v>0.14997056640475032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1711</v>
      </c>
      <c r="C107">
        <v>13396</v>
      </c>
      <c r="D107">
        <f t="shared" si="6"/>
        <v>364757</v>
      </c>
      <c r="E107" s="3">
        <f t="shared" si="5"/>
        <v>0.12772469393848909</v>
      </c>
      <c r="F107">
        <f t="shared" si="7"/>
        <v>0.14260349025974026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136.66666666666666</v>
      </c>
    </row>
    <row r="108" spans="1:11" x14ac:dyDescent="0.25">
      <c r="A108" s="1">
        <v>43958</v>
      </c>
      <c r="B108">
        <v>1693</v>
      </c>
      <c r="C108">
        <v>13588</v>
      </c>
      <c r="D108">
        <f t="shared" si="6"/>
        <v>378345</v>
      </c>
      <c r="E108" s="3">
        <f t="shared" si="5"/>
        <v>0.12459523108625258</v>
      </c>
      <c r="F108">
        <f t="shared" si="7"/>
        <v>0.13856510231090299</v>
      </c>
      <c r="G108">
        <v>3349</v>
      </c>
      <c r="H108">
        <f t="shared" si="8"/>
        <v>3449</v>
      </c>
      <c r="I108">
        <v>19</v>
      </c>
      <c r="J108">
        <v>131</v>
      </c>
      <c r="K108">
        <f t="shared" si="4"/>
        <v>135.66666666666666</v>
      </c>
    </row>
    <row r="109" spans="1:11" x14ac:dyDescent="0.25">
      <c r="A109" s="1">
        <v>43959</v>
      </c>
      <c r="B109">
        <v>1464</v>
      </c>
      <c r="C109">
        <v>13447</v>
      </c>
      <c r="D109">
        <f t="shared" si="6"/>
        <v>391792</v>
      </c>
      <c r="E109" s="3">
        <f t="shared" si="5"/>
        <v>0.10887186733100319</v>
      </c>
      <c r="F109">
        <f t="shared" si="7"/>
        <v>0.13194649671707762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126.66666666666667</v>
      </c>
    </row>
    <row r="110" spans="1:11" x14ac:dyDescent="0.25">
      <c r="A110" s="1">
        <v>43960</v>
      </c>
      <c r="B110">
        <v>686</v>
      </c>
      <c r="C110">
        <v>5856</v>
      </c>
      <c r="D110">
        <f t="shared" si="6"/>
        <v>397648</v>
      </c>
      <c r="E110" s="3">
        <f t="shared" si="5"/>
        <v>0.1171448087431694</v>
      </c>
      <c r="F110">
        <f t="shared" si="7"/>
        <v>0.12988645739205595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115.33333333333333</v>
      </c>
    </row>
    <row r="111" spans="1:11" x14ac:dyDescent="0.25">
      <c r="A111" s="1">
        <v>43961</v>
      </c>
      <c r="B111">
        <v>387</v>
      </c>
      <c r="C111">
        <v>3178</v>
      </c>
      <c r="D111">
        <f t="shared" si="6"/>
        <v>400826</v>
      </c>
      <c r="E111" s="3">
        <f t="shared" si="5"/>
        <v>0.12177470106985526</v>
      </c>
      <c r="F111">
        <f t="shared" si="7"/>
        <v>0.12861308571966082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113.66666666666667</v>
      </c>
    </row>
    <row r="112" spans="1:11" x14ac:dyDescent="0.25">
      <c r="A112" s="1">
        <v>43962</v>
      </c>
      <c r="B112">
        <v>1318</v>
      </c>
      <c r="C112">
        <v>11915</v>
      </c>
      <c r="D112">
        <f t="shared" si="6"/>
        <v>412741</v>
      </c>
      <c r="E112" s="3">
        <f t="shared" si="5"/>
        <v>0.11061686949223667</v>
      </c>
      <c r="F112">
        <f t="shared" si="7"/>
        <v>0.12144312370981017</v>
      </c>
      <c r="G112">
        <v>3127</v>
      </c>
      <c r="H112">
        <f t="shared" si="8"/>
        <v>3119</v>
      </c>
      <c r="I112">
        <v>20</v>
      </c>
      <c r="J112">
        <v>126</v>
      </c>
      <c r="K112">
        <f t="shared" si="4"/>
        <v>119</v>
      </c>
    </row>
    <row r="113" spans="1:11" x14ac:dyDescent="0.25">
      <c r="A113" s="1">
        <v>43963</v>
      </c>
      <c r="B113">
        <v>1458</v>
      </c>
      <c r="C113">
        <v>13294</v>
      </c>
      <c r="D113">
        <f t="shared" si="6"/>
        <v>426035</v>
      </c>
      <c r="E113" s="3">
        <f t="shared" si="5"/>
        <v>0.10967353693395517</v>
      </c>
      <c r="F113">
        <f t="shared" si="7"/>
        <v>0.11673407076090742</v>
      </c>
      <c r="G113">
        <v>3101</v>
      </c>
      <c r="H113">
        <f t="shared" si="8"/>
        <v>3110</v>
      </c>
      <c r="I113">
        <v>16</v>
      </c>
      <c r="J113">
        <v>115</v>
      </c>
      <c r="K113">
        <f t="shared" si="4"/>
        <v>122.33333333333333</v>
      </c>
    </row>
    <row r="114" spans="1:11" x14ac:dyDescent="0.25">
      <c r="A114" s="1">
        <v>43964</v>
      </c>
      <c r="B114">
        <v>1331</v>
      </c>
      <c r="C114">
        <v>13983</v>
      </c>
      <c r="D114">
        <f t="shared" si="6"/>
        <v>440018</v>
      </c>
      <c r="E114" s="3">
        <f t="shared" si="5"/>
        <v>9.5187012801258672E-2</v>
      </c>
      <c r="F114">
        <f t="shared" si="7"/>
        <v>0.110774504723562</v>
      </c>
      <c r="G114">
        <v>2859</v>
      </c>
      <c r="H114">
        <f t="shared" si="8"/>
        <v>3029</v>
      </c>
      <c r="I114">
        <v>18</v>
      </c>
      <c r="J114">
        <v>112</v>
      </c>
      <c r="K114">
        <f t="shared" si="4"/>
        <v>117.66666666666667</v>
      </c>
    </row>
    <row r="115" spans="1:11" x14ac:dyDescent="0.25">
      <c r="A115" s="1">
        <v>43965</v>
      </c>
      <c r="B115">
        <v>1323</v>
      </c>
      <c r="C115">
        <v>13480</v>
      </c>
      <c r="D115">
        <f t="shared" si="6"/>
        <v>453498</v>
      </c>
      <c r="E115" s="3">
        <f t="shared" si="5"/>
        <v>9.8145400593471807E-2</v>
      </c>
      <c r="F115">
        <f t="shared" si="7"/>
        <v>0.10601040543956994</v>
      </c>
      <c r="G115">
        <v>2767</v>
      </c>
      <c r="H115">
        <f t="shared" si="8"/>
        <v>2909</v>
      </c>
      <c r="I115">
        <v>18</v>
      </c>
      <c r="J115">
        <v>98</v>
      </c>
      <c r="K115">
        <f t="shared" ref="K115:K120" si="9">AVERAGE(J113:J115)</f>
        <v>108.33333333333333</v>
      </c>
    </row>
    <row r="116" spans="1:11" x14ac:dyDescent="0.25">
      <c r="A116" s="1">
        <v>43966</v>
      </c>
      <c r="B116">
        <v>1111</v>
      </c>
      <c r="C116">
        <v>13717</v>
      </c>
      <c r="D116">
        <f t="shared" si="6"/>
        <v>467215</v>
      </c>
      <c r="E116" s="3">
        <f t="shared" si="5"/>
        <v>8.0994386527666398E-2</v>
      </c>
      <c r="F116">
        <f t="shared" si="7"/>
        <v>0.10095063839942724</v>
      </c>
      <c r="G116">
        <v>2692</v>
      </c>
      <c r="H116">
        <f t="shared" si="8"/>
        <v>2772.6666666666665</v>
      </c>
      <c r="I116">
        <v>17</v>
      </c>
      <c r="J116" s="2">
        <v>117</v>
      </c>
      <c r="K116">
        <f t="shared" si="9"/>
        <v>109</v>
      </c>
    </row>
    <row r="117" spans="1:11" x14ac:dyDescent="0.25">
      <c r="A117" s="1">
        <v>43967</v>
      </c>
      <c r="B117">
        <v>655</v>
      </c>
      <c r="C117">
        <v>7092</v>
      </c>
      <c r="D117">
        <f t="shared" si="6"/>
        <v>474307</v>
      </c>
      <c r="E117" s="3">
        <f t="shared" si="5"/>
        <v>9.2357586012408344E-2</v>
      </c>
      <c r="F117">
        <f t="shared" si="7"/>
        <v>9.8918587510924999E-2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100.33333333333333</v>
      </c>
    </row>
    <row r="118" spans="1:11" x14ac:dyDescent="0.25">
      <c r="A118" s="1">
        <v>43968</v>
      </c>
      <c r="B118" s="2">
        <v>372</v>
      </c>
      <c r="C118" s="2">
        <v>4247</v>
      </c>
      <c r="D118">
        <f t="shared" ref="D118:D123" si="11">C118+D117</f>
        <v>478554</v>
      </c>
      <c r="E118" s="3">
        <f t="shared" si="5"/>
        <v>8.7591240875912413E-2</v>
      </c>
      <c r="F118" s="2">
        <f t="shared" si="7"/>
        <v>9.7365170852202559E-2</v>
      </c>
      <c r="G118" s="2">
        <v>2533</v>
      </c>
      <c r="H118">
        <f t="shared" si="10"/>
        <v>2607.3333333333335</v>
      </c>
      <c r="I118" s="2">
        <v>14</v>
      </c>
      <c r="J118" s="2">
        <v>83</v>
      </c>
      <c r="K118">
        <f t="shared" si="9"/>
        <v>95.333333333333329</v>
      </c>
    </row>
    <row r="119" spans="1:11" x14ac:dyDescent="0.25">
      <c r="A119" s="1">
        <v>43969</v>
      </c>
      <c r="B119" s="2">
        <v>1325</v>
      </c>
      <c r="C119" s="2">
        <v>13503</v>
      </c>
      <c r="D119">
        <f t="shared" si="11"/>
        <v>492057</v>
      </c>
      <c r="E119" s="3">
        <f t="shared" ref="E119" si="12">B119/C119</f>
        <v>9.8126342294304975E-2</v>
      </c>
      <c r="F119" s="2">
        <f t="shared" ref="F119" si="13">IFERROR(SUMPRODUCT(C113:C119,E113:E119)/SUM(C113:C119),"")</f>
        <v>9.5504059710524988E-2</v>
      </c>
      <c r="G119" s="2">
        <v>2472</v>
      </c>
      <c r="H119">
        <f t="shared" si="10"/>
        <v>2534</v>
      </c>
      <c r="I119" s="2">
        <v>13</v>
      </c>
      <c r="J119" s="2">
        <v>91</v>
      </c>
      <c r="K119">
        <f t="shared" si="9"/>
        <v>86.666666666666671</v>
      </c>
    </row>
    <row r="120" spans="1:11" x14ac:dyDescent="0.25">
      <c r="A120" s="1">
        <v>43970</v>
      </c>
      <c r="B120" s="2">
        <v>1095</v>
      </c>
      <c r="C120" s="2">
        <v>12503</v>
      </c>
      <c r="D120">
        <f t="shared" si="11"/>
        <v>504560</v>
      </c>
      <c r="E120" s="3">
        <f t="shared" ref="E120" si="14">B120/C120</f>
        <v>8.7578981044549309E-2</v>
      </c>
      <c r="F120" s="2">
        <f t="shared" ref="F120:F125" si="15">IFERROR(SUMPRODUCT(C114:C120,E114:E120)/SUM(C114:C120),"")</f>
        <v>9.1843361986628458E-2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82.666666666666671</v>
      </c>
    </row>
    <row r="121" spans="1:11" x14ac:dyDescent="0.25">
      <c r="A121" s="1">
        <v>43971</v>
      </c>
      <c r="B121" s="2">
        <v>1031</v>
      </c>
      <c r="C121" s="2">
        <v>12939</v>
      </c>
      <c r="D121">
        <f t="shared" si="11"/>
        <v>517499</v>
      </c>
      <c r="E121" s="3">
        <f t="shared" ref="E121:E126" si="16">B121/C121</f>
        <v>7.9681582811654689E-2</v>
      </c>
      <c r="F121" s="2">
        <f t="shared" si="15"/>
        <v>8.9208967359739808E-2</v>
      </c>
      <c r="G121" s="2">
        <v>2396</v>
      </c>
      <c r="H121">
        <f t="shared" si="10"/>
        <v>2462</v>
      </c>
      <c r="I121" s="2">
        <v>15</v>
      </c>
      <c r="J121" s="2">
        <v>81</v>
      </c>
      <c r="K121">
        <f t="shared" ref="K121:K145" si="17">AVERAGE(J119:J121)</f>
        <v>82</v>
      </c>
    </row>
    <row r="122" spans="1:11" x14ac:dyDescent="0.25">
      <c r="A122" s="1">
        <v>43972</v>
      </c>
      <c r="B122" s="2">
        <v>993</v>
      </c>
      <c r="C122" s="2">
        <v>11960</v>
      </c>
      <c r="D122">
        <f t="shared" si="11"/>
        <v>529459</v>
      </c>
      <c r="E122" s="3">
        <f t="shared" si="16"/>
        <v>8.3026755852842804E-2</v>
      </c>
      <c r="F122" s="2">
        <f t="shared" si="15"/>
        <v>8.6649728149971697E-2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7"/>
        <v>73</v>
      </c>
    </row>
    <row r="123" spans="1:11" x14ac:dyDescent="0.25">
      <c r="A123" s="1">
        <v>43973</v>
      </c>
      <c r="B123" s="2">
        <v>875</v>
      </c>
      <c r="C123" s="2">
        <v>11136</v>
      </c>
      <c r="D123">
        <f t="shared" si="11"/>
        <v>540595</v>
      </c>
      <c r="E123" s="3">
        <f t="shared" si="16"/>
        <v>7.8573994252873564E-2</v>
      </c>
      <c r="F123" s="2">
        <f t="shared" si="15"/>
        <v>8.6481330062687378E-2</v>
      </c>
      <c r="G123" s="2">
        <v>2237</v>
      </c>
      <c r="H123">
        <f t="shared" ref="H123:H147" si="18">AVERAGE(G121:G123)</f>
        <v>2318.6666666666665</v>
      </c>
      <c r="I123" s="2">
        <v>12</v>
      </c>
      <c r="J123" s="2">
        <v>81</v>
      </c>
      <c r="K123">
        <f t="shared" si="17"/>
        <v>75.333333333333329</v>
      </c>
    </row>
    <row r="124" spans="1:11" x14ac:dyDescent="0.25">
      <c r="A124" s="1">
        <v>43974</v>
      </c>
      <c r="B124" s="2">
        <v>393</v>
      </c>
      <c r="C124" s="2">
        <v>4999</v>
      </c>
      <c r="D124">
        <f t="shared" ref="D124:D129" si="19">C124+D123</f>
        <v>545594</v>
      </c>
      <c r="E124" s="3">
        <f t="shared" si="16"/>
        <v>7.8615723144628932E-2</v>
      </c>
      <c r="F124" s="2">
        <f t="shared" si="15"/>
        <v>8.5345154095417111E-2</v>
      </c>
      <c r="G124" s="2">
        <v>2169</v>
      </c>
      <c r="H124">
        <f t="shared" si="18"/>
        <v>2243</v>
      </c>
      <c r="I124" s="2">
        <v>9</v>
      </c>
      <c r="J124" s="2">
        <v>69</v>
      </c>
      <c r="K124">
        <f t="shared" si="17"/>
        <v>71.333333333333329</v>
      </c>
    </row>
    <row r="125" spans="1:11" x14ac:dyDescent="0.25">
      <c r="A125" s="1">
        <v>43975</v>
      </c>
      <c r="B125" s="2">
        <v>304</v>
      </c>
      <c r="C125" s="2">
        <v>4105</v>
      </c>
      <c r="D125">
        <f t="shared" si="19"/>
        <v>549699</v>
      </c>
      <c r="E125" s="3">
        <f t="shared" si="16"/>
        <v>7.4056029232643122E-2</v>
      </c>
      <c r="F125" s="2">
        <f t="shared" si="15"/>
        <v>8.4559702017007521E-2</v>
      </c>
      <c r="G125" s="2">
        <v>2132</v>
      </c>
      <c r="H125">
        <f t="shared" si="18"/>
        <v>2179.3333333333335</v>
      </c>
      <c r="I125" s="2">
        <v>8</v>
      </c>
      <c r="J125" s="2">
        <v>58</v>
      </c>
      <c r="K125">
        <f t="shared" si="17"/>
        <v>69.333333333333329</v>
      </c>
    </row>
    <row r="126" spans="1:11" x14ac:dyDescent="0.25">
      <c r="A126" s="1">
        <v>43976</v>
      </c>
      <c r="B126" s="2">
        <v>200</v>
      </c>
      <c r="C126" s="2">
        <v>3128</v>
      </c>
      <c r="D126">
        <f t="shared" si="19"/>
        <v>552827</v>
      </c>
      <c r="E126" s="3">
        <f t="shared" si="16"/>
        <v>6.3938618925831206E-2</v>
      </c>
      <c r="F126" s="2">
        <f t="shared" ref="F126" si="20">IFERROR(SUMPRODUCT(C120:C126,E120:E126)/SUM(C120:C126),"")</f>
        <v>8.0483791344413358E-2</v>
      </c>
      <c r="G126" s="2">
        <v>2108</v>
      </c>
      <c r="H126">
        <f t="shared" si="18"/>
        <v>2136.3333333333335</v>
      </c>
      <c r="I126" s="2">
        <v>8</v>
      </c>
      <c r="J126" s="2">
        <v>63</v>
      </c>
      <c r="K126">
        <f t="shared" si="17"/>
        <v>63.333333333333336</v>
      </c>
    </row>
    <row r="127" spans="1:11" x14ac:dyDescent="0.25">
      <c r="A127" s="1">
        <v>43977</v>
      </c>
      <c r="B127">
        <v>886</v>
      </c>
      <c r="C127">
        <v>11325</v>
      </c>
      <c r="D127">
        <f t="shared" si="19"/>
        <v>564152</v>
      </c>
      <c r="E127" s="3">
        <f t="shared" ref="E127" si="21">B127/C127</f>
        <v>7.8233995584988961E-2</v>
      </c>
      <c r="F127" s="2">
        <f t="shared" ref="F127" si="22">IFERROR(SUMPRODUCT(C121:C127,E121:E127)/SUM(C121:C127),"")</f>
        <v>7.8567592965498728E-2</v>
      </c>
      <c r="G127">
        <v>2106</v>
      </c>
      <c r="H127">
        <f t="shared" si="18"/>
        <v>2115.3333333333335</v>
      </c>
      <c r="I127">
        <v>8</v>
      </c>
      <c r="J127" s="2">
        <v>71</v>
      </c>
      <c r="K127">
        <f t="shared" si="17"/>
        <v>64</v>
      </c>
    </row>
    <row r="128" spans="1:11" x14ac:dyDescent="0.25">
      <c r="A128" s="1">
        <v>43978</v>
      </c>
      <c r="B128" s="2">
        <v>714</v>
      </c>
      <c r="C128" s="2">
        <v>10305</v>
      </c>
      <c r="D128">
        <f t="shared" si="19"/>
        <v>574457</v>
      </c>
      <c r="E128" s="3">
        <f t="shared" ref="E128" si="23">B128/C128</f>
        <v>6.9286754002911205E-2</v>
      </c>
      <c r="F128" s="2">
        <f t="shared" ref="F128" si="24">IFERROR(SUMPRODUCT(C122:C128,E122:E128)/SUM(C122:C128),"")</f>
        <v>7.6635415569366899E-2</v>
      </c>
      <c r="G128" s="2">
        <v>2112</v>
      </c>
      <c r="H128">
        <f t="shared" si="18"/>
        <v>2108.6666666666665</v>
      </c>
      <c r="I128" s="2">
        <v>9</v>
      </c>
      <c r="J128" s="2">
        <v>63</v>
      </c>
      <c r="K128">
        <f t="shared" si="17"/>
        <v>65.666666666666671</v>
      </c>
    </row>
    <row r="129" spans="1:11" x14ac:dyDescent="0.25">
      <c r="A129" s="1">
        <v>43979</v>
      </c>
      <c r="B129" s="2">
        <v>659</v>
      </c>
      <c r="C129" s="2">
        <v>9485</v>
      </c>
      <c r="D129">
        <f t="shared" si="19"/>
        <v>583942</v>
      </c>
      <c r="E129" s="3">
        <f t="shared" ref="E129" si="25">B129/C129</f>
        <v>6.9478123352662097E-2</v>
      </c>
      <c r="F129" s="2">
        <f t="shared" ref="F129" si="26">IFERROR(SUMPRODUCT(C123:C129,E123:E129)/SUM(C123:C129),"")</f>
        <v>7.3986381072995253E-2</v>
      </c>
      <c r="G129" s="2">
        <v>1991</v>
      </c>
      <c r="H129">
        <f t="shared" si="18"/>
        <v>2069.6666666666665</v>
      </c>
      <c r="I129" s="2">
        <v>9</v>
      </c>
      <c r="J129" s="2">
        <v>51</v>
      </c>
      <c r="K129">
        <f t="shared" si="17"/>
        <v>61.666666666666664</v>
      </c>
    </row>
    <row r="130" spans="1:11" x14ac:dyDescent="0.25">
      <c r="A130" s="1">
        <v>43980</v>
      </c>
      <c r="B130" s="2">
        <v>534</v>
      </c>
      <c r="C130" s="2">
        <v>10168</v>
      </c>
      <c r="D130">
        <f t="shared" ref="D130" si="27">C130+D129</f>
        <v>594110</v>
      </c>
      <c r="E130" s="3">
        <f t="shared" ref="E130" si="28">B130/C130</f>
        <v>5.2517702596380805E-2</v>
      </c>
      <c r="F130" s="2">
        <f t="shared" ref="F130" si="29">IFERROR(SUMPRODUCT(C124:C130,E124:E130)/SUM(C124:C130),"")</f>
        <v>6.8952630103709237E-2</v>
      </c>
      <c r="G130" s="2">
        <v>1904</v>
      </c>
      <c r="H130">
        <f t="shared" si="18"/>
        <v>2002.3333333333333</v>
      </c>
      <c r="I130" s="2">
        <v>7</v>
      </c>
      <c r="J130" s="2">
        <v>57</v>
      </c>
      <c r="K130">
        <f t="shared" si="17"/>
        <v>57</v>
      </c>
    </row>
    <row r="131" spans="1:11" x14ac:dyDescent="0.25">
      <c r="A131" s="1">
        <v>43981</v>
      </c>
      <c r="B131" s="2">
        <v>274</v>
      </c>
      <c r="C131" s="2">
        <v>5819</v>
      </c>
      <c r="D131">
        <f t="shared" ref="D131" si="30">C131+D130</f>
        <v>599929</v>
      </c>
      <c r="E131" s="3">
        <f t="shared" ref="E131" si="31">B131/C131</f>
        <v>4.7087128372572604E-2</v>
      </c>
      <c r="F131" s="2">
        <f t="shared" ref="F131" si="32">IFERROR(SUMPRODUCT(C125:C131,E125:E131)/SUM(C125:C131),"")</f>
        <v>6.5721910370847514E-2</v>
      </c>
      <c r="G131" s="2">
        <v>1824</v>
      </c>
      <c r="H131">
        <f t="shared" si="18"/>
        <v>1906.3333333333333</v>
      </c>
      <c r="I131" s="2">
        <v>7</v>
      </c>
      <c r="J131" s="2">
        <v>56</v>
      </c>
      <c r="K131">
        <f t="shared" si="17"/>
        <v>54.666666666666664</v>
      </c>
    </row>
    <row r="132" spans="1:11" x14ac:dyDescent="0.25">
      <c r="A132" s="1">
        <v>43982</v>
      </c>
      <c r="B132" s="2">
        <v>167</v>
      </c>
      <c r="C132" s="2">
        <v>3739</v>
      </c>
      <c r="D132">
        <f t="shared" ref="D132" si="33">C132+D131</f>
        <v>603668</v>
      </c>
      <c r="E132" s="3">
        <f t="shared" ref="E132" si="34">B132/C132</f>
        <v>4.4664348756351967E-2</v>
      </c>
      <c r="F132" s="2">
        <f t="shared" ref="F132" si="35">IFERROR(SUMPRODUCT(C126:C132,E126:E132)/SUM(C126:C132),"")</f>
        <v>6.3629120420982413E-2</v>
      </c>
      <c r="G132" s="2">
        <v>1747</v>
      </c>
      <c r="H132">
        <f t="shared" si="18"/>
        <v>1825</v>
      </c>
      <c r="I132" s="2">
        <v>7</v>
      </c>
      <c r="J132" s="2">
        <v>55</v>
      </c>
      <c r="K132">
        <f t="shared" si="17"/>
        <v>56</v>
      </c>
    </row>
    <row r="133" spans="1:11" x14ac:dyDescent="0.25">
      <c r="A133" s="4">
        <v>43983</v>
      </c>
      <c r="B133" s="2">
        <v>523</v>
      </c>
      <c r="C133" s="2">
        <v>9594</v>
      </c>
      <c r="D133" s="2">
        <f t="shared" ref="D133" si="36">C133+D132</f>
        <v>613262</v>
      </c>
      <c r="E133" s="5">
        <f t="shared" ref="E133" si="37">B133/C133</f>
        <v>5.4513237440066711E-2</v>
      </c>
      <c r="F133" s="2">
        <f t="shared" ref="F133" si="38">IFERROR(SUMPRODUCT(C127:C133,E127:E133)/SUM(C127:C133),"")</f>
        <v>6.2165963431786216E-2</v>
      </c>
      <c r="G133" s="2">
        <v>1657</v>
      </c>
      <c r="H133" s="2">
        <f t="shared" si="18"/>
        <v>1742.6666666666667</v>
      </c>
      <c r="I133" s="2">
        <v>4</v>
      </c>
      <c r="J133" s="2">
        <v>34</v>
      </c>
      <c r="K133">
        <f t="shared" si="17"/>
        <v>48.333333333333336</v>
      </c>
    </row>
    <row r="134" spans="1:11" x14ac:dyDescent="0.25">
      <c r="A134" s="4">
        <v>43984</v>
      </c>
      <c r="B134" s="2">
        <v>455</v>
      </c>
      <c r="C134" s="2">
        <v>9520</v>
      </c>
      <c r="D134" s="2">
        <f t="shared" ref="D134" si="39">C134+D133</f>
        <v>622782</v>
      </c>
      <c r="E134" s="5">
        <f t="shared" ref="E134" si="40">B134/C134</f>
        <v>4.779411764705882E-2</v>
      </c>
      <c r="F134" s="2">
        <f t="shared" ref="F134" si="41">IFERROR(SUMPRODUCT(C128:C134,E128:E134)/SUM(C128:C134),"")</f>
        <v>5.6728637216442092E-2</v>
      </c>
      <c r="G134" s="2">
        <v>1684</v>
      </c>
      <c r="H134" s="2">
        <f t="shared" si="18"/>
        <v>1696</v>
      </c>
      <c r="I134" s="2">
        <v>6</v>
      </c>
      <c r="J134" s="2">
        <v>48</v>
      </c>
      <c r="K134">
        <f t="shared" si="17"/>
        <v>45.666666666666664</v>
      </c>
    </row>
    <row r="135" spans="1:11" x14ac:dyDescent="0.25">
      <c r="A135" s="4">
        <v>43985</v>
      </c>
      <c r="B135" s="2">
        <v>478</v>
      </c>
      <c r="C135" s="2">
        <v>9595</v>
      </c>
      <c r="D135" s="2">
        <f t="shared" ref="D135" si="42">C135+D134</f>
        <v>632377</v>
      </c>
      <c r="E135" s="5">
        <f t="shared" ref="E135" si="43">B135/C135</f>
        <v>4.9817613340281397E-2</v>
      </c>
      <c r="F135" s="2">
        <f t="shared" ref="F135" si="44">IFERROR(SUMPRODUCT(C129:C135,E129:E135)/SUM(C129:C135),"")</f>
        <v>5.3349447513812154E-2</v>
      </c>
      <c r="G135" s="2">
        <v>1637</v>
      </c>
      <c r="H135" s="2">
        <f t="shared" si="18"/>
        <v>1659.3333333333333</v>
      </c>
      <c r="I135" s="2">
        <v>5</v>
      </c>
      <c r="J135" s="2">
        <v>43</v>
      </c>
      <c r="K135">
        <f t="shared" si="17"/>
        <v>41.666666666666664</v>
      </c>
    </row>
    <row r="136" spans="1:11" x14ac:dyDescent="0.25">
      <c r="A136" s="4">
        <v>43986</v>
      </c>
      <c r="B136" s="2">
        <v>396</v>
      </c>
      <c r="C136" s="2">
        <v>8675</v>
      </c>
      <c r="D136" s="2">
        <f t="shared" ref="D136" si="45">C136+D135</f>
        <v>641052</v>
      </c>
      <c r="E136" s="5">
        <f t="shared" ref="E136" si="46">B136/C136</f>
        <v>4.5648414985590781E-2</v>
      </c>
      <c r="F136" s="2">
        <f t="shared" ref="F136" si="47">IFERROR(SUMPRODUCT(C130:C136,E130:E136)/SUM(C130:C136),"")</f>
        <v>4.9500963053755911E-2</v>
      </c>
      <c r="G136">
        <v>1533</v>
      </c>
      <c r="H136" s="2">
        <f t="shared" si="18"/>
        <v>1618</v>
      </c>
      <c r="I136" s="2">
        <v>5</v>
      </c>
      <c r="J136" s="2">
        <v>43</v>
      </c>
      <c r="K136">
        <f t="shared" si="17"/>
        <v>44.666666666666664</v>
      </c>
    </row>
    <row r="137" spans="1:11" x14ac:dyDescent="0.25">
      <c r="A137" s="4">
        <v>43987</v>
      </c>
      <c r="B137" s="2">
        <v>345</v>
      </c>
      <c r="C137" s="2">
        <v>8547</v>
      </c>
      <c r="D137" s="2">
        <f t="shared" ref="D137" si="48">C137+D136</f>
        <v>649599</v>
      </c>
      <c r="E137" s="5">
        <f t="shared" ref="E137" si="49">B137/C137</f>
        <v>4.0365040365040364E-2</v>
      </c>
      <c r="F137" s="2">
        <f t="shared" ref="F137" si="50">IFERROR(SUMPRODUCT(C131:C137,E131:E137)/SUM(C131:C137),"")</f>
        <v>4.7540954062967433E-2</v>
      </c>
      <c r="G137" s="2">
        <v>1531</v>
      </c>
      <c r="H137" s="2">
        <f t="shared" si="18"/>
        <v>1567</v>
      </c>
      <c r="I137" s="2">
        <v>4</v>
      </c>
      <c r="J137" s="2">
        <v>26</v>
      </c>
      <c r="K137">
        <f t="shared" si="17"/>
        <v>37.333333333333336</v>
      </c>
    </row>
    <row r="138" spans="1:11" x14ac:dyDescent="0.25">
      <c r="A138" s="4">
        <v>43988</v>
      </c>
      <c r="B138" s="2">
        <v>150</v>
      </c>
      <c r="C138" s="2">
        <v>4599</v>
      </c>
      <c r="D138" s="2">
        <f t="shared" ref="D138" si="51">C138+D137</f>
        <v>654198</v>
      </c>
      <c r="E138" s="5">
        <f t="shared" ref="E138" si="52">B138/C138</f>
        <v>3.2615786040443573E-2</v>
      </c>
      <c r="F138" s="2">
        <f t="shared" ref="F138" si="53">IFERROR(SUMPRODUCT(C132:C138,E132:E138)/SUM(C132:C138),"")</f>
        <v>4.6324789474654036E-2</v>
      </c>
      <c r="G138" s="2">
        <v>1444</v>
      </c>
      <c r="H138" s="2">
        <f t="shared" si="18"/>
        <v>1502.6666666666667</v>
      </c>
      <c r="I138" s="2">
        <v>7</v>
      </c>
      <c r="J138" s="2">
        <v>43</v>
      </c>
      <c r="K138">
        <f t="shared" si="17"/>
        <v>37.333333333333336</v>
      </c>
    </row>
    <row r="139" spans="1:11" x14ac:dyDescent="0.25">
      <c r="A139" s="4">
        <v>43989</v>
      </c>
      <c r="B139" s="2">
        <v>153</v>
      </c>
      <c r="C139" s="2">
        <v>3553</v>
      </c>
      <c r="D139" s="2">
        <f t="shared" ref="D139" si="54">C139+D138</f>
        <v>657751</v>
      </c>
      <c r="E139" s="5">
        <f t="shared" ref="E139" si="55">B139/C139</f>
        <v>4.3062200956937802E-2</v>
      </c>
      <c r="F139" s="2">
        <f t="shared" ref="F139" si="56">IFERROR(SUMPRODUCT(C133:C139,E133:E139)/SUM(C133:C139),"")</f>
        <v>4.6225246380563211E-2</v>
      </c>
      <c r="G139" s="2">
        <v>1415</v>
      </c>
      <c r="H139" s="2">
        <f t="shared" si="18"/>
        <v>1463.3333333333333</v>
      </c>
      <c r="I139" s="2">
        <v>4</v>
      </c>
      <c r="J139" s="2">
        <v>36</v>
      </c>
      <c r="K139">
        <f t="shared" si="17"/>
        <v>35</v>
      </c>
    </row>
    <row r="140" spans="1:11" x14ac:dyDescent="0.25">
      <c r="A140" s="4">
        <v>43990</v>
      </c>
      <c r="B140" s="2">
        <v>368</v>
      </c>
      <c r="C140" s="2">
        <v>10509</v>
      </c>
      <c r="D140" s="2">
        <f t="shared" ref="D140" si="57">C140+D139</f>
        <v>668260</v>
      </c>
      <c r="E140" s="5">
        <f t="shared" ref="E140" si="58">B140/C140</f>
        <v>3.501760395851175E-2</v>
      </c>
      <c r="F140" s="2">
        <f t="shared" ref="F140" si="59">IFERROR(SUMPRODUCT(C134:C140,E134:E140)/SUM(C134:C140),"")</f>
        <v>4.2637914105967491E-2</v>
      </c>
      <c r="G140" s="2">
        <v>1397</v>
      </c>
      <c r="H140" s="2">
        <f t="shared" si="18"/>
        <v>1418.6666666666667</v>
      </c>
      <c r="I140" s="2">
        <v>4</v>
      </c>
      <c r="J140" s="2">
        <v>38</v>
      </c>
      <c r="K140">
        <f t="shared" si="17"/>
        <v>39</v>
      </c>
    </row>
    <row r="141" spans="1:11" x14ac:dyDescent="0.25">
      <c r="A141" s="4">
        <v>43991</v>
      </c>
      <c r="B141" s="2">
        <v>357</v>
      </c>
      <c r="C141" s="2">
        <v>10891</v>
      </c>
      <c r="D141" s="2">
        <f t="shared" ref="D141" si="60">C141+D140</f>
        <v>679151</v>
      </c>
      <c r="E141" s="5">
        <f t="shared" ref="E141" si="61">B141/C141</f>
        <v>3.2779359103847217E-2</v>
      </c>
      <c r="F141" s="2">
        <f t="shared" ref="F141:F142" si="62">IFERROR(SUMPRODUCT(C135:C141,E135:E141)/SUM(C135:C141),"")</f>
        <v>3.9862335680959392E-2</v>
      </c>
      <c r="G141" s="2">
        <v>1335</v>
      </c>
      <c r="H141" s="2">
        <f t="shared" si="18"/>
        <v>1382.3333333333333</v>
      </c>
      <c r="I141" s="2">
        <v>4</v>
      </c>
      <c r="J141" s="2">
        <v>33</v>
      </c>
      <c r="K141">
        <f t="shared" si="17"/>
        <v>35.666666666666664</v>
      </c>
    </row>
    <row r="142" spans="1:11" x14ac:dyDescent="0.25">
      <c r="A142" s="4">
        <v>43992</v>
      </c>
      <c r="B142" s="2">
        <v>259</v>
      </c>
      <c r="C142" s="2">
        <v>10044</v>
      </c>
      <c r="D142" s="2">
        <f>C142+D141</f>
        <v>689195</v>
      </c>
      <c r="E142" s="5">
        <f t="shared" ref="E142" si="63">B142/C142</f>
        <v>2.5786539227399444E-2</v>
      </c>
      <c r="F142" s="2">
        <f t="shared" si="62"/>
        <v>3.5692914217325497E-2</v>
      </c>
      <c r="G142">
        <v>1260</v>
      </c>
      <c r="H142" s="2">
        <f t="shared" si="18"/>
        <v>1330.6666666666667</v>
      </c>
      <c r="I142" s="2">
        <v>4</v>
      </c>
      <c r="J142">
        <v>34</v>
      </c>
      <c r="K142">
        <f t="shared" si="17"/>
        <v>35</v>
      </c>
    </row>
    <row r="143" spans="1:11" x14ac:dyDescent="0.25">
      <c r="A143" s="4">
        <v>43993</v>
      </c>
      <c r="B143" s="2">
        <v>239</v>
      </c>
      <c r="C143" s="2">
        <v>10133</v>
      </c>
      <c r="D143" s="2">
        <f>C143+D142</f>
        <v>699328</v>
      </c>
      <c r="E143" s="5">
        <f t="shared" ref="E143" si="64">B143/C143</f>
        <v>2.3586302180992797E-2</v>
      </c>
      <c r="F143" s="2">
        <f t="shared" ref="F143" si="65">IFERROR(SUMPRODUCT(C137:C143,E137:E143)/SUM(C137:C143),"")</f>
        <v>3.21058411696067E-2</v>
      </c>
      <c r="G143" s="2">
        <v>1143</v>
      </c>
      <c r="H143" s="2">
        <f t="shared" si="18"/>
        <v>1246</v>
      </c>
      <c r="I143" s="2">
        <v>5</v>
      </c>
      <c r="J143" s="2">
        <v>32</v>
      </c>
      <c r="K143">
        <f t="shared" si="17"/>
        <v>33</v>
      </c>
    </row>
    <row r="144" spans="1:11" x14ac:dyDescent="0.25">
      <c r="A144" s="4">
        <v>43994</v>
      </c>
      <c r="B144" s="2">
        <v>253</v>
      </c>
      <c r="C144" s="2">
        <v>9431</v>
      </c>
      <c r="D144" s="2">
        <f>C144+D143</f>
        <v>708759</v>
      </c>
      <c r="E144" s="5">
        <f t="shared" ref="E144" si="66">B144/C144</f>
        <v>2.6826423496978051E-2</v>
      </c>
      <c r="F144" s="2">
        <f t="shared" ref="F144" si="67">IFERROR(SUMPRODUCT(C138:C144,E138:E144)/SUM(C138:C144),"")</f>
        <v>3.0070993914807304E-2</v>
      </c>
      <c r="G144" s="2">
        <v>1069</v>
      </c>
      <c r="H144" s="2">
        <f t="shared" si="18"/>
        <v>1157.3333333333333</v>
      </c>
      <c r="I144" s="2">
        <v>3</v>
      </c>
      <c r="J144" s="2">
        <v>30</v>
      </c>
      <c r="K144">
        <f t="shared" si="17"/>
        <v>32</v>
      </c>
    </row>
    <row r="145" spans="1:11" x14ac:dyDescent="0.25">
      <c r="A145" s="4">
        <v>43995</v>
      </c>
      <c r="B145" s="2">
        <v>91</v>
      </c>
      <c r="C145" s="2">
        <v>4681</v>
      </c>
      <c r="D145" s="2">
        <f>C145+D144</f>
        <v>713440</v>
      </c>
      <c r="E145" s="5">
        <f t="shared" ref="E145" si="68">B145/C145</f>
        <v>1.9440290536210211E-2</v>
      </c>
      <c r="F145" s="2">
        <f t="shared" ref="F145" si="69">IFERROR(SUMPRODUCT(C139:C145,E139:E145)/SUM(C139:C145),"")</f>
        <v>2.9033455994058269E-2</v>
      </c>
      <c r="G145" s="2">
        <v>1039</v>
      </c>
      <c r="H145" s="2">
        <f t="shared" si="18"/>
        <v>1083.6666666666667</v>
      </c>
      <c r="I145" s="2">
        <v>3</v>
      </c>
      <c r="J145" s="2">
        <v>16</v>
      </c>
      <c r="K145">
        <f t="shared" si="17"/>
        <v>26</v>
      </c>
    </row>
    <row r="146" spans="1:11" x14ac:dyDescent="0.25">
      <c r="A146" s="4">
        <v>43996</v>
      </c>
      <c r="B146" s="2">
        <v>66</v>
      </c>
      <c r="C146" s="2">
        <v>3291</v>
      </c>
      <c r="D146" s="2">
        <f>C146+D145</f>
        <v>716731</v>
      </c>
      <c r="E146" s="5">
        <f t="shared" ref="E146" si="70">B146/C146</f>
        <v>2.0054694621695533E-2</v>
      </c>
      <c r="F146" s="2">
        <f t="shared" ref="F146" si="71">IFERROR(SUMPRODUCT(C140:C146,E140:E146)/SUM(C140:C146),"")</f>
        <v>2.7687351644625297E-2</v>
      </c>
      <c r="G146" s="2">
        <v>1026</v>
      </c>
      <c r="H146" s="2">
        <f t="shared" si="18"/>
        <v>1044.6666666666667</v>
      </c>
      <c r="I146" s="2">
        <v>1</v>
      </c>
    </row>
    <row r="147" spans="1:11" x14ac:dyDescent="0.25">
      <c r="A147" s="4">
        <v>43997</v>
      </c>
      <c r="B147" s="2">
        <v>73</v>
      </c>
      <c r="C147" s="2">
        <v>2479</v>
      </c>
      <c r="D147" s="2">
        <f>C147+D146</f>
        <v>719210</v>
      </c>
      <c r="E147" s="5">
        <f t="shared" ref="E147" si="72">B147/C147</f>
        <v>2.944735780556676E-2</v>
      </c>
      <c r="F147" s="2">
        <f t="shared" ref="F147" si="73">IFERROR(SUMPRODUCT(C141:C147,E141:E147)/SUM(C141:C147),"")</f>
        <v>2.6261040235525026E-2</v>
      </c>
      <c r="G147" s="2">
        <v>1045</v>
      </c>
      <c r="H147" s="2">
        <f t="shared" si="18"/>
        <v>1036.6666666666667</v>
      </c>
      <c r="I147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2020-06-16T16:20:31Z</dcterms:modified>
</cp:coreProperties>
</file>