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\"/>
    </mc:Choice>
  </mc:AlternateContent>
  <xr:revisionPtr revIDLastSave="0" documentId="8_{7E4F45E5-580F-4909-9F01-F8D60A206433}" xr6:coauthVersionLast="44" xr6:coauthVersionMax="44" xr10:uidLastSave="{00000000-0000-0000-0000-000000000000}"/>
  <bookViews>
    <workbookView xWindow="-120" yWindow="-120" windowWidth="20700" windowHeight="11100" xr2:uid="{21252052-83E8-43D3-9642-6838CCCFE45F}"/>
  </bookViews>
  <sheets>
    <sheet name="Regional bed availability" sheetId="3" r:id="rId1"/>
    <sheet name="Hospital COVID census" sheetId="4" r:id="rId2"/>
    <sheet name="Nursing homes" sheetId="7" r:id="rId3"/>
    <sheet name="ALRs" sheetId="8" r:id="rId4"/>
    <sheet name="Nursing home testing" sheetId="9" r:id="rId5"/>
    <sheet name="PPE - Summary" sheetId="5" r:id="rId6"/>
    <sheet name="PPE -Regional" sheetId="6" r:id="rId7"/>
    <sheet name="DOC testing" sheetId="10" r:id="rId8"/>
  </sheets>
  <externalReferences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3" hidden="1">ALRs!$A$1:$D$148</definedName>
    <definedName name="_xlnm._FilterDatabase" localSheetId="2" hidden="1">'Nursing homes'!$A$1:$D$1</definedName>
    <definedName name="_xlnm._FilterDatabase" localSheetId="5" hidden="1">'PPE - Summary'!$B$16:$F$22</definedName>
    <definedName name="a" localSheetId="5">#REF!</definedName>
    <definedName name="a" localSheetId="6">#REF!</definedName>
    <definedName name="a">#REF!</definedName>
    <definedName name="AcuteHosp" localSheetId="5">#REF!</definedName>
    <definedName name="AcuteHosp" localSheetId="6">#REF!</definedName>
    <definedName name="AcuteHosp">#REF!</definedName>
    <definedName name="BedCounts">[1]BedsChart!$C$12:OFFSET([1]BedsChart!$C$11,COUNT([1]BedsChart!$C$12:$C$26),0)</definedName>
    <definedName name="BedNames">[1]BedsChart!$D$12:OFFSET([1]BedsChart!$D$11,COUNT([1]BedsChart!$C$12:$C$26),0)</definedName>
    <definedName name="Compare1" localSheetId="5">#REF!</definedName>
    <definedName name="Compare1" localSheetId="6">#REF!</definedName>
    <definedName name="Compare1">#REF!</definedName>
    <definedName name="Compare2" localSheetId="5">#REF!</definedName>
    <definedName name="Compare2" localSheetId="6">#REF!</definedName>
    <definedName name="Compare2">#REF!</definedName>
    <definedName name="Compare3" localSheetId="5">#REF!</definedName>
    <definedName name="Compare3" localSheetId="6">#REF!</definedName>
    <definedName name="Compare3">#REF!</definedName>
    <definedName name="Compare4" localSheetId="5">#REF!</definedName>
    <definedName name="Compare4" localSheetId="6">#REF!</definedName>
    <definedName name="Compare4">#REF!</definedName>
    <definedName name="Compare5" localSheetId="5">#REF!</definedName>
    <definedName name="Compare5" localSheetId="6">#REF!</definedName>
    <definedName name="Compare5">#REF!</definedName>
    <definedName name="Compare6" localSheetId="5">#REF!</definedName>
    <definedName name="Compare6" localSheetId="6">#REF!</definedName>
    <definedName name="Compare6">#REF!</definedName>
    <definedName name="Compare7" localSheetId="5">#REF!</definedName>
    <definedName name="Compare7" localSheetId="6">#REF!</definedName>
    <definedName name="Compare7">#REF!</definedName>
    <definedName name="counts">'[2]Total Revenue Data'!$AH$8:$AH$10</definedName>
    <definedName name="FACID">'[3]Hospital Selector'!$D$2</definedName>
    <definedName name="FACID2" localSheetId="5">#REF!</definedName>
    <definedName name="FACID2" localSheetId="6">#REF!</definedName>
    <definedName name="FACID2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ORGID">'[3]Hospital Selector'!$C$2</definedName>
    <definedName name="ORGIDSAS">'[4]Hospital Selector and Graphs'!$E$2</definedName>
    <definedName name="_xlnm.Print_Area" localSheetId="5">'PPE - Summary'!$B$1:$G$30</definedName>
    <definedName name="_xlnm.Print_Area" localSheetId="6">'PPE -Regional'!$B$1:$H$82</definedName>
    <definedName name="_xlnm.Print_Titles" localSheetId="6">'PPE -Regional'!$2:$2</definedName>
    <definedName name="SASORGID" localSheetId="5">#REF!</definedName>
    <definedName name="SASORGID" localSheetId="6">#REF!</definedName>
    <definedName name="SASORGID">#REF!</definedName>
    <definedName name="TOP_30" localSheetId="5">TOP '[5]30'!$A$1:$H$151</definedName>
    <definedName name="TOP_30" localSheetId="6">TOP '[5]30'!$A$1:$H$151</definedName>
    <definedName name="TOP_30">TOP '[5]30'!$A$1:$H$151</definedName>
    <definedName name="TotalDis">[1]BedsChart!$F$12:OFFSET([1]BedsChart!$F$11,COUNT([1]BedsChart!$C$12:$C$26),0)</definedName>
    <definedName name="TownPercent" localSheetId="5">#REF!:OFFSET(#REF!,COUNT(#REF!),0)</definedName>
    <definedName name="TownPercent" localSheetId="6">#REF!:OFFSET(#REF!,COUNT(#REF!),0)</definedName>
    <definedName name="TownPercent">#REF!:OFFSET(#REF!,COUNT(#REF!),0)</definedName>
    <definedName name="TYPE">'[3]Hospital Selector'!$A$3</definedName>
    <definedName name="XaxisDischarges" localSheetId="5">OFFSET(#REF!,0,0,COUNT(#REF!),1)</definedName>
    <definedName name="XaxisDischarges" localSheetId="6">OFFSET(#REF!,0,0,COUNT(#REF!),1)</definedName>
    <definedName name="XaxisDischarges">OFFSET(#REF!,0,0,COUNT(#REF!),1)</definedName>
    <definedName name="YaxisDischarges" localSheetId="5">OFFSET(#REF!,0,0,COUNT(#REF!),1)</definedName>
    <definedName name="YaxisDischarges" localSheetId="6">OFFSET(#REF!,0,0,COUNT(#REF!),1)</definedName>
    <definedName name="YaxisDischarges">OFFSET(#REF!,0,0,COUNT(#REF!),1)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10" l="1"/>
  <c r="F21" i="10"/>
  <c r="F22" i="10"/>
  <c r="F15" i="10" l="1"/>
  <c r="F19" i="10" l="1"/>
  <c r="F18" i="10"/>
  <c r="F17" i="10"/>
  <c r="F16" i="10"/>
  <c r="F14" i="10"/>
  <c r="F13" i="10"/>
  <c r="F9" i="10"/>
  <c r="F8" i="10"/>
</calcChain>
</file>

<file path=xl/sharedStrings.xml><?xml version="1.0" encoding="utf-8"?>
<sst xmlns="http://schemas.openxmlformats.org/spreadsheetml/2006/main" count="1841" uniqueCount="724">
  <si>
    <t>Hospital Name</t>
  </si>
  <si>
    <t>Hospital County and Zip Code</t>
  </si>
  <si>
    <t>Hospitalized Total COVID patients - suspected and confirmed (including ICU)</t>
  </si>
  <si>
    <t>Hospitalized COVID patients in ICU - suspected and confirmed</t>
  </si>
  <si>
    <t>Addison Gilbert Hospital</t>
  </si>
  <si>
    <t>Anna Jaques Hospital</t>
  </si>
  <si>
    <t>Athol Memorial Hospital</t>
  </si>
  <si>
    <t>Baystate Franklin Medical Center</t>
  </si>
  <si>
    <t>Baystate Medical Center</t>
  </si>
  <si>
    <t>Baystate Noble Hospital</t>
  </si>
  <si>
    <t>Berkshire Medical Center</t>
  </si>
  <si>
    <t>Beth Israel Deaconess Hospital - Milton</t>
  </si>
  <si>
    <t>Beth Israel Deaconess Hospital - Needham</t>
  </si>
  <si>
    <t>Beth Israel Deaconess Hospital - Plymouth</t>
  </si>
  <si>
    <t>Beth Israel Deaconess Medical Center</t>
  </si>
  <si>
    <t>Beverly Hospital</t>
  </si>
  <si>
    <t>Boston Childrens Hospital</t>
  </si>
  <si>
    <t>Boston Medical Center</t>
  </si>
  <si>
    <t>Brigham and Womens - Faulkner</t>
  </si>
  <si>
    <t>Brigham and Womens Hospital</t>
  </si>
  <si>
    <t>Brockton Hospital</t>
  </si>
  <si>
    <t>Cambridge Hospital</t>
  </si>
  <si>
    <t>Cape Cod Hospital</t>
  </si>
  <si>
    <t>Carney Hospital</t>
  </si>
  <si>
    <t>Clinton Hospital</t>
  </si>
  <si>
    <t>Cooley Dickinson Hospital</t>
  </si>
  <si>
    <t>Emerson Hospital</t>
  </si>
  <si>
    <t>Fairview Hospital</t>
  </si>
  <si>
    <t>Falmouth Hospital</t>
  </si>
  <si>
    <t>Good Samaritan Medical Center</t>
  </si>
  <si>
    <t>Harrington Hospital</t>
  </si>
  <si>
    <t>Health Alliance-Leominster</t>
  </si>
  <si>
    <t>Heywood Hospital</t>
  </si>
  <si>
    <t>Holy Family Hospital</t>
  </si>
  <si>
    <t>Holyoke Hospital</t>
  </si>
  <si>
    <t>Lahey Hospital Burlington</t>
  </si>
  <si>
    <t>Lahey Hospital Peabody</t>
  </si>
  <si>
    <t>Lawrence General Hospital</t>
  </si>
  <si>
    <t>Lowell General Hospital</t>
  </si>
  <si>
    <t>Marlborough Hospital</t>
  </si>
  <si>
    <t>Marthas Vineyard Hospital</t>
  </si>
  <si>
    <t>Massachusetts General Hospital</t>
  </si>
  <si>
    <t>Melrose Wakefield Hospital</t>
  </si>
  <si>
    <t>Mercy Medical Center</t>
  </si>
  <si>
    <t>Merrimack Valley Hospital</t>
  </si>
  <si>
    <t>MetroWest Medical Center Framingham</t>
  </si>
  <si>
    <t>MetroWest Medical Center Natick</t>
  </si>
  <si>
    <t>Milford Regional Medical Center</t>
  </si>
  <si>
    <t>Morton Hospital</t>
  </si>
  <si>
    <t>Mount Auburn Hospital</t>
  </si>
  <si>
    <t>Nantucket Cottage Hospital</t>
  </si>
  <si>
    <t>Nashoba Valley Medical Center</t>
  </si>
  <si>
    <t>New England Baptist Hospital</t>
  </si>
  <si>
    <t>Newton-Wellesley Hospital</t>
  </si>
  <si>
    <t>North Shore Medical Center Salem</t>
  </si>
  <si>
    <t>Norwood Hospital</t>
  </si>
  <si>
    <t>Saint Vincent Hospital</t>
  </si>
  <si>
    <t>Saints Memorial Medical Center</t>
  </si>
  <si>
    <t>South Shore Hospital</t>
  </si>
  <si>
    <t>Southcoast Charlton Memorial Hospital</t>
  </si>
  <si>
    <t>St Annes Hospital</t>
  </si>
  <si>
    <t>St Elizabeths Medical Center</t>
  </si>
  <si>
    <t>St Lukes Hospital</t>
  </si>
  <si>
    <t>Sturdy Memorial Hospital</t>
  </si>
  <si>
    <t>Tobey Hospital</t>
  </si>
  <si>
    <t>Tufts Medical Center</t>
  </si>
  <si>
    <t>UMass Memorial-Memorial Campus</t>
  </si>
  <si>
    <t>UMass Memorial-University Campus</t>
  </si>
  <si>
    <t>Winchester Hospital</t>
  </si>
  <si>
    <t>Wing Memorial Hospital</t>
  </si>
  <si>
    <t>Essex - 01930</t>
  </si>
  <si>
    <t>Essex - 01950</t>
  </si>
  <si>
    <t>Worcester - 01331</t>
  </si>
  <si>
    <t>Franklin - 01301</t>
  </si>
  <si>
    <t>Hampden - 01199</t>
  </si>
  <si>
    <t>Hampden - 01085</t>
  </si>
  <si>
    <t>Berkshire - 01201</t>
  </si>
  <si>
    <t>Norfolk - 02186</t>
  </si>
  <si>
    <t>Norfolk - 02492</t>
  </si>
  <si>
    <t>Plymouth - 02360</t>
  </si>
  <si>
    <t>Suffolk - 02215</t>
  </si>
  <si>
    <t>Essex - 01915</t>
  </si>
  <si>
    <t>Suffolk - 02115</t>
  </si>
  <si>
    <t>Suffolk - 02118</t>
  </si>
  <si>
    <t>Suffolk - 02130</t>
  </si>
  <si>
    <t>Plymouth - 02302</t>
  </si>
  <si>
    <t>Middlesex - 02139</t>
  </si>
  <si>
    <t>Barnstable - 02601</t>
  </si>
  <si>
    <t>Suffolk - 02124</t>
  </si>
  <si>
    <t>Worcester- 01510</t>
  </si>
  <si>
    <t>Hampshire - 01060</t>
  </si>
  <si>
    <t>Middlesex - 01742</t>
  </si>
  <si>
    <t>Berkshire - 01230</t>
  </si>
  <si>
    <t>Barnstable - 02540</t>
  </si>
  <si>
    <t>Plymouth - 02301</t>
  </si>
  <si>
    <t>Worcester - 01550</t>
  </si>
  <si>
    <t>Worcester - 01453</t>
  </si>
  <si>
    <t>Worcester - 01440</t>
  </si>
  <si>
    <t>Essex - 01844</t>
  </si>
  <si>
    <t>Hampden - 01040</t>
  </si>
  <si>
    <t>Middlesex - 01805</t>
  </si>
  <si>
    <t>Essex - 01960</t>
  </si>
  <si>
    <t>Essex - 01841</t>
  </si>
  <si>
    <t>Middlesex - 01854</t>
  </si>
  <si>
    <t>Middlesex - 01752</t>
  </si>
  <si>
    <t>Dukes - 02557</t>
  </si>
  <si>
    <t>Suffolk - 02114</t>
  </si>
  <si>
    <t>Middlesex - 02176</t>
  </si>
  <si>
    <t>Hampden - 01104</t>
  </si>
  <si>
    <t>Essex - 01830</t>
  </si>
  <si>
    <t>Middlesex - 01702</t>
  </si>
  <si>
    <t>Middlesex - 01760</t>
  </si>
  <si>
    <t>Worcester - 01757</t>
  </si>
  <si>
    <t>Bristol - 02780</t>
  </si>
  <si>
    <t>Middlesex - 02138</t>
  </si>
  <si>
    <t>Nantucket - 02554</t>
  </si>
  <si>
    <t>Middlesex - 01432</t>
  </si>
  <si>
    <t>Suffolk - 02120</t>
  </si>
  <si>
    <t>Middlesex - 02462</t>
  </si>
  <si>
    <t>Essex - 01970</t>
  </si>
  <si>
    <t>Norfolk - 02062</t>
  </si>
  <si>
    <t>Worcester - 01608</t>
  </si>
  <si>
    <t>Middlesex - 01852</t>
  </si>
  <si>
    <t>Norfolk - 02190</t>
  </si>
  <si>
    <t>Bristol - 02720</t>
  </si>
  <si>
    <t>Bristol - 02721</t>
  </si>
  <si>
    <t>Suffolk - 02135</t>
  </si>
  <si>
    <t>Bristol - 02740</t>
  </si>
  <si>
    <t>Bristol - 02703</t>
  </si>
  <si>
    <t>Plymouth - 02571</t>
  </si>
  <si>
    <t>Suffolk - 02111</t>
  </si>
  <si>
    <t>Worcester - 01605</t>
  </si>
  <si>
    <t>Worcester - 01655</t>
  </si>
  <si>
    <t>Middlesex - 01890</t>
  </si>
  <si>
    <t>Hampden - 01069</t>
  </si>
  <si>
    <t>Metro Boston</t>
  </si>
  <si>
    <t>Metro West</t>
  </si>
  <si>
    <t>Southeastern Massachusetts</t>
  </si>
  <si>
    <t>Northeastern Massachusetts</t>
  </si>
  <si>
    <t>Western Massachusetts</t>
  </si>
  <si>
    <t>Central Massachusetts</t>
  </si>
  <si>
    <t>Total</t>
  </si>
  <si>
    <t>Occupied Alternate Medical Site</t>
  </si>
  <si>
    <t>Available ICU</t>
  </si>
  <si>
    <t>Occupied ICU</t>
  </si>
  <si>
    <t>Occupied Medical/Surgical</t>
  </si>
  <si>
    <t>Available Medical/Surgical</t>
  </si>
  <si>
    <t>Available Alternate Medical Site</t>
  </si>
  <si>
    <t>PPE Distribution Summary - By Entity Type</t>
  </si>
  <si>
    <t>N95s/KN95s</t>
  </si>
  <si>
    <t>Masks</t>
  </si>
  <si>
    <t>Gowns</t>
  </si>
  <si>
    <t>Gloves</t>
  </si>
  <si>
    <t>Ventilators</t>
  </si>
  <si>
    <t>Nursing home/Senior living</t>
  </si>
  <si>
    <t>Hospital</t>
  </si>
  <si>
    <t>Community health center</t>
  </si>
  <si>
    <t>Local Municipalities (e.g. Fire, Police, Public EMS)</t>
  </si>
  <si>
    <t>Public safety (30-day supply)</t>
  </si>
  <si>
    <t>EMS (Private)</t>
  </si>
  <si>
    <t>Local BOH</t>
  </si>
  <si>
    <t>State agency</t>
  </si>
  <si>
    <t>Other (e.g. home and pediatric care)</t>
  </si>
  <si>
    <t>Total distributions</t>
  </si>
  <si>
    <t>PPE Distribution Summary - By Region</t>
  </si>
  <si>
    <t>Notes: 1. Those state agencies which are linked to a specific geography are tagged to that geography</t>
  </si>
  <si>
    <t xml:space="preserve">             2. Includes distributions by both DPH and MEMA</t>
  </si>
  <si>
    <t>Region</t>
  </si>
  <si>
    <t>Entity</t>
  </si>
  <si>
    <t>Massachusetts</t>
  </si>
  <si>
    <t>Daily nursing home, rest home, assisted living residence and EHS testing program</t>
  </si>
  <si>
    <t>Day before yesterday</t>
  </si>
  <si>
    <t>Yesterday</t>
  </si>
  <si>
    <t>Today (planned)</t>
  </si>
  <si>
    <t xml:space="preserve">Daily facilities visited </t>
  </si>
  <si>
    <t>Total facilities visited to date</t>
  </si>
  <si>
    <t>Daily tests completed</t>
  </si>
  <si>
    <t>Total tests completed to-date</t>
  </si>
  <si>
    <t>EMS on-site testing at EHS facilities</t>
  </si>
  <si>
    <t>Daily facilities visited</t>
  </si>
  <si>
    <t>Total facilities visited to-date</t>
  </si>
  <si>
    <t>ALR NAME</t>
  </si>
  <si>
    <t>County</t>
  </si>
  <si>
    <t>Max Occupancy</t>
  </si>
  <si>
    <t xml:space="preserve">Cases </t>
  </si>
  <si>
    <t>Adelaide of Newton Centre</t>
  </si>
  <si>
    <t>Middlesex County</t>
  </si>
  <si>
    <t>&lt;10</t>
  </si>
  <si>
    <t>All American Assisted Living at Hanson</t>
  </si>
  <si>
    <t>Plymouth County</t>
  </si>
  <si>
    <t>All American Assisted Living at Raynham</t>
  </si>
  <si>
    <t>Bristol County</t>
  </si>
  <si>
    <t>All American Assisted Living at Wrentham</t>
  </si>
  <si>
    <t>Norfolk County</t>
  </si>
  <si>
    <t>10-30</t>
  </si>
  <si>
    <t>Allerton House at Harbor Park</t>
  </si>
  <si>
    <t>Allerton House at Proprietors Green</t>
  </si>
  <si>
    <t>Allerton House at The Village at Duxbury</t>
  </si>
  <si>
    <t>Armbrook Assisted Living</t>
  </si>
  <si>
    <t>Hampden County</t>
  </si>
  <si>
    <t>&gt;30</t>
  </si>
  <si>
    <t>Artis Senior Living of Reading</t>
  </si>
  <si>
    <t>Atria Fairhaven</t>
  </si>
  <si>
    <t>Atria Longmeadow Place</t>
  </si>
  <si>
    <t>Atria Maplewood Place</t>
  </si>
  <si>
    <t>Atria Marina Place</t>
  </si>
  <si>
    <t>Atria Woodbriar Place</t>
  </si>
  <si>
    <t>Barnstable County</t>
  </si>
  <si>
    <t>Atrium at Faxon Woods</t>
  </si>
  <si>
    <t>Atrium at Veronica Drive</t>
  </si>
  <si>
    <t>Essex County</t>
  </si>
  <si>
    <t>Autumn Glen at Dartmouth</t>
  </si>
  <si>
    <t>Avita of Needham</t>
  </si>
  <si>
    <t>Bayberry at Emerald Court</t>
  </si>
  <si>
    <t>Benchmark Senior Living at Clapboardtree</t>
  </si>
  <si>
    <t>Benchmark Senior Living at Forge Hill</t>
  </si>
  <si>
    <t>Benchmark Senior Living at Robbins Brook</t>
  </si>
  <si>
    <t>Benchmark Senior Living at The Commons in Lincoln</t>
  </si>
  <si>
    <t>Benchmark Senior Living at Woburn</t>
  </si>
  <si>
    <t>Bertram House of Swampscott</t>
  </si>
  <si>
    <t>Billerica Crossings</t>
  </si>
  <si>
    <t>Blaire House at Tewksbury Assisted Living</t>
  </si>
  <si>
    <t>Bridges by EPOCH at Pembroke</t>
  </si>
  <si>
    <t>Bridges by EPOCH at Sudbury</t>
  </si>
  <si>
    <t>Bridges by EPOCH at Westford</t>
  </si>
  <si>
    <t>Brigham House</t>
  </si>
  <si>
    <t>Brightview Arlington</t>
  </si>
  <si>
    <t>Brightview Concord River</t>
  </si>
  <si>
    <t>Brightview Danvers</t>
  </si>
  <si>
    <t>Brightview of North Andover</t>
  </si>
  <si>
    <t>Broadview</t>
  </si>
  <si>
    <t>Worcester County</t>
  </si>
  <si>
    <t>Brookdale Cape Cod</t>
  </si>
  <si>
    <t>Brookdale Cushing Park</t>
  </si>
  <si>
    <t>Brookdale Quincy Bay</t>
  </si>
  <si>
    <t>Cadbury Commons</t>
  </si>
  <si>
    <t>Cape Cod Senior Residences at Pocasset</t>
  </si>
  <si>
    <t>Carriage House at Lee's Farm</t>
  </si>
  <si>
    <t>Chestnut Knoll at Glenmeadow</t>
  </si>
  <si>
    <t>Chestnut Park at Cleveland Circle</t>
  </si>
  <si>
    <t>Suffolk County</t>
  </si>
  <si>
    <t>Christopher Heights of Attleboro</t>
  </si>
  <si>
    <t>Christopher Heights of Belchertown</t>
  </si>
  <si>
    <t>Hampshire County</t>
  </si>
  <si>
    <t>Christopher Heights of Worcester</t>
  </si>
  <si>
    <t>Clifton Assisted Living Community</t>
  </si>
  <si>
    <t>Cohen Florence Levine Estates</t>
  </si>
  <si>
    <t>Coleman House</t>
  </si>
  <si>
    <t>Compass on the Bay</t>
  </si>
  <si>
    <t>Concord Park</t>
  </si>
  <si>
    <t>Cornerstone at Canton</t>
  </si>
  <si>
    <t>Cornerstone at Milford</t>
  </si>
  <si>
    <t>Country Club Heights</t>
  </si>
  <si>
    <t>East Village Place</t>
  </si>
  <si>
    <t>Evans Park at Newton Corner</t>
  </si>
  <si>
    <t>Florence &amp; Chafetz Home for Specialized Care</t>
  </si>
  <si>
    <t>Gery &amp; Emil Eisenberg Residence</t>
  </si>
  <si>
    <t>Goddard House</t>
  </si>
  <si>
    <t>Golden Pond Assisted Living</t>
  </si>
  <si>
    <t>Harriett and Ralph Kaplan Estates</t>
  </si>
  <si>
    <t>Haverhill Crossings</t>
  </si>
  <si>
    <t>Hearthstone at Choate</t>
  </si>
  <si>
    <t>Heights Crossing</t>
  </si>
  <si>
    <t>Heritage at Framingham</t>
  </si>
  <si>
    <t>Herrick House</t>
  </si>
  <si>
    <t>John Bertram House</t>
  </si>
  <si>
    <t>Landmark at Monastery Heights</t>
  </si>
  <si>
    <t>Landmark at Ocean View</t>
  </si>
  <si>
    <t>Laurelwood at The Pinehills</t>
  </si>
  <si>
    <t>Life Care Center of Stoneham</t>
  </si>
  <si>
    <t>Loomis Lakeside at Reeds Landing</t>
  </si>
  <si>
    <t>Maplewood at Brewster</t>
  </si>
  <si>
    <t>Maplewood at Weston</t>
  </si>
  <si>
    <t>Marguerite's House</t>
  </si>
  <si>
    <t>Mason Wright Assisted Living</t>
  </si>
  <si>
    <t>Methuen Village at Riverwalk Park</t>
  </si>
  <si>
    <t>Neville Place</t>
  </si>
  <si>
    <t>New Horizons at Choate</t>
  </si>
  <si>
    <t>NewBridge on the Charles</t>
  </si>
  <si>
    <t>Notre Dame du Lac</t>
  </si>
  <si>
    <t>Orchard Hill</t>
  </si>
  <si>
    <t>Orchard Valley of Wilbraham</t>
  </si>
  <si>
    <t>Plymouth Crossings</t>
  </si>
  <si>
    <t>Providence House</t>
  </si>
  <si>
    <t>Putnam Farm at Danvers</t>
  </si>
  <si>
    <t>RiverCourt Residences</t>
  </si>
  <si>
    <t>Robbie's Place</t>
  </si>
  <si>
    <t>Rogerson House</t>
  </si>
  <si>
    <t>Ruggles Assisted Living</t>
  </si>
  <si>
    <t>Ruth's House</t>
  </si>
  <si>
    <t>Scandinavian Living Center</t>
  </si>
  <si>
    <t>Springhouse</t>
  </si>
  <si>
    <t>Stafford Hill Assisted Living</t>
  </si>
  <si>
    <t>Standish Village at Lower Mills</t>
  </si>
  <si>
    <t>Stone Hill at Andover</t>
  </si>
  <si>
    <t>Sunrise at Gardner Park</t>
  </si>
  <si>
    <t>Sunrise of Arlington</t>
  </si>
  <si>
    <t>Sunrise of Braintree</t>
  </si>
  <si>
    <t>Sunrise of Burlington</t>
  </si>
  <si>
    <t>Sunrise of Lynnfield</t>
  </si>
  <si>
    <t>Sunrise of Norwood</t>
  </si>
  <si>
    <t>Sunrise of Wayland</t>
  </si>
  <si>
    <t>Sunrise of Weston</t>
  </si>
  <si>
    <t>Susan Bailis Assisted Living Community</t>
  </si>
  <si>
    <t>The Arbors at Stoneham</t>
  </si>
  <si>
    <t>The Arbors at Stoughton</t>
  </si>
  <si>
    <t>The Arbors at Taunton</t>
  </si>
  <si>
    <t>The Arbors at Westfield</t>
  </si>
  <si>
    <t>The Branches of Framingham</t>
  </si>
  <si>
    <t>The Branches of Marlboro</t>
  </si>
  <si>
    <t>The Branches of North Attleboro</t>
  </si>
  <si>
    <t>The Falls at Cordingly Dam</t>
  </si>
  <si>
    <t>The Gables at Winchester</t>
  </si>
  <si>
    <t>The Inn at Silver Lake</t>
  </si>
  <si>
    <t>The Linden at Danvers</t>
  </si>
  <si>
    <t>The Linden at Dedham</t>
  </si>
  <si>
    <t>The Residence at Five Corners</t>
  </si>
  <si>
    <t>The Residence at Pearl Street</t>
  </si>
  <si>
    <t>The Rubin Home Assisted Living</t>
  </si>
  <si>
    <t>Village at Willow Crossings</t>
  </si>
  <si>
    <t>Waltham Crossings</t>
  </si>
  <si>
    <t>Waterstone at Wellesley</t>
  </si>
  <si>
    <t>White Oak Cottages</t>
  </si>
  <si>
    <t>Whitney Place at Natick</t>
  </si>
  <si>
    <t>Whitney Place at Sharon</t>
  </si>
  <si>
    <t>Windrose at Weymouth</t>
  </si>
  <si>
    <t>Windrose at Woburn</t>
  </si>
  <si>
    <t>Windsor Place of Wilmington</t>
  </si>
  <si>
    <t>Wingate Residences at Haverhill</t>
  </si>
  <si>
    <t>Wingate Residences at Needham</t>
  </si>
  <si>
    <t>Wood Haven Senior Living</t>
  </si>
  <si>
    <t>Youville House Assisted Living Residence, Inc.</t>
  </si>
  <si>
    <t>Youville Place</t>
  </si>
  <si>
    <t>Zelma Lacey House</t>
  </si>
  <si>
    <t xml:space="preserve">Facility </t>
  </si>
  <si>
    <t>Total licensed beds</t>
  </si>
  <si>
    <t>Cases</t>
  </si>
  <si>
    <t>16 Acres Healthcare Center</t>
  </si>
  <si>
    <t>Aberjona Nursing Center</t>
  </si>
  <si>
    <t>Academy Manor</t>
  </si>
  <si>
    <t>Advinia Care</t>
  </si>
  <si>
    <t>Advinia Care at Wilmington</t>
  </si>
  <si>
    <t>Advocate Health Care</t>
  </si>
  <si>
    <t>Agawam Health Care</t>
  </si>
  <si>
    <t>Alden Court Nursing Care &amp; Rehab</t>
  </si>
  <si>
    <t>Alliance Health at Abbott</t>
  </si>
  <si>
    <t>Alliance Health at Baldwinville</t>
  </si>
  <si>
    <t>Alliance Health at Braintree</t>
  </si>
  <si>
    <t>Alliance Health at Marina Bay</t>
  </si>
  <si>
    <t>Alliance Health at Rosewood</t>
  </si>
  <si>
    <t>Alliance Health at West Acres</t>
  </si>
  <si>
    <t>Armenian Nursing &amp; Rehab Center</t>
  </si>
  <si>
    <t>Attleboro Health Care</t>
  </si>
  <si>
    <t>Bay Path</t>
  </si>
  <si>
    <t>Baypointe Rehab Center</t>
  </si>
  <si>
    <t>Bear Hill Rehabilitation and Nursing Center</t>
  </si>
  <si>
    <t>Bear Mountain Healthcare at Andover</t>
  </si>
  <si>
    <t>Bear Mountain Healthcare at Reading</t>
  </si>
  <si>
    <t>Bear Mountain Healthcare at Sudbury</t>
  </si>
  <si>
    <t>Bear Mountain Healthcare at Worcester</t>
  </si>
  <si>
    <t>Beaumont Rehab &amp; Skilled Nursing Center - Natick</t>
  </si>
  <si>
    <t>Beaumont Rehabilitation and Skilled Nursing Center - Northborough</t>
  </si>
  <si>
    <t>Beaumont Rehabilitation and Skilled Nursing Center - Northbridge</t>
  </si>
  <si>
    <t>Beaumont Rehabilitation and Skilled Nursing Center - Westborough</t>
  </si>
  <si>
    <t>Beaumont at University Campus</t>
  </si>
  <si>
    <t>Belmont Manor Nursing Home</t>
  </si>
  <si>
    <t>Belvidere Health Center</t>
  </si>
  <si>
    <t>Benchmark SNR Living at the Commons</t>
  </si>
  <si>
    <t>Benjamin Healthcare Center</t>
  </si>
  <si>
    <t>Bethany Skilled Nursing Facility</t>
  </si>
  <si>
    <t>Blair House of Milford</t>
  </si>
  <si>
    <t>Blaire House of Worcester</t>
  </si>
  <si>
    <t>Blue Hills Health and Rehab Stoughton</t>
  </si>
  <si>
    <t>Blueberry Hill Rehabilitation and Healthcare Center</t>
  </si>
  <si>
    <t>Bostonian Nursing and Rehab</t>
  </si>
  <si>
    <t>Bourne Manor Extended Care Facility</t>
  </si>
  <si>
    <t>Braintree Manor HealthCare</t>
  </si>
  <si>
    <t>Brandon Woods Dartmouth</t>
  </si>
  <si>
    <t>Briarwood Rehabilitation &amp; Healthcare Center</t>
  </si>
  <si>
    <t>Brighton House Rehabiliation &amp; Nursing Center</t>
  </si>
  <si>
    <t>Brockton Health Center</t>
  </si>
  <si>
    <t>Brush Hill Care Center</t>
  </si>
  <si>
    <t>Buckley-Greenfield Healthcare Center</t>
  </si>
  <si>
    <t>Franklin County</t>
  </si>
  <si>
    <t>Cambridge Rehab &amp; Nursing Center</t>
  </si>
  <si>
    <t>Campion Health &amp; Wellness, Inc.</t>
  </si>
  <si>
    <t>Cape Heritage Rehab and Health Care Center</t>
  </si>
  <si>
    <t>Cape Regency Rehabilitation &amp; Health Care Center</t>
  </si>
  <si>
    <t>CareOne at Brookline</t>
  </si>
  <si>
    <t>CareOne at Concord</t>
  </si>
  <si>
    <t>CareOne at Essex Park</t>
  </si>
  <si>
    <t>CareOne at Holyoke</t>
  </si>
  <si>
    <t>CareOne at Lexington</t>
  </si>
  <si>
    <t>CareOne at Lowell</t>
  </si>
  <si>
    <t>CareOne at Millbury</t>
  </si>
  <si>
    <t>CareOne at Newton</t>
  </si>
  <si>
    <t>CareOne at Northampton</t>
  </si>
  <si>
    <t>CareOne at Peabody</t>
  </si>
  <si>
    <t>CareOne at Randolph</t>
  </si>
  <si>
    <t>CareOne at Redstone</t>
  </si>
  <si>
    <t>CareOne at Weymouth</t>
  </si>
  <si>
    <t>CareOne at Wilmington</t>
  </si>
  <si>
    <t>Carleton-Willard Village</t>
  </si>
  <si>
    <t>Carlyle House</t>
  </si>
  <si>
    <t>Casa de Ramana Rehabiliation Center</t>
  </si>
  <si>
    <t>Cedar View Rehabilitation and Healthcare Center</t>
  </si>
  <si>
    <t>Center for Extended Care at Amherst</t>
  </si>
  <si>
    <t>Chapin Center</t>
  </si>
  <si>
    <t>Charlene Manor &amp; Extended Care Facility</t>
  </si>
  <si>
    <t>Chestnut Woods Rehab</t>
  </si>
  <si>
    <t>Chetwynde Healthcare</t>
  </si>
  <si>
    <t>Christopher House of Worcester</t>
  </si>
  <si>
    <t>Colony Center for Health &amp; Rehabilitation</t>
  </si>
  <si>
    <t>Commons Residence at Orchard Cove</t>
  </si>
  <si>
    <t>Copley at Stoughton</t>
  </si>
  <si>
    <t>Countryside Health Care of Milford</t>
  </si>
  <si>
    <t>Courtyard Nursing Care Center</t>
  </si>
  <si>
    <t>D'Youville Senior Care</t>
  </si>
  <si>
    <t>Day Brook Village Senior Living</t>
  </si>
  <si>
    <t>Dedham Healthcare</t>
  </si>
  <si>
    <t>Den-Mar Health and Rehab Center</t>
  </si>
  <si>
    <t>Dexter House Healthcare</t>
  </si>
  <si>
    <t>East Longmeadow Skilled Nursing Center</t>
  </si>
  <si>
    <t>Eastpointe Rehabilitation</t>
  </si>
  <si>
    <t>Eliot Center for Health and Rehab</t>
  </si>
  <si>
    <t>Elizabeth Seton Residence</t>
  </si>
  <si>
    <t>Fairhaven Healthcare Center of Lowell</t>
  </si>
  <si>
    <t>Fairview Commons Nursing &amp; Rehabilitation</t>
  </si>
  <si>
    <t>Berkshire County</t>
  </si>
  <si>
    <t>Fitchburg HealthCare</t>
  </si>
  <si>
    <t>Garden Place Health Care</t>
  </si>
  <si>
    <t>Glen Ridge Nursing Care Center</t>
  </si>
  <si>
    <t>Gloucester HealthCare</t>
  </si>
  <si>
    <t>Governor's Center</t>
  </si>
  <si>
    <t>Greenwood Nursing and Rehab Center</t>
  </si>
  <si>
    <t>Hancock Park Rehabilitation &amp; Nursing Center</t>
  </si>
  <si>
    <t>Harbor House Nursing &amp; Rehab Center</t>
  </si>
  <si>
    <t>Hathaway Manor Extended Care</t>
  </si>
  <si>
    <t>Hathorne Hill</t>
  </si>
  <si>
    <t>Heathwood Healthcare</t>
  </si>
  <si>
    <t>Hellenic Nursing &amp; Rehab Center</t>
  </si>
  <si>
    <t>Heritage Hall East</t>
  </si>
  <si>
    <t>Heritage Hall North</t>
  </si>
  <si>
    <t>Heritage Hall West</t>
  </si>
  <si>
    <t>Highview of Northampton</t>
  </si>
  <si>
    <t>Holy Trinity Nursing and Rehabilitation Center</t>
  </si>
  <si>
    <t>Hunt Nursing and Rehab Center</t>
  </si>
  <si>
    <t>JML Care Center Falmouth</t>
  </si>
  <si>
    <t>Jeanne Jugan Residence - Little Sisters of the Poor</t>
  </si>
  <si>
    <t>Jeffrey and Susan Brudnick Center for Living</t>
  </si>
  <si>
    <t>Jesmond Nursing Home</t>
  </si>
  <si>
    <t>Jewish Healthcare Center - Worcester</t>
  </si>
  <si>
    <t>John Scott House Nursing &amp; Rehab</t>
  </si>
  <si>
    <t>Julian J Levitt Family Nursing Home</t>
  </si>
  <si>
    <t>Katzman Family Center For Living</t>
  </si>
  <si>
    <t>Knollwood Nursing Center</t>
  </si>
  <si>
    <t>Lafayette Rehab &amp; Skilled Nursing</t>
  </si>
  <si>
    <t>Laurel Ridge Rehab and Skilled Care Center</t>
  </si>
  <si>
    <t>Ledgewood Skilled Nursing and Rehabilitation Center</t>
  </si>
  <si>
    <t>Leonard Florence Center for Living</t>
  </si>
  <si>
    <t>Life Care Center of Attleboro</t>
  </si>
  <si>
    <t>Life Care Center of Merrimack Valley</t>
  </si>
  <si>
    <t>Life Care Center of Plymouth</t>
  </si>
  <si>
    <t>Life Care Center of Raynham</t>
  </si>
  <si>
    <t>Life Care Center of Wilbraham</t>
  </si>
  <si>
    <t>Life Care Center of the North Shore</t>
  </si>
  <si>
    <t>Life Care Center of the South Shore</t>
  </si>
  <si>
    <t>LifeCare Center of West Bridgewater</t>
  </si>
  <si>
    <t>Lifecare Center of Nashoba Valley</t>
  </si>
  <si>
    <t>Lighthouse Nursing Care Center</t>
  </si>
  <si>
    <t>Lydia Taft House</t>
  </si>
  <si>
    <t>MI Nursing and Restorative Center</t>
  </si>
  <si>
    <t>Madonna Mannor Nursing Home</t>
  </si>
  <si>
    <t>Maples Rehab &amp; Nursing Center</t>
  </si>
  <si>
    <t>Maplewood Rehab and Nursing</t>
  </si>
  <si>
    <t>Marian Manor</t>
  </si>
  <si>
    <t>Marist Hill Nursing &amp; Rehabilitation Center</t>
  </si>
  <si>
    <t>Marlborough Hills Rehab &amp; Healthcare Center</t>
  </si>
  <si>
    <t>Mary Ann Morse Nursing &amp; Rehab Center</t>
  </si>
  <si>
    <t>Masconomet Healthcare Center</t>
  </si>
  <si>
    <t>Mattapan Health and Rehab</t>
  </si>
  <si>
    <t>Mayflower Place Nursing and Rehab West Yarmouth</t>
  </si>
  <si>
    <t>Meadow Green Rehabilitation and Nursing Cente</t>
  </si>
  <si>
    <t>Medford Rehabilitation &amp; Nursing Center</t>
  </si>
  <si>
    <t>Medway Country Manor Skilled Nursing &amp; Rehab</t>
  </si>
  <si>
    <t>Melrose Healthcare</t>
  </si>
  <si>
    <t>Merrimack Valley Health Center</t>
  </si>
  <si>
    <t>Milford Center</t>
  </si>
  <si>
    <t>Mont Marie Rehabilitation &amp; Healthcare Center</t>
  </si>
  <si>
    <t>Mt. St. Vincent Nursing Home</t>
  </si>
  <si>
    <t>Neville Center</t>
  </si>
  <si>
    <t>Nevins Nursing &amp; Rehab Center</t>
  </si>
  <si>
    <t>Newfield House Convalescent Home</t>
  </si>
  <si>
    <t>Northwood Rehabilitation and Healthcare Center</t>
  </si>
  <si>
    <t>Norwood Healthcare</t>
  </si>
  <si>
    <t>Notre Dame Long Term Care Center</t>
  </si>
  <si>
    <t>Oak Knoll Nursing Home</t>
  </si>
  <si>
    <t>Oakhill Healthcare</t>
  </si>
  <si>
    <t>Oxford Rehab &amp; Healthcare</t>
  </si>
  <si>
    <t>Palm Skilled Nursing Center</t>
  </si>
  <si>
    <t>Park Avenue Health Center</t>
  </si>
  <si>
    <t>Park Place Nursing &amp; Rehabilitation Center</t>
  </si>
  <si>
    <t>Parkway Health &amp; Rehabilitation Center</t>
  </si>
  <si>
    <t>Parsons Hill Rehab and Health Care Center</t>
  </si>
  <si>
    <t>Penacook Place</t>
  </si>
  <si>
    <t>Phillips Manor Nursing Home</t>
  </si>
  <si>
    <t>Pilgrim Rehabilitation and Skilled Nursing Facility</t>
  </si>
  <si>
    <t>Pine Knoll Nursing</t>
  </si>
  <si>
    <t>Pleasant Bay Nursing</t>
  </si>
  <si>
    <t>Pleasant Street Rest Home</t>
  </si>
  <si>
    <t>Poet's Seat</t>
  </si>
  <si>
    <t>Pope Nursing home</t>
  </si>
  <si>
    <t>Prescott House</t>
  </si>
  <si>
    <t>Presentation Rehabilitation &amp; Skilled Care Center</t>
  </si>
  <si>
    <t>Queen Anne Nursing Home</t>
  </si>
  <si>
    <t>Quincy Health &amp; Rehabilitation Center</t>
  </si>
  <si>
    <t>Recuperative Services Unit - Hebrew Rehabiliation Center</t>
  </si>
  <si>
    <t>Rehabilitation and Nursing Center at Everett</t>
  </si>
  <si>
    <t>Reservoir Center for Health &amp; Rehab</t>
  </si>
  <si>
    <t>Revolution Charlwell</t>
  </si>
  <si>
    <t>Revolution Kimwell</t>
  </si>
  <si>
    <t>Rivercrest Long Term Care</t>
  </si>
  <si>
    <t>Royal Braintree Nursing and Rehab</t>
  </si>
  <si>
    <t>Royal Cape Cod Nursing Center</t>
  </si>
  <si>
    <t>Royal Meadow View Center</t>
  </si>
  <si>
    <t>Royal Norwell Nursing and Rehabilitation</t>
  </si>
  <si>
    <t>Royal Wood Mill Center</t>
  </si>
  <si>
    <t>Sachem Center for Health &amp; Rehabilitation</t>
  </si>
  <si>
    <t>Sacred Heart Nursing Home</t>
  </si>
  <si>
    <t>Sancta Maria Nursing Facility</t>
  </si>
  <si>
    <t>Serenity Hill Nursing Home</t>
  </si>
  <si>
    <t>Seven Hills At Groton</t>
  </si>
  <si>
    <t>Sherrill House</t>
  </si>
  <si>
    <t>Shrewsbury Nursing &amp; Rehab Center</t>
  </si>
  <si>
    <t>Soldiers' Home Chelsea</t>
  </si>
  <si>
    <t>Soldiers' Home in Holyoke</t>
  </si>
  <si>
    <t>South Dennis Healthcare Center</t>
  </si>
  <si>
    <t>South Shore Rehabilitation</t>
  </si>
  <si>
    <t>Southwood at Norwell Nursing</t>
  </si>
  <si>
    <t>Spaulding Nursing &amp; Therapy Center - Brighton</t>
  </si>
  <si>
    <t>St. Joseph Rehabilitation and Nursing</t>
  </si>
  <si>
    <t>St. Joseph's Manor</t>
  </si>
  <si>
    <t>St. Mary Health Care Center</t>
  </si>
  <si>
    <t>St. Patrick's Manor</t>
  </si>
  <si>
    <t>Stone Rehabilitation &amp; Senior Living</t>
  </si>
  <si>
    <t>Stonehedge Rehab</t>
  </si>
  <si>
    <t>Sudbury Pine Extended Care</t>
  </si>
  <si>
    <t>Sunny Acres Nursing and Rehab</t>
  </si>
  <si>
    <t>Sutton Hill Center</t>
  </si>
  <si>
    <t>The Boston Home</t>
  </si>
  <si>
    <t>The Brentwood Rehabilitation and Healthcare Center</t>
  </si>
  <si>
    <t>The Ellis Nursing and Rehabilitation Center</t>
  </si>
  <si>
    <t>The Guardian Center</t>
  </si>
  <si>
    <t>The Highlands</t>
  </si>
  <si>
    <t>The Meadows</t>
  </si>
  <si>
    <t>The Meadows of Central Massachusetts</t>
  </si>
  <si>
    <t>The Newton Wellesley Center for Alzheimers Care</t>
  </si>
  <si>
    <t>Town &amp; Country Health Care Center</t>
  </si>
  <si>
    <t>Tremont Rehabilitation</t>
  </si>
  <si>
    <t>Twin Oaks Rehab</t>
  </si>
  <si>
    <t>Vero Health and Rehab of Hampden</t>
  </si>
  <si>
    <t>Vero Health and Rehab of Wilbraham</t>
  </si>
  <si>
    <t>Wachusett Manor</t>
  </si>
  <si>
    <t>Wakefield Center</t>
  </si>
  <si>
    <t>Walpole Healthcare Nursing Home</t>
  </si>
  <si>
    <t>Watertown Health Center</t>
  </si>
  <si>
    <t>Waterview Lodge</t>
  </si>
  <si>
    <t>Webster Manor Rehabilitation &amp; Health Care Center</t>
  </si>
  <si>
    <t>Webster Park Rehabilitation &amp; Healthcare Center</t>
  </si>
  <si>
    <t>Wedgemere Healthcare</t>
  </si>
  <si>
    <t>West Newton HealthCare</t>
  </si>
  <si>
    <t>West Revere Health Center</t>
  </si>
  <si>
    <t>West Roxbury Health and Rehab Center</t>
  </si>
  <si>
    <t>West Side House</t>
  </si>
  <si>
    <t>Westborough Healthcare</t>
  </si>
  <si>
    <t>Westford House</t>
  </si>
  <si>
    <t>Williamstown Commons</t>
  </si>
  <si>
    <t>Willow Manor</t>
  </si>
  <si>
    <t>Winchester Nursing Center</t>
  </si>
  <si>
    <t>Windsor Nursing &amp; Retirement Home</t>
  </si>
  <si>
    <t>Wingate at Chestnut HIll</t>
  </si>
  <si>
    <t>Wingate at Harwich</t>
  </si>
  <si>
    <t>Wingate at Haverhill</t>
  </si>
  <si>
    <t>Wingate at Needham</t>
  </si>
  <si>
    <t>Wingate at Sharon</t>
  </si>
  <si>
    <t>Wingate at Silver Lake</t>
  </si>
  <si>
    <t>Wingate at Weston</t>
  </si>
  <si>
    <t>Woburn Nursing Center, Inc.</t>
  </si>
  <si>
    <t>Worcester Health Center</t>
  </si>
  <si>
    <t>Worcester Rehabilitation</t>
  </si>
  <si>
    <t>Blaire House at Tewksbury</t>
  </si>
  <si>
    <t>Chicopee Rehab and Nursing Center</t>
  </si>
  <si>
    <t>Elaine Center at Hadley</t>
  </si>
  <si>
    <t>Elmhurst Healthcare</t>
  </si>
  <si>
    <t>Fall River Healthcare</t>
  </si>
  <si>
    <t>Hannah Duston Healthcare Center</t>
  </si>
  <si>
    <t>John Adams Healthcare Center</t>
  </si>
  <si>
    <t>Lutheran Rehabilitation and Skilled Care Center</t>
  </si>
  <si>
    <t>Marion Manor of Taunton</t>
  </si>
  <si>
    <t>New England Homes for the Deaf, Inc</t>
  </si>
  <si>
    <t>Our Lady's Haven Skilled Nursing &amp; Rehabilitative Care</t>
  </si>
  <si>
    <t>River Terrace Rehab and Healthcare Center</t>
  </si>
  <si>
    <t>Sarah Brayton Nursing Center</t>
  </si>
  <si>
    <t>Southeast Health Care Center</t>
  </si>
  <si>
    <t>Southpointe Rehab Center</t>
  </si>
  <si>
    <t>Sterling Village</t>
  </si>
  <si>
    <t>The Pavilion</t>
  </si>
  <si>
    <t>Connemara Senior Living Campello</t>
  </si>
  <si>
    <t>Heritage Woods</t>
  </si>
  <si>
    <t>Sunrise of Leominster</t>
  </si>
  <si>
    <t>The Parc at Harbor View Senior Living</t>
  </si>
  <si>
    <t>The Residence at Vinnin Square</t>
  </si>
  <si>
    <t>The Woodlands Inn at Edgewood</t>
  </si>
  <si>
    <t>Traditions of Wayland</t>
  </si>
  <si>
    <t>Whitney Place at Northborough</t>
  </si>
  <si>
    <t>Alliance Health at Devereux</t>
  </si>
  <si>
    <t>Baker-Katz Skilled Nursing and Rehab</t>
  </si>
  <si>
    <t>Care One at New Bedford</t>
  </si>
  <si>
    <t>Catholic Memorial Home</t>
  </si>
  <si>
    <t>Hermitage Healthcare</t>
  </si>
  <si>
    <t>Life Care Center of Acton</t>
  </si>
  <si>
    <t>Life Care Center of Leominster</t>
  </si>
  <si>
    <t>LifeCare Center of Auburn</t>
  </si>
  <si>
    <t>Longmeadow of Taunton</t>
  </si>
  <si>
    <t>Royal Nursing, LLC</t>
  </si>
  <si>
    <t>Timberlyn Heights</t>
  </si>
  <si>
    <t>Bridges by EPOCH at Hingham</t>
  </si>
  <si>
    <t>Bridges by EPOCH at Westwood</t>
  </si>
  <si>
    <t>Carmel Terrace</t>
  </si>
  <si>
    <t>Grove Manor Estates</t>
  </si>
  <si>
    <t>The Saab Residence</t>
  </si>
  <si>
    <t>Saugus Rehab and Nursing</t>
  </si>
  <si>
    <t>St. Camillus Health Center</t>
  </si>
  <si>
    <t>Wingate Residences at Boylston Place</t>
  </si>
  <si>
    <t>Linden Ponds</t>
  </si>
  <si>
    <t>Liberty Commons</t>
  </si>
  <si>
    <t>Seacoast Nursing and Rehab Center</t>
  </si>
  <si>
    <t>Atria Marland Place</t>
  </si>
  <si>
    <t>New Pond Village</t>
  </si>
  <si>
    <t>Clifton Rehab and Nursing Center</t>
  </si>
  <si>
    <t>Oaks Nursing Home</t>
  </si>
  <si>
    <t>Plymouth Harborside Healthcare</t>
  </si>
  <si>
    <t>Skilled Nursing Facility at North Hill</t>
  </si>
  <si>
    <t>Somerset Ridge Center</t>
  </si>
  <si>
    <t>Holden Rehabilitation &amp; Nursing Center</t>
  </si>
  <si>
    <t>Nemasket Healthcare Center</t>
  </si>
  <si>
    <t>Odd Fellows Home of Worcester</t>
  </si>
  <si>
    <t>Riverbend of South Natick</t>
  </si>
  <si>
    <t>St. Francis Rehab and Nursing Center</t>
  </si>
  <si>
    <t>Massachusetts Eye and Ear Infirmary</t>
  </si>
  <si>
    <t>Country Gardens Health and Rehab</t>
  </si>
  <si>
    <t>Dwyer Home</t>
  </si>
  <si>
    <t>The Reserve at East Longmeadow</t>
  </si>
  <si>
    <t>Mobile on-site testing of NH, RH, and ALRs</t>
  </si>
  <si>
    <t>Bear Mountain Healthcare at West Springfield</t>
  </si>
  <si>
    <t>Carvalho Grove Health and Rehab Center</t>
  </si>
  <si>
    <t>Royal at Wayland Nursing and Rehab Center</t>
  </si>
  <si>
    <t>Southbridge Rehabilitation and Health Center</t>
  </si>
  <si>
    <t>Westfield Center</t>
  </si>
  <si>
    <t>Royal Megansett Nursing Home</t>
  </si>
  <si>
    <t>Thomas Upham House</t>
  </si>
  <si>
    <t>All American Assisted Living at Wareham</t>
  </si>
  <si>
    <t>Blaire House of Milford</t>
  </si>
  <si>
    <t>Brightview Canton</t>
  </si>
  <si>
    <t>Brightview Wakefield</t>
  </si>
  <si>
    <t>Cambridge Homes</t>
  </si>
  <si>
    <t>Glen at Grove Manor</t>
  </si>
  <si>
    <t>Harbor Point at Centerville</t>
  </si>
  <si>
    <t>New Horizons at Marlborough</t>
  </si>
  <si>
    <t>Unique facilities visited</t>
  </si>
  <si>
    <t>Brookdale Eddy Pond West</t>
  </si>
  <si>
    <t>Du Charme Estates Ltd.</t>
  </si>
  <si>
    <t>​Fallon rolling average positive test rate</t>
  </si>
  <si>
    <t>Forestdale Park Assisted Living</t>
  </si>
  <si>
    <t>Test site</t>
  </si>
  <si>
    <t>Test series</t>
  </si>
  <si>
    <t>Positive</t>
  </si>
  <si>
    <t>Negative</t>
  </si>
  <si>
    <t>Inconclusive</t>
  </si>
  <si>
    <t>Mobile Testing at Massachusetts Correctional Institution – Framingham (MCI-F)</t>
  </si>
  <si>
    <t>MCI-F inmates</t>
  </si>
  <si>
    <t>Southern Middlesex Correctional Center (SMCC) inmates</t>
  </si>
  <si>
    <t>Department of Corrections Staff</t>
  </si>
  <si>
    <t>Wellpath Staff</t>
  </si>
  <si>
    <t>Mobile Testing at MA Treatment Center (MTC)</t>
  </si>
  <si>
    <t>MTC Civil and State Inmates</t>
  </si>
  <si>
    <t>Bridgewater State Hospital /CCRS Staff</t>
  </si>
  <si>
    <t>Mobile Testing at Massachusetts Correctional Institution – Shirley (MCI-S)</t>
  </si>
  <si>
    <t>MCI-S Inmates</t>
  </si>
  <si>
    <t>Mobile Testing at Old Colony Correctional Center (OCCC)</t>
  </si>
  <si>
    <t>OCCC Proper Inmates</t>
  </si>
  <si>
    <t>ISOU/RU Patients at OCCC</t>
  </si>
  <si>
    <t>Bridgewater State Hospital Civil Commit Patients</t>
  </si>
  <si>
    <t>OCCC-Minimum Security Inmates</t>
  </si>
  <si>
    <t>Dana Farber Cancer Institute</t>
  </si>
  <si>
    <t>Mary's Meadow at Providence Place</t>
  </si>
  <si>
    <t>Bridges by EPOCH at Andover</t>
  </si>
  <si>
    <t>Elizabeth Calsey House at Lions Mouth Road</t>
  </si>
  <si>
    <t>Gabriel House of Fall River</t>
  </si>
  <si>
    <t>Seasons of Danvers</t>
  </si>
  <si>
    <t>Tatnuck Park at Worcester</t>
  </si>
  <si>
    <t>Whitney Place at Northbridge</t>
  </si>
  <si>
    <t>Hampton Suites at Southgate</t>
  </si>
  <si>
    <t>The Residence at Melrose Station</t>
  </si>
  <si>
    <t>North End Rehab and Healthcare</t>
  </si>
  <si>
    <t>Apple Valley Center</t>
  </si>
  <si>
    <t>Renaissance Manor</t>
  </si>
  <si>
    <t>Elizabeth Calsey House</t>
  </si>
  <si>
    <t>German Centre for Extended Care</t>
  </si>
  <si>
    <t>Keystone Center</t>
  </si>
  <si>
    <t>Port Healthcare Center</t>
  </si>
  <si>
    <t>Heritage Hall South</t>
  </si>
  <si>
    <t>Vero Health &amp; Rehab of South Hadley</t>
  </si>
  <si>
    <t>PPE Distribution Summary - Regional Breakdown - as of May 18, 2020 at 9:00 am</t>
  </si>
  <si>
    <t>Heywood Wakefield Commons</t>
  </si>
  <si>
    <t>Royal of Fairhaven Nursing Home</t>
  </si>
  <si>
    <t>Wareham Healthcare</t>
  </si>
  <si>
    <t>Cumulative PPE distribution as of May 19, 2020 at 9:00am</t>
  </si>
  <si>
    <t>Mobile testing at North Central Correctional Institution(NCCI) - Gardner</t>
  </si>
  <si>
    <t>NCCI - Gardner Inmates</t>
  </si>
  <si>
    <t>Updated as of 1100am 5/19/20</t>
  </si>
  <si>
    <t>Atria Merrimack Place</t>
  </si>
  <si>
    <t>Landmark at Longwood</t>
  </si>
  <si>
    <t>Shrewsbury Crossings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</si>
</sst>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2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3"/>
      <name val="Arial"/>
      <family val="2"/>
      <scheme val="minor"/>
    </font>
    <font>
      <sz val="11"/>
      <color rgb="FFC00000"/>
      <name val="Arial"/>
      <family val="2"/>
      <scheme val="minor"/>
    </font>
    <font>
      <sz val="11"/>
      <name val="Arial"/>
      <family val="2"/>
      <scheme val="minor"/>
    </font>
    <font>
      <u/>
      <sz val="11"/>
      <color theme="6"/>
      <name val="Arial"/>
      <family val="2"/>
      <scheme val="minor"/>
    </font>
    <font>
      <sz val="11"/>
      <color theme="1" tint="0.499984740745262"/>
      <name val="Arial"/>
      <family val="2"/>
      <scheme val="minor"/>
    </font>
    <font>
      <sz val="11"/>
      <color theme="6"/>
      <name val="Arial"/>
      <family val="2"/>
      <scheme val="minor"/>
    </font>
    <font>
      <b/>
      <sz val="22"/>
      <name val="Georgia"/>
      <family val="2"/>
      <scheme val="major"/>
    </font>
    <font>
      <sz val="11"/>
      <color theme="3"/>
      <name val="Arial"/>
      <family val="2"/>
      <scheme val="minor"/>
    </font>
    <font>
      <sz val="1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0"/>
      <color theme="1"/>
      <name val="Arial"/>
      <family val="2"/>
    </font>
    <font>
      <b/>
      <sz val="14"/>
      <color theme="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i/>
      <sz val="11"/>
      <color theme="1"/>
      <name val="Arial"/>
      <family val="2"/>
      <scheme val="minor"/>
    </font>
    <font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hair">
        <color rgb="FF3F3F3F"/>
      </top>
      <bottom style="hair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7F7F7F"/>
      </bottom>
      <diagonal/>
    </border>
    <border>
      <left/>
      <right/>
      <top style="thick">
        <color rgb="FF4D4D4D"/>
      </top>
      <bottom style="thick">
        <color rgb="FF4D4D4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7">
    <xf numFmtId="0" fontId="0" fillId="0" borderId="0"/>
    <xf numFmtId="0" fontId="1" fillId="12" borderId="0" applyNumberFormat="0" applyAlignment="0" applyProtection="0">
      <alignment vertical="center"/>
    </xf>
    <xf numFmtId="0" fontId="17" fillId="11" borderId="0" applyNumberFormat="0" applyAlignment="0" applyProtection="0">
      <alignment vertical="center"/>
    </xf>
    <xf numFmtId="0" fontId="10" fillId="0" borderId="0" applyNumberFormat="0" applyAlignment="0" applyProtection="0"/>
    <xf numFmtId="0" fontId="3" fillId="0" borderId="6" applyNumberFormat="0" applyAlignment="0" applyProtection="0"/>
    <xf numFmtId="0" fontId="7" fillId="8" borderId="0" applyNumberFormat="0" applyAlignment="0" applyProtection="0">
      <alignment vertical="center"/>
    </xf>
    <xf numFmtId="0" fontId="2" fillId="2" borderId="1" applyNumberFormat="0" applyProtection="0">
      <alignment vertical="center"/>
    </xf>
    <xf numFmtId="0" fontId="15" fillId="0" borderId="0" applyNumberFormat="0" applyAlignment="0" applyProtection="0">
      <alignment vertical="center"/>
    </xf>
    <xf numFmtId="0" fontId="1" fillId="10" borderId="0" applyNumberFormat="0" applyAlignment="0" applyProtection="0">
      <alignment vertical="center"/>
    </xf>
    <xf numFmtId="0" fontId="11" fillId="3" borderId="0" applyNumberFormat="0" applyBorder="0" applyAlignment="0" applyProtection="0"/>
    <xf numFmtId="0" fontId="4" fillId="4" borderId="2" applyNumberFormat="0" applyAlignment="0" applyProtection="0"/>
    <xf numFmtId="0" fontId="5" fillId="5" borderId="2" applyNumberFormat="0" applyAlignment="0" applyProtection="0"/>
    <xf numFmtId="0" fontId="6" fillId="0" borderId="3" applyNumberFormat="0" applyFill="0" applyAlignment="0" applyProtection="0"/>
    <xf numFmtId="0" fontId="7" fillId="6" borderId="4" applyNumberFormat="0" applyAlignment="0" applyProtection="0"/>
    <xf numFmtId="0" fontId="8" fillId="0" borderId="0" applyNumberFormat="0" applyFill="0" applyBorder="0" applyAlignment="0" applyProtection="0"/>
    <xf numFmtId="0" fontId="1" fillId="7" borderId="5" applyNumberFormat="0" applyFont="0" applyAlignment="0" applyProtection="0"/>
    <xf numFmtId="0" fontId="9" fillId="0" borderId="0" applyNumberFormat="0" applyFill="0" applyBorder="0" applyAlignment="0" applyProtection="0"/>
    <xf numFmtId="0" fontId="16" fillId="0" borderId="0" applyNumberFormat="0" applyFill="0" applyAlignment="0" applyProtection="0"/>
    <xf numFmtId="0" fontId="3" fillId="9" borderId="0" applyNumberFormat="0" applyAlignment="0" applyProtection="0">
      <alignment vertical="center"/>
    </xf>
    <xf numFmtId="0" fontId="3" fillId="0" borderId="7" applyNumberFormat="0" applyAlignment="0" applyProtection="0"/>
    <xf numFmtId="0" fontId="12" fillId="0" borderId="0" applyNumberFormat="0" applyAlignment="0" applyProtection="0">
      <alignment vertical="center"/>
    </xf>
    <xf numFmtId="0" fontId="13" fillId="0" borderId="0" applyNumberFormat="0" applyAlignment="0" applyProtection="0">
      <alignment vertical="center"/>
    </xf>
    <xf numFmtId="0" fontId="8" fillId="0" borderId="0" applyNumberFormat="0" applyAlignment="0" applyProtection="0">
      <alignment vertical="center"/>
    </xf>
    <xf numFmtId="0" fontId="14" fillId="0" borderId="0" applyNumberFormat="0" applyAlignment="0" applyProtection="0">
      <alignment vertical="center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 applyNumberFormat="0" applyFont="0" applyFill="0" applyBorder="0" applyAlignment="0" applyProtection="0"/>
  </cellStyleXfs>
  <cellXfs count="36">
    <xf numFmtId="0" fontId="0" fillId="0" borderId="0" xfId="0"/>
    <xf numFmtId="0" fontId="7" fillId="13" borderId="0" xfId="0" applyFont="1" applyFill="1" applyAlignment="1">
      <alignment horizontal="left" vertical="center" wrapText="1"/>
    </xf>
    <xf numFmtId="0" fontId="18" fillId="0" borderId="0" xfId="0" applyFont="1"/>
    <xf numFmtId="0" fontId="18" fillId="0" borderId="0" xfId="0" applyFont="1" applyAlignment="1">
      <alignment horizontal="center"/>
    </xf>
    <xf numFmtId="164" fontId="0" fillId="0" borderId="0" xfId="24" applyNumberFormat="1" applyFont="1"/>
    <xf numFmtId="164" fontId="19" fillId="0" borderId="0" xfId="24" applyNumberFormat="1" applyFont="1"/>
    <xf numFmtId="0" fontId="7" fillId="14" borderId="0" xfId="0" applyFont="1" applyFill="1" applyAlignment="1">
      <alignment vertical="center" wrapText="1"/>
    </xf>
    <xf numFmtId="0" fontId="0" fillId="15" borderId="0" xfId="0" applyFill="1"/>
    <xf numFmtId="164" fontId="21" fillId="14" borderId="8" xfId="24" applyNumberFormat="1" applyFont="1" applyFill="1" applyBorder="1" applyAlignment="1">
      <alignment vertical="center" wrapText="1"/>
    </xf>
    <xf numFmtId="164" fontId="21" fillId="14" borderId="9" xfId="24" applyNumberFormat="1" applyFont="1" applyFill="1" applyBorder="1" applyAlignment="1">
      <alignment vertical="center" wrapText="1"/>
    </xf>
    <xf numFmtId="164" fontId="22" fillId="0" borderId="8" xfId="24" applyNumberFormat="1" applyFont="1" applyBorder="1" applyAlignment="1">
      <alignment vertical="center" wrapText="1"/>
    </xf>
    <xf numFmtId="164" fontId="22" fillId="0" borderId="8" xfId="24" applyNumberFormat="1" applyFont="1" applyBorder="1" applyAlignment="1">
      <alignment horizontal="left" vertical="center" wrapText="1"/>
    </xf>
    <xf numFmtId="0" fontId="22" fillId="0" borderId="8" xfId="0" applyFont="1" applyBorder="1" applyAlignment="1">
      <alignment horizontal="left" vertical="center"/>
    </xf>
    <xf numFmtId="164" fontId="21" fillId="14" borderId="8" xfId="24" applyNumberFormat="1" applyFont="1" applyFill="1" applyBorder="1" applyAlignment="1">
      <alignment vertical="center"/>
    </xf>
    <xf numFmtId="164" fontId="22" fillId="0" borderId="0" xfId="24" applyNumberFormat="1" applyFont="1" applyFill="1" applyBorder="1" applyAlignment="1">
      <alignment vertical="center"/>
    </xf>
    <xf numFmtId="0" fontId="22" fillId="0" borderId="0" xfId="0" applyFont="1" applyAlignment="1">
      <alignment vertical="center"/>
    </xf>
    <xf numFmtId="164" fontId="21" fillId="14" borderId="10" xfId="24" applyNumberFormat="1" applyFont="1" applyFill="1" applyBorder="1" applyAlignment="1">
      <alignment vertical="center" wrapText="1"/>
    </xf>
    <xf numFmtId="164" fontId="21" fillId="14" borderId="8" xfId="24" applyNumberFormat="1" applyFont="1" applyFill="1" applyBorder="1" applyAlignment="1">
      <alignment horizontal="left" vertical="center" wrapText="1"/>
    </xf>
    <xf numFmtId="164" fontId="22" fillId="0" borderId="10" xfId="24" applyNumberFormat="1" applyFont="1" applyBorder="1" applyAlignment="1">
      <alignment horizontal="left" vertical="center" wrapText="1"/>
    </xf>
    <xf numFmtId="164" fontId="21" fillId="14" borderId="0" xfId="0" applyNumberFormat="1" applyFont="1" applyFill="1" applyAlignment="1">
      <alignment horizontal="left" vertical="center"/>
    </xf>
    <xf numFmtId="164" fontId="21" fillId="14" borderId="0" xfId="0" applyNumberFormat="1" applyFont="1" applyFill="1" applyAlignment="1">
      <alignment vertical="center"/>
    </xf>
    <xf numFmtId="0" fontId="0" fillId="15" borderId="0" xfId="0" applyFill="1" applyBorder="1"/>
    <xf numFmtId="0" fontId="23" fillId="0" borderId="0" xfId="0" applyFont="1"/>
    <xf numFmtId="0" fontId="19" fillId="0" borderId="0" xfId="0" applyFont="1"/>
    <xf numFmtId="0" fontId="24" fillId="0" borderId="0" xfId="0" applyFont="1"/>
    <xf numFmtId="0" fontId="0" fillId="0" borderId="0" xfId="0" applyFill="1"/>
    <xf numFmtId="16" fontId="0" fillId="0" borderId="0" xfId="0" applyNumberFormat="1" applyFill="1"/>
    <xf numFmtId="3" fontId="0" fillId="0" borderId="0" xfId="0" applyNumberFormat="1" applyFill="1"/>
    <xf numFmtId="0" fontId="0" fillId="0" borderId="8" xfId="0" applyBorder="1"/>
    <xf numFmtId="0" fontId="0" fillId="17" borderId="8" xfId="0" applyFill="1" applyBorder="1"/>
    <xf numFmtId="10" fontId="0" fillId="0" borderId="0" xfId="25" applyNumberFormat="1" applyFont="1"/>
    <xf numFmtId="0" fontId="0" fillId="0" borderId="0" xfId="0" applyAlignment="1">
      <alignment horizontal="center"/>
    </xf>
    <xf numFmtId="0" fontId="0" fillId="0" borderId="8" xfId="0" applyBorder="1" applyAlignment="1">
      <alignment horizontal="left"/>
    </xf>
    <xf numFmtId="0" fontId="19" fillId="0" borderId="0" xfId="0" applyFont="1" applyAlignment="1">
      <alignment horizontal="center" wrapText="1"/>
    </xf>
    <xf numFmtId="0" fontId="20" fillId="0" borderId="0" xfId="0" applyFont="1" applyBorder="1" applyAlignment="1">
      <alignment horizontal="center"/>
    </xf>
    <xf numFmtId="0" fontId="23" fillId="16" borderId="10" xfId="0" applyFont="1" applyFill="1" applyBorder="1" applyAlignment="1">
      <alignment horizontal="center" vertical="center" wrapText="1"/>
    </xf>
  </cellXfs>
  <cellStyles count="27">
    <cellStyle name="Assumption" xfId="8" xr:uid="{F06CDAB5-849E-4246-87E8-405DA417694B}"/>
    <cellStyle name="Bad" xfId="9" builtinId="27" customBuiltin="1"/>
    <cellStyle name="Calculation" xfId="11" builtinId="22" hidden="1"/>
    <cellStyle name="Calculation" xfId="20" xr:uid="{BA044971-647E-4B43-BDF3-B9F90685EA06}"/>
    <cellStyle name="Check Cell" xfId="13" builtinId="23" hidden="1"/>
    <cellStyle name="Comma" xfId="24" builtinId="3"/>
    <cellStyle name="Explanatory" xfId="23" xr:uid="{7BF13CA6-F5E1-45BE-8ABA-DF8882E10889}"/>
    <cellStyle name="Explanatory Text" xfId="16" builtinId="53" hidden="1"/>
    <cellStyle name="Heading 1" xfId="3" builtinId="16" customBuiltin="1"/>
    <cellStyle name="Heading 2" xfId="4" builtinId="17" customBuiltin="1"/>
    <cellStyle name="Heading 3" xfId="5" builtinId="18" customBuiltin="1"/>
    <cellStyle name="Heading 4" xfId="18" builtinId="19" customBuiltin="1"/>
    <cellStyle name="Input" xfId="10" builtinId="20" hidden="1"/>
    <cellStyle name="Input" xfId="1" xr:uid="{D20E9492-DBB9-497E-B651-07082D0DC715}"/>
    <cellStyle name="Link" xfId="21" xr:uid="{F6F335AB-58A7-4135-B553-B7C2CE08F402}"/>
    <cellStyle name="Linked Cell" xfId="12" builtinId="24" hidden="1"/>
    <cellStyle name="Normal" xfId="0" builtinId="0"/>
    <cellStyle name="Normal 4" xfId="26" xr:uid="{5077CBA3-A0DB-4BCC-A28D-83CF86ED0089}"/>
    <cellStyle name="Note" xfId="15" builtinId="10" hidden="1"/>
    <cellStyle name="Output" xfId="6" builtinId="21" hidden="1" customBuiltin="1"/>
    <cellStyle name="Output" xfId="2" xr:uid="{DDC8B129-E4EA-4CC9-B7C4-EEF8799DAD76}"/>
    <cellStyle name="Percent" xfId="25" builtinId="5"/>
    <cellStyle name="Raw Data" xfId="7" xr:uid="{6E154805-33DE-42D5-80BA-AF332D8E7637}"/>
    <cellStyle name="Title" xfId="17" builtinId="15" customBuiltin="1"/>
    <cellStyle name="Total" xfId="19" builtinId="25" customBuiltin="1"/>
    <cellStyle name="Warning" xfId="22" xr:uid="{270F583D-5642-40BB-8274-77A9A43F50AB}"/>
    <cellStyle name="Warning Text" xfId="14" builtinId="11" hidden="1"/>
  </cellStyles>
  <dxfs count="18">
    <dxf>
      <fill>
        <patternFill>
          <bgColor rgb="FFE6E6E6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 style="thick">
          <color auto="1"/>
        </bottom>
        <vertical/>
        <horizontal/>
      </border>
    </dxf>
    <dxf>
      <font>
        <b/>
        <i val="0"/>
      </font>
    </dxf>
    <dxf>
      <font>
        <b/>
        <i val="0"/>
        <color auto="1"/>
      </font>
      <fill>
        <patternFill>
          <bgColor rgb="FFE6E6E6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  <dxf>
      <font>
        <b/>
        <i val="0"/>
      </font>
    </dxf>
    <dxf>
      <font>
        <b/>
        <i val="0"/>
        <color auto="1"/>
      </font>
      <fill>
        <patternFill>
          <bgColor rgb="FFE6E6E6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</dxf>
    <dxf>
      <font>
        <b/>
        <i val="0"/>
      </font>
      <border diagonalUp="0" diagonalDown="0">
        <left/>
        <right/>
        <top/>
        <bottom style="thick">
          <color rgb="FF7F7F7F"/>
        </bottom>
        <vertical/>
        <horizontal/>
      </border>
    </dxf>
    <dxf>
      <font>
        <b/>
        <i val="0"/>
      </font>
    </dxf>
    <dxf>
      <font>
        <b/>
        <i val="0"/>
      </font>
      <border diagonalUp="0" diagonalDown="0">
        <left/>
        <right/>
        <top/>
        <bottom style="thick">
          <color rgb="FF7F7F7F"/>
        </bottom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</dxfs>
  <tableStyles count="7" defaultTableStyle="Firm Table 1" defaultPivotStyle="PivotStyleLight16">
    <tableStyle name="Firm Table 1" pivot="0" count="3" xr9:uid="{EBA62709-C567-4EE8-B22C-FB062E3CEA69}">
      <tableStyleElement type="wholeTable" dxfId="17"/>
      <tableStyleElement type="headerRow" dxfId="16"/>
      <tableStyleElement type="firstColumn" dxfId="15"/>
    </tableStyle>
    <tableStyle name="Firm Table 2" pivot="0" count="2" xr9:uid="{B876A247-FB3A-4EAD-8ABF-DECA13B726A4}">
      <tableStyleElement type="headerRow" dxfId="14"/>
      <tableStyleElement type="firstColumn" dxfId="13"/>
    </tableStyle>
    <tableStyle name="Firm Table 3" pivot="0" count="2" xr9:uid="{2B6AAF42-6E59-4306-B0DA-5849423BC35A}">
      <tableStyleElement type="headerRow" dxfId="12"/>
      <tableStyleElement type="firstColumn" dxfId="11"/>
    </tableStyle>
    <tableStyle name="Firm Table 4" pivot="0" count="3" xr9:uid="{32B30501-1584-4AD4-A03A-1FBBE68503FC}">
      <tableStyleElement type="wholeTable" dxfId="10"/>
      <tableStyleElement type="headerRow" dxfId="9"/>
      <tableStyleElement type="firstColumn" dxfId="8"/>
    </tableStyle>
    <tableStyle name="Firm Table 5" pivot="0" count="2" xr9:uid="{5186B738-23FD-49C9-A79F-52302289DB42}">
      <tableStyleElement type="headerRow" dxfId="7"/>
      <tableStyleElement type="firstColumn" dxfId="6"/>
    </tableStyle>
    <tableStyle name="Firm Table 6" pivot="0" count="3" xr9:uid="{5115FDC7-826F-425C-92C7-D20F38226ADA}">
      <tableStyleElement type="wholeTable" dxfId="5"/>
      <tableStyleElement type="headerRow" dxfId="4"/>
      <tableStyleElement type="firstColumn" dxfId="3"/>
    </tableStyle>
    <tableStyle name="Firm Table 7" pivot="0" count="3" xr9:uid="{084FD9DC-CC97-454E-8CBD-B2EE3CD956D6}">
      <tableStyleElement type="headerRow" dxfId="2"/>
      <tableStyleElement type="firstColumn" dxfId="1"/>
      <tableStyleElement type="secondRowStripe" dxfId="0"/>
    </tableStyle>
  </tableStyles>
  <colors>
    <mruColors>
      <color rgb="FFF2F2F2"/>
      <color rgb="FFD0D0D0"/>
      <color rgb="FF7F7F7F"/>
      <color rgb="FF0080B7"/>
      <color rgb="FFE6E6E6"/>
      <color rgb="FFE73535"/>
      <color rgb="FFFAA082"/>
      <color rgb="FF71D2F1"/>
      <color rgb="FF8C5AC8"/>
      <color rgb="FFFEEC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ia-fs01\WORKGROUPS\ALLDHCFP\Shared%20Files\Ann_Qtrly_hospfinancialratios\Hospital%20Profile\FY13\Process%20%20Documentation\Metrics%20and%20Formats\Non-Acute%206.5.201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ass.gov/Users/JGuggenheim/Desktop/QC/Q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hiamass.gov/ALLDHCFP/Shared%20Files/Ann_Qtrly_hospfinancialratios/Hospital%20Profile/FY15/Copy%20of%20FY15%20Acute%20Template%202-28-17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hiamass.gov/ALLDHCFP/Shared%20Files/Ann_Qtrly_hospfinancialratios/Hospital%20Profile/FY13/Report%20Templates/Current%20Acute/11.24.2014%20Split/3%20Baystate%20Franklin%20Medical%20Center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3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hort Compare"/>
      <sheetName val="Region Compare"/>
      <sheetName val="Special and Adcare"/>
      <sheetName val="Kindreds"/>
      <sheetName val="One Page"/>
      <sheetName val="Chart tables "/>
      <sheetName val="BedsChart"/>
      <sheetName val="Non-Acute 6.5.2014"/>
    </sheetNames>
    <sheetDataSet>
      <sheetData sheetId="0"/>
      <sheetData sheetId="1"/>
      <sheetData sheetId="2"/>
      <sheetData sheetId="3"/>
      <sheetData sheetId="4"/>
      <sheetData sheetId="5">
        <row r="46">
          <cell r="F46" t="str">
            <v>Hospital</v>
          </cell>
        </row>
      </sheetData>
      <sheetData sheetId="6">
        <row r="11">
          <cell r="F11" t="str">
            <v xml:space="preserve">Total </v>
          </cell>
        </row>
        <row r="12">
          <cell r="C12">
            <v>0.11771704181672027</v>
          </cell>
          <cell r="D12" t="str">
            <v>PSYCHIATRIC (3,661)</v>
          </cell>
          <cell r="F12">
            <v>0.11771704181672027</v>
          </cell>
        </row>
        <row r="13">
          <cell r="C13" t="str">
            <v/>
          </cell>
        </row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4">
          <cell r="C24" t="str">
            <v/>
          </cell>
        </row>
        <row r="25">
          <cell r="C25" t="str">
            <v/>
          </cell>
        </row>
        <row r="26">
          <cell r="C26" t="str">
            <v/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"/>
      <sheetName val="Summary"/>
      <sheetName val="Op Cost per IP visit"/>
      <sheetName val="FAA OP Cost per ER Visit"/>
      <sheetName val="Metric Summary"/>
      <sheetName val="Sample Data"/>
      <sheetName val="#1 Payor Mix NPSR"/>
      <sheetName val="# 4 IP Profit as Share of State"/>
      <sheetName val="# 6 Net ER Cost per Visit"/>
      <sheetName val="#7 IP Cost per CMAD HDD Dis"/>
      <sheetName val="#12 NISPR Adjusted Dis by CMAD"/>
      <sheetName val="#20 OP Profit as Share of State"/>
      <sheetName val="# 19 Volume of Payment"/>
      <sheetName val="#21 Total Revenue as Share "/>
      <sheetName val="Static Data"/>
      <sheetName val="Net OPrev per visit incl ER"/>
      <sheetName val="Profit Per"/>
      <sheetName val="Discharge Data QC"/>
      <sheetName val="IP NPSR QC"/>
      <sheetName val="Data NISPR Adjust Dis by CMAD"/>
      <sheetName val="Non-Comp Adjustment"/>
      <sheetName val="Data Cost per CMAD"/>
      <sheetName val="Adjusted Cost QC"/>
      <sheetName val="Volume of Payment Data"/>
      <sheetName val="Data  and QC  OP rev per visit"/>
      <sheetName val="IP OP Profitablilty  Data "/>
      <sheetName val="Payermix Data GPSR"/>
      <sheetName val="Total Revenue Data"/>
      <sheetName val="OP Cost QC"/>
      <sheetName val="ER Visits QC"/>
      <sheetName val="Data Net ER Cost Per Visit"/>
      <sheetName val="Data OP Cost per ER Vis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8">
          <cell r="AH8" t="str">
            <v xml:space="preserve">Daily Census </v>
          </cell>
        </row>
        <row r="9">
          <cell r="AH9" t="str">
            <v xml:space="preserve">Avg Staffed </v>
          </cell>
        </row>
        <row r="10">
          <cell r="AH10" t="str">
            <v xml:space="preserve">Lincensed Beds </v>
          </cell>
        </row>
      </sheetData>
      <sheetData sheetId="28"/>
      <sheetData sheetId="29"/>
      <sheetData sheetId="30"/>
      <sheetData sheetId="3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ute Profile"/>
      <sheetName val="Acute Cohort Profile"/>
      <sheetName val="Shriners"/>
      <sheetName val="Hospital Selector"/>
      <sheetName val="Static Data"/>
      <sheetName val="Narrative"/>
      <sheetName val="At A Glance"/>
      <sheetName val="AAG Beds and Occ"/>
      <sheetName val="AAG Beds and Occ 2015 1-4-17"/>
      <sheetName val="AAG &amp; Occ 2015 1-17-17 No chang"/>
      <sheetName val="AAG Beds and Occ 2015 10-20-16"/>
      <sheetName val="Hosp Size Cmts"/>
      <sheetName val="Hosp Size Cmts 2015 1-4-17"/>
      <sheetName val="Hosp Size Cmts 2015"/>
      <sheetName val="AAG IP vs OP GPSR 2015"/>
      <sheetName val="AAG In vs OP GPSR"/>
      <sheetName val="RP Report"/>
      <sheetName val="RP Report 2015"/>
      <sheetName val="FY10-13 Financial Performance"/>
      <sheetName val="FY14 Financial Performance"/>
      <sheetName val="Mercy Athol Morton from 2014"/>
      <sheetName val="FY11-15 Financial Performance"/>
      <sheetName val="Payer Mix"/>
      <sheetName val="Payer Mix 2015"/>
      <sheetName val="Communities"/>
      <sheetName val="Communities 2015"/>
      <sheetName val="Quality - EED"/>
      <sheetName val="Quality - EED 2015"/>
      <sheetName val="Quality"/>
      <sheetName val="Quality 2015"/>
      <sheetName val="IP Discharges"/>
      <sheetName val="IP Discharges FY 11-15"/>
      <sheetName val="IP Discharges 2015"/>
      <sheetName val="OP and ER Visits"/>
      <sheetName val="OP and ER Visits FY 11-15"/>
      <sheetName val="OP and ER Visits 2015"/>
      <sheetName val="Casemix"/>
      <sheetName val="Casemix 2015"/>
      <sheetName val="IP Rev per CMAD"/>
      <sheetName val="IP Rev per CMAD 2015"/>
      <sheetName val="OP Revenue"/>
      <sheetName val="OP Revenue FY 11-15"/>
      <sheetName val="OP Revenue 2015"/>
      <sheetName val="Adjust Cost Per CMAD"/>
      <sheetName val="Adjust Cost per CMAD 2015"/>
      <sheetName val="NonComp FAA"/>
      <sheetName val="Noncomp FAA FY11-14 1-13-17"/>
      <sheetName val="NonComp Calc"/>
      <sheetName val="Top DRGs"/>
      <sheetName val="Comp Costs 2015"/>
      <sheetName val="Top DRGs 2015"/>
      <sheetName val="DRG short desc"/>
      <sheetName val="SOI CMI by Cohort"/>
      <sheetName val="DRG by Cohort"/>
      <sheetName val="DRG by Cohort 2015"/>
      <sheetName val="Top 30 by Cohort"/>
      <sheetName val="Top 30 by Cohort old"/>
      <sheetName val="2015 DRG Count"/>
      <sheetName val="Avg Length of Stay"/>
      <sheetName val="DSH calc 1-19-17"/>
      <sheetName val="DSH calc 1-5-17"/>
      <sheetName val="DSH calc"/>
      <sheetName val="DSH Summary 1-19-17"/>
      <sheetName val="DSH Summary 1-5-17"/>
      <sheetName val="DSH Summary"/>
      <sheetName val="HPP calc 1-19-17"/>
      <sheetName val="HPP calc 1-5-17"/>
      <sheetName val="HPP calc"/>
      <sheetName val="HPP Summary 1-19-17"/>
      <sheetName val="HPP Summary 1-5-17"/>
      <sheetName val="HPP Summary"/>
      <sheetName val="Readmission Rates FY11-15"/>
      <sheetName val="CMI Quintiles"/>
      <sheetName val="Top 3 Payers"/>
      <sheetName val="2015 Math Check"/>
    </sheetNames>
    <sheetDataSet>
      <sheetData sheetId="0" refreshError="1"/>
      <sheetData sheetId="1" refreshError="1"/>
      <sheetData sheetId="2" refreshError="1"/>
      <sheetData sheetId="3" refreshError="1">
        <row r="2">
          <cell r="C2">
            <v>41</v>
          </cell>
          <cell r="D2">
            <v>2114</v>
          </cell>
        </row>
        <row r="3">
          <cell r="A3" t="str">
            <v>Community Hospital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spital Profile"/>
      <sheetName val="Hospital Selector and Graphs"/>
      <sheetName val="Static Data"/>
      <sheetName val="Narrative"/>
      <sheetName val="At a Glance"/>
      <sheetName val="AAG Beds and Occ"/>
      <sheetName val="AAG In vs OP GPSR"/>
      <sheetName val="Top DRGs"/>
      <sheetName val="Communities"/>
      <sheetName val="Payer Mix"/>
      <sheetName val="RP Report"/>
      <sheetName val="OP and ER Visits"/>
      <sheetName val="IP Discharges"/>
      <sheetName val="IP Rev Per CMAD"/>
      <sheetName val="OP Revenue"/>
      <sheetName val="Cost Per CMAD (Full)"/>
      <sheetName val="Adjust Cost Per CMAD"/>
      <sheetName val="Financial Performance"/>
      <sheetName val="FP Table"/>
      <sheetName val="DRG short desc"/>
      <sheetName val="CaseMix"/>
      <sheetName val="NonComp FAA"/>
      <sheetName val="Non-Comp Calc"/>
      <sheetName val="Special Public Funding"/>
      <sheetName val="DataVal"/>
      <sheetName val="Ad. Comp DataVal"/>
    </sheetNames>
    <sheetDataSet>
      <sheetData sheetId="0"/>
      <sheetData sheetId="1">
        <row r="2">
          <cell r="E2">
            <v>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8">
          <cell r="B8">
            <v>2006</v>
          </cell>
        </row>
      </sheetData>
      <sheetData sheetId="22"/>
      <sheetData sheetId="23"/>
      <sheetData sheetId="24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excel">
  <a:themeElements>
    <a:clrScheme name="Scheme White">
      <a:dk1>
        <a:srgbClr val="000000"/>
      </a:dk1>
      <a:lt1>
        <a:srgbClr val="FFFFFF"/>
      </a:lt1>
      <a:dk2>
        <a:srgbClr val="FFFFFF"/>
      </a:dk2>
      <a:lt2>
        <a:srgbClr val="FFFFFF"/>
      </a:lt2>
      <a:accent1>
        <a:srgbClr val="051C2C"/>
      </a:accent1>
      <a:accent2>
        <a:srgbClr val="00A9F4"/>
      </a:accent2>
      <a:accent3>
        <a:srgbClr val="1F40E6"/>
      </a:accent3>
      <a:accent4>
        <a:srgbClr val="AAE6F0"/>
      </a:accent4>
      <a:accent5>
        <a:srgbClr val="3C96B4"/>
      </a:accent5>
      <a:accent6>
        <a:srgbClr val="AFC3FF"/>
      </a:accent6>
      <a:hlink>
        <a:srgbClr val="1F40E6"/>
      </a:hlink>
      <a:folHlink>
        <a:srgbClr val="8C5AC8"/>
      </a:folHlink>
    </a:clrScheme>
    <a:fontScheme name="Scheme White Fonts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Subtle Solids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1"/>
        </a:solidFill>
        <a:ln w="6350" cap="sq">
          <a:noFill/>
          <a:miter lim="800000"/>
        </a:ln>
      </a:spPr>
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spcBef>
            <a:spcPts val="300"/>
          </a:spcBef>
          <a:spcAft>
            <a:spcPts val="300"/>
          </a:spcAft>
          <a:defRPr sz="1600" dirty="0" err="1">
            <a:solidFill>
              <a:schemeClr val="bg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6350" cap="sq">
          <a:solidFill>
            <a:srgbClr val="000000"/>
          </a:solidFill>
          <a:miter lim="800000"/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ln w="6350">
          <a:noFill/>
          <a:miter lim="800000"/>
        </a:ln>
      </a:spPr>
      <a:bodyPr vert="horz" wrap="square" lIns="0" tIns="0" rIns="0" bIns="0" rtlCol="0">
        <a:noAutofit/>
      </a:bodyPr>
      <a:lstStyle>
        <a:defPPr algn="l">
          <a:spcBef>
            <a:spcPts val="300"/>
          </a:spcBef>
          <a:spcAft>
            <a:spcPts val="300"/>
          </a:spcAft>
          <a:buNone/>
          <a:defRPr sz="1600" dirty="0" smtClean="0"/>
        </a:defPPr>
      </a:lstStyle>
    </a:txDef>
  </a:objectDefaults>
  <a:extraClrSchemeLst>
    <a:extraClrScheme>
      <a:clrScheme name="Scheme White">
        <a:dk1>
          <a:srgbClr val="000000"/>
        </a:dk1>
        <a:lt1>
          <a:srgbClr val="FFFFFF"/>
        </a:lt1>
        <a:dk2>
          <a:srgbClr val="FFFFFF"/>
        </a:dk2>
        <a:lt2>
          <a:srgbClr val="FFFFFF"/>
        </a:lt2>
        <a:accent1>
          <a:srgbClr val="051C2C"/>
        </a:accent1>
        <a:accent2>
          <a:srgbClr val="00A9F4"/>
        </a:accent2>
        <a:accent3>
          <a:srgbClr val="1F40E6"/>
        </a:accent3>
        <a:accent4>
          <a:srgbClr val="AAE6F0"/>
        </a:accent4>
        <a:accent5>
          <a:srgbClr val="3C96B4"/>
        </a:accent5>
        <a:accent6>
          <a:srgbClr val="AFC3FF"/>
        </a:accent6>
        <a:hlink>
          <a:srgbClr val="1F40E6"/>
        </a:hlink>
        <a:folHlink>
          <a:srgbClr val="8C5AC8"/>
        </a:folHlink>
      </a:clrScheme>
    </a:extraClrScheme>
  </a:extraClrSchemeLst>
  <a:custClrLst>
    <a:custClr name="Deep Blue">
      <a:srgbClr val="051C2C"/>
    </a:custClr>
    <a:custClr name="Cyan">
      <a:srgbClr val="00A9F4"/>
    </a:custClr>
    <a:custClr name="Electric Blue">
      <a:srgbClr val="1F40E6"/>
    </a:custClr>
    <a:custClr name="Pale Blue">
      <a:srgbClr val="AAE6F0"/>
    </a:custClr>
    <a:custClr name="Turquoise">
      <a:srgbClr val="3C96B4"/>
    </a:custClr>
    <a:custClr name="Pale Electric Blue">
      <a:srgbClr val="AFC3FF"/>
    </a:custClr>
    <a:custClr name="Purple">
      <a:srgbClr val="8C5AC8"/>
    </a:custClr>
    <a:custClr name="Pink">
      <a:srgbClr val="E6A0C8"/>
    </a:custClr>
    <a:custClr name="Red">
      <a:srgbClr val="E5546C"/>
    </a:custClr>
    <a:custClr name="Orange">
      <a:srgbClr val="FAA082"/>
    </a:custClr>
    <a:custClr name="Dark Gray">
      <a:srgbClr val="4D4D4D"/>
    </a:custClr>
    <a:custClr name="Mid Gray">
      <a:srgbClr val="7F7F7F"/>
    </a:custClr>
    <a:custClr name="Light Gray">
      <a:srgbClr val="B3B3B3"/>
    </a:custClr>
    <a:custClr name="Super Light Gray">
      <a:srgbClr val="D0D0D0"/>
    </a:custClr>
    <a:custClr name="Pale Gray">
      <a:srgbClr val="E6E6E6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  <a:custClr name="Linear 1 (Deep Blue)">
      <a:srgbClr val="051C2C"/>
    </a:custClr>
    <a:custClr name="Linear 2">
      <a:srgbClr val="034B6F"/>
    </a:custClr>
    <a:custClr name="Linear 3">
      <a:srgbClr val="027AB1"/>
    </a:custClr>
    <a:custClr name="Linear 4 (Cyan)">
      <a:srgbClr val="00A9F4"/>
    </a:custClr>
    <a:custClr name="Linear 5">
      <a:srgbClr val="71D2F1"/>
    </a:custClr>
    <a:custClr name="Linear 6 (Pale Blue)">
      <a:srgbClr val="AAE6F0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</a:custClrLst>
  <a:extLst>
    <a:ext uri="{05A4C25C-085E-4340-85A3-A5531E510DB2}">
      <thm15:themeFamily xmlns:thm15="http://schemas.microsoft.com/office/thememl/2012/main" name="mck" id="{5C06EE14-FD0C-4D84-95B7-A7A2283B4F1A}" vid="{E155375D-59B9-41EA-8544-0CDF30FD128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204AE-F8A9-4042-91B5-3EB3261D5CA5}">
  <dimension ref="A1:G8"/>
  <sheetViews>
    <sheetView tabSelected="1" topLeftCell="B1" workbookViewId="0">
      <selection activeCell="B8" sqref="B8:G8"/>
    </sheetView>
  </sheetViews>
  <sheetFormatPr defaultRowHeight="14.25" x14ac:dyDescent="0.2"/>
  <cols>
    <col min="1" max="1" width="26.375" bestFit="1" customWidth="1"/>
    <col min="2" max="7" width="15.625" customWidth="1"/>
  </cols>
  <sheetData>
    <row r="1" spans="1:7" ht="45" x14ac:dyDescent="0.2">
      <c r="B1" s="6" t="s">
        <v>144</v>
      </c>
      <c r="C1" s="6" t="s">
        <v>145</v>
      </c>
      <c r="D1" s="6" t="s">
        <v>142</v>
      </c>
      <c r="E1" s="6" t="s">
        <v>143</v>
      </c>
      <c r="F1" s="6" t="s">
        <v>146</v>
      </c>
      <c r="G1" s="6" t="s">
        <v>147</v>
      </c>
    </row>
    <row r="2" spans="1:7" x14ac:dyDescent="0.2">
      <c r="A2" s="4" t="s">
        <v>135</v>
      </c>
      <c r="B2" s="4">
        <v>600</v>
      </c>
      <c r="C2" s="4">
        <v>2000</v>
      </c>
      <c r="D2" s="4">
        <v>100</v>
      </c>
      <c r="E2" s="4">
        <v>900</v>
      </c>
      <c r="F2" s="4">
        <v>2200</v>
      </c>
      <c r="G2" s="4">
        <v>400</v>
      </c>
    </row>
    <row r="3" spans="1:7" x14ac:dyDescent="0.2">
      <c r="A3" s="4" t="s">
        <v>136</v>
      </c>
      <c r="B3" s="4">
        <v>200</v>
      </c>
      <c r="C3" s="4">
        <v>1200</v>
      </c>
      <c r="D3" s="4">
        <v>0</v>
      </c>
      <c r="E3" s="4">
        <v>400</v>
      </c>
      <c r="F3" s="4">
        <v>600</v>
      </c>
      <c r="G3" s="4">
        <v>0</v>
      </c>
    </row>
    <row r="4" spans="1:7" x14ac:dyDescent="0.2">
      <c r="A4" s="4" t="s">
        <v>137</v>
      </c>
      <c r="B4" s="4">
        <v>100</v>
      </c>
      <c r="C4" s="4">
        <v>1100</v>
      </c>
      <c r="D4" s="4">
        <v>0</v>
      </c>
      <c r="E4" s="4">
        <v>300</v>
      </c>
      <c r="F4" s="4">
        <v>1000</v>
      </c>
      <c r="G4" s="4">
        <v>0</v>
      </c>
    </row>
    <row r="5" spans="1:7" x14ac:dyDescent="0.2">
      <c r="A5" s="4" t="s">
        <v>138</v>
      </c>
      <c r="B5" s="4">
        <v>100</v>
      </c>
      <c r="C5" s="4">
        <v>800</v>
      </c>
      <c r="D5" s="4">
        <v>0</v>
      </c>
      <c r="E5" s="4">
        <v>200</v>
      </c>
      <c r="F5" s="4">
        <v>600</v>
      </c>
      <c r="G5" s="4">
        <v>0</v>
      </c>
    </row>
    <row r="6" spans="1:7" x14ac:dyDescent="0.2">
      <c r="A6" s="4" t="s">
        <v>139</v>
      </c>
      <c r="B6" s="4">
        <v>100</v>
      </c>
      <c r="C6" s="4">
        <v>900</v>
      </c>
      <c r="D6" s="4">
        <v>0</v>
      </c>
      <c r="E6" s="4">
        <v>400</v>
      </c>
      <c r="F6" s="4">
        <v>1200</v>
      </c>
      <c r="G6" s="4">
        <v>0</v>
      </c>
    </row>
    <row r="7" spans="1:7" x14ac:dyDescent="0.2">
      <c r="A7" s="4" t="s">
        <v>140</v>
      </c>
      <c r="B7" s="4">
        <v>200</v>
      </c>
      <c r="C7" s="4">
        <v>800</v>
      </c>
      <c r="D7" s="4">
        <v>0</v>
      </c>
      <c r="E7" s="4">
        <v>200</v>
      </c>
      <c r="F7" s="4">
        <v>800</v>
      </c>
      <c r="G7" s="4">
        <v>200</v>
      </c>
    </row>
    <row r="8" spans="1:7" ht="15" x14ac:dyDescent="0.25">
      <c r="A8" s="5" t="s">
        <v>141</v>
      </c>
      <c r="B8" s="5">
        <v>1300</v>
      </c>
      <c r="C8" s="5">
        <v>6800</v>
      </c>
      <c r="D8" s="5">
        <v>100</v>
      </c>
      <c r="E8" s="5">
        <v>2400</v>
      </c>
      <c r="F8" s="5">
        <v>6400</v>
      </c>
      <c r="G8" s="5">
        <v>600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1B15-B1A7-4755-94AE-0CDCAEA3F6AC}">
  <dimension ref="A1:D69"/>
  <sheetViews>
    <sheetView topLeftCell="B34" zoomScale="80" zoomScaleNormal="80" workbookViewId="0">
      <selection activeCell="B38" sqref="B38"/>
    </sheetView>
  </sheetViews>
  <sheetFormatPr defaultRowHeight="14.25" x14ac:dyDescent="0.2"/>
  <cols>
    <col min="1" max="1" width="35.875" customWidth="1"/>
    <col min="2" max="2" width="25.625" customWidth="1"/>
    <col min="3" max="3" width="34" customWidth="1"/>
    <col min="4" max="4" width="46.875" customWidth="1"/>
  </cols>
  <sheetData>
    <row r="1" spans="1:4" ht="4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5" x14ac:dyDescent="0.2">
      <c r="A2" s="2" t="s">
        <v>4</v>
      </c>
      <c r="B2" s="3" t="s">
        <v>70</v>
      </c>
      <c r="C2" s="3">
        <v>0</v>
      </c>
      <c r="D2" s="3">
        <v>0</v>
      </c>
    </row>
    <row r="3" spans="1:4" ht="15" x14ac:dyDescent="0.2">
      <c r="A3" s="2" t="s">
        <v>5</v>
      </c>
      <c r="B3" s="3" t="s">
        <v>71</v>
      </c>
      <c r="C3" s="3">
        <v>24</v>
      </c>
      <c r="D3" s="3">
        <v>3</v>
      </c>
    </row>
    <row r="4" spans="1:4" ht="15" x14ac:dyDescent="0.2">
      <c r="A4" s="2" t="s">
        <v>6</v>
      </c>
      <c r="B4" s="3" t="s">
        <v>72</v>
      </c>
      <c r="C4" s="3">
        <v>0</v>
      </c>
      <c r="D4" s="3">
        <v>0</v>
      </c>
    </row>
    <row r="5" spans="1:4" ht="15" x14ac:dyDescent="0.2">
      <c r="A5" s="2" t="s">
        <v>7</v>
      </c>
      <c r="B5" s="3" t="s">
        <v>73</v>
      </c>
      <c r="C5" s="3">
        <v>2</v>
      </c>
      <c r="D5" s="3">
        <v>0</v>
      </c>
    </row>
    <row r="6" spans="1:4" ht="15" x14ac:dyDescent="0.2">
      <c r="A6" s="2" t="s">
        <v>8</v>
      </c>
      <c r="B6" s="3" t="s">
        <v>74</v>
      </c>
      <c r="C6" s="3">
        <v>82</v>
      </c>
      <c r="D6" s="3">
        <v>13</v>
      </c>
    </row>
    <row r="7" spans="1:4" ht="15" x14ac:dyDescent="0.2">
      <c r="A7" s="2" t="s">
        <v>9</v>
      </c>
      <c r="B7" s="3" t="s">
        <v>75</v>
      </c>
      <c r="C7" s="3">
        <v>2</v>
      </c>
      <c r="D7" s="3">
        <v>0</v>
      </c>
    </row>
    <row r="8" spans="1:4" ht="15" x14ac:dyDescent="0.2">
      <c r="A8" s="2" t="s">
        <v>69</v>
      </c>
      <c r="B8" s="3" t="s">
        <v>134</v>
      </c>
      <c r="C8" s="3">
        <v>4</v>
      </c>
      <c r="D8" s="3">
        <v>0</v>
      </c>
    </row>
    <row r="9" spans="1:4" ht="15" x14ac:dyDescent="0.2">
      <c r="A9" s="2" t="s">
        <v>10</v>
      </c>
      <c r="B9" s="3" t="s">
        <v>76</v>
      </c>
      <c r="C9" s="3">
        <v>3</v>
      </c>
      <c r="D9" s="3">
        <v>1</v>
      </c>
    </row>
    <row r="10" spans="1:4" ht="15" x14ac:dyDescent="0.2">
      <c r="A10" s="2" t="s">
        <v>11</v>
      </c>
      <c r="B10" s="3" t="s">
        <v>77</v>
      </c>
      <c r="C10" s="3">
        <v>12</v>
      </c>
      <c r="D10" s="3">
        <v>2</v>
      </c>
    </row>
    <row r="11" spans="1:4" ht="15" x14ac:dyDescent="0.2">
      <c r="A11" s="2" t="s">
        <v>12</v>
      </c>
      <c r="B11" s="3" t="s">
        <v>78</v>
      </c>
      <c r="C11" s="3">
        <v>18</v>
      </c>
      <c r="D11" s="3">
        <v>2</v>
      </c>
    </row>
    <row r="12" spans="1:4" ht="15" x14ac:dyDescent="0.2">
      <c r="A12" s="2" t="s">
        <v>13</v>
      </c>
      <c r="B12" s="3" t="s">
        <v>79</v>
      </c>
      <c r="C12" s="3">
        <v>76</v>
      </c>
      <c r="D12" s="3">
        <v>11</v>
      </c>
    </row>
    <row r="13" spans="1:4" ht="15" x14ac:dyDescent="0.2">
      <c r="A13" s="2" t="s">
        <v>14</v>
      </c>
      <c r="B13" s="3" t="s">
        <v>80</v>
      </c>
      <c r="C13" s="3">
        <v>166</v>
      </c>
      <c r="D13" s="3">
        <v>65</v>
      </c>
    </row>
    <row r="14" spans="1:4" ht="15" x14ac:dyDescent="0.2">
      <c r="A14" s="2" t="s">
        <v>15</v>
      </c>
      <c r="B14" s="3" t="s">
        <v>81</v>
      </c>
      <c r="C14" s="3">
        <v>45</v>
      </c>
      <c r="D14" s="3">
        <v>7</v>
      </c>
    </row>
    <row r="15" spans="1:4" ht="15" x14ac:dyDescent="0.2">
      <c r="A15" s="2" t="s">
        <v>16</v>
      </c>
      <c r="B15" s="3" t="s">
        <v>82</v>
      </c>
      <c r="C15" s="3">
        <v>10</v>
      </c>
      <c r="D15" s="3">
        <v>2</v>
      </c>
    </row>
    <row r="16" spans="1:4" ht="15" x14ac:dyDescent="0.2">
      <c r="A16" s="2" t="s">
        <v>17</v>
      </c>
      <c r="B16" s="3" t="s">
        <v>83</v>
      </c>
      <c r="C16" s="3">
        <v>115</v>
      </c>
      <c r="D16" s="3">
        <v>30</v>
      </c>
    </row>
    <row r="17" spans="1:4" ht="15" x14ac:dyDescent="0.2">
      <c r="A17" s="2" t="s">
        <v>18</v>
      </c>
      <c r="B17" s="3" t="s">
        <v>84</v>
      </c>
      <c r="C17" s="3">
        <v>45</v>
      </c>
      <c r="D17" s="3">
        <v>2</v>
      </c>
    </row>
    <row r="18" spans="1:4" ht="15" x14ac:dyDescent="0.2">
      <c r="A18" s="2" t="s">
        <v>19</v>
      </c>
      <c r="B18" s="3" t="s">
        <v>82</v>
      </c>
      <c r="C18" s="3">
        <v>119</v>
      </c>
      <c r="D18" s="3">
        <v>49</v>
      </c>
    </row>
    <row r="19" spans="1:4" ht="15" x14ac:dyDescent="0.2">
      <c r="A19" s="2" t="s">
        <v>20</v>
      </c>
      <c r="B19" s="3" t="s">
        <v>85</v>
      </c>
      <c r="C19" s="3">
        <v>40</v>
      </c>
      <c r="D19" s="3">
        <v>11</v>
      </c>
    </row>
    <row r="20" spans="1:4" ht="15" x14ac:dyDescent="0.2">
      <c r="A20" s="2" t="s">
        <v>21</v>
      </c>
      <c r="B20" s="3" t="s">
        <v>86</v>
      </c>
      <c r="C20" s="3">
        <v>50</v>
      </c>
      <c r="D20" s="3">
        <v>11</v>
      </c>
    </row>
    <row r="21" spans="1:4" ht="15" x14ac:dyDescent="0.2">
      <c r="A21" s="2" t="s">
        <v>22</v>
      </c>
      <c r="B21" s="3" t="s">
        <v>87</v>
      </c>
      <c r="C21" s="3">
        <v>16</v>
      </c>
      <c r="D21" s="3">
        <v>7</v>
      </c>
    </row>
    <row r="22" spans="1:4" ht="15" x14ac:dyDescent="0.2">
      <c r="A22" s="2" t="s">
        <v>23</v>
      </c>
      <c r="B22" s="3" t="s">
        <v>88</v>
      </c>
      <c r="C22" s="3">
        <v>48</v>
      </c>
      <c r="D22" s="3">
        <v>12</v>
      </c>
    </row>
    <row r="23" spans="1:4" ht="15" x14ac:dyDescent="0.2">
      <c r="A23" s="2" t="s">
        <v>24</v>
      </c>
      <c r="B23" s="3" t="s">
        <v>89</v>
      </c>
      <c r="C23" s="3">
        <v>1</v>
      </c>
      <c r="D23" s="3">
        <v>0</v>
      </c>
    </row>
    <row r="24" spans="1:4" ht="15" x14ac:dyDescent="0.2">
      <c r="A24" s="2" t="s">
        <v>25</v>
      </c>
      <c r="B24" s="3" t="s">
        <v>90</v>
      </c>
      <c r="C24" s="3">
        <v>23</v>
      </c>
      <c r="D24" s="3">
        <v>2</v>
      </c>
    </row>
    <row r="25" spans="1:4" ht="15" x14ac:dyDescent="0.2">
      <c r="A25" s="2" t="s">
        <v>694</v>
      </c>
      <c r="B25" s="3" t="s">
        <v>80</v>
      </c>
      <c r="C25" s="3">
        <v>0</v>
      </c>
      <c r="D25" s="3">
        <v>0</v>
      </c>
    </row>
    <row r="26" spans="1:4" ht="15" x14ac:dyDescent="0.2">
      <c r="A26" s="2" t="s">
        <v>26</v>
      </c>
      <c r="B26" s="3" t="s">
        <v>91</v>
      </c>
      <c r="C26" s="3">
        <v>31</v>
      </c>
      <c r="D26" s="3">
        <v>2</v>
      </c>
    </row>
    <row r="27" spans="1:4" ht="15" x14ac:dyDescent="0.2">
      <c r="A27" s="2" t="s">
        <v>27</v>
      </c>
      <c r="B27" s="3" t="s">
        <v>92</v>
      </c>
      <c r="C27" s="3">
        <v>0</v>
      </c>
      <c r="D27" s="3">
        <v>0</v>
      </c>
    </row>
    <row r="28" spans="1:4" ht="15" x14ac:dyDescent="0.2">
      <c r="A28" s="2" t="s">
        <v>28</v>
      </c>
      <c r="B28" s="3" t="s">
        <v>93</v>
      </c>
      <c r="C28" s="3">
        <v>4</v>
      </c>
      <c r="D28" s="3">
        <v>2</v>
      </c>
    </row>
    <row r="29" spans="1:4" ht="15" x14ac:dyDescent="0.2">
      <c r="A29" s="2" t="s">
        <v>29</v>
      </c>
      <c r="B29" s="3" t="s">
        <v>94</v>
      </c>
      <c r="C29" s="3">
        <v>51</v>
      </c>
      <c r="D29" s="3">
        <v>7</v>
      </c>
    </row>
    <row r="30" spans="1:4" ht="15" x14ac:dyDescent="0.2">
      <c r="A30" s="2" t="s">
        <v>30</v>
      </c>
      <c r="B30" s="3" t="s">
        <v>95</v>
      </c>
      <c r="C30" s="3">
        <v>4</v>
      </c>
      <c r="D30" s="3">
        <v>1</v>
      </c>
    </row>
    <row r="31" spans="1:4" ht="15" x14ac:dyDescent="0.2">
      <c r="A31" s="2" t="s">
        <v>31</v>
      </c>
      <c r="B31" s="3" t="s">
        <v>96</v>
      </c>
      <c r="C31" s="3">
        <v>29</v>
      </c>
      <c r="D31" s="3">
        <v>6</v>
      </c>
    </row>
    <row r="32" spans="1:4" ht="15" x14ac:dyDescent="0.2">
      <c r="A32" s="2" t="s">
        <v>32</v>
      </c>
      <c r="B32" s="3" t="s">
        <v>97</v>
      </c>
      <c r="C32" s="3">
        <v>7</v>
      </c>
      <c r="D32" s="3">
        <v>2</v>
      </c>
    </row>
    <row r="33" spans="1:4" ht="15" x14ac:dyDescent="0.2">
      <c r="A33" s="2" t="s">
        <v>33</v>
      </c>
      <c r="B33" s="3" t="s">
        <v>98</v>
      </c>
      <c r="C33" s="3">
        <v>43</v>
      </c>
      <c r="D33" s="3">
        <v>14</v>
      </c>
    </row>
    <row r="34" spans="1:4" ht="15" x14ac:dyDescent="0.2">
      <c r="A34" s="2" t="s">
        <v>34</v>
      </c>
      <c r="B34" s="3" t="s">
        <v>99</v>
      </c>
      <c r="C34" s="3">
        <v>10</v>
      </c>
      <c r="D34" s="3">
        <v>3</v>
      </c>
    </row>
    <row r="35" spans="1:4" ht="15" x14ac:dyDescent="0.2">
      <c r="A35" s="2" t="s">
        <v>35</v>
      </c>
      <c r="B35" s="3" t="s">
        <v>100</v>
      </c>
      <c r="C35" s="3">
        <v>79</v>
      </c>
      <c r="D35" s="3">
        <v>32</v>
      </c>
    </row>
    <row r="36" spans="1:4" ht="15" x14ac:dyDescent="0.2">
      <c r="A36" s="2" t="s">
        <v>36</v>
      </c>
      <c r="B36" s="3" t="s">
        <v>101</v>
      </c>
      <c r="C36" s="3">
        <v>0</v>
      </c>
      <c r="D36" s="3">
        <v>0</v>
      </c>
    </row>
    <row r="37" spans="1:4" ht="15" x14ac:dyDescent="0.2">
      <c r="A37" s="2" t="s">
        <v>37</v>
      </c>
      <c r="B37" s="3" t="s">
        <v>102</v>
      </c>
      <c r="C37" s="3">
        <v>60</v>
      </c>
      <c r="D37" s="3">
        <v>13</v>
      </c>
    </row>
    <row r="38" spans="1:4" ht="15" x14ac:dyDescent="0.2">
      <c r="A38" s="2" t="s">
        <v>38</v>
      </c>
      <c r="B38" s="3" t="s">
        <v>103</v>
      </c>
      <c r="C38" s="3">
        <v>67</v>
      </c>
      <c r="D38" s="3">
        <v>22</v>
      </c>
    </row>
    <row r="39" spans="1:4" ht="15" x14ac:dyDescent="0.2">
      <c r="A39" s="2" t="s">
        <v>39</v>
      </c>
      <c r="B39" s="3" t="s">
        <v>104</v>
      </c>
      <c r="C39" s="3">
        <v>24</v>
      </c>
      <c r="D39" s="3">
        <v>8</v>
      </c>
    </row>
    <row r="40" spans="1:4" ht="15" x14ac:dyDescent="0.2">
      <c r="A40" s="2" t="s">
        <v>40</v>
      </c>
      <c r="B40" s="3" t="s">
        <v>105</v>
      </c>
      <c r="C40" s="3">
        <v>0</v>
      </c>
      <c r="D40" s="3">
        <v>0</v>
      </c>
    </row>
    <row r="41" spans="1:4" ht="15" x14ac:dyDescent="0.2">
      <c r="A41" s="2" t="s">
        <v>649</v>
      </c>
      <c r="B41" s="3" t="s">
        <v>106</v>
      </c>
      <c r="C41" s="3">
        <v>9</v>
      </c>
      <c r="D41" s="3">
        <v>0</v>
      </c>
    </row>
    <row r="42" spans="1:4" ht="15" x14ac:dyDescent="0.2">
      <c r="A42" s="2" t="s">
        <v>41</v>
      </c>
      <c r="B42" s="3" t="s">
        <v>106</v>
      </c>
      <c r="C42" s="3">
        <v>247</v>
      </c>
      <c r="D42" s="3">
        <v>87</v>
      </c>
    </row>
    <row r="43" spans="1:4" ht="15" x14ac:dyDescent="0.2">
      <c r="A43" s="2" t="s">
        <v>42</v>
      </c>
      <c r="B43" s="3" t="s">
        <v>107</v>
      </c>
      <c r="C43" s="3">
        <v>23</v>
      </c>
      <c r="D43" s="3">
        <v>4</v>
      </c>
    </row>
    <row r="44" spans="1:4" ht="15" x14ac:dyDescent="0.2">
      <c r="A44" s="2" t="s">
        <v>43</v>
      </c>
      <c r="B44" s="3" t="s">
        <v>108</v>
      </c>
      <c r="C44" s="3">
        <v>26</v>
      </c>
      <c r="D44" s="3">
        <v>9</v>
      </c>
    </row>
    <row r="45" spans="1:4" ht="15" x14ac:dyDescent="0.2">
      <c r="A45" s="2" t="s">
        <v>44</v>
      </c>
      <c r="B45" s="3" t="s">
        <v>109</v>
      </c>
      <c r="C45" s="3">
        <v>0</v>
      </c>
      <c r="D45" s="3">
        <v>0</v>
      </c>
    </row>
    <row r="46" spans="1:4" ht="15" x14ac:dyDescent="0.2">
      <c r="A46" s="2" t="s">
        <v>45</v>
      </c>
      <c r="B46" s="3" t="s">
        <v>110</v>
      </c>
      <c r="C46" s="3">
        <v>30</v>
      </c>
      <c r="D46" s="3">
        <v>12</v>
      </c>
    </row>
    <row r="47" spans="1:4" ht="15" x14ac:dyDescent="0.2">
      <c r="A47" s="2" t="s">
        <v>46</v>
      </c>
      <c r="B47" s="3" t="s">
        <v>111</v>
      </c>
      <c r="C47" s="3">
        <v>8</v>
      </c>
      <c r="D47" s="3">
        <v>2</v>
      </c>
    </row>
    <row r="48" spans="1:4" ht="15" x14ac:dyDescent="0.2">
      <c r="A48" s="2" t="s">
        <v>47</v>
      </c>
      <c r="B48" s="3" t="s">
        <v>112</v>
      </c>
      <c r="C48" s="3">
        <v>29</v>
      </c>
      <c r="D48" s="3">
        <v>5</v>
      </c>
    </row>
    <row r="49" spans="1:4" ht="15" x14ac:dyDescent="0.2">
      <c r="A49" s="2" t="s">
        <v>48</v>
      </c>
      <c r="B49" s="3" t="s">
        <v>113</v>
      </c>
      <c r="C49" s="3">
        <v>38</v>
      </c>
      <c r="D49" s="3">
        <v>8</v>
      </c>
    </row>
    <row r="50" spans="1:4" ht="15" x14ac:dyDescent="0.2">
      <c r="A50" s="2" t="s">
        <v>49</v>
      </c>
      <c r="B50" s="3" t="s">
        <v>114</v>
      </c>
      <c r="C50" s="3">
        <v>35</v>
      </c>
      <c r="D50" s="3">
        <v>10</v>
      </c>
    </row>
    <row r="51" spans="1:4" ht="15" x14ac:dyDescent="0.2">
      <c r="A51" s="2" t="s">
        <v>50</v>
      </c>
      <c r="B51" s="3" t="s">
        <v>115</v>
      </c>
      <c r="C51" s="3">
        <v>0</v>
      </c>
      <c r="D51" s="3">
        <v>0</v>
      </c>
    </row>
    <row r="52" spans="1:4" ht="15" x14ac:dyDescent="0.2">
      <c r="A52" s="2" t="s">
        <v>51</v>
      </c>
      <c r="B52" s="3" t="s">
        <v>116</v>
      </c>
      <c r="C52" s="3">
        <v>0</v>
      </c>
      <c r="D52" s="3">
        <v>0</v>
      </c>
    </row>
    <row r="53" spans="1:4" ht="15" x14ac:dyDescent="0.2">
      <c r="A53" s="2" t="s">
        <v>52</v>
      </c>
      <c r="B53" s="3" t="s">
        <v>117</v>
      </c>
      <c r="C53" s="3">
        <v>0</v>
      </c>
      <c r="D53" s="3">
        <v>0</v>
      </c>
    </row>
    <row r="54" spans="1:4" ht="15" x14ac:dyDescent="0.2">
      <c r="A54" s="2" t="s">
        <v>53</v>
      </c>
      <c r="B54" s="3" t="s">
        <v>118</v>
      </c>
      <c r="C54" s="3">
        <v>63</v>
      </c>
      <c r="D54" s="3">
        <v>12</v>
      </c>
    </row>
    <row r="55" spans="1:4" ht="15" x14ac:dyDescent="0.2">
      <c r="A55" s="2" t="s">
        <v>54</v>
      </c>
      <c r="B55" s="3" t="s">
        <v>119</v>
      </c>
      <c r="C55" s="3">
        <v>101</v>
      </c>
      <c r="D55" s="3">
        <v>20</v>
      </c>
    </row>
    <row r="56" spans="1:4" ht="15" x14ac:dyDescent="0.2">
      <c r="A56" s="2" t="s">
        <v>55</v>
      </c>
      <c r="B56" s="3" t="s">
        <v>120</v>
      </c>
      <c r="C56" s="3">
        <v>26</v>
      </c>
      <c r="D56" s="3">
        <v>4</v>
      </c>
    </row>
    <row r="57" spans="1:4" ht="15" x14ac:dyDescent="0.2">
      <c r="A57" s="2" t="s">
        <v>56</v>
      </c>
      <c r="B57" s="3" t="s">
        <v>121</v>
      </c>
      <c r="C57" s="3">
        <v>67</v>
      </c>
      <c r="D57" s="3">
        <v>11</v>
      </c>
    </row>
    <row r="58" spans="1:4" ht="15" x14ac:dyDescent="0.2">
      <c r="A58" s="2" t="s">
        <v>57</v>
      </c>
      <c r="B58" s="3" t="s">
        <v>122</v>
      </c>
      <c r="C58" s="3">
        <v>0</v>
      </c>
      <c r="D58" s="3">
        <v>0</v>
      </c>
    </row>
    <row r="59" spans="1:4" ht="15" x14ac:dyDescent="0.2">
      <c r="A59" s="2" t="s">
        <v>58</v>
      </c>
      <c r="B59" s="3" t="s">
        <v>123</v>
      </c>
      <c r="C59" s="3">
        <v>65</v>
      </c>
      <c r="D59" s="3">
        <v>13</v>
      </c>
    </row>
    <row r="60" spans="1:4" ht="15" x14ac:dyDescent="0.2">
      <c r="A60" s="2" t="s">
        <v>59</v>
      </c>
      <c r="B60" s="3" t="s">
        <v>124</v>
      </c>
      <c r="C60" s="3">
        <v>49</v>
      </c>
      <c r="D60" s="3">
        <v>13</v>
      </c>
    </row>
    <row r="61" spans="1:4" ht="15" x14ac:dyDescent="0.2">
      <c r="A61" s="2" t="s">
        <v>60</v>
      </c>
      <c r="B61" s="3" t="s">
        <v>125</v>
      </c>
      <c r="C61" s="3">
        <v>0</v>
      </c>
      <c r="D61" s="3">
        <v>0</v>
      </c>
    </row>
    <row r="62" spans="1:4" ht="15" x14ac:dyDescent="0.2">
      <c r="A62" s="2" t="s">
        <v>61</v>
      </c>
      <c r="B62" s="3" t="s">
        <v>126</v>
      </c>
      <c r="C62" s="3">
        <v>38</v>
      </c>
      <c r="D62" s="3">
        <v>12</v>
      </c>
    </row>
    <row r="63" spans="1:4" ht="15" x14ac:dyDescent="0.2">
      <c r="A63" s="2" t="s">
        <v>62</v>
      </c>
      <c r="B63" s="3" t="s">
        <v>127</v>
      </c>
      <c r="C63" s="3">
        <v>40</v>
      </c>
      <c r="D63" s="3">
        <v>12</v>
      </c>
    </row>
    <row r="64" spans="1:4" ht="15" x14ac:dyDescent="0.2">
      <c r="A64" s="2" t="s">
        <v>63</v>
      </c>
      <c r="B64" s="3" t="s">
        <v>128</v>
      </c>
      <c r="C64" s="3">
        <v>16</v>
      </c>
      <c r="D64" s="3">
        <v>3</v>
      </c>
    </row>
    <row r="65" spans="1:4" ht="15" x14ac:dyDescent="0.2">
      <c r="A65" s="2" t="s">
        <v>64</v>
      </c>
      <c r="B65" s="3" t="s">
        <v>129</v>
      </c>
      <c r="C65" s="3">
        <v>8</v>
      </c>
      <c r="D65" s="3">
        <v>2</v>
      </c>
    </row>
    <row r="66" spans="1:4" ht="15" x14ac:dyDescent="0.2">
      <c r="A66" s="2" t="s">
        <v>65</v>
      </c>
      <c r="B66" s="3" t="s">
        <v>130</v>
      </c>
      <c r="C66" s="3">
        <v>72</v>
      </c>
      <c r="D66" s="3">
        <v>34</v>
      </c>
    </row>
    <row r="67" spans="1:4" ht="15" x14ac:dyDescent="0.2">
      <c r="A67" s="2" t="s">
        <v>66</v>
      </c>
      <c r="B67" s="3" t="s">
        <v>131</v>
      </c>
      <c r="C67" s="3">
        <v>63</v>
      </c>
      <c r="D67" s="3">
        <v>16</v>
      </c>
    </row>
    <row r="68" spans="1:4" x14ac:dyDescent="0.2">
      <c r="A68" t="s">
        <v>67</v>
      </c>
      <c r="B68" t="s">
        <v>132</v>
      </c>
      <c r="C68" s="31">
        <v>80</v>
      </c>
      <c r="D68" s="31">
        <v>39</v>
      </c>
    </row>
    <row r="69" spans="1:4" x14ac:dyDescent="0.2">
      <c r="A69" t="s">
        <v>68</v>
      </c>
      <c r="B69" t="s">
        <v>133</v>
      </c>
      <c r="C69" s="31">
        <v>29</v>
      </c>
      <c r="D69" s="3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EA281-53E0-4C6F-8E1C-230F38A51830}">
  <dimension ref="A1:D319"/>
  <sheetViews>
    <sheetView showGridLines="0" workbookViewId="0"/>
  </sheetViews>
  <sheetFormatPr defaultRowHeight="14.25" x14ac:dyDescent="0.2"/>
  <cols>
    <col min="1" max="1" width="45" bestFit="1" customWidth="1"/>
    <col min="2" max="2" width="16.125" bestFit="1" customWidth="1"/>
    <col min="3" max="3" width="14.125" bestFit="1" customWidth="1"/>
    <col min="4" max="4" width="9.875" customWidth="1"/>
  </cols>
  <sheetData>
    <row r="1" spans="1:4" x14ac:dyDescent="0.2">
      <c r="A1" s="29" t="s">
        <v>334</v>
      </c>
      <c r="B1" s="29" t="s">
        <v>182</v>
      </c>
      <c r="C1" s="29" t="s">
        <v>335</v>
      </c>
      <c r="D1" s="29" t="s">
        <v>336</v>
      </c>
    </row>
    <row r="2" spans="1:4" x14ac:dyDescent="0.2">
      <c r="A2" s="28" t="s">
        <v>337</v>
      </c>
      <c r="B2" s="28" t="s">
        <v>199</v>
      </c>
      <c r="C2" s="28">
        <v>120</v>
      </c>
      <c r="D2" s="28" t="s">
        <v>200</v>
      </c>
    </row>
    <row r="3" spans="1:4" x14ac:dyDescent="0.2">
      <c r="A3" s="28" t="s">
        <v>338</v>
      </c>
      <c r="B3" s="28" t="s">
        <v>186</v>
      </c>
      <c r="C3" s="28">
        <v>123</v>
      </c>
      <c r="D3" s="28" t="s">
        <v>200</v>
      </c>
    </row>
    <row r="4" spans="1:4" x14ac:dyDescent="0.2">
      <c r="A4" s="28" t="s">
        <v>339</v>
      </c>
      <c r="B4" s="28" t="s">
        <v>210</v>
      </c>
      <c r="C4" s="28">
        <v>174</v>
      </c>
      <c r="D4" s="28" t="s">
        <v>200</v>
      </c>
    </row>
    <row r="5" spans="1:4" x14ac:dyDescent="0.2">
      <c r="A5" s="28" t="s">
        <v>340</v>
      </c>
      <c r="B5" s="28" t="s">
        <v>210</v>
      </c>
      <c r="C5" s="28">
        <v>123</v>
      </c>
      <c r="D5" s="28" t="s">
        <v>200</v>
      </c>
    </row>
    <row r="6" spans="1:4" x14ac:dyDescent="0.2">
      <c r="A6" s="28" t="s">
        <v>341</v>
      </c>
      <c r="B6" s="28" t="s">
        <v>186</v>
      </c>
      <c r="C6" s="28">
        <v>142</v>
      </c>
      <c r="D6" s="28" t="s">
        <v>200</v>
      </c>
    </row>
    <row r="7" spans="1:4" x14ac:dyDescent="0.2">
      <c r="A7" s="28" t="s">
        <v>342</v>
      </c>
      <c r="B7" s="28" t="s">
        <v>240</v>
      </c>
      <c r="C7" s="28">
        <v>190</v>
      </c>
      <c r="D7" s="28" t="s">
        <v>200</v>
      </c>
    </row>
    <row r="8" spans="1:4" x14ac:dyDescent="0.2">
      <c r="A8" s="28" t="s">
        <v>343</v>
      </c>
      <c r="B8" s="28" t="s">
        <v>199</v>
      </c>
      <c r="C8" s="28">
        <v>176</v>
      </c>
      <c r="D8" s="28" t="s">
        <v>200</v>
      </c>
    </row>
    <row r="9" spans="1:4" x14ac:dyDescent="0.2">
      <c r="A9" s="28" t="s">
        <v>344</v>
      </c>
      <c r="B9" s="28" t="s">
        <v>191</v>
      </c>
      <c r="C9" s="28">
        <v>142</v>
      </c>
      <c r="D9" s="28" t="s">
        <v>194</v>
      </c>
    </row>
    <row r="10" spans="1:4" x14ac:dyDescent="0.2">
      <c r="A10" s="28" t="s">
        <v>345</v>
      </c>
      <c r="B10" s="28" t="s">
        <v>210</v>
      </c>
      <c r="C10" s="28">
        <v>55</v>
      </c>
      <c r="D10" s="28" t="s">
        <v>194</v>
      </c>
    </row>
    <row r="11" spans="1:4" x14ac:dyDescent="0.2">
      <c r="A11" s="28" t="s">
        <v>346</v>
      </c>
      <c r="B11" s="28" t="s">
        <v>231</v>
      </c>
      <c r="C11" s="28">
        <v>94</v>
      </c>
      <c r="D11" s="28" t="s">
        <v>200</v>
      </c>
    </row>
    <row r="12" spans="1:4" x14ac:dyDescent="0.2">
      <c r="A12" s="28" t="s">
        <v>347</v>
      </c>
      <c r="B12" s="28" t="s">
        <v>193</v>
      </c>
      <c r="C12" s="28">
        <v>101</v>
      </c>
      <c r="D12" s="28" t="s">
        <v>200</v>
      </c>
    </row>
    <row r="13" spans="1:4" x14ac:dyDescent="0.2">
      <c r="A13" s="28" t="s">
        <v>615</v>
      </c>
      <c r="B13" s="28" t="s">
        <v>210</v>
      </c>
      <c r="C13" s="28">
        <v>64</v>
      </c>
      <c r="D13" s="28" t="s">
        <v>200</v>
      </c>
    </row>
    <row r="14" spans="1:4" x14ac:dyDescent="0.2">
      <c r="A14" s="28" t="s">
        <v>348</v>
      </c>
      <c r="B14" s="28" t="s">
        <v>193</v>
      </c>
      <c r="C14" s="28">
        <v>167</v>
      </c>
      <c r="D14" s="28" t="s">
        <v>200</v>
      </c>
    </row>
    <row r="15" spans="1:4" x14ac:dyDescent="0.2">
      <c r="A15" s="28" t="s">
        <v>349</v>
      </c>
      <c r="B15" s="28" t="s">
        <v>210</v>
      </c>
      <c r="C15" s="28">
        <v>135</v>
      </c>
      <c r="D15" s="28" t="s">
        <v>200</v>
      </c>
    </row>
    <row r="16" spans="1:4" x14ac:dyDescent="0.2">
      <c r="A16" s="28" t="s">
        <v>350</v>
      </c>
      <c r="B16" s="28" t="s">
        <v>189</v>
      </c>
      <c r="C16" s="28">
        <v>130</v>
      </c>
      <c r="D16" s="28" t="s">
        <v>200</v>
      </c>
    </row>
    <row r="17" spans="1:4" x14ac:dyDescent="0.2">
      <c r="A17" s="28" t="s">
        <v>705</v>
      </c>
      <c r="B17" s="28" t="s">
        <v>186</v>
      </c>
      <c r="C17" s="28">
        <v>123</v>
      </c>
      <c r="D17" s="28" t="s">
        <v>187</v>
      </c>
    </row>
    <row r="18" spans="1:4" x14ac:dyDescent="0.2">
      <c r="A18" s="28" t="s">
        <v>351</v>
      </c>
      <c r="B18" s="28" t="s">
        <v>240</v>
      </c>
      <c r="C18" s="28">
        <v>83</v>
      </c>
      <c r="D18" s="28" t="s">
        <v>200</v>
      </c>
    </row>
    <row r="19" spans="1:4" x14ac:dyDescent="0.2">
      <c r="A19" s="28" t="s">
        <v>352</v>
      </c>
      <c r="B19" s="28" t="s">
        <v>191</v>
      </c>
      <c r="C19" s="28">
        <v>120</v>
      </c>
      <c r="D19" s="28" t="s">
        <v>200</v>
      </c>
    </row>
    <row r="20" spans="1:4" x14ac:dyDescent="0.2">
      <c r="A20" s="28" t="s">
        <v>616</v>
      </c>
      <c r="B20" s="28" t="s">
        <v>210</v>
      </c>
      <c r="C20" s="28">
        <v>77</v>
      </c>
      <c r="D20" s="28" t="s">
        <v>200</v>
      </c>
    </row>
    <row r="21" spans="1:4" x14ac:dyDescent="0.2">
      <c r="A21" s="28" t="s">
        <v>353</v>
      </c>
      <c r="B21" s="28" t="s">
        <v>189</v>
      </c>
      <c r="C21" s="28">
        <v>120</v>
      </c>
      <c r="D21" s="28" t="s">
        <v>194</v>
      </c>
    </row>
    <row r="22" spans="1:4" x14ac:dyDescent="0.2">
      <c r="A22" s="28" t="s">
        <v>354</v>
      </c>
      <c r="B22" s="28" t="s">
        <v>189</v>
      </c>
      <c r="C22" s="28">
        <v>169</v>
      </c>
      <c r="D22" s="28" t="s">
        <v>200</v>
      </c>
    </row>
    <row r="23" spans="1:4" x14ac:dyDescent="0.2">
      <c r="A23" s="28" t="s">
        <v>355</v>
      </c>
      <c r="B23" s="28" t="s">
        <v>186</v>
      </c>
      <c r="C23" s="28">
        <v>169</v>
      </c>
      <c r="D23" s="28" t="s">
        <v>200</v>
      </c>
    </row>
    <row r="24" spans="1:4" x14ac:dyDescent="0.2">
      <c r="A24" s="28" t="s">
        <v>356</v>
      </c>
      <c r="B24" s="28" t="s">
        <v>210</v>
      </c>
      <c r="C24" s="28">
        <v>135</v>
      </c>
      <c r="D24" s="28" t="s">
        <v>200</v>
      </c>
    </row>
    <row r="25" spans="1:4" x14ac:dyDescent="0.2">
      <c r="A25" s="28" t="s">
        <v>357</v>
      </c>
      <c r="B25" s="28" t="s">
        <v>186</v>
      </c>
      <c r="C25" s="28">
        <v>123</v>
      </c>
      <c r="D25" s="28" t="s">
        <v>200</v>
      </c>
    </row>
    <row r="26" spans="1:4" x14ac:dyDescent="0.2">
      <c r="A26" s="28" t="s">
        <v>358</v>
      </c>
      <c r="B26" s="28" t="s">
        <v>186</v>
      </c>
      <c r="C26" s="28">
        <v>142</v>
      </c>
      <c r="D26" s="28" t="s">
        <v>200</v>
      </c>
    </row>
    <row r="27" spans="1:4" x14ac:dyDescent="0.2">
      <c r="A27" s="28" t="s">
        <v>654</v>
      </c>
      <c r="B27" s="28" t="s">
        <v>199</v>
      </c>
      <c r="C27" s="28">
        <v>168</v>
      </c>
      <c r="D27" s="28" t="s">
        <v>200</v>
      </c>
    </row>
    <row r="28" spans="1:4" x14ac:dyDescent="0.2">
      <c r="A28" s="28" t="s">
        <v>359</v>
      </c>
      <c r="B28" s="28" t="s">
        <v>231</v>
      </c>
      <c r="C28" s="28">
        <v>173</v>
      </c>
      <c r="D28" s="28" t="s">
        <v>194</v>
      </c>
    </row>
    <row r="29" spans="1:4" x14ac:dyDescent="0.2">
      <c r="A29" s="28" t="s">
        <v>360</v>
      </c>
      <c r="B29" s="28" t="s">
        <v>186</v>
      </c>
      <c r="C29" s="28">
        <v>53</v>
      </c>
      <c r="D29" s="28" t="s">
        <v>200</v>
      </c>
    </row>
    <row r="30" spans="1:4" x14ac:dyDescent="0.2">
      <c r="A30" s="28" t="s">
        <v>361</v>
      </c>
      <c r="B30" s="28" t="s">
        <v>231</v>
      </c>
      <c r="C30" s="28">
        <v>96</v>
      </c>
      <c r="D30" s="28" t="s">
        <v>200</v>
      </c>
    </row>
    <row r="31" spans="1:4" x14ac:dyDescent="0.2">
      <c r="A31" s="28" t="s">
        <v>362</v>
      </c>
      <c r="B31" s="28" t="s">
        <v>231</v>
      </c>
      <c r="C31" s="28">
        <v>154</v>
      </c>
      <c r="D31" s="28" t="s">
        <v>200</v>
      </c>
    </row>
    <row r="32" spans="1:4" x14ac:dyDescent="0.2">
      <c r="A32" s="28" t="s">
        <v>363</v>
      </c>
      <c r="B32" s="28" t="s">
        <v>231</v>
      </c>
      <c r="C32" s="28">
        <v>152</v>
      </c>
      <c r="D32" s="28" t="s">
        <v>200</v>
      </c>
    </row>
    <row r="33" spans="1:4" x14ac:dyDescent="0.2">
      <c r="A33" s="28" t="s">
        <v>364</v>
      </c>
      <c r="B33" s="28" t="s">
        <v>231</v>
      </c>
      <c r="C33" s="28">
        <v>164</v>
      </c>
      <c r="D33" s="28" t="s">
        <v>194</v>
      </c>
    </row>
    <row r="34" spans="1:4" x14ac:dyDescent="0.2">
      <c r="A34" s="28" t="s">
        <v>365</v>
      </c>
      <c r="B34" s="28" t="s">
        <v>186</v>
      </c>
      <c r="C34" s="28">
        <v>156</v>
      </c>
      <c r="D34" s="28" t="s">
        <v>200</v>
      </c>
    </row>
    <row r="35" spans="1:4" x14ac:dyDescent="0.2">
      <c r="A35" s="28" t="s">
        <v>366</v>
      </c>
      <c r="B35" s="28" t="s">
        <v>186</v>
      </c>
      <c r="C35" s="28">
        <v>115</v>
      </c>
      <c r="D35" s="28" t="s">
        <v>200</v>
      </c>
    </row>
    <row r="36" spans="1:4" x14ac:dyDescent="0.2">
      <c r="A36" s="28" t="s">
        <v>367</v>
      </c>
      <c r="B36" s="28" t="s">
        <v>186</v>
      </c>
      <c r="C36" s="28">
        <v>81</v>
      </c>
      <c r="D36" s="28" t="s">
        <v>194</v>
      </c>
    </row>
    <row r="37" spans="1:4" x14ac:dyDescent="0.2">
      <c r="A37" s="28" t="s">
        <v>368</v>
      </c>
      <c r="B37" s="28" t="s">
        <v>240</v>
      </c>
      <c r="C37" s="28">
        <v>205</v>
      </c>
      <c r="D37" s="28" t="s">
        <v>200</v>
      </c>
    </row>
    <row r="38" spans="1:4" x14ac:dyDescent="0.2">
      <c r="A38" s="28" t="s">
        <v>369</v>
      </c>
      <c r="B38" s="28" t="s">
        <v>186</v>
      </c>
      <c r="C38" s="28">
        <v>169</v>
      </c>
      <c r="D38" s="28" t="s">
        <v>200</v>
      </c>
    </row>
    <row r="39" spans="1:4" x14ac:dyDescent="0.2">
      <c r="A39" s="28" t="s">
        <v>370</v>
      </c>
      <c r="B39" s="28" t="s">
        <v>231</v>
      </c>
      <c r="C39" s="28">
        <v>73</v>
      </c>
      <c r="D39" s="28" t="s">
        <v>200</v>
      </c>
    </row>
    <row r="40" spans="1:4" x14ac:dyDescent="0.2">
      <c r="A40" s="28" t="s">
        <v>590</v>
      </c>
      <c r="B40" s="28" t="s">
        <v>186</v>
      </c>
      <c r="C40" s="28">
        <v>131</v>
      </c>
      <c r="D40" s="28" t="s">
        <v>200</v>
      </c>
    </row>
    <row r="41" spans="1:4" x14ac:dyDescent="0.2">
      <c r="A41" s="28" t="s">
        <v>371</v>
      </c>
      <c r="B41" s="28" t="s">
        <v>231</v>
      </c>
      <c r="C41" s="28">
        <v>75</v>
      </c>
      <c r="D41" s="28" t="s">
        <v>194</v>
      </c>
    </row>
    <row r="42" spans="1:4" x14ac:dyDescent="0.2">
      <c r="A42" s="28" t="s">
        <v>372</v>
      </c>
      <c r="B42" s="28" t="s">
        <v>193</v>
      </c>
      <c r="C42" s="28">
        <v>92</v>
      </c>
      <c r="D42" s="28" t="s">
        <v>200</v>
      </c>
    </row>
    <row r="43" spans="1:4" x14ac:dyDescent="0.2">
      <c r="A43" s="28" t="s">
        <v>373</v>
      </c>
      <c r="B43" s="28" t="s">
        <v>210</v>
      </c>
      <c r="C43" s="28">
        <v>132</v>
      </c>
      <c r="D43" s="28" t="s">
        <v>200</v>
      </c>
    </row>
    <row r="44" spans="1:4" x14ac:dyDescent="0.2">
      <c r="A44" s="28" t="s">
        <v>374</v>
      </c>
      <c r="B44" s="28" t="s">
        <v>240</v>
      </c>
      <c r="C44" s="28">
        <v>121</v>
      </c>
      <c r="D44" s="28" t="s">
        <v>187</v>
      </c>
    </row>
    <row r="45" spans="1:4" x14ac:dyDescent="0.2">
      <c r="A45" s="28" t="s">
        <v>375</v>
      </c>
      <c r="B45" s="28" t="s">
        <v>207</v>
      </c>
      <c r="C45" s="28">
        <v>142</v>
      </c>
      <c r="D45" s="28" t="s">
        <v>187</v>
      </c>
    </row>
    <row r="46" spans="1:4" x14ac:dyDescent="0.2">
      <c r="A46" s="28" t="s">
        <v>376</v>
      </c>
      <c r="B46" s="28" t="s">
        <v>193</v>
      </c>
      <c r="C46" s="28">
        <v>177</v>
      </c>
      <c r="D46" s="28" t="s">
        <v>200</v>
      </c>
    </row>
    <row r="47" spans="1:4" x14ac:dyDescent="0.2">
      <c r="A47" s="28" t="s">
        <v>377</v>
      </c>
      <c r="B47" s="28" t="s">
        <v>191</v>
      </c>
      <c r="C47" s="28">
        <v>118</v>
      </c>
      <c r="D47" s="28" t="s">
        <v>200</v>
      </c>
    </row>
    <row r="48" spans="1:4" x14ac:dyDescent="0.2">
      <c r="A48" s="28" t="s">
        <v>378</v>
      </c>
      <c r="B48" s="28" t="s">
        <v>193</v>
      </c>
      <c r="C48" s="28">
        <v>120</v>
      </c>
      <c r="D48" s="28" t="s">
        <v>200</v>
      </c>
    </row>
    <row r="49" spans="1:4" x14ac:dyDescent="0.2">
      <c r="A49" s="28" t="s">
        <v>379</v>
      </c>
      <c r="B49" s="28" t="s">
        <v>240</v>
      </c>
      <c r="C49" s="28">
        <v>78</v>
      </c>
      <c r="D49" s="28" t="s">
        <v>200</v>
      </c>
    </row>
    <row r="50" spans="1:4" x14ac:dyDescent="0.2">
      <c r="A50" s="28" t="s">
        <v>380</v>
      </c>
      <c r="B50" s="28" t="s">
        <v>189</v>
      </c>
      <c r="C50" s="28">
        <v>123</v>
      </c>
      <c r="D50" s="28" t="s">
        <v>200</v>
      </c>
    </row>
    <row r="51" spans="1:4" x14ac:dyDescent="0.2">
      <c r="A51" s="28" t="s">
        <v>381</v>
      </c>
      <c r="B51" s="28" t="s">
        <v>193</v>
      </c>
      <c r="C51" s="28">
        <v>160</v>
      </c>
      <c r="D51" s="28" t="s">
        <v>200</v>
      </c>
    </row>
    <row r="52" spans="1:4" x14ac:dyDescent="0.2">
      <c r="A52" s="28" t="s">
        <v>382</v>
      </c>
      <c r="B52" s="28" t="s">
        <v>383</v>
      </c>
      <c r="C52" s="28">
        <v>120</v>
      </c>
      <c r="D52" s="28" t="s">
        <v>200</v>
      </c>
    </row>
    <row r="53" spans="1:4" x14ac:dyDescent="0.2">
      <c r="A53" s="28" t="s">
        <v>384</v>
      </c>
      <c r="B53" s="28" t="s">
        <v>186</v>
      </c>
      <c r="C53" s="28">
        <v>83</v>
      </c>
      <c r="D53" s="28" t="s">
        <v>200</v>
      </c>
    </row>
    <row r="54" spans="1:4" x14ac:dyDescent="0.2">
      <c r="A54" s="28" t="s">
        <v>385</v>
      </c>
      <c r="B54" s="28" t="s">
        <v>186</v>
      </c>
      <c r="C54" s="28">
        <v>70</v>
      </c>
      <c r="D54" s="28" t="s">
        <v>194</v>
      </c>
    </row>
    <row r="55" spans="1:4" x14ac:dyDescent="0.2">
      <c r="A55" s="28" t="s">
        <v>386</v>
      </c>
      <c r="B55" s="28" t="s">
        <v>207</v>
      </c>
      <c r="C55" s="28">
        <v>123</v>
      </c>
      <c r="D55" s="28" t="s">
        <v>187</v>
      </c>
    </row>
    <row r="56" spans="1:4" x14ac:dyDescent="0.2">
      <c r="A56" s="28" t="s">
        <v>387</v>
      </c>
      <c r="B56" s="28" t="s">
        <v>207</v>
      </c>
      <c r="C56" s="28">
        <v>120</v>
      </c>
      <c r="D56" s="28" t="s">
        <v>200</v>
      </c>
    </row>
    <row r="57" spans="1:4" x14ac:dyDescent="0.2">
      <c r="A57" s="28" t="s">
        <v>617</v>
      </c>
      <c r="B57" s="28" t="s">
        <v>191</v>
      </c>
      <c r="C57" s="28">
        <v>154</v>
      </c>
      <c r="D57" s="28" t="s">
        <v>187</v>
      </c>
    </row>
    <row r="58" spans="1:4" x14ac:dyDescent="0.2">
      <c r="A58" s="28" t="s">
        <v>388</v>
      </c>
      <c r="B58" s="28" t="s">
        <v>193</v>
      </c>
      <c r="C58" s="28">
        <v>120</v>
      </c>
      <c r="D58" s="28" t="s">
        <v>200</v>
      </c>
    </row>
    <row r="59" spans="1:4" x14ac:dyDescent="0.2">
      <c r="A59" s="28" t="s">
        <v>389</v>
      </c>
      <c r="B59" s="28" t="s">
        <v>186</v>
      </c>
      <c r="C59" s="28">
        <v>135</v>
      </c>
      <c r="D59" s="28" t="s">
        <v>200</v>
      </c>
    </row>
    <row r="60" spans="1:4" x14ac:dyDescent="0.2">
      <c r="A60" s="28" t="s">
        <v>390</v>
      </c>
      <c r="B60" s="28" t="s">
        <v>210</v>
      </c>
      <c r="C60" s="28">
        <v>202</v>
      </c>
      <c r="D60" s="28" t="s">
        <v>200</v>
      </c>
    </row>
    <row r="61" spans="1:4" x14ac:dyDescent="0.2">
      <c r="A61" s="28" t="s">
        <v>391</v>
      </c>
      <c r="B61" s="28" t="s">
        <v>199</v>
      </c>
      <c r="C61" s="28">
        <v>164</v>
      </c>
      <c r="D61" s="28" t="s">
        <v>200</v>
      </c>
    </row>
    <row r="62" spans="1:4" x14ac:dyDescent="0.2">
      <c r="A62" s="28" t="s">
        <v>392</v>
      </c>
      <c r="B62" s="28" t="s">
        <v>186</v>
      </c>
      <c r="C62" s="28">
        <v>211</v>
      </c>
      <c r="D62" s="28" t="s">
        <v>200</v>
      </c>
    </row>
    <row r="63" spans="1:4" x14ac:dyDescent="0.2">
      <c r="A63" s="28" t="s">
        <v>393</v>
      </c>
      <c r="B63" s="28" t="s">
        <v>186</v>
      </c>
      <c r="C63" s="28">
        <v>160</v>
      </c>
      <c r="D63" s="28" t="s">
        <v>200</v>
      </c>
    </row>
    <row r="64" spans="1:4" x14ac:dyDescent="0.2">
      <c r="A64" s="28" t="s">
        <v>394</v>
      </c>
      <c r="B64" s="28" t="s">
        <v>231</v>
      </c>
      <c r="C64" s="28">
        <v>154</v>
      </c>
      <c r="D64" s="28" t="s">
        <v>200</v>
      </c>
    </row>
    <row r="65" spans="1:4" x14ac:dyDescent="0.2">
      <c r="A65" s="28" t="s">
        <v>395</v>
      </c>
      <c r="B65" s="28" t="s">
        <v>186</v>
      </c>
      <c r="C65" s="28">
        <v>202</v>
      </c>
      <c r="D65" s="28" t="s">
        <v>200</v>
      </c>
    </row>
    <row r="66" spans="1:4" x14ac:dyDescent="0.2">
      <c r="A66" s="28" t="s">
        <v>396</v>
      </c>
      <c r="B66" s="28" t="s">
        <v>243</v>
      </c>
      <c r="C66" s="28">
        <v>125</v>
      </c>
      <c r="D66" s="28" t="s">
        <v>200</v>
      </c>
    </row>
    <row r="67" spans="1:4" x14ac:dyDescent="0.2">
      <c r="A67" s="28" t="s">
        <v>397</v>
      </c>
      <c r="B67" s="28" t="s">
        <v>210</v>
      </c>
      <c r="C67" s="28">
        <v>150</v>
      </c>
      <c r="D67" s="28" t="s">
        <v>200</v>
      </c>
    </row>
    <row r="68" spans="1:4" x14ac:dyDescent="0.2">
      <c r="A68" s="28" t="s">
        <v>398</v>
      </c>
      <c r="B68" s="28" t="s">
        <v>193</v>
      </c>
      <c r="C68" s="28">
        <v>168</v>
      </c>
      <c r="D68" s="28" t="s">
        <v>200</v>
      </c>
    </row>
    <row r="69" spans="1:4" x14ac:dyDescent="0.2">
      <c r="A69" s="28" t="s">
        <v>399</v>
      </c>
      <c r="B69" s="28" t="s">
        <v>199</v>
      </c>
      <c r="C69" s="28">
        <v>254</v>
      </c>
      <c r="D69" s="28" t="s">
        <v>200</v>
      </c>
    </row>
    <row r="70" spans="1:4" x14ac:dyDescent="0.2">
      <c r="A70" s="28" t="s">
        <v>400</v>
      </c>
      <c r="B70" s="28" t="s">
        <v>193</v>
      </c>
      <c r="C70" s="28">
        <v>154</v>
      </c>
      <c r="D70" s="28" t="s">
        <v>200</v>
      </c>
    </row>
    <row r="71" spans="1:4" x14ac:dyDescent="0.2">
      <c r="A71" s="28" t="s">
        <v>401</v>
      </c>
      <c r="B71" s="28" t="s">
        <v>186</v>
      </c>
      <c r="C71" s="28">
        <v>132</v>
      </c>
      <c r="D71" s="28" t="s">
        <v>200</v>
      </c>
    </row>
    <row r="72" spans="1:4" x14ac:dyDescent="0.2">
      <c r="A72" s="28" t="s">
        <v>402</v>
      </c>
      <c r="B72" s="28" t="s">
        <v>186</v>
      </c>
      <c r="C72" s="28">
        <v>179</v>
      </c>
      <c r="D72" s="28" t="s">
        <v>194</v>
      </c>
    </row>
    <row r="73" spans="1:4" x14ac:dyDescent="0.2">
      <c r="A73" s="28" t="s">
        <v>403</v>
      </c>
      <c r="B73" s="28" t="s">
        <v>186</v>
      </c>
      <c r="C73" s="28">
        <v>55</v>
      </c>
      <c r="D73" s="28" t="s">
        <v>200</v>
      </c>
    </row>
    <row r="74" spans="1:4" x14ac:dyDescent="0.2">
      <c r="A74" s="28" t="s">
        <v>655</v>
      </c>
      <c r="B74" s="28" t="s">
        <v>191</v>
      </c>
      <c r="C74" s="28">
        <v>112</v>
      </c>
      <c r="D74" s="28" t="s">
        <v>187</v>
      </c>
    </row>
    <row r="75" spans="1:4" x14ac:dyDescent="0.2">
      <c r="A75" s="28" t="s">
        <v>404</v>
      </c>
      <c r="B75" s="28" t="s">
        <v>186</v>
      </c>
      <c r="C75" s="28">
        <v>124</v>
      </c>
      <c r="D75" s="28" t="s">
        <v>200</v>
      </c>
    </row>
    <row r="76" spans="1:4" x14ac:dyDescent="0.2">
      <c r="A76" s="28" t="s">
        <v>618</v>
      </c>
      <c r="B76" s="28" t="s">
        <v>191</v>
      </c>
      <c r="C76" s="28">
        <v>300</v>
      </c>
      <c r="D76" s="28" t="s">
        <v>187</v>
      </c>
    </row>
    <row r="77" spans="1:4" x14ac:dyDescent="0.2">
      <c r="A77" s="28" t="s">
        <v>405</v>
      </c>
      <c r="B77" s="28" t="s">
        <v>210</v>
      </c>
      <c r="C77" s="28">
        <v>106</v>
      </c>
      <c r="D77" s="28" t="s">
        <v>200</v>
      </c>
    </row>
    <row r="78" spans="1:4" x14ac:dyDescent="0.2">
      <c r="A78" s="28" t="s">
        <v>406</v>
      </c>
      <c r="B78" s="28" t="s">
        <v>243</v>
      </c>
      <c r="C78" s="28">
        <v>134</v>
      </c>
      <c r="D78" s="28" t="s">
        <v>200</v>
      </c>
    </row>
    <row r="79" spans="1:4" x14ac:dyDescent="0.2">
      <c r="A79" s="28" t="s">
        <v>407</v>
      </c>
      <c r="B79" s="28" t="s">
        <v>199</v>
      </c>
      <c r="C79" s="28">
        <v>160</v>
      </c>
      <c r="D79" s="28" t="s">
        <v>200</v>
      </c>
    </row>
    <row r="80" spans="1:4" x14ac:dyDescent="0.2">
      <c r="A80" s="28" t="s">
        <v>408</v>
      </c>
      <c r="B80" s="28" t="s">
        <v>383</v>
      </c>
      <c r="C80" s="28">
        <v>123</v>
      </c>
      <c r="D80" s="28" t="s">
        <v>194</v>
      </c>
    </row>
    <row r="81" spans="1:4" x14ac:dyDescent="0.2">
      <c r="A81" s="28" t="s">
        <v>409</v>
      </c>
      <c r="B81" s="28" t="s">
        <v>210</v>
      </c>
      <c r="C81" s="28">
        <v>88</v>
      </c>
      <c r="D81" s="28" t="s">
        <v>200</v>
      </c>
    </row>
    <row r="82" spans="1:4" x14ac:dyDescent="0.2">
      <c r="A82" s="28" t="s">
        <v>410</v>
      </c>
      <c r="B82" s="28" t="s">
        <v>186</v>
      </c>
      <c r="C82" s="28">
        <v>75</v>
      </c>
      <c r="D82" s="28" t="s">
        <v>200</v>
      </c>
    </row>
    <row r="83" spans="1:4" x14ac:dyDescent="0.2">
      <c r="A83" s="28" t="s">
        <v>591</v>
      </c>
      <c r="B83" s="28" t="s">
        <v>199</v>
      </c>
      <c r="C83" s="28">
        <v>68</v>
      </c>
      <c r="D83" s="28" t="s">
        <v>187</v>
      </c>
    </row>
    <row r="84" spans="1:4" x14ac:dyDescent="0.2">
      <c r="A84" s="28" t="s">
        <v>411</v>
      </c>
      <c r="B84" s="28" t="s">
        <v>231</v>
      </c>
      <c r="C84" s="28">
        <v>156</v>
      </c>
      <c r="D84" s="28" t="s">
        <v>200</v>
      </c>
    </row>
    <row r="85" spans="1:4" x14ac:dyDescent="0.2">
      <c r="A85" s="28" t="s">
        <v>639</v>
      </c>
      <c r="B85" s="28" t="s">
        <v>191</v>
      </c>
      <c r="C85" s="28">
        <v>142</v>
      </c>
      <c r="D85" s="28" t="s">
        <v>187</v>
      </c>
    </row>
    <row r="86" spans="1:4" x14ac:dyDescent="0.2">
      <c r="A86" s="28" t="s">
        <v>247</v>
      </c>
      <c r="B86" s="28" t="s">
        <v>231</v>
      </c>
      <c r="C86" s="28">
        <v>22</v>
      </c>
      <c r="D86" s="28" t="s">
        <v>200</v>
      </c>
    </row>
    <row r="87" spans="1:4" x14ac:dyDescent="0.2">
      <c r="A87" s="28" t="s">
        <v>412</v>
      </c>
      <c r="B87" s="28" t="s">
        <v>189</v>
      </c>
      <c r="C87" s="28">
        <v>92</v>
      </c>
      <c r="D87" s="28" t="s">
        <v>200</v>
      </c>
    </row>
    <row r="88" spans="1:4" x14ac:dyDescent="0.2">
      <c r="A88" s="28" t="s">
        <v>413</v>
      </c>
      <c r="B88" s="28" t="s">
        <v>193</v>
      </c>
      <c r="C88" s="28">
        <v>45</v>
      </c>
      <c r="D88" s="28" t="s">
        <v>200</v>
      </c>
    </row>
    <row r="89" spans="1:4" x14ac:dyDescent="0.2">
      <c r="A89" s="28" t="s">
        <v>414</v>
      </c>
      <c r="B89" s="28" t="s">
        <v>193</v>
      </c>
      <c r="C89" s="28">
        <v>123</v>
      </c>
      <c r="D89" s="28" t="s">
        <v>194</v>
      </c>
    </row>
    <row r="90" spans="1:4" x14ac:dyDescent="0.2">
      <c r="A90" s="28" t="s">
        <v>650</v>
      </c>
      <c r="B90" s="28" t="s">
        <v>191</v>
      </c>
      <c r="C90" s="28">
        <v>86</v>
      </c>
      <c r="D90" s="28" t="s">
        <v>187</v>
      </c>
    </row>
    <row r="91" spans="1:4" x14ac:dyDescent="0.2">
      <c r="A91" s="28" t="s">
        <v>415</v>
      </c>
      <c r="B91" s="28" t="s">
        <v>231</v>
      </c>
      <c r="C91" s="28">
        <v>109</v>
      </c>
      <c r="D91" s="28" t="s">
        <v>194</v>
      </c>
    </row>
    <row r="92" spans="1:4" x14ac:dyDescent="0.2">
      <c r="A92" s="28" t="s">
        <v>416</v>
      </c>
      <c r="B92" s="28" t="s">
        <v>186</v>
      </c>
      <c r="C92" s="28">
        <v>224</v>
      </c>
      <c r="D92" s="28" t="s">
        <v>200</v>
      </c>
    </row>
    <row r="93" spans="1:4" x14ac:dyDescent="0.2">
      <c r="A93" s="28" t="s">
        <v>417</v>
      </c>
      <c r="B93" s="28" t="s">
        <v>186</v>
      </c>
      <c r="C93" s="28">
        <v>208</v>
      </c>
      <c r="D93" s="28" t="s">
        <v>200</v>
      </c>
    </row>
    <row r="94" spans="1:4" x14ac:dyDescent="0.2">
      <c r="A94" s="28" t="s">
        <v>418</v>
      </c>
      <c r="B94" s="28" t="s">
        <v>199</v>
      </c>
      <c r="C94" s="28">
        <v>92</v>
      </c>
      <c r="D94" s="28" t="s">
        <v>200</v>
      </c>
    </row>
    <row r="95" spans="1:4" x14ac:dyDescent="0.2">
      <c r="A95" s="28" t="s">
        <v>419</v>
      </c>
      <c r="B95" s="28" t="s">
        <v>193</v>
      </c>
      <c r="C95" s="28">
        <v>145</v>
      </c>
      <c r="D95" s="28" t="s">
        <v>194</v>
      </c>
    </row>
    <row r="96" spans="1:4" x14ac:dyDescent="0.2">
      <c r="A96" s="28" t="s">
        <v>420</v>
      </c>
      <c r="B96" s="28" t="s">
        <v>210</v>
      </c>
      <c r="C96" s="28">
        <v>76</v>
      </c>
      <c r="D96" s="28" t="s">
        <v>200</v>
      </c>
    </row>
    <row r="97" spans="1:4" x14ac:dyDescent="0.2">
      <c r="A97" s="28" t="s">
        <v>421</v>
      </c>
      <c r="B97" s="28" t="s">
        <v>186</v>
      </c>
      <c r="C97" s="28">
        <v>130</v>
      </c>
      <c r="D97" s="28" t="s">
        <v>194</v>
      </c>
    </row>
    <row r="98" spans="1:4" x14ac:dyDescent="0.2">
      <c r="A98" s="28" t="s">
        <v>651</v>
      </c>
      <c r="B98" s="28" t="s">
        <v>193</v>
      </c>
      <c r="C98" s="28">
        <v>50</v>
      </c>
      <c r="D98" s="28" t="s">
        <v>187</v>
      </c>
    </row>
    <row r="99" spans="1:4" x14ac:dyDescent="0.2">
      <c r="A99" s="28" t="s">
        <v>422</v>
      </c>
      <c r="B99" s="28" t="s">
        <v>199</v>
      </c>
      <c r="C99" s="28">
        <v>119</v>
      </c>
      <c r="D99" s="28" t="s">
        <v>200</v>
      </c>
    </row>
    <row r="100" spans="1:4" x14ac:dyDescent="0.2">
      <c r="A100" s="28" t="s">
        <v>423</v>
      </c>
      <c r="B100" s="28" t="s">
        <v>240</v>
      </c>
      <c r="C100" s="28">
        <v>195</v>
      </c>
      <c r="D100" s="28" t="s">
        <v>200</v>
      </c>
    </row>
    <row r="101" spans="1:4" x14ac:dyDescent="0.2">
      <c r="A101" s="28" t="s">
        <v>592</v>
      </c>
      <c r="B101" s="28" t="s">
        <v>243</v>
      </c>
      <c r="C101" s="28">
        <v>154</v>
      </c>
      <c r="D101" s="28" t="s">
        <v>194</v>
      </c>
    </row>
    <row r="102" spans="1:4" x14ac:dyDescent="0.2">
      <c r="A102" s="28" t="s">
        <v>424</v>
      </c>
      <c r="B102" s="28" t="s">
        <v>186</v>
      </c>
      <c r="C102" s="28">
        <v>114</v>
      </c>
      <c r="D102" s="28" t="s">
        <v>200</v>
      </c>
    </row>
    <row r="103" spans="1:4" x14ac:dyDescent="0.2">
      <c r="A103" s="28" t="s">
        <v>425</v>
      </c>
      <c r="B103" s="28" t="s">
        <v>193</v>
      </c>
      <c r="C103" s="28">
        <v>84</v>
      </c>
      <c r="D103" s="28" t="s">
        <v>200</v>
      </c>
    </row>
    <row r="104" spans="1:4" x14ac:dyDescent="0.2">
      <c r="A104" s="28" t="s">
        <v>593</v>
      </c>
      <c r="B104" s="28" t="s">
        <v>186</v>
      </c>
      <c r="C104" s="28">
        <v>45</v>
      </c>
      <c r="D104" s="28" t="s">
        <v>194</v>
      </c>
    </row>
    <row r="105" spans="1:4" x14ac:dyDescent="0.2">
      <c r="A105" s="28" t="s">
        <v>426</v>
      </c>
      <c r="B105" s="28" t="s">
        <v>186</v>
      </c>
      <c r="C105" s="28">
        <v>169</v>
      </c>
      <c r="D105" s="28" t="s">
        <v>200</v>
      </c>
    </row>
    <row r="106" spans="1:4" x14ac:dyDescent="0.2">
      <c r="A106" s="28" t="s">
        <v>427</v>
      </c>
      <c r="B106" s="28" t="s">
        <v>428</v>
      </c>
      <c r="C106" s="28">
        <v>146</v>
      </c>
      <c r="D106" s="28" t="s">
        <v>187</v>
      </c>
    </row>
    <row r="107" spans="1:4" x14ac:dyDescent="0.2">
      <c r="A107" s="28" t="s">
        <v>594</v>
      </c>
      <c r="B107" s="28" t="s">
        <v>191</v>
      </c>
      <c r="C107" s="28">
        <v>176</v>
      </c>
      <c r="D107" s="28" t="s">
        <v>200</v>
      </c>
    </row>
    <row r="108" spans="1:4" x14ac:dyDescent="0.2">
      <c r="A108" s="28" t="s">
        <v>429</v>
      </c>
      <c r="B108" s="28" t="s">
        <v>231</v>
      </c>
      <c r="C108" s="28">
        <v>160</v>
      </c>
      <c r="D108" s="28" t="s">
        <v>200</v>
      </c>
    </row>
    <row r="109" spans="1:4" x14ac:dyDescent="0.2">
      <c r="A109" s="28" t="s">
        <v>430</v>
      </c>
      <c r="B109" s="28" t="s">
        <v>191</v>
      </c>
      <c r="C109" s="28">
        <v>133</v>
      </c>
      <c r="D109" s="28" t="s">
        <v>200</v>
      </c>
    </row>
    <row r="110" spans="1:4" x14ac:dyDescent="0.2">
      <c r="A110" s="28" t="s">
        <v>708</v>
      </c>
      <c r="B110" s="28" t="s">
        <v>240</v>
      </c>
      <c r="C110" s="28">
        <v>133</v>
      </c>
      <c r="D110" s="28" t="s">
        <v>200</v>
      </c>
    </row>
    <row r="111" spans="1:4" x14ac:dyDescent="0.2">
      <c r="A111" s="28" t="s">
        <v>431</v>
      </c>
      <c r="B111" s="28" t="s">
        <v>186</v>
      </c>
      <c r="C111" s="28">
        <v>164</v>
      </c>
      <c r="D111" s="28" t="s">
        <v>200</v>
      </c>
    </row>
    <row r="112" spans="1:4" x14ac:dyDescent="0.2">
      <c r="A112" s="28" t="s">
        <v>432</v>
      </c>
      <c r="B112" s="28" t="s">
        <v>210</v>
      </c>
      <c r="C112" s="28">
        <v>101</v>
      </c>
      <c r="D112" s="28" t="s">
        <v>200</v>
      </c>
    </row>
    <row r="113" spans="1:4" x14ac:dyDescent="0.2">
      <c r="A113" s="28" t="s">
        <v>433</v>
      </c>
      <c r="B113" s="28" t="s">
        <v>199</v>
      </c>
      <c r="C113" s="28">
        <v>100</v>
      </c>
      <c r="D113" s="28" t="s">
        <v>200</v>
      </c>
    </row>
    <row r="114" spans="1:4" x14ac:dyDescent="0.2">
      <c r="A114" s="28" t="s">
        <v>434</v>
      </c>
      <c r="B114" s="28" t="s">
        <v>186</v>
      </c>
      <c r="C114" s="28">
        <v>36</v>
      </c>
      <c r="D114" s="28" t="s">
        <v>194</v>
      </c>
    </row>
    <row r="115" spans="1:4" x14ac:dyDescent="0.2">
      <c r="A115" s="28" t="s">
        <v>435</v>
      </c>
      <c r="B115" s="28" t="s">
        <v>193</v>
      </c>
      <c r="C115" s="28">
        <v>142</v>
      </c>
      <c r="D115" s="28" t="s">
        <v>200</v>
      </c>
    </row>
    <row r="116" spans="1:4" x14ac:dyDescent="0.2">
      <c r="A116" s="28" t="s">
        <v>595</v>
      </c>
      <c r="B116" s="28" t="s">
        <v>210</v>
      </c>
      <c r="C116" s="28">
        <v>128</v>
      </c>
      <c r="D116" s="28" t="s">
        <v>194</v>
      </c>
    </row>
    <row r="117" spans="1:4" x14ac:dyDescent="0.2">
      <c r="A117" s="28" t="s">
        <v>436</v>
      </c>
      <c r="B117" s="28" t="s">
        <v>189</v>
      </c>
      <c r="C117" s="28">
        <v>142</v>
      </c>
      <c r="D117" s="28" t="s">
        <v>200</v>
      </c>
    </row>
    <row r="118" spans="1:4" x14ac:dyDescent="0.2">
      <c r="A118" s="28" t="s">
        <v>437</v>
      </c>
      <c r="B118" s="28" t="s">
        <v>191</v>
      </c>
      <c r="C118" s="28">
        <v>142</v>
      </c>
      <c r="D118" s="28" t="s">
        <v>200</v>
      </c>
    </row>
    <row r="119" spans="1:4" x14ac:dyDescent="0.2">
      <c r="A119" s="28" t="s">
        <v>438</v>
      </c>
      <c r="B119" s="28" t="s">
        <v>210</v>
      </c>
      <c r="C119" s="28">
        <v>120</v>
      </c>
      <c r="D119" s="28" t="s">
        <v>194</v>
      </c>
    </row>
    <row r="120" spans="1:4" x14ac:dyDescent="0.2">
      <c r="A120" s="28" t="s">
        <v>439</v>
      </c>
      <c r="B120" s="28" t="s">
        <v>186</v>
      </c>
      <c r="C120" s="28">
        <v>73</v>
      </c>
      <c r="D120" s="28" t="s">
        <v>200</v>
      </c>
    </row>
    <row r="121" spans="1:4" x14ac:dyDescent="0.2">
      <c r="A121" s="28" t="s">
        <v>440</v>
      </c>
      <c r="B121" s="28" t="s">
        <v>193</v>
      </c>
      <c r="C121" s="28">
        <v>154</v>
      </c>
      <c r="D121" s="28" t="s">
        <v>200</v>
      </c>
    </row>
    <row r="122" spans="1:4" x14ac:dyDescent="0.2">
      <c r="A122" s="28" t="s">
        <v>441</v>
      </c>
      <c r="B122" s="28" t="s">
        <v>199</v>
      </c>
      <c r="C122" s="28">
        <v>123</v>
      </c>
      <c r="D122" s="28" t="s">
        <v>200</v>
      </c>
    </row>
    <row r="123" spans="1:4" x14ac:dyDescent="0.2">
      <c r="A123" s="28" t="s">
        <v>442</v>
      </c>
      <c r="B123" s="28" t="s">
        <v>199</v>
      </c>
      <c r="C123" s="28">
        <v>124</v>
      </c>
      <c r="D123" s="28" t="s">
        <v>194</v>
      </c>
    </row>
    <row r="124" spans="1:4" x14ac:dyDescent="0.2">
      <c r="A124" s="28" t="s">
        <v>711</v>
      </c>
      <c r="B124" s="28" t="s">
        <v>199</v>
      </c>
      <c r="C124" s="28">
        <v>122</v>
      </c>
      <c r="D124" s="28" t="s">
        <v>187</v>
      </c>
    </row>
    <row r="125" spans="1:4" x14ac:dyDescent="0.2">
      <c r="A125" s="28" t="s">
        <v>443</v>
      </c>
      <c r="B125" s="28" t="s">
        <v>199</v>
      </c>
      <c r="C125" s="28">
        <v>164</v>
      </c>
      <c r="D125" s="28" t="s">
        <v>200</v>
      </c>
    </row>
    <row r="126" spans="1:4" x14ac:dyDescent="0.2">
      <c r="A126" s="28" t="s">
        <v>619</v>
      </c>
      <c r="B126" s="28" t="s">
        <v>231</v>
      </c>
      <c r="C126" s="28">
        <v>101</v>
      </c>
      <c r="D126" s="28" t="s">
        <v>187</v>
      </c>
    </row>
    <row r="127" spans="1:4" x14ac:dyDescent="0.2">
      <c r="A127" s="28" t="s">
        <v>444</v>
      </c>
      <c r="B127" s="28" t="s">
        <v>243</v>
      </c>
      <c r="C127" s="28">
        <v>120</v>
      </c>
      <c r="D127" s="28" t="s">
        <v>200</v>
      </c>
    </row>
    <row r="128" spans="1:4" x14ac:dyDescent="0.2">
      <c r="A128" s="28" t="s">
        <v>644</v>
      </c>
      <c r="B128" s="28" t="s">
        <v>231</v>
      </c>
      <c r="C128" s="28">
        <v>123</v>
      </c>
      <c r="D128" s="28" t="s">
        <v>187</v>
      </c>
    </row>
    <row r="129" spans="1:4" x14ac:dyDescent="0.2">
      <c r="A129" s="28" t="s">
        <v>445</v>
      </c>
      <c r="B129" s="28" t="s">
        <v>231</v>
      </c>
      <c r="C129" s="28">
        <v>113</v>
      </c>
      <c r="D129" s="28" t="s">
        <v>200</v>
      </c>
    </row>
    <row r="130" spans="1:4" x14ac:dyDescent="0.2">
      <c r="A130" s="28" t="s">
        <v>446</v>
      </c>
      <c r="B130" s="28" t="s">
        <v>210</v>
      </c>
      <c r="C130" s="28">
        <v>120</v>
      </c>
      <c r="D130" s="28" t="s">
        <v>200</v>
      </c>
    </row>
    <row r="131" spans="1:4" x14ac:dyDescent="0.2">
      <c r="A131" s="28" t="s">
        <v>447</v>
      </c>
      <c r="B131" s="28" t="s">
        <v>207</v>
      </c>
      <c r="C131" s="28">
        <v>132</v>
      </c>
      <c r="D131" s="28" t="s">
        <v>187</v>
      </c>
    </row>
    <row r="132" spans="1:4" x14ac:dyDescent="0.2">
      <c r="A132" s="28" t="s">
        <v>448</v>
      </c>
      <c r="B132" s="28" t="s">
        <v>186</v>
      </c>
      <c r="C132" s="28">
        <v>84</v>
      </c>
      <c r="D132" s="28" t="s">
        <v>194</v>
      </c>
    </row>
    <row r="133" spans="1:4" x14ac:dyDescent="0.2">
      <c r="A133" s="28" t="s">
        <v>449</v>
      </c>
      <c r="B133" s="28" t="s">
        <v>210</v>
      </c>
      <c r="C133" s="28">
        <v>180</v>
      </c>
      <c r="D133" s="28" t="s">
        <v>200</v>
      </c>
    </row>
    <row r="134" spans="1:4" x14ac:dyDescent="0.2">
      <c r="A134" s="28" t="s">
        <v>450</v>
      </c>
      <c r="B134" s="28" t="s">
        <v>210</v>
      </c>
      <c r="C134" s="28">
        <v>57</v>
      </c>
      <c r="D134" s="28" t="s">
        <v>194</v>
      </c>
    </row>
    <row r="135" spans="1:4" x14ac:dyDescent="0.2">
      <c r="A135" s="28" t="s">
        <v>451</v>
      </c>
      <c r="B135" s="28" t="s">
        <v>231</v>
      </c>
      <c r="C135" s="28">
        <v>141</v>
      </c>
      <c r="D135" s="28" t="s">
        <v>200</v>
      </c>
    </row>
    <row r="136" spans="1:4" x14ac:dyDescent="0.2">
      <c r="A136" s="28" t="s">
        <v>596</v>
      </c>
      <c r="B136" s="28" t="s">
        <v>193</v>
      </c>
      <c r="C136" s="28">
        <v>71</v>
      </c>
      <c r="D136" s="28" t="s">
        <v>187</v>
      </c>
    </row>
    <row r="137" spans="1:4" x14ac:dyDescent="0.2">
      <c r="A137" s="28" t="s">
        <v>452</v>
      </c>
      <c r="B137" s="28" t="s">
        <v>193</v>
      </c>
      <c r="C137" s="28">
        <v>138</v>
      </c>
      <c r="D137" s="28" t="s">
        <v>200</v>
      </c>
    </row>
    <row r="138" spans="1:4" x14ac:dyDescent="0.2">
      <c r="A138" s="28" t="s">
        <v>453</v>
      </c>
      <c r="B138" s="28" t="s">
        <v>199</v>
      </c>
      <c r="C138" s="28">
        <v>200</v>
      </c>
      <c r="D138" s="28" t="s">
        <v>200</v>
      </c>
    </row>
    <row r="139" spans="1:4" x14ac:dyDescent="0.2">
      <c r="A139" s="28" t="s">
        <v>454</v>
      </c>
      <c r="B139" s="28" t="s">
        <v>240</v>
      </c>
      <c r="C139" s="28">
        <v>120</v>
      </c>
      <c r="D139" s="28" t="s">
        <v>200</v>
      </c>
    </row>
    <row r="140" spans="1:4" x14ac:dyDescent="0.2">
      <c r="A140" s="28" t="s">
        <v>709</v>
      </c>
      <c r="B140" s="28" t="s">
        <v>231</v>
      </c>
      <c r="C140" s="28">
        <v>106</v>
      </c>
      <c r="D140" s="28" t="s">
        <v>187</v>
      </c>
    </row>
    <row r="141" spans="1:4" x14ac:dyDescent="0.2">
      <c r="A141" s="28" t="s">
        <v>455</v>
      </c>
      <c r="B141" s="28" t="s">
        <v>231</v>
      </c>
      <c r="C141" s="28">
        <v>82</v>
      </c>
      <c r="D141" s="28" t="s">
        <v>187</v>
      </c>
    </row>
    <row r="142" spans="1:4" x14ac:dyDescent="0.2">
      <c r="A142" s="28" t="s">
        <v>456</v>
      </c>
      <c r="B142" s="28" t="s">
        <v>210</v>
      </c>
      <c r="C142" s="28">
        <v>65</v>
      </c>
      <c r="D142" s="28" t="s">
        <v>200</v>
      </c>
    </row>
    <row r="143" spans="1:4" x14ac:dyDescent="0.2">
      <c r="A143" s="28" t="s">
        <v>457</v>
      </c>
      <c r="B143" s="28" t="s">
        <v>240</v>
      </c>
      <c r="C143" s="28">
        <v>120</v>
      </c>
      <c r="D143" s="28" t="s">
        <v>194</v>
      </c>
    </row>
    <row r="144" spans="1:4" x14ac:dyDescent="0.2">
      <c r="A144" s="28" t="s">
        <v>458</v>
      </c>
      <c r="B144" s="28" t="s">
        <v>210</v>
      </c>
      <c r="C144" s="28">
        <v>123</v>
      </c>
      <c r="D144" s="28" t="s">
        <v>200</v>
      </c>
    </row>
    <row r="145" spans="1:4" x14ac:dyDescent="0.2">
      <c r="A145" s="28" t="s">
        <v>459</v>
      </c>
      <c r="B145" s="28" t="s">
        <v>240</v>
      </c>
      <c r="C145" s="28">
        <v>100</v>
      </c>
      <c r="D145" s="28" t="s">
        <v>194</v>
      </c>
    </row>
    <row r="146" spans="1:4" x14ac:dyDescent="0.2">
      <c r="A146" s="28" t="s">
        <v>635</v>
      </c>
      <c r="B146" s="28" t="s">
        <v>207</v>
      </c>
      <c r="C146" s="28">
        <v>132</v>
      </c>
      <c r="D146" s="28" t="s">
        <v>187</v>
      </c>
    </row>
    <row r="147" spans="1:4" x14ac:dyDescent="0.2">
      <c r="A147" s="28" t="s">
        <v>620</v>
      </c>
      <c r="B147" s="28" t="s">
        <v>186</v>
      </c>
      <c r="C147" s="28">
        <v>155</v>
      </c>
      <c r="D147" s="28" t="s">
        <v>200</v>
      </c>
    </row>
    <row r="148" spans="1:4" x14ac:dyDescent="0.2">
      <c r="A148" s="28" t="s">
        <v>460</v>
      </c>
      <c r="B148" s="28" t="s">
        <v>191</v>
      </c>
      <c r="C148" s="28">
        <v>123</v>
      </c>
      <c r="D148" s="28" t="s">
        <v>200</v>
      </c>
    </row>
    <row r="149" spans="1:4" x14ac:dyDescent="0.2">
      <c r="A149" s="28" t="s">
        <v>621</v>
      </c>
      <c r="B149" s="28" t="s">
        <v>231</v>
      </c>
      <c r="C149" s="28">
        <v>133</v>
      </c>
      <c r="D149" s="28" t="s">
        <v>200</v>
      </c>
    </row>
    <row r="150" spans="1:4" x14ac:dyDescent="0.2">
      <c r="A150" s="28" t="s">
        <v>461</v>
      </c>
      <c r="B150" s="28" t="s">
        <v>186</v>
      </c>
      <c r="C150" s="28">
        <v>124</v>
      </c>
      <c r="D150" s="28" t="s">
        <v>200</v>
      </c>
    </row>
    <row r="151" spans="1:4" x14ac:dyDescent="0.2">
      <c r="A151" s="28" t="s">
        <v>462</v>
      </c>
      <c r="B151" s="28" t="s">
        <v>189</v>
      </c>
      <c r="C151" s="28">
        <v>150</v>
      </c>
      <c r="D151" s="28" t="s">
        <v>200</v>
      </c>
    </row>
    <row r="152" spans="1:4" x14ac:dyDescent="0.2">
      <c r="A152" s="28" t="s">
        <v>463</v>
      </c>
      <c r="B152" s="28" t="s">
        <v>191</v>
      </c>
      <c r="C152" s="28">
        <v>154</v>
      </c>
      <c r="D152" s="28" t="s">
        <v>200</v>
      </c>
    </row>
    <row r="153" spans="1:4" x14ac:dyDescent="0.2">
      <c r="A153" s="28" t="s">
        <v>269</v>
      </c>
      <c r="B153" s="28" t="s">
        <v>186</v>
      </c>
      <c r="C153" s="28">
        <v>94</v>
      </c>
      <c r="D153" s="28" t="s">
        <v>200</v>
      </c>
    </row>
    <row r="154" spans="1:4" x14ac:dyDescent="0.2">
      <c r="A154" s="28" t="s">
        <v>464</v>
      </c>
      <c r="B154" s="28" t="s">
        <v>199</v>
      </c>
      <c r="C154" s="28">
        <v>123</v>
      </c>
      <c r="D154" s="28" t="s">
        <v>200</v>
      </c>
    </row>
    <row r="155" spans="1:4" x14ac:dyDescent="0.2">
      <c r="A155" s="28" t="s">
        <v>465</v>
      </c>
      <c r="B155" s="28" t="s">
        <v>210</v>
      </c>
      <c r="C155" s="28">
        <v>123</v>
      </c>
      <c r="D155" s="28" t="s">
        <v>200</v>
      </c>
    </row>
    <row r="156" spans="1:4" x14ac:dyDescent="0.2">
      <c r="A156" s="28" t="s">
        <v>466</v>
      </c>
      <c r="B156" s="28" t="s">
        <v>189</v>
      </c>
      <c r="C156" s="28">
        <v>117</v>
      </c>
      <c r="D156" s="28" t="s">
        <v>200</v>
      </c>
    </row>
    <row r="157" spans="1:4" x14ac:dyDescent="0.2">
      <c r="A157" s="28" t="s">
        <v>622</v>
      </c>
      <c r="B157" s="28" t="s">
        <v>231</v>
      </c>
      <c r="C157" s="28">
        <v>154</v>
      </c>
      <c r="D157" s="28" t="s">
        <v>200</v>
      </c>
    </row>
    <row r="158" spans="1:4" x14ac:dyDescent="0.2">
      <c r="A158" s="28" t="s">
        <v>467</v>
      </c>
      <c r="B158" s="28" t="s">
        <v>189</v>
      </c>
      <c r="C158" s="28">
        <v>150</v>
      </c>
      <c r="D158" s="28" t="s">
        <v>200</v>
      </c>
    </row>
    <row r="159" spans="1:4" x14ac:dyDescent="0.2">
      <c r="A159" s="28" t="s">
        <v>468</v>
      </c>
      <c r="B159" s="28" t="s">
        <v>186</v>
      </c>
      <c r="C159" s="28">
        <v>120</v>
      </c>
      <c r="D159" s="28" t="s">
        <v>200</v>
      </c>
    </row>
    <row r="160" spans="1:4" x14ac:dyDescent="0.2">
      <c r="A160" s="28" t="s">
        <v>469</v>
      </c>
      <c r="B160" s="28" t="s">
        <v>240</v>
      </c>
      <c r="C160" s="28">
        <v>123</v>
      </c>
      <c r="D160" s="28" t="s">
        <v>200</v>
      </c>
    </row>
    <row r="161" spans="1:4" x14ac:dyDescent="0.2">
      <c r="A161" s="28" t="s">
        <v>634</v>
      </c>
      <c r="B161" s="28" t="s">
        <v>189</v>
      </c>
      <c r="C161" s="28">
        <v>132</v>
      </c>
      <c r="D161" s="28" t="s">
        <v>194</v>
      </c>
    </row>
    <row r="162" spans="1:4" x14ac:dyDescent="0.2">
      <c r="A162" s="28" t="s">
        <v>623</v>
      </c>
      <c r="B162" s="28" t="s">
        <v>191</v>
      </c>
      <c r="C162" s="28">
        <v>100</v>
      </c>
      <c r="D162" s="28" t="s">
        <v>200</v>
      </c>
    </row>
    <row r="163" spans="1:4" x14ac:dyDescent="0.2">
      <c r="A163" s="28" t="s">
        <v>270</v>
      </c>
      <c r="B163" s="28" t="s">
        <v>199</v>
      </c>
      <c r="C163" s="28">
        <v>42</v>
      </c>
      <c r="D163" s="28" t="s">
        <v>194</v>
      </c>
    </row>
    <row r="164" spans="1:4" x14ac:dyDescent="0.2">
      <c r="A164" s="28" t="s">
        <v>597</v>
      </c>
      <c r="B164" s="28" t="s">
        <v>231</v>
      </c>
      <c r="C164" s="28">
        <v>150</v>
      </c>
      <c r="D164" s="28" t="s">
        <v>200</v>
      </c>
    </row>
    <row r="165" spans="1:4" x14ac:dyDescent="0.2">
      <c r="A165" s="28" t="s">
        <v>470</v>
      </c>
      <c r="B165" s="28" t="s">
        <v>231</v>
      </c>
      <c r="C165" s="28">
        <v>53</v>
      </c>
      <c r="D165" s="28" t="s">
        <v>187</v>
      </c>
    </row>
    <row r="166" spans="1:4" x14ac:dyDescent="0.2">
      <c r="A166" s="28" t="s">
        <v>471</v>
      </c>
      <c r="B166" s="28" t="s">
        <v>210</v>
      </c>
      <c r="C166" s="28">
        <v>250</v>
      </c>
      <c r="D166" s="28" t="s">
        <v>200</v>
      </c>
    </row>
    <row r="167" spans="1:4" x14ac:dyDescent="0.2">
      <c r="A167" s="28" t="s">
        <v>472</v>
      </c>
      <c r="B167" s="28" t="s">
        <v>191</v>
      </c>
      <c r="C167" s="28">
        <v>129</v>
      </c>
      <c r="D167" s="28" t="s">
        <v>200</v>
      </c>
    </row>
    <row r="168" spans="1:4" x14ac:dyDescent="0.2">
      <c r="A168" s="28" t="s">
        <v>473</v>
      </c>
      <c r="B168" s="28" t="s">
        <v>193</v>
      </c>
      <c r="C168" s="28">
        <v>144</v>
      </c>
      <c r="D168" s="28" t="s">
        <v>200</v>
      </c>
    </row>
    <row r="169" spans="1:4" x14ac:dyDescent="0.2">
      <c r="A169" s="28" t="s">
        <v>474</v>
      </c>
      <c r="B169" s="28" t="s">
        <v>210</v>
      </c>
      <c r="C169" s="28">
        <v>120</v>
      </c>
      <c r="D169" s="28" t="s">
        <v>187</v>
      </c>
    </row>
    <row r="170" spans="1:4" x14ac:dyDescent="0.2">
      <c r="A170" s="28" t="s">
        <v>475</v>
      </c>
      <c r="B170" s="28" t="s">
        <v>240</v>
      </c>
      <c r="C170" s="28">
        <v>355</v>
      </c>
      <c r="D170" s="28" t="s">
        <v>200</v>
      </c>
    </row>
    <row r="171" spans="1:4" x14ac:dyDescent="0.2">
      <c r="A171" s="28" t="s">
        <v>598</v>
      </c>
      <c r="B171" s="28" t="s">
        <v>191</v>
      </c>
      <c r="C171" s="28">
        <v>116</v>
      </c>
      <c r="D171" s="28" t="s">
        <v>194</v>
      </c>
    </row>
    <row r="172" spans="1:4" x14ac:dyDescent="0.2">
      <c r="A172" s="28" t="s">
        <v>476</v>
      </c>
      <c r="B172" s="28" t="s">
        <v>186</v>
      </c>
      <c r="C172" s="28">
        <v>123</v>
      </c>
      <c r="D172" s="28" t="s">
        <v>200</v>
      </c>
    </row>
    <row r="173" spans="1:4" x14ac:dyDescent="0.2">
      <c r="A173" s="28" t="s">
        <v>477</v>
      </c>
      <c r="B173" s="28" t="s">
        <v>186</v>
      </c>
      <c r="C173" s="28">
        <v>196</v>
      </c>
      <c r="D173" s="28" t="s">
        <v>200</v>
      </c>
    </row>
    <row r="174" spans="1:4" x14ac:dyDescent="0.2">
      <c r="A174" s="28" t="s">
        <v>478</v>
      </c>
      <c r="B174" s="28" t="s">
        <v>186</v>
      </c>
      <c r="C174" s="28">
        <v>124</v>
      </c>
      <c r="D174" s="28" t="s">
        <v>200</v>
      </c>
    </row>
    <row r="175" spans="1:4" x14ac:dyDescent="0.2">
      <c r="A175" s="28" t="s">
        <v>695</v>
      </c>
      <c r="B175" s="28" t="s">
        <v>199</v>
      </c>
      <c r="C175" s="28">
        <v>40</v>
      </c>
      <c r="D175" s="28" t="s">
        <v>187</v>
      </c>
    </row>
    <row r="176" spans="1:4" x14ac:dyDescent="0.2">
      <c r="A176" s="28" t="s">
        <v>479</v>
      </c>
      <c r="B176" s="28" t="s">
        <v>210</v>
      </c>
      <c r="C176" s="28">
        <v>123</v>
      </c>
      <c r="D176" s="28" t="s">
        <v>200</v>
      </c>
    </row>
    <row r="177" spans="1:4" x14ac:dyDescent="0.2">
      <c r="A177" s="28" t="s">
        <v>480</v>
      </c>
      <c r="B177" s="28" t="s">
        <v>240</v>
      </c>
      <c r="C177" s="28">
        <v>85</v>
      </c>
      <c r="D177" s="28" t="s">
        <v>194</v>
      </c>
    </row>
    <row r="178" spans="1:4" x14ac:dyDescent="0.2">
      <c r="A178" s="28" t="s">
        <v>481</v>
      </c>
      <c r="B178" s="28" t="s">
        <v>207</v>
      </c>
      <c r="C178" s="28">
        <v>72</v>
      </c>
      <c r="D178" s="28" t="s">
        <v>187</v>
      </c>
    </row>
    <row r="179" spans="1:4" x14ac:dyDescent="0.2">
      <c r="A179" s="28" t="s">
        <v>482</v>
      </c>
      <c r="B179" s="28" t="s">
        <v>186</v>
      </c>
      <c r="C179" s="28">
        <v>123</v>
      </c>
      <c r="D179" s="28" t="s">
        <v>200</v>
      </c>
    </row>
    <row r="180" spans="1:4" x14ac:dyDescent="0.2">
      <c r="A180" s="28" t="s">
        <v>483</v>
      </c>
      <c r="B180" s="28" t="s">
        <v>186</v>
      </c>
      <c r="C180" s="28">
        <v>142</v>
      </c>
      <c r="D180" s="28" t="s">
        <v>200</v>
      </c>
    </row>
    <row r="181" spans="1:4" x14ac:dyDescent="0.2">
      <c r="A181" s="28" t="s">
        <v>484</v>
      </c>
      <c r="B181" s="28" t="s">
        <v>193</v>
      </c>
      <c r="C181" s="28">
        <v>123</v>
      </c>
      <c r="D181" s="28" t="s">
        <v>200</v>
      </c>
    </row>
    <row r="182" spans="1:4" x14ac:dyDescent="0.2">
      <c r="A182" s="28" t="s">
        <v>485</v>
      </c>
      <c r="B182" s="28" t="s">
        <v>186</v>
      </c>
      <c r="C182" s="28">
        <v>106</v>
      </c>
      <c r="D182" s="28" t="s">
        <v>194</v>
      </c>
    </row>
    <row r="183" spans="1:4" x14ac:dyDescent="0.2">
      <c r="A183" s="28" t="s">
        <v>486</v>
      </c>
      <c r="B183" s="28" t="s">
        <v>210</v>
      </c>
      <c r="C183" s="28">
        <v>203</v>
      </c>
      <c r="D183" s="28" t="s">
        <v>200</v>
      </c>
    </row>
    <row r="184" spans="1:4" x14ac:dyDescent="0.2">
      <c r="A184" s="28" t="s">
        <v>487</v>
      </c>
      <c r="B184" s="28" t="s">
        <v>231</v>
      </c>
      <c r="C184" s="28">
        <v>135</v>
      </c>
      <c r="D184" s="28" t="s">
        <v>200</v>
      </c>
    </row>
    <row r="185" spans="1:4" x14ac:dyDescent="0.2">
      <c r="A185" s="28" t="s">
        <v>488</v>
      </c>
      <c r="B185" s="28" t="s">
        <v>199</v>
      </c>
      <c r="C185" s="28">
        <v>84</v>
      </c>
      <c r="D185" s="28" t="s">
        <v>194</v>
      </c>
    </row>
    <row r="186" spans="1:4" x14ac:dyDescent="0.2">
      <c r="A186" s="28" t="s">
        <v>489</v>
      </c>
      <c r="B186" s="28" t="s">
        <v>199</v>
      </c>
      <c r="C186" s="28">
        <v>125</v>
      </c>
      <c r="D186" s="28" t="s">
        <v>200</v>
      </c>
    </row>
    <row r="187" spans="1:4" x14ac:dyDescent="0.2">
      <c r="A187" s="28" t="s">
        <v>645</v>
      </c>
      <c r="B187" s="28" t="s">
        <v>189</v>
      </c>
      <c r="C187" s="28">
        <v>102</v>
      </c>
      <c r="D187" s="28" t="s">
        <v>200</v>
      </c>
    </row>
    <row r="188" spans="1:4" x14ac:dyDescent="0.2">
      <c r="A188" s="28" t="s">
        <v>490</v>
      </c>
      <c r="B188" s="28" t="s">
        <v>186</v>
      </c>
      <c r="C188" s="28">
        <v>112</v>
      </c>
      <c r="D188" s="28" t="s">
        <v>200</v>
      </c>
    </row>
    <row r="189" spans="1:4" x14ac:dyDescent="0.2">
      <c r="A189" s="28" t="s">
        <v>491</v>
      </c>
      <c r="B189" s="28" t="s">
        <v>210</v>
      </c>
      <c r="C189" s="28">
        <v>153</v>
      </c>
      <c r="D189" s="28" t="s">
        <v>200</v>
      </c>
    </row>
    <row r="190" spans="1:4" x14ac:dyDescent="0.2">
      <c r="A190" s="28" t="s">
        <v>599</v>
      </c>
      <c r="B190" s="28" t="s">
        <v>210</v>
      </c>
      <c r="C190" s="28">
        <v>81</v>
      </c>
      <c r="D190" s="28" t="s">
        <v>200</v>
      </c>
    </row>
    <row r="191" spans="1:4" x14ac:dyDescent="0.2">
      <c r="A191" s="28" t="s">
        <v>278</v>
      </c>
      <c r="B191" s="28" t="s">
        <v>193</v>
      </c>
      <c r="C191" s="28">
        <v>48</v>
      </c>
      <c r="D191" s="28" t="s">
        <v>200</v>
      </c>
    </row>
    <row r="192" spans="1:4" x14ac:dyDescent="0.2">
      <c r="A192" s="28" t="s">
        <v>492</v>
      </c>
      <c r="B192" s="28" t="s">
        <v>189</v>
      </c>
      <c r="C192" s="28">
        <v>100</v>
      </c>
      <c r="D192" s="28" t="s">
        <v>194</v>
      </c>
    </row>
    <row r="193" spans="1:4" x14ac:dyDescent="0.2">
      <c r="A193" s="28" t="s">
        <v>704</v>
      </c>
      <c r="B193" s="28" t="s">
        <v>240</v>
      </c>
      <c r="C193" s="28">
        <v>100</v>
      </c>
      <c r="D193" s="28" t="s">
        <v>187</v>
      </c>
    </row>
    <row r="194" spans="1:4" x14ac:dyDescent="0.2">
      <c r="A194" s="28" t="s">
        <v>493</v>
      </c>
      <c r="B194" s="28" t="s">
        <v>186</v>
      </c>
      <c r="C194" s="28">
        <v>123</v>
      </c>
      <c r="D194" s="28" t="s">
        <v>200</v>
      </c>
    </row>
    <row r="195" spans="1:4" x14ac:dyDescent="0.2">
      <c r="A195" s="28" t="s">
        <v>494</v>
      </c>
      <c r="B195" s="28" t="s">
        <v>193</v>
      </c>
      <c r="C195" s="28">
        <v>170</v>
      </c>
      <c r="D195" s="28" t="s">
        <v>200</v>
      </c>
    </row>
    <row r="196" spans="1:4" x14ac:dyDescent="0.2">
      <c r="A196" s="28" t="s">
        <v>495</v>
      </c>
      <c r="B196" s="28" t="s">
        <v>231</v>
      </c>
      <c r="C196" s="28">
        <v>123</v>
      </c>
      <c r="D196" s="28" t="s">
        <v>200</v>
      </c>
    </row>
    <row r="197" spans="1:4" x14ac:dyDescent="0.2">
      <c r="A197" s="28" t="s">
        <v>496</v>
      </c>
      <c r="B197" s="28" t="s">
        <v>186</v>
      </c>
      <c r="C197" s="28">
        <v>123</v>
      </c>
      <c r="D197" s="28" t="s">
        <v>200</v>
      </c>
    </row>
    <row r="198" spans="1:4" x14ac:dyDescent="0.2">
      <c r="A198" s="28" t="s">
        <v>497</v>
      </c>
      <c r="B198" s="28" t="s">
        <v>189</v>
      </c>
      <c r="C198" s="28">
        <v>123</v>
      </c>
      <c r="D198" s="28" t="s">
        <v>200</v>
      </c>
    </row>
    <row r="199" spans="1:4" x14ac:dyDescent="0.2">
      <c r="A199" s="28" t="s">
        <v>640</v>
      </c>
      <c r="B199" s="28" t="s">
        <v>191</v>
      </c>
      <c r="C199" s="28">
        <v>122</v>
      </c>
      <c r="D199" s="28" t="s">
        <v>187</v>
      </c>
    </row>
    <row r="200" spans="1:4" x14ac:dyDescent="0.2">
      <c r="A200" s="28" t="s">
        <v>646</v>
      </c>
      <c r="B200" s="28" t="s">
        <v>231</v>
      </c>
      <c r="C200" s="28">
        <v>100</v>
      </c>
      <c r="D200" s="28" t="s">
        <v>200</v>
      </c>
    </row>
    <row r="201" spans="1:4" x14ac:dyDescent="0.2">
      <c r="A201" s="28" t="s">
        <v>600</v>
      </c>
      <c r="B201" s="28" t="s">
        <v>191</v>
      </c>
      <c r="C201" s="28">
        <v>117</v>
      </c>
      <c r="D201" s="28" t="s">
        <v>200</v>
      </c>
    </row>
    <row r="202" spans="1:4" x14ac:dyDescent="0.2">
      <c r="A202" s="28" t="s">
        <v>498</v>
      </c>
      <c r="B202" s="28" t="s">
        <v>210</v>
      </c>
      <c r="C202" s="28">
        <v>120</v>
      </c>
      <c r="D202" s="28" t="s">
        <v>200</v>
      </c>
    </row>
    <row r="203" spans="1:4" x14ac:dyDescent="0.2">
      <c r="A203" s="28" t="s">
        <v>499</v>
      </c>
      <c r="B203" s="28" t="s">
        <v>186</v>
      </c>
      <c r="C203" s="28">
        <v>124</v>
      </c>
      <c r="D203" s="28" t="s">
        <v>200</v>
      </c>
    </row>
    <row r="204" spans="1:4" x14ac:dyDescent="0.2">
      <c r="A204" s="28" t="s">
        <v>500</v>
      </c>
      <c r="B204" s="28" t="s">
        <v>186</v>
      </c>
      <c r="C204" s="28">
        <v>89</v>
      </c>
      <c r="D204" s="28" t="s">
        <v>200</v>
      </c>
    </row>
    <row r="205" spans="1:4" x14ac:dyDescent="0.2">
      <c r="A205" s="28" t="s">
        <v>501</v>
      </c>
      <c r="B205" s="28" t="s">
        <v>240</v>
      </c>
      <c r="C205" s="28">
        <v>53</v>
      </c>
      <c r="D205" s="28" t="s">
        <v>194</v>
      </c>
    </row>
    <row r="206" spans="1:4" x14ac:dyDescent="0.2">
      <c r="A206" s="28" t="s">
        <v>502</v>
      </c>
      <c r="B206" s="28" t="s">
        <v>240</v>
      </c>
      <c r="C206" s="28">
        <v>141</v>
      </c>
      <c r="D206" s="28" t="s">
        <v>200</v>
      </c>
    </row>
    <row r="207" spans="1:4" x14ac:dyDescent="0.2">
      <c r="A207" s="28" t="s">
        <v>503</v>
      </c>
      <c r="B207" s="28" t="s">
        <v>231</v>
      </c>
      <c r="C207" s="28">
        <v>162</v>
      </c>
      <c r="D207" s="28" t="s">
        <v>200</v>
      </c>
    </row>
    <row r="208" spans="1:4" x14ac:dyDescent="0.2">
      <c r="A208" s="28" t="s">
        <v>504</v>
      </c>
      <c r="B208" s="28" t="s">
        <v>210</v>
      </c>
      <c r="C208" s="28">
        <v>160</v>
      </c>
      <c r="D208" s="28" t="s">
        <v>200</v>
      </c>
    </row>
    <row r="209" spans="1:4" x14ac:dyDescent="0.2">
      <c r="A209" s="28" t="s">
        <v>505</v>
      </c>
      <c r="B209" s="28" t="s">
        <v>210</v>
      </c>
      <c r="C209" s="28">
        <v>29</v>
      </c>
      <c r="D209" s="28" t="s">
        <v>194</v>
      </c>
    </row>
    <row r="210" spans="1:4" x14ac:dyDescent="0.2">
      <c r="A210" s="28" t="s">
        <v>506</v>
      </c>
      <c r="B210" s="28" t="s">
        <v>210</v>
      </c>
      <c r="C210" s="28">
        <v>152</v>
      </c>
      <c r="D210" s="28" t="s">
        <v>200</v>
      </c>
    </row>
    <row r="211" spans="1:4" x14ac:dyDescent="0.2">
      <c r="A211" s="28" t="s">
        <v>507</v>
      </c>
      <c r="B211" s="28" t="s">
        <v>186</v>
      </c>
      <c r="C211" s="28">
        <v>81</v>
      </c>
      <c r="D211" s="28" t="s">
        <v>200</v>
      </c>
    </row>
    <row r="212" spans="1:4" x14ac:dyDescent="0.2">
      <c r="A212" s="28" t="s">
        <v>508</v>
      </c>
      <c r="B212" s="28" t="s">
        <v>207</v>
      </c>
      <c r="C212" s="28">
        <v>135</v>
      </c>
      <c r="D212" s="28" t="s">
        <v>200</v>
      </c>
    </row>
    <row r="213" spans="1:4" x14ac:dyDescent="0.2">
      <c r="A213" s="28" t="s">
        <v>509</v>
      </c>
      <c r="B213" s="28" t="s">
        <v>191</v>
      </c>
      <c r="C213" s="28">
        <v>60</v>
      </c>
      <c r="D213" s="28" t="s">
        <v>194</v>
      </c>
    </row>
    <row r="214" spans="1:4" x14ac:dyDescent="0.2">
      <c r="A214" s="28" t="s">
        <v>641</v>
      </c>
      <c r="B214" s="28" t="s">
        <v>189</v>
      </c>
      <c r="C214" s="28">
        <v>101</v>
      </c>
      <c r="D214" s="28" t="s">
        <v>194</v>
      </c>
    </row>
    <row r="215" spans="1:4" x14ac:dyDescent="0.2">
      <c r="A215" s="28" t="s">
        <v>510</v>
      </c>
      <c r="B215" s="28" t="s">
        <v>383</v>
      </c>
      <c r="C215" s="28">
        <v>63</v>
      </c>
      <c r="D215" s="28" t="s">
        <v>194</v>
      </c>
    </row>
    <row r="216" spans="1:4" x14ac:dyDescent="0.2">
      <c r="A216" s="28" t="s">
        <v>511</v>
      </c>
      <c r="B216" s="28" t="s">
        <v>193</v>
      </c>
      <c r="C216" s="28">
        <v>49</v>
      </c>
      <c r="D216" s="28" t="s">
        <v>200</v>
      </c>
    </row>
    <row r="217" spans="1:4" x14ac:dyDescent="0.2">
      <c r="A217" s="28" t="s">
        <v>710</v>
      </c>
      <c r="B217" s="28" t="s">
        <v>210</v>
      </c>
      <c r="C217" s="28">
        <v>123</v>
      </c>
      <c r="D217" s="28" t="s">
        <v>187</v>
      </c>
    </row>
    <row r="218" spans="1:4" x14ac:dyDescent="0.2">
      <c r="A218" s="28" t="s">
        <v>512</v>
      </c>
      <c r="B218" s="28" t="s">
        <v>210</v>
      </c>
      <c r="C218" s="28">
        <v>126</v>
      </c>
      <c r="D218" s="28" t="s">
        <v>194</v>
      </c>
    </row>
    <row r="219" spans="1:4" x14ac:dyDescent="0.2">
      <c r="A219" s="28" t="s">
        <v>513</v>
      </c>
      <c r="B219" s="28" t="s">
        <v>240</v>
      </c>
      <c r="C219" s="28">
        <v>122</v>
      </c>
      <c r="D219" s="28" t="s">
        <v>200</v>
      </c>
    </row>
    <row r="220" spans="1:4" x14ac:dyDescent="0.2">
      <c r="A220" s="28" t="s">
        <v>514</v>
      </c>
      <c r="B220" s="28" t="s">
        <v>189</v>
      </c>
      <c r="C220" s="28">
        <v>106</v>
      </c>
      <c r="D220" s="28" t="s">
        <v>200</v>
      </c>
    </row>
    <row r="221" spans="1:4" x14ac:dyDescent="0.2">
      <c r="A221" s="28" t="s">
        <v>515</v>
      </c>
      <c r="B221" s="28" t="s">
        <v>193</v>
      </c>
      <c r="C221" s="28">
        <v>126</v>
      </c>
      <c r="D221" s="28" t="s">
        <v>200</v>
      </c>
    </row>
    <row r="222" spans="1:4" x14ac:dyDescent="0.2">
      <c r="A222" s="28" t="s">
        <v>516</v>
      </c>
      <c r="B222" s="28" t="s">
        <v>240</v>
      </c>
      <c r="C222" s="28">
        <v>50</v>
      </c>
      <c r="D222" s="28" t="s">
        <v>200</v>
      </c>
    </row>
    <row r="223" spans="1:4" x14ac:dyDescent="0.2">
      <c r="A223" s="28" t="s">
        <v>517</v>
      </c>
      <c r="B223" s="28" t="s">
        <v>186</v>
      </c>
      <c r="C223" s="28">
        <v>183</v>
      </c>
      <c r="D223" s="28" t="s">
        <v>200</v>
      </c>
    </row>
    <row r="224" spans="1:4" x14ac:dyDescent="0.2">
      <c r="A224" s="28" t="s">
        <v>706</v>
      </c>
      <c r="B224" s="28" t="s">
        <v>199</v>
      </c>
      <c r="C224" s="28">
        <v>61</v>
      </c>
      <c r="D224" s="28" t="s">
        <v>187</v>
      </c>
    </row>
    <row r="225" spans="1:4" x14ac:dyDescent="0.2">
      <c r="A225" s="28" t="s">
        <v>518</v>
      </c>
      <c r="B225" s="28" t="s">
        <v>186</v>
      </c>
      <c r="C225" s="28">
        <v>144</v>
      </c>
      <c r="D225" s="28" t="s">
        <v>200</v>
      </c>
    </row>
    <row r="226" spans="1:4" x14ac:dyDescent="0.2">
      <c r="A226" s="28" t="s">
        <v>519</v>
      </c>
      <c r="B226" s="28" t="s">
        <v>193</v>
      </c>
      <c r="C226" s="28">
        <v>124</v>
      </c>
      <c r="D226" s="28" t="s">
        <v>200</v>
      </c>
    </row>
    <row r="227" spans="1:4" x14ac:dyDescent="0.2">
      <c r="A227" s="28" t="s">
        <v>520</v>
      </c>
      <c r="B227" s="28" t="s">
        <v>191</v>
      </c>
      <c r="C227" s="28">
        <v>124</v>
      </c>
      <c r="D227" s="28" t="s">
        <v>200</v>
      </c>
    </row>
    <row r="228" spans="1:4" x14ac:dyDescent="0.2">
      <c r="A228" s="28" t="s">
        <v>601</v>
      </c>
      <c r="B228" s="28" t="s">
        <v>231</v>
      </c>
      <c r="C228" s="28">
        <v>82</v>
      </c>
      <c r="D228" s="28" t="s">
        <v>200</v>
      </c>
    </row>
    <row r="229" spans="1:4" x14ac:dyDescent="0.2">
      <c r="A229" s="28" t="s">
        <v>647</v>
      </c>
      <c r="B229" s="28" t="s">
        <v>186</v>
      </c>
      <c r="C229" s="28">
        <v>55</v>
      </c>
      <c r="D229" s="28" t="s">
        <v>187</v>
      </c>
    </row>
    <row r="230" spans="1:4" x14ac:dyDescent="0.2">
      <c r="A230" s="28" t="s">
        <v>521</v>
      </c>
      <c r="B230" s="28" t="s">
        <v>186</v>
      </c>
      <c r="C230" s="28">
        <v>42</v>
      </c>
      <c r="D230" s="28" t="s">
        <v>200</v>
      </c>
    </row>
    <row r="231" spans="1:4" x14ac:dyDescent="0.2">
      <c r="A231" s="28" t="s">
        <v>522</v>
      </c>
      <c r="B231" s="28" t="s">
        <v>193</v>
      </c>
      <c r="C231" s="28">
        <v>204</v>
      </c>
      <c r="D231" s="28" t="s">
        <v>200</v>
      </c>
    </row>
    <row r="232" spans="1:4" x14ac:dyDescent="0.2">
      <c r="A232" s="28" t="s">
        <v>523</v>
      </c>
      <c r="B232" s="28" t="s">
        <v>207</v>
      </c>
      <c r="C232" s="28">
        <v>99</v>
      </c>
      <c r="D232" s="28" t="s">
        <v>200</v>
      </c>
    </row>
    <row r="233" spans="1:4" x14ac:dyDescent="0.2">
      <c r="A233" s="28" t="s">
        <v>524</v>
      </c>
      <c r="B233" s="28" t="s">
        <v>186</v>
      </c>
      <c r="C233" s="28">
        <v>113</v>
      </c>
      <c r="D233" s="28" t="s">
        <v>200</v>
      </c>
    </row>
    <row r="234" spans="1:4" x14ac:dyDescent="0.2">
      <c r="A234" s="28" t="s">
        <v>659</v>
      </c>
      <c r="B234" s="28" t="s">
        <v>207</v>
      </c>
      <c r="C234" s="28">
        <v>90</v>
      </c>
      <c r="D234" s="28" t="s">
        <v>187</v>
      </c>
    </row>
    <row r="235" spans="1:4" x14ac:dyDescent="0.2">
      <c r="A235" s="28" t="s">
        <v>525</v>
      </c>
      <c r="B235" s="28" t="s">
        <v>189</v>
      </c>
      <c r="C235" s="28">
        <v>86</v>
      </c>
      <c r="D235" s="28" t="s">
        <v>200</v>
      </c>
    </row>
    <row r="236" spans="1:4" x14ac:dyDescent="0.2">
      <c r="A236" s="28" t="s">
        <v>624</v>
      </c>
      <c r="B236" s="28" t="s">
        <v>207</v>
      </c>
      <c r="C236" s="28">
        <v>121</v>
      </c>
      <c r="D236" s="28" t="s">
        <v>194</v>
      </c>
    </row>
    <row r="237" spans="1:4" x14ac:dyDescent="0.2">
      <c r="A237" s="28" t="s">
        <v>526</v>
      </c>
      <c r="B237" s="28" t="s">
        <v>210</v>
      </c>
      <c r="C237" s="28">
        <v>94</v>
      </c>
      <c r="D237" s="28" t="s">
        <v>200</v>
      </c>
    </row>
    <row r="238" spans="1:4" x14ac:dyDescent="0.2">
      <c r="A238" s="28" t="s">
        <v>656</v>
      </c>
      <c r="B238" s="28" t="s">
        <v>186</v>
      </c>
      <c r="C238" s="28">
        <v>40</v>
      </c>
      <c r="D238" s="28" t="s">
        <v>200</v>
      </c>
    </row>
    <row r="239" spans="1:4" x14ac:dyDescent="0.2">
      <c r="A239" s="28" t="s">
        <v>715</v>
      </c>
      <c r="B239" s="28" t="s">
        <v>191</v>
      </c>
      <c r="C239" s="28">
        <v>107</v>
      </c>
      <c r="D239" s="28" t="s">
        <v>187</v>
      </c>
    </row>
    <row r="240" spans="1:4" x14ac:dyDescent="0.2">
      <c r="A240" s="28" t="s">
        <v>527</v>
      </c>
      <c r="B240" s="28" t="s">
        <v>189</v>
      </c>
      <c r="C240" s="28">
        <v>111</v>
      </c>
      <c r="D240" s="28" t="s">
        <v>200</v>
      </c>
    </row>
    <row r="241" spans="1:4" x14ac:dyDescent="0.2">
      <c r="A241" s="28" t="s">
        <v>528</v>
      </c>
      <c r="B241" s="28" t="s">
        <v>191</v>
      </c>
      <c r="C241" s="28">
        <v>217</v>
      </c>
      <c r="D241" s="28" t="s">
        <v>200</v>
      </c>
    </row>
    <row r="242" spans="1:4" x14ac:dyDescent="0.2">
      <c r="A242" s="28" t="s">
        <v>529</v>
      </c>
      <c r="B242" s="28" t="s">
        <v>186</v>
      </c>
      <c r="C242" s="28">
        <v>141</v>
      </c>
      <c r="D242" s="28" t="s">
        <v>200</v>
      </c>
    </row>
    <row r="243" spans="1:4" x14ac:dyDescent="0.2">
      <c r="A243" s="28" t="s">
        <v>602</v>
      </c>
      <c r="B243" s="28" t="s">
        <v>191</v>
      </c>
      <c r="C243" s="28">
        <v>183</v>
      </c>
      <c r="D243" s="28" t="s">
        <v>194</v>
      </c>
    </row>
    <row r="244" spans="1:4" x14ac:dyDescent="0.2">
      <c r="A244" s="28" t="s">
        <v>631</v>
      </c>
      <c r="B244" s="28" t="s">
        <v>210</v>
      </c>
      <c r="C244" s="28">
        <v>80</v>
      </c>
      <c r="D244" s="28" t="s">
        <v>200</v>
      </c>
    </row>
    <row r="245" spans="1:4" x14ac:dyDescent="0.2">
      <c r="A245" s="28" t="s">
        <v>636</v>
      </c>
      <c r="B245" s="28" t="s">
        <v>210</v>
      </c>
      <c r="C245" s="28">
        <v>142</v>
      </c>
      <c r="D245" s="28" t="s">
        <v>187</v>
      </c>
    </row>
    <row r="246" spans="1:4" x14ac:dyDescent="0.2">
      <c r="A246" s="28" t="s">
        <v>530</v>
      </c>
      <c r="B246" s="28" t="s">
        <v>193</v>
      </c>
      <c r="C246" s="28">
        <v>44</v>
      </c>
      <c r="D246" s="28" t="s">
        <v>200</v>
      </c>
    </row>
    <row r="247" spans="1:4" x14ac:dyDescent="0.2">
      <c r="A247" s="28" t="s">
        <v>531</v>
      </c>
      <c r="B247" s="28" t="s">
        <v>186</v>
      </c>
      <c r="C247" s="28">
        <v>83</v>
      </c>
      <c r="D247" s="28" t="s">
        <v>187</v>
      </c>
    </row>
    <row r="248" spans="1:4" x14ac:dyDescent="0.2">
      <c r="A248" s="28" t="s">
        <v>532</v>
      </c>
      <c r="B248" s="28" t="s">
        <v>240</v>
      </c>
      <c r="C248" s="28">
        <v>196</v>
      </c>
      <c r="D248" s="28" t="s">
        <v>200</v>
      </c>
    </row>
    <row r="249" spans="1:4" x14ac:dyDescent="0.2">
      <c r="A249" s="28" t="s">
        <v>533</v>
      </c>
      <c r="B249" s="28" t="s">
        <v>231</v>
      </c>
      <c r="C249" s="28">
        <v>99</v>
      </c>
      <c r="D249" s="28" t="s">
        <v>194</v>
      </c>
    </row>
    <row r="250" spans="1:4" x14ac:dyDescent="0.2">
      <c r="A250" s="28" t="s">
        <v>642</v>
      </c>
      <c r="B250" s="28" t="s">
        <v>193</v>
      </c>
      <c r="C250" s="28">
        <v>72</v>
      </c>
      <c r="D250" s="28" t="s">
        <v>200</v>
      </c>
    </row>
    <row r="251" spans="1:4" x14ac:dyDescent="0.2">
      <c r="A251" s="28" t="s">
        <v>534</v>
      </c>
      <c r="B251" s="28" t="s">
        <v>240</v>
      </c>
      <c r="C251" s="28">
        <v>88</v>
      </c>
      <c r="D251" s="28" t="s">
        <v>200</v>
      </c>
    </row>
    <row r="252" spans="1:4" x14ac:dyDescent="0.2">
      <c r="A252" s="28" t="s">
        <v>535</v>
      </c>
      <c r="B252" s="28" t="s">
        <v>199</v>
      </c>
      <c r="C252" s="28">
        <v>247</v>
      </c>
      <c r="D252" s="28" t="s">
        <v>200</v>
      </c>
    </row>
    <row r="253" spans="1:4" x14ac:dyDescent="0.2">
      <c r="A253" s="28" t="s">
        <v>643</v>
      </c>
      <c r="B253" s="28" t="s">
        <v>191</v>
      </c>
      <c r="C253" s="28">
        <v>135</v>
      </c>
      <c r="D253" s="28" t="s">
        <v>187</v>
      </c>
    </row>
    <row r="254" spans="1:4" x14ac:dyDescent="0.2">
      <c r="A254" s="28" t="s">
        <v>536</v>
      </c>
      <c r="B254" s="28" t="s">
        <v>207</v>
      </c>
      <c r="C254" s="28">
        <v>128</v>
      </c>
      <c r="D254" s="28" t="s">
        <v>200</v>
      </c>
    </row>
    <row r="255" spans="1:4" x14ac:dyDescent="0.2">
      <c r="A255" s="28" t="s">
        <v>537</v>
      </c>
      <c r="B255" s="28" t="s">
        <v>189</v>
      </c>
      <c r="C255" s="28">
        <v>96</v>
      </c>
      <c r="D255" s="28" t="s">
        <v>200</v>
      </c>
    </row>
    <row r="256" spans="1:4" x14ac:dyDescent="0.2">
      <c r="A256" s="28" t="s">
        <v>657</v>
      </c>
      <c r="B256" s="28" t="s">
        <v>231</v>
      </c>
      <c r="C256" s="28">
        <v>144</v>
      </c>
      <c r="D256" s="28" t="s">
        <v>200</v>
      </c>
    </row>
    <row r="257" spans="1:4" x14ac:dyDescent="0.2">
      <c r="A257" s="28" t="s">
        <v>603</v>
      </c>
      <c r="B257" s="28" t="s">
        <v>191</v>
      </c>
      <c r="C257" s="28">
        <v>171</v>
      </c>
      <c r="D257" s="28" t="s">
        <v>200</v>
      </c>
    </row>
    <row r="258" spans="1:4" x14ac:dyDescent="0.2">
      <c r="A258" s="28" t="s">
        <v>604</v>
      </c>
      <c r="B258" s="28" t="s">
        <v>191</v>
      </c>
      <c r="C258" s="28">
        <v>152</v>
      </c>
      <c r="D258" s="28" t="s">
        <v>200</v>
      </c>
    </row>
    <row r="259" spans="1:4" x14ac:dyDescent="0.2">
      <c r="A259" s="28" t="s">
        <v>538</v>
      </c>
      <c r="B259" s="28" t="s">
        <v>189</v>
      </c>
      <c r="C259" s="28">
        <v>142</v>
      </c>
      <c r="D259" s="28" t="s">
        <v>194</v>
      </c>
    </row>
    <row r="260" spans="1:4" x14ac:dyDescent="0.2">
      <c r="A260" s="28" t="s">
        <v>539</v>
      </c>
      <c r="B260" s="28" t="s">
        <v>240</v>
      </c>
      <c r="C260" s="28">
        <v>123</v>
      </c>
      <c r="D260" s="28" t="s">
        <v>194</v>
      </c>
    </row>
    <row r="261" spans="1:4" x14ac:dyDescent="0.2">
      <c r="A261" s="28" t="s">
        <v>632</v>
      </c>
      <c r="B261" s="28" t="s">
        <v>231</v>
      </c>
      <c r="C261" s="28">
        <v>123</v>
      </c>
      <c r="D261" s="28" t="s">
        <v>200</v>
      </c>
    </row>
    <row r="262" spans="1:4" x14ac:dyDescent="0.2">
      <c r="A262" s="28" t="s">
        <v>648</v>
      </c>
      <c r="B262" s="28" t="s">
        <v>231</v>
      </c>
      <c r="C262" s="28">
        <v>137</v>
      </c>
      <c r="D262" s="28" t="s">
        <v>194</v>
      </c>
    </row>
    <row r="263" spans="1:4" x14ac:dyDescent="0.2">
      <c r="A263" s="28" t="s">
        <v>540</v>
      </c>
      <c r="B263" s="28" t="s">
        <v>240</v>
      </c>
      <c r="C263" s="28">
        <v>123</v>
      </c>
      <c r="D263" s="28" t="s">
        <v>200</v>
      </c>
    </row>
    <row r="264" spans="1:4" x14ac:dyDescent="0.2">
      <c r="A264" s="28" t="s">
        <v>541</v>
      </c>
      <c r="B264" s="28" t="s">
        <v>189</v>
      </c>
      <c r="C264" s="28">
        <v>118</v>
      </c>
      <c r="D264" s="28" t="s">
        <v>200</v>
      </c>
    </row>
    <row r="265" spans="1:4" x14ac:dyDescent="0.2">
      <c r="A265" s="28" t="s">
        <v>542</v>
      </c>
      <c r="B265" s="28" t="s">
        <v>231</v>
      </c>
      <c r="C265" s="28">
        <v>172</v>
      </c>
      <c r="D265" s="28" t="s">
        <v>200</v>
      </c>
    </row>
    <row r="266" spans="1:4" x14ac:dyDescent="0.2">
      <c r="A266" s="28" t="s">
        <v>543</v>
      </c>
      <c r="B266" s="28" t="s">
        <v>186</v>
      </c>
      <c r="C266" s="28">
        <v>333</v>
      </c>
      <c r="D266" s="28" t="s">
        <v>200</v>
      </c>
    </row>
    <row r="267" spans="1:4" x14ac:dyDescent="0.2">
      <c r="A267" s="28" t="s">
        <v>605</v>
      </c>
      <c r="B267" s="28" t="s">
        <v>231</v>
      </c>
      <c r="C267" s="28">
        <v>143</v>
      </c>
      <c r="D267" s="28" t="s">
        <v>200</v>
      </c>
    </row>
    <row r="268" spans="1:4" x14ac:dyDescent="0.2">
      <c r="A268" s="28" t="s">
        <v>544</v>
      </c>
      <c r="B268" s="28" t="s">
        <v>186</v>
      </c>
      <c r="C268" s="28">
        <v>82</v>
      </c>
      <c r="D268" s="28" t="s">
        <v>200</v>
      </c>
    </row>
    <row r="269" spans="1:4" x14ac:dyDescent="0.2">
      <c r="A269" s="28" t="s">
        <v>545</v>
      </c>
      <c r="B269" s="28" t="s">
        <v>240</v>
      </c>
      <c r="C269" s="28">
        <v>79</v>
      </c>
      <c r="D269" s="28" t="s">
        <v>200</v>
      </c>
    </row>
    <row r="270" spans="1:4" x14ac:dyDescent="0.2">
      <c r="A270" s="28" t="s">
        <v>546</v>
      </c>
      <c r="B270" s="28" t="s">
        <v>186</v>
      </c>
      <c r="C270" s="28">
        <v>92</v>
      </c>
      <c r="D270" s="28" t="s">
        <v>200</v>
      </c>
    </row>
    <row r="271" spans="1:4" x14ac:dyDescent="0.2">
      <c r="A271" s="28" t="s">
        <v>547</v>
      </c>
      <c r="B271" s="28" t="s">
        <v>186</v>
      </c>
      <c r="C271" s="28">
        <v>93</v>
      </c>
      <c r="D271" s="28" t="s">
        <v>194</v>
      </c>
    </row>
    <row r="272" spans="1:4" x14ac:dyDescent="0.2">
      <c r="A272" s="28" t="s">
        <v>548</v>
      </c>
      <c r="B272" s="28" t="s">
        <v>210</v>
      </c>
      <c r="C272" s="28">
        <v>142</v>
      </c>
      <c r="D272" s="28" t="s">
        <v>200</v>
      </c>
    </row>
    <row r="273" spans="1:4" x14ac:dyDescent="0.2">
      <c r="A273" s="28" t="s">
        <v>549</v>
      </c>
      <c r="B273" s="28" t="s">
        <v>240</v>
      </c>
      <c r="C273" s="28">
        <v>96</v>
      </c>
      <c r="D273" s="28" t="s">
        <v>187</v>
      </c>
    </row>
    <row r="274" spans="1:4" x14ac:dyDescent="0.2">
      <c r="A274" s="28" t="s">
        <v>550</v>
      </c>
      <c r="B274" s="28" t="s">
        <v>210</v>
      </c>
      <c r="C274" s="28">
        <v>159</v>
      </c>
      <c r="D274" s="28" t="s">
        <v>200</v>
      </c>
    </row>
    <row r="275" spans="1:4" x14ac:dyDescent="0.2">
      <c r="A275" s="28" t="s">
        <v>551</v>
      </c>
      <c r="B275" s="28" t="s">
        <v>193</v>
      </c>
      <c r="C275" s="28">
        <v>191</v>
      </c>
      <c r="D275" s="28" t="s">
        <v>200</v>
      </c>
    </row>
    <row r="276" spans="1:4" x14ac:dyDescent="0.2">
      <c r="A276" s="28" t="s">
        <v>552</v>
      </c>
      <c r="B276" s="28" t="s">
        <v>189</v>
      </c>
      <c r="C276" s="28">
        <v>123</v>
      </c>
      <c r="D276" s="28" t="s">
        <v>200</v>
      </c>
    </row>
    <row r="277" spans="1:4" x14ac:dyDescent="0.2">
      <c r="A277" s="28" t="s">
        <v>553</v>
      </c>
      <c r="B277" s="28" t="s">
        <v>231</v>
      </c>
      <c r="C277" s="28">
        <v>168</v>
      </c>
      <c r="D277" s="28" t="s">
        <v>200</v>
      </c>
    </row>
    <row r="278" spans="1:4" x14ac:dyDescent="0.2">
      <c r="A278" s="28" t="s">
        <v>554</v>
      </c>
      <c r="B278" s="28" t="s">
        <v>210</v>
      </c>
      <c r="C278" s="28">
        <v>60</v>
      </c>
      <c r="D278" s="28" t="s">
        <v>194</v>
      </c>
    </row>
    <row r="279" spans="1:4" x14ac:dyDescent="0.2">
      <c r="A279" s="28" t="s">
        <v>555</v>
      </c>
      <c r="B279" s="28" t="s">
        <v>231</v>
      </c>
      <c r="C279" s="28">
        <v>135</v>
      </c>
      <c r="D279" s="28" t="s">
        <v>200</v>
      </c>
    </row>
    <row r="280" spans="1:4" x14ac:dyDescent="0.2">
      <c r="A280" s="28" t="s">
        <v>556</v>
      </c>
      <c r="B280" s="28" t="s">
        <v>193</v>
      </c>
      <c r="C280" s="28">
        <v>110</v>
      </c>
      <c r="D280" s="28" t="s">
        <v>200</v>
      </c>
    </row>
    <row r="281" spans="1:4" x14ac:dyDescent="0.2">
      <c r="A281" s="28" t="s">
        <v>606</v>
      </c>
      <c r="B281" s="28" t="s">
        <v>207</v>
      </c>
      <c r="C281" s="28">
        <v>82</v>
      </c>
      <c r="D281" s="28" t="s">
        <v>187</v>
      </c>
    </row>
    <row r="282" spans="1:4" x14ac:dyDescent="0.2">
      <c r="A282" s="28" t="s">
        <v>660</v>
      </c>
      <c r="B282" s="28" t="s">
        <v>193</v>
      </c>
      <c r="C282" s="28">
        <v>42</v>
      </c>
      <c r="D282" s="28" t="s">
        <v>187</v>
      </c>
    </row>
    <row r="283" spans="1:4" x14ac:dyDescent="0.2">
      <c r="A283" s="28" t="s">
        <v>625</v>
      </c>
      <c r="B283" s="28" t="s">
        <v>428</v>
      </c>
      <c r="C283" s="28">
        <v>71</v>
      </c>
      <c r="D283" s="28" t="s">
        <v>187</v>
      </c>
    </row>
    <row r="284" spans="1:4" x14ac:dyDescent="0.2">
      <c r="A284" s="28" t="s">
        <v>557</v>
      </c>
      <c r="B284" s="28" t="s">
        <v>186</v>
      </c>
      <c r="C284" s="28">
        <v>80</v>
      </c>
      <c r="D284" s="28" t="s">
        <v>194</v>
      </c>
    </row>
    <row r="285" spans="1:4" x14ac:dyDescent="0.2">
      <c r="A285" s="28" t="s">
        <v>558</v>
      </c>
      <c r="B285" s="28" t="s">
        <v>189</v>
      </c>
      <c r="C285" s="28">
        <v>104</v>
      </c>
      <c r="D285" s="28" t="s">
        <v>200</v>
      </c>
    </row>
    <row r="286" spans="1:4" x14ac:dyDescent="0.2">
      <c r="A286" s="28" t="s">
        <v>559</v>
      </c>
      <c r="B286" s="28" t="s">
        <v>210</v>
      </c>
      <c r="C286" s="28">
        <v>101</v>
      </c>
      <c r="D286" s="28" t="s">
        <v>200</v>
      </c>
    </row>
    <row r="287" spans="1:4" x14ac:dyDescent="0.2">
      <c r="A287" s="28" t="s">
        <v>712</v>
      </c>
      <c r="B287" s="28" t="s">
        <v>243</v>
      </c>
      <c r="C287" s="28">
        <v>132</v>
      </c>
      <c r="D287" s="28" t="s">
        <v>200</v>
      </c>
    </row>
    <row r="288" spans="1:4" x14ac:dyDescent="0.2">
      <c r="A288" s="28" t="s">
        <v>560</v>
      </c>
      <c r="B288" s="28" t="s">
        <v>199</v>
      </c>
      <c r="C288" s="28">
        <v>100</v>
      </c>
      <c r="D288" s="28" t="s">
        <v>194</v>
      </c>
    </row>
    <row r="289" spans="1:4" x14ac:dyDescent="0.2">
      <c r="A289" s="28" t="s">
        <v>561</v>
      </c>
      <c r="B289" s="28" t="s">
        <v>199</v>
      </c>
      <c r="C289" s="28">
        <v>135</v>
      </c>
      <c r="D289" s="28" t="s">
        <v>200</v>
      </c>
    </row>
    <row r="290" spans="1:4" x14ac:dyDescent="0.2">
      <c r="A290" s="28" t="s">
        <v>562</v>
      </c>
      <c r="B290" s="28" t="s">
        <v>231</v>
      </c>
      <c r="C290" s="28">
        <v>96</v>
      </c>
      <c r="D290" s="28" t="s">
        <v>200</v>
      </c>
    </row>
    <row r="291" spans="1:4" x14ac:dyDescent="0.2">
      <c r="A291" s="28" t="s">
        <v>563</v>
      </c>
      <c r="B291" s="28" t="s">
        <v>186</v>
      </c>
      <c r="C291" s="28">
        <v>149</v>
      </c>
      <c r="D291" s="28" t="s">
        <v>200</v>
      </c>
    </row>
    <row r="292" spans="1:4" x14ac:dyDescent="0.2">
      <c r="A292" s="28" t="s">
        <v>564</v>
      </c>
      <c r="B292" s="28" t="s">
        <v>193</v>
      </c>
      <c r="C292" s="28">
        <v>90</v>
      </c>
      <c r="D292" s="28" t="s">
        <v>200</v>
      </c>
    </row>
    <row r="293" spans="1:4" x14ac:dyDescent="0.2">
      <c r="A293" s="28" t="s">
        <v>716</v>
      </c>
      <c r="B293" s="28" t="s">
        <v>189</v>
      </c>
      <c r="C293" s="28">
        <v>175</v>
      </c>
      <c r="D293" s="28" t="s">
        <v>187</v>
      </c>
    </row>
    <row r="294" spans="1:4" x14ac:dyDescent="0.2">
      <c r="A294" s="28" t="s">
        <v>565</v>
      </c>
      <c r="B294" s="28" t="s">
        <v>186</v>
      </c>
      <c r="C294" s="28">
        <v>163</v>
      </c>
      <c r="D294" s="28" t="s">
        <v>200</v>
      </c>
    </row>
    <row r="295" spans="1:4" x14ac:dyDescent="0.2">
      <c r="A295" s="28" t="s">
        <v>566</v>
      </c>
      <c r="B295" s="28" t="s">
        <v>186</v>
      </c>
      <c r="C295" s="28">
        <v>103</v>
      </c>
      <c r="D295" s="28" t="s">
        <v>200</v>
      </c>
    </row>
    <row r="296" spans="1:4" x14ac:dyDescent="0.2">
      <c r="A296" s="28" t="s">
        <v>567</v>
      </c>
      <c r="B296" s="28" t="s">
        <v>231</v>
      </c>
      <c r="C296" s="28">
        <v>135</v>
      </c>
      <c r="D296" s="28" t="s">
        <v>187</v>
      </c>
    </row>
    <row r="297" spans="1:4" x14ac:dyDescent="0.2">
      <c r="A297" s="28" t="s">
        <v>568</v>
      </c>
      <c r="B297" s="28" t="s">
        <v>189</v>
      </c>
      <c r="C297" s="28">
        <v>110</v>
      </c>
      <c r="D297" s="28" t="s">
        <v>200</v>
      </c>
    </row>
    <row r="298" spans="1:4" x14ac:dyDescent="0.2">
      <c r="A298" s="28" t="s">
        <v>569</v>
      </c>
      <c r="B298" s="28" t="s">
        <v>191</v>
      </c>
      <c r="C298" s="28">
        <v>94</v>
      </c>
      <c r="D298" s="28" t="s">
        <v>194</v>
      </c>
    </row>
    <row r="299" spans="1:4" x14ac:dyDescent="0.2">
      <c r="A299" s="28" t="s">
        <v>570</v>
      </c>
      <c r="B299" s="28" t="s">
        <v>186</v>
      </c>
      <c r="C299" s="28">
        <v>123</v>
      </c>
      <c r="D299" s="28" t="s">
        <v>200</v>
      </c>
    </row>
    <row r="300" spans="1:4" x14ac:dyDescent="0.2">
      <c r="A300" s="28" t="s">
        <v>571</v>
      </c>
      <c r="B300" s="28" t="s">
        <v>240</v>
      </c>
      <c r="C300" s="28">
        <v>119</v>
      </c>
      <c r="D300" s="28" t="s">
        <v>200</v>
      </c>
    </row>
    <row r="301" spans="1:4" x14ac:dyDescent="0.2">
      <c r="A301" s="28" t="s">
        <v>572</v>
      </c>
      <c r="B301" s="28" t="s">
        <v>240</v>
      </c>
      <c r="C301" s="28">
        <v>76</v>
      </c>
      <c r="D301" s="28" t="s">
        <v>200</v>
      </c>
    </row>
    <row r="302" spans="1:4" x14ac:dyDescent="0.2">
      <c r="A302" s="28" t="s">
        <v>573</v>
      </c>
      <c r="B302" s="28" t="s">
        <v>231</v>
      </c>
      <c r="C302" s="28">
        <v>91</v>
      </c>
      <c r="D302" s="28" t="s">
        <v>200</v>
      </c>
    </row>
    <row r="303" spans="1:4" x14ac:dyDescent="0.2">
      <c r="A303" s="28" t="s">
        <v>574</v>
      </c>
      <c r="B303" s="28" t="s">
        <v>231</v>
      </c>
      <c r="C303" s="28">
        <v>117</v>
      </c>
      <c r="D303" s="28" t="s">
        <v>200</v>
      </c>
    </row>
    <row r="304" spans="1:4" x14ac:dyDescent="0.2">
      <c r="A304" s="28" t="s">
        <v>658</v>
      </c>
      <c r="B304" s="28" t="s">
        <v>199</v>
      </c>
      <c r="C304" s="28">
        <v>98</v>
      </c>
      <c r="D304" s="28" t="s">
        <v>187</v>
      </c>
    </row>
    <row r="305" spans="1:4" x14ac:dyDescent="0.2">
      <c r="A305" s="28" t="s">
        <v>575</v>
      </c>
      <c r="B305" s="28" t="s">
        <v>186</v>
      </c>
      <c r="C305" s="28">
        <v>123</v>
      </c>
      <c r="D305" s="28" t="s">
        <v>200</v>
      </c>
    </row>
    <row r="306" spans="1:4" x14ac:dyDescent="0.2">
      <c r="A306" s="28" t="s">
        <v>576</v>
      </c>
      <c r="B306" s="28" t="s">
        <v>428</v>
      </c>
      <c r="C306" s="28">
        <v>180</v>
      </c>
      <c r="D306" s="28" t="s">
        <v>200</v>
      </c>
    </row>
    <row r="307" spans="1:4" x14ac:dyDescent="0.2">
      <c r="A307" s="28" t="s">
        <v>577</v>
      </c>
      <c r="B307" s="28" t="s">
        <v>186</v>
      </c>
      <c r="C307" s="28">
        <v>90</v>
      </c>
      <c r="D307" s="28" t="s">
        <v>187</v>
      </c>
    </row>
    <row r="308" spans="1:4" x14ac:dyDescent="0.2">
      <c r="A308" s="28" t="s">
        <v>578</v>
      </c>
      <c r="B308" s="28" t="s">
        <v>186</v>
      </c>
      <c r="C308" s="28">
        <v>121</v>
      </c>
      <c r="D308" s="28" t="s">
        <v>194</v>
      </c>
    </row>
    <row r="309" spans="1:4" x14ac:dyDescent="0.2">
      <c r="A309" s="28" t="s">
        <v>579</v>
      </c>
      <c r="B309" s="28" t="s">
        <v>207</v>
      </c>
      <c r="C309" s="28">
        <v>120</v>
      </c>
      <c r="D309" s="28" t="s">
        <v>187</v>
      </c>
    </row>
    <row r="310" spans="1:4" x14ac:dyDescent="0.2">
      <c r="A310" s="28" t="s">
        <v>580</v>
      </c>
      <c r="B310" s="28" t="s">
        <v>193</v>
      </c>
      <c r="C310" s="28">
        <v>135</v>
      </c>
      <c r="D310" s="28" t="s">
        <v>200</v>
      </c>
    </row>
    <row r="311" spans="1:4" x14ac:dyDescent="0.2">
      <c r="A311" s="28" t="s">
        <v>581</v>
      </c>
      <c r="B311" s="28" t="s">
        <v>207</v>
      </c>
      <c r="C311" s="28">
        <v>135</v>
      </c>
      <c r="D311" s="28" t="s">
        <v>200</v>
      </c>
    </row>
    <row r="312" spans="1:4" x14ac:dyDescent="0.2">
      <c r="A312" s="28" t="s">
        <v>582</v>
      </c>
      <c r="B312" s="28" t="s">
        <v>210</v>
      </c>
      <c r="C312" s="28">
        <v>146</v>
      </c>
      <c r="D312" s="28" t="s">
        <v>200</v>
      </c>
    </row>
    <row r="313" spans="1:4" x14ac:dyDescent="0.2">
      <c r="A313" s="28" t="s">
        <v>583</v>
      </c>
      <c r="B313" s="28" t="s">
        <v>193</v>
      </c>
      <c r="C313" s="28">
        <v>142</v>
      </c>
      <c r="D313" s="28" t="s">
        <v>200</v>
      </c>
    </row>
    <row r="314" spans="1:4" x14ac:dyDescent="0.2">
      <c r="A314" s="28" t="s">
        <v>584</v>
      </c>
      <c r="B314" s="28" t="s">
        <v>193</v>
      </c>
      <c r="C314" s="28">
        <v>66</v>
      </c>
      <c r="D314" s="28" t="s">
        <v>194</v>
      </c>
    </row>
    <row r="315" spans="1:4" x14ac:dyDescent="0.2">
      <c r="A315" s="28" t="s">
        <v>585</v>
      </c>
      <c r="B315" s="28" t="s">
        <v>189</v>
      </c>
      <c r="C315" s="28">
        <v>164</v>
      </c>
      <c r="D315" s="28" t="s">
        <v>200</v>
      </c>
    </row>
    <row r="316" spans="1:4" x14ac:dyDescent="0.2">
      <c r="A316" s="28" t="s">
        <v>586</v>
      </c>
      <c r="B316" s="28" t="s">
        <v>186</v>
      </c>
      <c r="C316" s="28">
        <v>160</v>
      </c>
      <c r="D316" s="28" t="s">
        <v>200</v>
      </c>
    </row>
    <row r="317" spans="1:4" x14ac:dyDescent="0.2">
      <c r="A317" s="28" t="s">
        <v>587</v>
      </c>
      <c r="B317" s="28" t="s">
        <v>186</v>
      </c>
      <c r="C317" s="28">
        <v>140</v>
      </c>
      <c r="D317" s="28" t="s">
        <v>200</v>
      </c>
    </row>
    <row r="318" spans="1:4" x14ac:dyDescent="0.2">
      <c r="A318" s="28" t="s">
        <v>588</v>
      </c>
      <c r="B318" s="28" t="s">
        <v>231</v>
      </c>
      <c r="C318" s="28">
        <v>160</v>
      </c>
      <c r="D318" s="28" t="s">
        <v>200</v>
      </c>
    </row>
    <row r="319" spans="1:4" x14ac:dyDescent="0.2">
      <c r="A319" s="28" t="s">
        <v>589</v>
      </c>
      <c r="B319" s="28" t="s">
        <v>231</v>
      </c>
      <c r="C319" s="28">
        <v>160</v>
      </c>
      <c r="D319" s="28" t="s">
        <v>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4555-C054-4C2E-AA3B-59A211CCE6B4}">
  <dimension ref="A1:D178"/>
  <sheetViews>
    <sheetView showGridLines="0" zoomScale="80" zoomScaleNormal="80" workbookViewId="0"/>
  </sheetViews>
  <sheetFormatPr defaultRowHeight="14.25" x14ac:dyDescent="0.2"/>
  <cols>
    <col min="1" max="1" width="45" bestFit="1" customWidth="1"/>
    <col min="2" max="2" width="26.875" customWidth="1"/>
  </cols>
  <sheetData>
    <row r="1" spans="1:4" x14ac:dyDescent="0.2">
      <c r="A1" s="29" t="s">
        <v>181</v>
      </c>
      <c r="B1" s="29" t="s">
        <v>182</v>
      </c>
      <c r="C1" s="29" t="s">
        <v>183</v>
      </c>
      <c r="D1" s="29" t="s">
        <v>184</v>
      </c>
    </row>
    <row r="2" spans="1:4" x14ac:dyDescent="0.2">
      <c r="A2" s="28" t="s">
        <v>185</v>
      </c>
      <c r="B2" s="28" t="s">
        <v>186</v>
      </c>
      <c r="C2" s="28">
        <v>61</v>
      </c>
      <c r="D2" s="28" t="s">
        <v>187</v>
      </c>
    </row>
    <row r="3" spans="1:4" x14ac:dyDescent="0.2">
      <c r="A3" s="28" t="s">
        <v>188</v>
      </c>
      <c r="B3" s="28" t="s">
        <v>189</v>
      </c>
      <c r="C3" s="28">
        <v>96</v>
      </c>
      <c r="D3" s="28" t="s">
        <v>200</v>
      </c>
    </row>
    <row r="4" spans="1:4" x14ac:dyDescent="0.2">
      <c r="A4" s="28" t="s">
        <v>190</v>
      </c>
      <c r="B4" s="28" t="s">
        <v>191</v>
      </c>
      <c r="C4" s="28">
        <v>112</v>
      </c>
      <c r="D4" s="28" t="s">
        <v>187</v>
      </c>
    </row>
    <row r="5" spans="1:4" x14ac:dyDescent="0.2">
      <c r="A5" s="28" t="s">
        <v>661</v>
      </c>
      <c r="B5" s="28" t="s">
        <v>189</v>
      </c>
      <c r="C5" s="28">
        <v>112</v>
      </c>
      <c r="D5" s="28" t="s">
        <v>187</v>
      </c>
    </row>
    <row r="6" spans="1:4" x14ac:dyDescent="0.2">
      <c r="A6" s="28" t="s">
        <v>192</v>
      </c>
      <c r="B6" s="28" t="s">
        <v>193</v>
      </c>
      <c r="C6" s="28">
        <v>122</v>
      </c>
      <c r="D6" s="28" t="s">
        <v>194</v>
      </c>
    </row>
    <row r="7" spans="1:4" x14ac:dyDescent="0.2">
      <c r="A7" s="28" t="s">
        <v>195</v>
      </c>
      <c r="B7" s="28" t="s">
        <v>189</v>
      </c>
      <c r="C7" s="28">
        <v>78</v>
      </c>
      <c r="D7" s="28" t="s">
        <v>187</v>
      </c>
    </row>
    <row r="8" spans="1:4" x14ac:dyDescent="0.2">
      <c r="A8" s="28" t="s">
        <v>196</v>
      </c>
      <c r="B8" s="28" t="s">
        <v>189</v>
      </c>
      <c r="C8" s="28">
        <v>110</v>
      </c>
      <c r="D8" s="28" t="s">
        <v>187</v>
      </c>
    </row>
    <row r="9" spans="1:4" x14ac:dyDescent="0.2">
      <c r="A9" s="28" t="s">
        <v>197</v>
      </c>
      <c r="B9" s="28" t="s">
        <v>189</v>
      </c>
      <c r="C9" s="28">
        <v>36</v>
      </c>
      <c r="D9" s="28" t="s">
        <v>194</v>
      </c>
    </row>
    <row r="10" spans="1:4" x14ac:dyDescent="0.2">
      <c r="A10" s="28" t="s">
        <v>198</v>
      </c>
      <c r="B10" s="28" t="s">
        <v>199</v>
      </c>
      <c r="C10" s="28">
        <v>84</v>
      </c>
      <c r="D10" s="28" t="s">
        <v>200</v>
      </c>
    </row>
    <row r="11" spans="1:4" x14ac:dyDescent="0.2">
      <c r="A11" s="28" t="s">
        <v>201</v>
      </c>
      <c r="B11" s="28" t="s">
        <v>186</v>
      </c>
      <c r="C11" s="28">
        <v>64</v>
      </c>
      <c r="D11" s="28" t="s">
        <v>187</v>
      </c>
    </row>
    <row r="12" spans="1:4" x14ac:dyDescent="0.2">
      <c r="A12" s="28" t="s">
        <v>202</v>
      </c>
      <c r="B12" s="28" t="s">
        <v>191</v>
      </c>
      <c r="C12" s="28">
        <v>91</v>
      </c>
      <c r="D12" s="28" t="s">
        <v>194</v>
      </c>
    </row>
    <row r="13" spans="1:4" x14ac:dyDescent="0.2">
      <c r="A13" s="28" t="s">
        <v>203</v>
      </c>
      <c r="B13" s="28" t="s">
        <v>186</v>
      </c>
      <c r="C13" s="28">
        <v>114</v>
      </c>
      <c r="D13" s="28" t="s">
        <v>194</v>
      </c>
    </row>
    <row r="14" spans="1:4" x14ac:dyDescent="0.2">
      <c r="A14" s="28" t="s">
        <v>204</v>
      </c>
      <c r="B14" s="28" t="s">
        <v>186</v>
      </c>
      <c r="C14" s="28">
        <v>105</v>
      </c>
      <c r="D14" s="28" t="s">
        <v>187</v>
      </c>
    </row>
    <row r="15" spans="1:4" x14ac:dyDescent="0.2">
      <c r="A15" s="28" t="s">
        <v>205</v>
      </c>
      <c r="B15" s="28" t="s">
        <v>193</v>
      </c>
      <c r="C15" s="28">
        <v>130</v>
      </c>
      <c r="D15" s="28" t="s">
        <v>187</v>
      </c>
    </row>
    <row r="16" spans="1:4" x14ac:dyDescent="0.2">
      <c r="A16" s="28" t="s">
        <v>637</v>
      </c>
      <c r="B16" s="28" t="s">
        <v>210</v>
      </c>
      <c r="C16" s="28">
        <v>136</v>
      </c>
      <c r="D16" s="28" t="s">
        <v>187</v>
      </c>
    </row>
    <row r="17" spans="1:4" x14ac:dyDescent="0.2">
      <c r="A17" s="28" t="s">
        <v>721</v>
      </c>
      <c r="B17" s="28" t="s">
        <v>210</v>
      </c>
      <c r="C17" s="28">
        <v>139</v>
      </c>
      <c r="D17" s="28" t="s">
        <v>187</v>
      </c>
    </row>
    <row r="18" spans="1:4" x14ac:dyDescent="0.2">
      <c r="A18" s="28" t="s">
        <v>206</v>
      </c>
      <c r="B18" s="28" t="s">
        <v>207</v>
      </c>
      <c r="C18" s="28">
        <v>149</v>
      </c>
      <c r="D18" s="28" t="s">
        <v>187</v>
      </c>
    </row>
    <row r="19" spans="1:4" x14ac:dyDescent="0.2">
      <c r="A19" s="28" t="s">
        <v>208</v>
      </c>
      <c r="B19" s="28" t="s">
        <v>193</v>
      </c>
      <c r="C19" s="28">
        <v>60</v>
      </c>
      <c r="D19" s="28" t="s">
        <v>194</v>
      </c>
    </row>
    <row r="20" spans="1:4" x14ac:dyDescent="0.2">
      <c r="A20" s="28" t="s">
        <v>209</v>
      </c>
      <c r="B20" s="28" t="s">
        <v>210</v>
      </c>
      <c r="C20" s="28">
        <v>62</v>
      </c>
      <c r="D20" s="28" t="s">
        <v>194</v>
      </c>
    </row>
    <row r="21" spans="1:4" x14ac:dyDescent="0.2">
      <c r="A21" s="28" t="s">
        <v>211</v>
      </c>
      <c r="B21" s="28" t="s">
        <v>191</v>
      </c>
      <c r="C21" s="28">
        <v>87</v>
      </c>
      <c r="D21" s="28" t="s">
        <v>187</v>
      </c>
    </row>
    <row r="22" spans="1:4" x14ac:dyDescent="0.2">
      <c r="A22" s="28" t="s">
        <v>212</v>
      </c>
      <c r="B22" s="28" t="s">
        <v>193</v>
      </c>
      <c r="C22" s="28">
        <v>70</v>
      </c>
      <c r="D22" s="28" t="s">
        <v>194</v>
      </c>
    </row>
    <row r="23" spans="1:4" x14ac:dyDescent="0.2">
      <c r="A23" s="28" t="s">
        <v>213</v>
      </c>
      <c r="B23" s="28" t="s">
        <v>186</v>
      </c>
      <c r="C23" s="28">
        <v>119</v>
      </c>
      <c r="D23" s="28" t="s">
        <v>187</v>
      </c>
    </row>
    <row r="24" spans="1:4" x14ac:dyDescent="0.2">
      <c r="A24" s="28" t="s">
        <v>214</v>
      </c>
      <c r="B24" s="28" t="s">
        <v>193</v>
      </c>
      <c r="C24" s="28">
        <v>115</v>
      </c>
      <c r="D24" s="28" t="s">
        <v>194</v>
      </c>
    </row>
    <row r="25" spans="1:4" x14ac:dyDescent="0.2">
      <c r="A25" s="28" t="s">
        <v>215</v>
      </c>
      <c r="B25" s="28" t="s">
        <v>193</v>
      </c>
      <c r="C25" s="28">
        <v>109</v>
      </c>
      <c r="D25" s="28" t="s">
        <v>187</v>
      </c>
    </row>
    <row r="26" spans="1:4" x14ac:dyDescent="0.2">
      <c r="A26" s="28" t="s">
        <v>216</v>
      </c>
      <c r="B26" s="28" t="s">
        <v>186</v>
      </c>
      <c r="C26" s="28">
        <v>89</v>
      </c>
      <c r="D26" s="28" t="s">
        <v>194</v>
      </c>
    </row>
    <row r="27" spans="1:4" x14ac:dyDescent="0.2">
      <c r="A27" s="28" t="s">
        <v>217</v>
      </c>
      <c r="B27" s="28" t="s">
        <v>186</v>
      </c>
      <c r="C27" s="28">
        <v>81</v>
      </c>
      <c r="D27" s="28" t="s">
        <v>187</v>
      </c>
    </row>
    <row r="28" spans="1:4" x14ac:dyDescent="0.2">
      <c r="A28" s="28" t="s">
        <v>218</v>
      </c>
      <c r="B28" s="28" t="s">
        <v>186</v>
      </c>
      <c r="C28" s="28">
        <v>97</v>
      </c>
      <c r="D28" s="28" t="s">
        <v>194</v>
      </c>
    </row>
    <row r="29" spans="1:4" x14ac:dyDescent="0.2">
      <c r="A29" s="28" t="s">
        <v>219</v>
      </c>
      <c r="B29" s="28" t="s">
        <v>210</v>
      </c>
      <c r="C29" s="28">
        <v>70</v>
      </c>
      <c r="D29" s="28" t="s">
        <v>187</v>
      </c>
    </row>
    <row r="30" spans="1:4" x14ac:dyDescent="0.2">
      <c r="A30" s="28" t="s">
        <v>220</v>
      </c>
      <c r="B30" s="28" t="s">
        <v>186</v>
      </c>
      <c r="C30" s="28">
        <v>78</v>
      </c>
      <c r="D30" s="28" t="s">
        <v>194</v>
      </c>
    </row>
    <row r="31" spans="1:4" x14ac:dyDescent="0.2">
      <c r="A31" s="28" t="s">
        <v>221</v>
      </c>
      <c r="B31" s="28" t="s">
        <v>186</v>
      </c>
      <c r="C31" s="28">
        <v>35</v>
      </c>
      <c r="D31" s="28" t="s">
        <v>187</v>
      </c>
    </row>
    <row r="32" spans="1:4" x14ac:dyDescent="0.2">
      <c r="A32" s="28" t="s">
        <v>662</v>
      </c>
      <c r="B32" s="28" t="s">
        <v>231</v>
      </c>
      <c r="C32" s="28">
        <v>50</v>
      </c>
      <c r="D32" s="28" t="s">
        <v>187</v>
      </c>
    </row>
    <row r="33" spans="1:4" x14ac:dyDescent="0.2">
      <c r="A33" s="28" t="s">
        <v>696</v>
      </c>
      <c r="B33" s="28" t="s">
        <v>210</v>
      </c>
      <c r="C33" s="28">
        <v>72</v>
      </c>
      <c r="D33" s="28" t="s">
        <v>187</v>
      </c>
    </row>
    <row r="34" spans="1:4" x14ac:dyDescent="0.2">
      <c r="A34" s="28" t="s">
        <v>626</v>
      </c>
      <c r="B34" s="28" t="s">
        <v>189</v>
      </c>
      <c r="C34" s="28">
        <v>54</v>
      </c>
      <c r="D34" s="28" t="s">
        <v>187</v>
      </c>
    </row>
    <row r="35" spans="1:4" x14ac:dyDescent="0.2">
      <c r="A35" s="28" t="s">
        <v>222</v>
      </c>
      <c r="B35" s="28" t="s">
        <v>189</v>
      </c>
      <c r="C35" s="28">
        <v>54</v>
      </c>
      <c r="D35" s="28" t="s">
        <v>194</v>
      </c>
    </row>
    <row r="36" spans="1:4" x14ac:dyDescent="0.2">
      <c r="A36" s="28" t="s">
        <v>223</v>
      </c>
      <c r="B36" s="28" t="s">
        <v>186</v>
      </c>
      <c r="C36" s="28">
        <v>54</v>
      </c>
      <c r="D36" s="28" t="s">
        <v>200</v>
      </c>
    </row>
    <row r="37" spans="1:4" x14ac:dyDescent="0.2">
      <c r="A37" s="28" t="s">
        <v>224</v>
      </c>
      <c r="B37" s="28" t="s">
        <v>186</v>
      </c>
      <c r="C37" s="28">
        <v>56</v>
      </c>
      <c r="D37" s="28" t="s">
        <v>194</v>
      </c>
    </row>
    <row r="38" spans="1:4" x14ac:dyDescent="0.2">
      <c r="A38" s="28" t="s">
        <v>627</v>
      </c>
      <c r="B38" s="28" t="s">
        <v>193</v>
      </c>
      <c r="C38" s="28">
        <v>72</v>
      </c>
      <c r="D38" s="28" t="s">
        <v>187</v>
      </c>
    </row>
    <row r="39" spans="1:4" x14ac:dyDescent="0.2">
      <c r="A39" s="28" t="s">
        <v>225</v>
      </c>
      <c r="B39" s="28" t="s">
        <v>186</v>
      </c>
      <c r="C39" s="28">
        <v>62</v>
      </c>
      <c r="D39" s="28" t="s">
        <v>187</v>
      </c>
    </row>
    <row r="40" spans="1:4" x14ac:dyDescent="0.2">
      <c r="A40" s="28" t="s">
        <v>226</v>
      </c>
      <c r="B40" s="28" t="s">
        <v>186</v>
      </c>
      <c r="C40" s="28">
        <v>93</v>
      </c>
      <c r="D40" s="28" t="s">
        <v>194</v>
      </c>
    </row>
    <row r="41" spans="1:4" x14ac:dyDescent="0.2">
      <c r="A41" s="28" t="s">
        <v>663</v>
      </c>
      <c r="B41" s="28" t="s">
        <v>193</v>
      </c>
      <c r="C41" s="28">
        <v>69</v>
      </c>
      <c r="D41" s="28" t="s">
        <v>187</v>
      </c>
    </row>
    <row r="42" spans="1:4" x14ac:dyDescent="0.2">
      <c r="A42" s="28" t="s">
        <v>227</v>
      </c>
      <c r="B42" s="28" t="s">
        <v>186</v>
      </c>
      <c r="C42" s="28">
        <v>93</v>
      </c>
      <c r="D42" s="28" t="s">
        <v>187</v>
      </c>
    </row>
    <row r="43" spans="1:4" x14ac:dyDescent="0.2">
      <c r="A43" s="28" t="s">
        <v>228</v>
      </c>
      <c r="B43" s="28" t="s">
        <v>210</v>
      </c>
      <c r="C43" s="28">
        <v>84</v>
      </c>
      <c r="D43" s="28" t="s">
        <v>194</v>
      </c>
    </row>
    <row r="44" spans="1:4" x14ac:dyDescent="0.2">
      <c r="A44" s="28" t="s">
        <v>229</v>
      </c>
      <c r="B44" s="28" t="s">
        <v>210</v>
      </c>
      <c r="C44" s="28">
        <v>123</v>
      </c>
      <c r="D44" s="28" t="s">
        <v>200</v>
      </c>
    </row>
    <row r="45" spans="1:4" x14ac:dyDescent="0.2">
      <c r="A45" s="28" t="s">
        <v>664</v>
      </c>
      <c r="B45" s="28" t="s">
        <v>186</v>
      </c>
      <c r="C45" s="28">
        <v>117</v>
      </c>
      <c r="D45" s="28" t="s">
        <v>187</v>
      </c>
    </row>
    <row r="46" spans="1:4" x14ac:dyDescent="0.2">
      <c r="A46" s="28" t="s">
        <v>230</v>
      </c>
      <c r="B46" s="28" t="s">
        <v>231</v>
      </c>
      <c r="C46" s="28">
        <v>63</v>
      </c>
      <c r="D46" s="28" t="s">
        <v>194</v>
      </c>
    </row>
    <row r="47" spans="1:4" x14ac:dyDescent="0.2">
      <c r="A47" s="28" t="s">
        <v>232</v>
      </c>
      <c r="B47" s="28" t="s">
        <v>207</v>
      </c>
      <c r="C47" s="28">
        <v>118</v>
      </c>
      <c r="D47" s="28" t="s">
        <v>194</v>
      </c>
    </row>
    <row r="48" spans="1:4" x14ac:dyDescent="0.2">
      <c r="A48" s="28" t="s">
        <v>233</v>
      </c>
      <c r="B48" s="28" t="s">
        <v>186</v>
      </c>
      <c r="C48" s="28">
        <v>116</v>
      </c>
      <c r="D48" s="28" t="s">
        <v>194</v>
      </c>
    </row>
    <row r="49" spans="1:4" x14ac:dyDescent="0.2">
      <c r="A49" s="28" t="s">
        <v>670</v>
      </c>
      <c r="B49" s="28" t="s">
        <v>231</v>
      </c>
      <c r="C49" s="28">
        <v>111</v>
      </c>
      <c r="D49" s="28" t="s">
        <v>187</v>
      </c>
    </row>
    <row r="50" spans="1:4" x14ac:dyDescent="0.2">
      <c r="A50" s="28" t="s">
        <v>234</v>
      </c>
      <c r="B50" s="28" t="s">
        <v>193</v>
      </c>
      <c r="C50" s="28">
        <v>150</v>
      </c>
      <c r="D50" s="28" t="s">
        <v>187</v>
      </c>
    </row>
    <row r="51" spans="1:4" x14ac:dyDescent="0.2">
      <c r="A51" s="28" t="s">
        <v>235</v>
      </c>
      <c r="B51" s="28" t="s">
        <v>186</v>
      </c>
      <c r="C51" s="28">
        <v>80</v>
      </c>
      <c r="D51" s="28" t="s">
        <v>200</v>
      </c>
    </row>
    <row r="52" spans="1:4" x14ac:dyDescent="0.2">
      <c r="A52" s="28" t="s">
        <v>665</v>
      </c>
      <c r="B52" s="28" t="s">
        <v>186</v>
      </c>
      <c r="C52" s="28">
        <v>44</v>
      </c>
      <c r="D52" s="28" t="s">
        <v>187</v>
      </c>
    </row>
    <row r="53" spans="1:4" x14ac:dyDescent="0.2">
      <c r="A53" s="28" t="s">
        <v>236</v>
      </c>
      <c r="B53" s="28" t="s">
        <v>207</v>
      </c>
      <c r="C53" s="28">
        <v>60</v>
      </c>
      <c r="D53" s="28" t="s">
        <v>194</v>
      </c>
    </row>
    <row r="54" spans="1:4" x14ac:dyDescent="0.2">
      <c r="A54" s="28" t="s">
        <v>628</v>
      </c>
      <c r="B54" s="28" t="s">
        <v>186</v>
      </c>
      <c r="C54" s="28">
        <v>76</v>
      </c>
      <c r="D54" s="28" t="s">
        <v>187</v>
      </c>
    </row>
    <row r="55" spans="1:4" x14ac:dyDescent="0.2">
      <c r="A55" s="28" t="s">
        <v>237</v>
      </c>
      <c r="B55" s="28" t="s">
        <v>186</v>
      </c>
      <c r="C55" s="28">
        <v>63</v>
      </c>
      <c r="D55" s="28" t="s">
        <v>194</v>
      </c>
    </row>
    <row r="56" spans="1:4" x14ac:dyDescent="0.2">
      <c r="A56" s="28" t="s">
        <v>238</v>
      </c>
      <c r="B56" s="28" t="s">
        <v>199</v>
      </c>
      <c r="C56" s="28">
        <v>34</v>
      </c>
      <c r="D56" s="28" t="s">
        <v>187</v>
      </c>
    </row>
    <row r="57" spans="1:4" x14ac:dyDescent="0.2">
      <c r="A57" s="28" t="s">
        <v>239</v>
      </c>
      <c r="B57" s="28" t="s">
        <v>240</v>
      </c>
      <c r="C57" s="28">
        <v>88</v>
      </c>
      <c r="D57" s="28" t="s">
        <v>194</v>
      </c>
    </row>
    <row r="58" spans="1:4" x14ac:dyDescent="0.2">
      <c r="A58" s="28" t="s">
        <v>241</v>
      </c>
      <c r="B58" s="28" t="s">
        <v>191</v>
      </c>
      <c r="C58" s="28">
        <v>81</v>
      </c>
      <c r="D58" s="28" t="s">
        <v>194</v>
      </c>
    </row>
    <row r="59" spans="1:4" x14ac:dyDescent="0.2">
      <c r="A59" s="28" t="s">
        <v>242</v>
      </c>
      <c r="B59" s="28" t="s">
        <v>243</v>
      </c>
      <c r="C59" s="28">
        <v>95</v>
      </c>
      <c r="D59" s="28" t="s">
        <v>187</v>
      </c>
    </row>
    <row r="60" spans="1:4" x14ac:dyDescent="0.2">
      <c r="A60" s="28" t="s">
        <v>244</v>
      </c>
      <c r="B60" s="28" t="s">
        <v>231</v>
      </c>
      <c r="C60" s="28">
        <v>80</v>
      </c>
      <c r="D60" s="28" t="s">
        <v>194</v>
      </c>
    </row>
    <row r="61" spans="1:4" x14ac:dyDescent="0.2">
      <c r="A61" s="28" t="s">
        <v>245</v>
      </c>
      <c r="B61" s="28" t="s">
        <v>191</v>
      </c>
      <c r="C61" s="28">
        <v>66</v>
      </c>
      <c r="D61" s="28" t="s">
        <v>194</v>
      </c>
    </row>
    <row r="62" spans="1:4" x14ac:dyDescent="0.2">
      <c r="A62" s="28" t="s">
        <v>246</v>
      </c>
      <c r="B62" s="28" t="s">
        <v>240</v>
      </c>
      <c r="C62" s="28">
        <v>69</v>
      </c>
      <c r="D62" s="28" t="s">
        <v>187</v>
      </c>
    </row>
    <row r="63" spans="1:4" x14ac:dyDescent="0.2">
      <c r="A63" s="28" t="s">
        <v>247</v>
      </c>
      <c r="B63" s="28" t="s">
        <v>231</v>
      </c>
      <c r="C63" s="28">
        <v>22</v>
      </c>
      <c r="D63" s="28" t="s">
        <v>194</v>
      </c>
    </row>
    <row r="64" spans="1:4" x14ac:dyDescent="0.2">
      <c r="A64" s="28" t="s">
        <v>248</v>
      </c>
      <c r="B64" s="28" t="s">
        <v>240</v>
      </c>
      <c r="C64" s="28">
        <v>55</v>
      </c>
      <c r="D64" s="28" t="s">
        <v>194</v>
      </c>
    </row>
    <row r="65" spans="1:4" x14ac:dyDescent="0.2">
      <c r="A65" s="28" t="s">
        <v>249</v>
      </c>
      <c r="B65" s="28" t="s">
        <v>186</v>
      </c>
      <c r="C65" s="28">
        <v>86</v>
      </c>
      <c r="D65" s="28" t="s">
        <v>187</v>
      </c>
    </row>
    <row r="66" spans="1:4" x14ac:dyDescent="0.2">
      <c r="A66" s="28" t="s">
        <v>607</v>
      </c>
      <c r="B66" s="28" t="s">
        <v>189</v>
      </c>
      <c r="C66" s="28">
        <v>109</v>
      </c>
      <c r="D66" s="28" t="s">
        <v>187</v>
      </c>
    </row>
    <row r="67" spans="1:4" x14ac:dyDescent="0.2">
      <c r="A67" s="28" t="s">
        <v>250</v>
      </c>
      <c r="B67" s="28" t="s">
        <v>193</v>
      </c>
      <c r="C67" s="28">
        <v>92</v>
      </c>
      <c r="D67" s="28" t="s">
        <v>194</v>
      </c>
    </row>
    <row r="68" spans="1:4" x14ac:dyDescent="0.2">
      <c r="A68" s="28" t="s">
        <v>251</v>
      </c>
      <c r="B68" s="28" t="s">
        <v>231</v>
      </c>
      <c r="C68" s="28">
        <v>90</v>
      </c>
      <c r="D68" s="28" t="s">
        <v>194</v>
      </c>
    </row>
    <row r="69" spans="1:4" x14ac:dyDescent="0.2">
      <c r="A69" s="28" t="s">
        <v>252</v>
      </c>
      <c r="B69" s="28" t="s">
        <v>186</v>
      </c>
      <c r="C69" s="28">
        <v>107</v>
      </c>
      <c r="D69" s="28" t="s">
        <v>200</v>
      </c>
    </row>
    <row r="70" spans="1:4" x14ac:dyDescent="0.2">
      <c r="A70" s="28" t="s">
        <v>671</v>
      </c>
      <c r="B70" s="28" t="s">
        <v>231</v>
      </c>
      <c r="C70" s="28">
        <v>18</v>
      </c>
      <c r="D70" s="28" t="s">
        <v>187</v>
      </c>
    </row>
    <row r="71" spans="1:4" x14ac:dyDescent="0.2">
      <c r="A71" s="28" t="s">
        <v>253</v>
      </c>
      <c r="B71" s="28" t="s">
        <v>199</v>
      </c>
      <c r="C71" s="28">
        <v>77</v>
      </c>
      <c r="D71" s="28" t="s">
        <v>194</v>
      </c>
    </row>
    <row r="72" spans="1:4" x14ac:dyDescent="0.2">
      <c r="A72" s="28" t="s">
        <v>707</v>
      </c>
      <c r="B72" s="28" t="s">
        <v>210</v>
      </c>
      <c r="C72" s="28">
        <v>14</v>
      </c>
      <c r="D72" s="28" t="s">
        <v>187</v>
      </c>
    </row>
    <row r="73" spans="1:4" x14ac:dyDescent="0.2">
      <c r="A73" s="28" t="s">
        <v>697</v>
      </c>
      <c r="B73" s="28" t="s">
        <v>210</v>
      </c>
      <c r="C73" s="28">
        <v>26</v>
      </c>
      <c r="D73" s="28" t="s">
        <v>194</v>
      </c>
    </row>
    <row r="74" spans="1:4" x14ac:dyDescent="0.2">
      <c r="A74" s="28" t="s">
        <v>254</v>
      </c>
      <c r="B74" s="28" t="s">
        <v>186</v>
      </c>
      <c r="C74" s="28">
        <v>115</v>
      </c>
      <c r="D74" s="28" t="s">
        <v>187</v>
      </c>
    </row>
    <row r="75" spans="1:4" x14ac:dyDescent="0.2">
      <c r="A75" s="28" t="s">
        <v>255</v>
      </c>
      <c r="B75" s="28" t="s">
        <v>240</v>
      </c>
      <c r="C75" s="28">
        <v>36</v>
      </c>
      <c r="D75" s="28" t="s">
        <v>187</v>
      </c>
    </row>
    <row r="76" spans="1:4" x14ac:dyDescent="0.2">
      <c r="A76" s="28" t="s">
        <v>673</v>
      </c>
      <c r="B76" s="28" t="s">
        <v>186</v>
      </c>
      <c r="C76" s="28">
        <v>59</v>
      </c>
      <c r="D76" s="28" t="s">
        <v>187</v>
      </c>
    </row>
    <row r="77" spans="1:4" x14ac:dyDescent="0.2">
      <c r="A77" s="28" t="s">
        <v>698</v>
      </c>
      <c r="B77" s="28" t="s">
        <v>191</v>
      </c>
      <c r="C77" s="28">
        <v>110</v>
      </c>
      <c r="D77" s="28" t="s">
        <v>187</v>
      </c>
    </row>
    <row r="78" spans="1:4" x14ac:dyDescent="0.2">
      <c r="A78" s="28" t="s">
        <v>256</v>
      </c>
      <c r="B78" s="28" t="s">
        <v>231</v>
      </c>
      <c r="C78" s="28">
        <v>80</v>
      </c>
      <c r="D78" s="28" t="s">
        <v>194</v>
      </c>
    </row>
    <row r="79" spans="1:4" x14ac:dyDescent="0.2">
      <c r="A79" s="28" t="s">
        <v>666</v>
      </c>
      <c r="B79" s="28" t="s">
        <v>193</v>
      </c>
      <c r="C79" s="28">
        <v>20</v>
      </c>
      <c r="D79" s="28" t="s">
        <v>187</v>
      </c>
    </row>
    <row r="80" spans="1:4" x14ac:dyDescent="0.2">
      <c r="A80" s="28" t="s">
        <v>257</v>
      </c>
      <c r="B80" s="28" t="s">
        <v>193</v>
      </c>
      <c r="C80" s="28">
        <v>119</v>
      </c>
      <c r="D80" s="28" t="s">
        <v>194</v>
      </c>
    </row>
    <row r="81" spans="1:4" x14ac:dyDescent="0.2">
      <c r="A81" s="28" t="s">
        <v>258</v>
      </c>
      <c r="B81" s="28" t="s">
        <v>186</v>
      </c>
      <c r="C81" s="28">
        <v>173</v>
      </c>
      <c r="D81" s="28" t="s">
        <v>200</v>
      </c>
    </row>
    <row r="82" spans="1:4" x14ac:dyDescent="0.2">
      <c r="A82" s="28" t="s">
        <v>629</v>
      </c>
      <c r="B82" s="28" t="s">
        <v>193</v>
      </c>
      <c r="C82" s="28">
        <v>70</v>
      </c>
      <c r="D82" s="28" t="s">
        <v>200</v>
      </c>
    </row>
    <row r="83" spans="1:4" x14ac:dyDescent="0.2">
      <c r="A83" s="28" t="s">
        <v>702</v>
      </c>
      <c r="B83" s="28" t="s">
        <v>231</v>
      </c>
      <c r="C83" s="28">
        <v>117</v>
      </c>
      <c r="D83" s="28" t="s">
        <v>187</v>
      </c>
    </row>
    <row r="84" spans="1:4" x14ac:dyDescent="0.2">
      <c r="A84" s="28" t="s">
        <v>667</v>
      </c>
      <c r="B84" s="28" t="s">
        <v>207</v>
      </c>
      <c r="C84" s="28">
        <v>68</v>
      </c>
      <c r="D84" s="28" t="s">
        <v>187</v>
      </c>
    </row>
    <row r="85" spans="1:4" x14ac:dyDescent="0.2">
      <c r="A85" s="28" t="s">
        <v>259</v>
      </c>
      <c r="B85" s="28" t="s">
        <v>210</v>
      </c>
      <c r="C85" s="28">
        <v>133</v>
      </c>
      <c r="D85" s="28" t="s">
        <v>194</v>
      </c>
    </row>
    <row r="86" spans="1:4" x14ac:dyDescent="0.2">
      <c r="A86" s="28" t="s">
        <v>260</v>
      </c>
      <c r="B86" s="28" t="s">
        <v>210</v>
      </c>
      <c r="C86" s="28">
        <v>109</v>
      </c>
      <c r="D86" s="28" t="s">
        <v>194</v>
      </c>
    </row>
    <row r="87" spans="1:4" x14ac:dyDescent="0.2">
      <c r="A87" s="28" t="s">
        <v>261</v>
      </c>
      <c r="B87" s="28" t="s">
        <v>186</v>
      </c>
      <c r="C87" s="28">
        <v>25</v>
      </c>
      <c r="D87" s="28" t="s">
        <v>194</v>
      </c>
    </row>
    <row r="88" spans="1:4" x14ac:dyDescent="0.2">
      <c r="A88" s="28" t="s">
        <v>262</v>
      </c>
      <c r="B88" s="28" t="s">
        <v>189</v>
      </c>
      <c r="C88" s="28">
        <v>107</v>
      </c>
      <c r="D88" s="28" t="s">
        <v>200</v>
      </c>
    </row>
    <row r="89" spans="1:4" x14ac:dyDescent="0.2">
      <c r="A89" s="28" t="s">
        <v>263</v>
      </c>
      <c r="B89" s="28" t="s">
        <v>186</v>
      </c>
      <c r="C89" s="28">
        <v>102</v>
      </c>
      <c r="D89" s="28" t="s">
        <v>187</v>
      </c>
    </row>
    <row r="90" spans="1:4" x14ac:dyDescent="0.2">
      <c r="A90" s="28" t="s">
        <v>608</v>
      </c>
      <c r="B90" s="28" t="s">
        <v>199</v>
      </c>
      <c r="C90" s="28">
        <v>1115</v>
      </c>
      <c r="D90" s="28" t="s">
        <v>187</v>
      </c>
    </row>
    <row r="91" spans="1:4" x14ac:dyDescent="0.2">
      <c r="A91" s="28" t="s">
        <v>264</v>
      </c>
      <c r="B91" s="28" t="s">
        <v>210</v>
      </c>
      <c r="C91" s="28">
        <v>90</v>
      </c>
      <c r="D91" s="28" t="s">
        <v>194</v>
      </c>
    </row>
    <row r="92" spans="1:4" x14ac:dyDescent="0.2">
      <c r="A92" s="28" t="s">
        <v>714</v>
      </c>
      <c r="B92" s="28" t="s">
        <v>231</v>
      </c>
      <c r="C92" s="28">
        <v>80</v>
      </c>
      <c r="D92" s="28" t="s">
        <v>187</v>
      </c>
    </row>
    <row r="93" spans="1:4" x14ac:dyDescent="0.2">
      <c r="A93" s="28" t="s">
        <v>265</v>
      </c>
      <c r="B93" s="28" t="s">
        <v>210</v>
      </c>
      <c r="C93" s="28">
        <v>27</v>
      </c>
      <c r="D93" s="28" t="s">
        <v>187</v>
      </c>
    </row>
    <row r="94" spans="1:4" x14ac:dyDescent="0.2">
      <c r="A94" s="28" t="s">
        <v>722</v>
      </c>
      <c r="B94" s="28" t="s">
        <v>240</v>
      </c>
      <c r="C94" s="28">
        <v>107</v>
      </c>
      <c r="D94" s="28" t="s">
        <v>187</v>
      </c>
    </row>
    <row r="95" spans="1:4" x14ac:dyDescent="0.2">
      <c r="A95" s="28" t="s">
        <v>266</v>
      </c>
      <c r="B95" s="28" t="s">
        <v>199</v>
      </c>
      <c r="C95" s="28">
        <v>120</v>
      </c>
      <c r="D95" s="28" t="s">
        <v>194</v>
      </c>
    </row>
    <row r="96" spans="1:4" x14ac:dyDescent="0.2">
      <c r="A96" s="28" t="s">
        <v>267</v>
      </c>
      <c r="B96" s="28" t="s">
        <v>210</v>
      </c>
      <c r="C96" s="28">
        <v>91</v>
      </c>
      <c r="D96" s="28" t="s">
        <v>200</v>
      </c>
    </row>
    <row r="97" spans="1:4" x14ac:dyDescent="0.2">
      <c r="A97" s="28" t="s">
        <v>268</v>
      </c>
      <c r="B97" s="28" t="s">
        <v>189</v>
      </c>
      <c r="C97" s="28">
        <v>83</v>
      </c>
      <c r="D97" s="28" t="s">
        <v>187</v>
      </c>
    </row>
    <row r="98" spans="1:4" x14ac:dyDescent="0.2">
      <c r="A98" s="28" t="s">
        <v>269</v>
      </c>
      <c r="B98" s="28" t="s">
        <v>186</v>
      </c>
      <c r="C98" s="28">
        <v>18</v>
      </c>
      <c r="D98" s="28" t="s">
        <v>187</v>
      </c>
    </row>
    <row r="99" spans="1:4" x14ac:dyDescent="0.2">
      <c r="A99" s="28" t="s">
        <v>270</v>
      </c>
      <c r="B99" s="28" t="s">
        <v>199</v>
      </c>
      <c r="C99" s="28">
        <v>15</v>
      </c>
      <c r="D99" s="28" t="s">
        <v>187</v>
      </c>
    </row>
    <row r="100" spans="1:4" x14ac:dyDescent="0.2">
      <c r="A100" s="28" t="s">
        <v>271</v>
      </c>
      <c r="B100" s="28" t="s">
        <v>207</v>
      </c>
      <c r="C100" s="28">
        <v>153</v>
      </c>
      <c r="D100" s="28" t="s">
        <v>187</v>
      </c>
    </row>
    <row r="101" spans="1:4" x14ac:dyDescent="0.2">
      <c r="A101" s="28" t="s">
        <v>272</v>
      </c>
      <c r="B101" s="28" t="s">
        <v>186</v>
      </c>
      <c r="C101" s="28">
        <v>130</v>
      </c>
      <c r="D101" s="28" t="s">
        <v>194</v>
      </c>
    </row>
    <row r="102" spans="1:4" x14ac:dyDescent="0.2">
      <c r="A102" s="28" t="s">
        <v>273</v>
      </c>
      <c r="B102" s="28" t="s">
        <v>210</v>
      </c>
      <c r="C102" s="28">
        <v>106</v>
      </c>
      <c r="D102" s="28" t="s">
        <v>187</v>
      </c>
    </row>
    <row r="103" spans="1:4" x14ac:dyDescent="0.2">
      <c r="A103" s="28" t="s">
        <v>274</v>
      </c>
      <c r="B103" s="28" t="s">
        <v>199</v>
      </c>
      <c r="C103" s="28">
        <v>99</v>
      </c>
      <c r="D103" s="28" t="s">
        <v>200</v>
      </c>
    </row>
    <row r="104" spans="1:4" x14ac:dyDescent="0.2">
      <c r="A104" s="28" t="s">
        <v>275</v>
      </c>
      <c r="B104" s="28" t="s">
        <v>210</v>
      </c>
      <c r="C104" s="28">
        <v>95</v>
      </c>
      <c r="D104" s="28" t="s">
        <v>194</v>
      </c>
    </row>
    <row r="105" spans="1:4" x14ac:dyDescent="0.2">
      <c r="A105" s="28" t="s">
        <v>276</v>
      </c>
      <c r="B105" s="28" t="s">
        <v>186</v>
      </c>
      <c r="C105" s="28">
        <v>73</v>
      </c>
      <c r="D105" s="28" t="s">
        <v>187</v>
      </c>
    </row>
    <row r="106" spans="1:4" x14ac:dyDescent="0.2">
      <c r="A106" s="28" t="s">
        <v>277</v>
      </c>
      <c r="B106" s="28" t="s">
        <v>186</v>
      </c>
      <c r="C106" s="28">
        <v>40</v>
      </c>
      <c r="D106" s="28" t="s">
        <v>187</v>
      </c>
    </row>
    <row r="107" spans="1:4" x14ac:dyDescent="0.2">
      <c r="A107" s="28" t="s">
        <v>668</v>
      </c>
      <c r="B107" s="28" t="s">
        <v>186</v>
      </c>
      <c r="C107" s="28">
        <v>200</v>
      </c>
      <c r="D107" s="28" t="s">
        <v>187</v>
      </c>
    </row>
    <row r="108" spans="1:4" x14ac:dyDescent="0.2">
      <c r="A108" s="28" t="s">
        <v>638</v>
      </c>
      <c r="B108" s="28" t="s">
        <v>193</v>
      </c>
      <c r="C108" s="28">
        <v>34</v>
      </c>
      <c r="D108" s="28" t="s">
        <v>187</v>
      </c>
    </row>
    <row r="109" spans="1:4" x14ac:dyDescent="0.2">
      <c r="A109" s="28" t="s">
        <v>278</v>
      </c>
      <c r="B109" s="28" t="s">
        <v>193</v>
      </c>
      <c r="C109" s="28">
        <v>94</v>
      </c>
      <c r="D109" s="28" t="s">
        <v>187</v>
      </c>
    </row>
    <row r="110" spans="1:4" x14ac:dyDescent="0.2">
      <c r="A110" s="28" t="s">
        <v>279</v>
      </c>
      <c r="B110" s="28" t="s">
        <v>231</v>
      </c>
      <c r="C110" s="28">
        <v>166</v>
      </c>
      <c r="D110" s="28" t="s">
        <v>200</v>
      </c>
    </row>
    <row r="111" spans="1:4" x14ac:dyDescent="0.2">
      <c r="A111" s="28" t="s">
        <v>280</v>
      </c>
      <c r="B111" s="28" t="s">
        <v>186</v>
      </c>
      <c r="C111" s="28">
        <v>80</v>
      </c>
      <c r="D111" s="28" t="s">
        <v>194</v>
      </c>
    </row>
    <row r="112" spans="1:4" x14ac:dyDescent="0.2">
      <c r="A112" s="28" t="s">
        <v>281</v>
      </c>
      <c r="B112" s="28" t="s">
        <v>199</v>
      </c>
      <c r="C112" s="28">
        <v>66</v>
      </c>
      <c r="D112" s="28" t="s">
        <v>187</v>
      </c>
    </row>
    <row r="113" spans="1:4" x14ac:dyDescent="0.2">
      <c r="A113" s="28" t="s">
        <v>282</v>
      </c>
      <c r="B113" s="28" t="s">
        <v>189</v>
      </c>
      <c r="C113" s="28">
        <v>70</v>
      </c>
      <c r="D113" s="28" t="s">
        <v>200</v>
      </c>
    </row>
    <row r="114" spans="1:4" x14ac:dyDescent="0.2">
      <c r="A114" s="28" t="s">
        <v>283</v>
      </c>
      <c r="B114" s="28" t="s">
        <v>240</v>
      </c>
      <c r="C114" s="28">
        <v>139</v>
      </c>
      <c r="D114" s="28" t="s">
        <v>200</v>
      </c>
    </row>
    <row r="115" spans="1:4" x14ac:dyDescent="0.2">
      <c r="A115" s="28" t="s">
        <v>284</v>
      </c>
      <c r="B115" s="28" t="s">
        <v>210</v>
      </c>
      <c r="C115" s="28">
        <v>84</v>
      </c>
      <c r="D115" s="28" t="s">
        <v>200</v>
      </c>
    </row>
    <row r="116" spans="1:4" x14ac:dyDescent="0.2">
      <c r="A116" s="28" t="s">
        <v>285</v>
      </c>
      <c r="B116" s="28" t="s">
        <v>186</v>
      </c>
      <c r="C116" s="28">
        <v>66</v>
      </c>
      <c r="D116" s="28" t="s">
        <v>194</v>
      </c>
    </row>
    <row r="117" spans="1:4" x14ac:dyDescent="0.2">
      <c r="A117" s="28" t="s">
        <v>286</v>
      </c>
      <c r="B117" s="28" t="s">
        <v>186</v>
      </c>
      <c r="C117" s="28">
        <v>22</v>
      </c>
      <c r="D117" s="28" t="s">
        <v>187</v>
      </c>
    </row>
    <row r="118" spans="1:4" x14ac:dyDescent="0.2">
      <c r="A118" s="28" t="s">
        <v>287</v>
      </c>
      <c r="B118" s="28" t="s">
        <v>240</v>
      </c>
      <c r="C118" s="28">
        <v>68</v>
      </c>
      <c r="D118" s="28" t="s">
        <v>187</v>
      </c>
    </row>
    <row r="119" spans="1:4" x14ac:dyDescent="0.2">
      <c r="A119" s="28" t="s">
        <v>288</v>
      </c>
      <c r="B119" s="28" t="s">
        <v>240</v>
      </c>
      <c r="C119" s="28">
        <v>43</v>
      </c>
      <c r="D119" s="28" t="s">
        <v>187</v>
      </c>
    </row>
    <row r="120" spans="1:4" x14ac:dyDescent="0.2">
      <c r="A120" s="28" t="s">
        <v>289</v>
      </c>
      <c r="B120" s="28" t="s">
        <v>199</v>
      </c>
      <c r="C120" s="28">
        <v>82</v>
      </c>
      <c r="D120" s="28" t="s">
        <v>187</v>
      </c>
    </row>
    <row r="121" spans="1:4" x14ac:dyDescent="0.2">
      <c r="A121" s="28" t="s">
        <v>290</v>
      </c>
      <c r="B121" s="28" t="s">
        <v>186</v>
      </c>
      <c r="C121" s="28">
        <v>40</v>
      </c>
      <c r="D121" s="28" t="s">
        <v>194</v>
      </c>
    </row>
    <row r="122" spans="1:4" x14ac:dyDescent="0.2">
      <c r="A122" s="28" t="s">
        <v>699</v>
      </c>
      <c r="B122" s="28" t="s">
        <v>210</v>
      </c>
      <c r="C122" s="28">
        <v>55</v>
      </c>
      <c r="D122" s="28" t="s">
        <v>187</v>
      </c>
    </row>
    <row r="123" spans="1:4" x14ac:dyDescent="0.2">
      <c r="A123" s="28" t="s">
        <v>723</v>
      </c>
      <c r="B123" s="28" t="s">
        <v>231</v>
      </c>
      <c r="C123" s="28">
        <v>74</v>
      </c>
      <c r="D123" s="28" t="s">
        <v>187</v>
      </c>
    </row>
    <row r="124" spans="1:4" x14ac:dyDescent="0.2">
      <c r="A124" s="28" t="s">
        <v>291</v>
      </c>
      <c r="B124" s="28" t="s">
        <v>240</v>
      </c>
      <c r="C124" s="28">
        <v>85</v>
      </c>
      <c r="D124" s="28" t="s">
        <v>194</v>
      </c>
    </row>
    <row r="125" spans="1:4" x14ac:dyDescent="0.2">
      <c r="A125" s="28" t="s">
        <v>292</v>
      </c>
      <c r="B125" s="28" t="s">
        <v>189</v>
      </c>
      <c r="C125" s="28">
        <v>89</v>
      </c>
      <c r="D125" s="28" t="s">
        <v>194</v>
      </c>
    </row>
    <row r="126" spans="1:4" x14ac:dyDescent="0.2">
      <c r="A126" s="28" t="s">
        <v>293</v>
      </c>
      <c r="B126" s="28" t="s">
        <v>240</v>
      </c>
      <c r="C126" s="28">
        <v>108</v>
      </c>
      <c r="D126" s="28" t="s">
        <v>200</v>
      </c>
    </row>
    <row r="127" spans="1:4" x14ac:dyDescent="0.2">
      <c r="A127" s="28" t="s">
        <v>294</v>
      </c>
      <c r="B127" s="28" t="s">
        <v>210</v>
      </c>
      <c r="C127" s="28">
        <v>109</v>
      </c>
      <c r="D127" s="28" t="s">
        <v>187</v>
      </c>
    </row>
    <row r="128" spans="1:4" x14ac:dyDescent="0.2">
      <c r="A128" s="28" t="s">
        <v>295</v>
      </c>
      <c r="B128" s="28" t="s">
        <v>210</v>
      </c>
      <c r="C128" s="28">
        <v>62</v>
      </c>
      <c r="D128" s="28" t="s">
        <v>187</v>
      </c>
    </row>
    <row r="129" spans="1:4" x14ac:dyDescent="0.2">
      <c r="A129" s="28" t="s">
        <v>296</v>
      </c>
      <c r="B129" s="28" t="s">
        <v>186</v>
      </c>
      <c r="C129" s="28">
        <v>95</v>
      </c>
      <c r="D129" s="28" t="s">
        <v>200</v>
      </c>
    </row>
    <row r="130" spans="1:4" x14ac:dyDescent="0.2">
      <c r="A130" s="28" t="s">
        <v>297</v>
      </c>
      <c r="B130" s="28" t="s">
        <v>193</v>
      </c>
      <c r="C130" s="28">
        <v>79</v>
      </c>
      <c r="D130" s="28" t="s">
        <v>194</v>
      </c>
    </row>
    <row r="131" spans="1:4" x14ac:dyDescent="0.2">
      <c r="A131" s="28" t="s">
        <v>298</v>
      </c>
      <c r="B131" s="28" t="s">
        <v>186</v>
      </c>
      <c r="C131" s="28">
        <v>126</v>
      </c>
      <c r="D131" s="28" t="s">
        <v>194</v>
      </c>
    </row>
    <row r="132" spans="1:4" x14ac:dyDescent="0.2">
      <c r="A132" s="28" t="s">
        <v>609</v>
      </c>
      <c r="B132" s="28" t="s">
        <v>231</v>
      </c>
      <c r="C132" s="28">
        <v>85</v>
      </c>
      <c r="D132" s="28" t="s">
        <v>194</v>
      </c>
    </row>
    <row r="133" spans="1:4" x14ac:dyDescent="0.2">
      <c r="A133" s="28" t="s">
        <v>299</v>
      </c>
      <c r="B133" s="28" t="s">
        <v>210</v>
      </c>
      <c r="C133" s="28">
        <v>94</v>
      </c>
      <c r="D133" s="28" t="s">
        <v>194</v>
      </c>
    </row>
    <row r="134" spans="1:4" x14ac:dyDescent="0.2">
      <c r="A134" s="28" t="s">
        <v>300</v>
      </c>
      <c r="B134" s="28" t="s">
        <v>193</v>
      </c>
      <c r="C134" s="28">
        <v>88</v>
      </c>
      <c r="D134" s="28" t="s">
        <v>194</v>
      </c>
    </row>
    <row r="135" spans="1:4" x14ac:dyDescent="0.2">
      <c r="A135" s="28" t="s">
        <v>301</v>
      </c>
      <c r="B135" s="28" t="s">
        <v>186</v>
      </c>
      <c r="C135" s="28">
        <v>74</v>
      </c>
      <c r="D135" s="28" t="s">
        <v>194</v>
      </c>
    </row>
    <row r="136" spans="1:4" x14ac:dyDescent="0.2">
      <c r="A136" s="28" t="s">
        <v>302</v>
      </c>
      <c r="B136" s="28" t="s">
        <v>186</v>
      </c>
      <c r="C136" s="28">
        <v>34</v>
      </c>
      <c r="D136" s="28" t="s">
        <v>187</v>
      </c>
    </row>
    <row r="137" spans="1:4" x14ac:dyDescent="0.2">
      <c r="A137" s="28" t="s">
        <v>303</v>
      </c>
      <c r="B137" s="28" t="s">
        <v>240</v>
      </c>
      <c r="C137" s="28">
        <v>136</v>
      </c>
      <c r="D137" s="28" t="s">
        <v>187</v>
      </c>
    </row>
    <row r="138" spans="1:4" x14ac:dyDescent="0.2">
      <c r="A138" s="28" t="s">
        <v>700</v>
      </c>
      <c r="B138" s="28" t="s">
        <v>231</v>
      </c>
      <c r="C138" s="28">
        <v>83</v>
      </c>
      <c r="D138" s="28" t="s">
        <v>187</v>
      </c>
    </row>
    <row r="139" spans="1:4" x14ac:dyDescent="0.2">
      <c r="A139" s="28" t="s">
        <v>304</v>
      </c>
      <c r="B139" s="28" t="s">
        <v>186</v>
      </c>
      <c r="C139" s="28">
        <v>89</v>
      </c>
      <c r="D139" s="28" t="s">
        <v>194</v>
      </c>
    </row>
    <row r="140" spans="1:4" x14ac:dyDescent="0.2">
      <c r="A140" s="28" t="s">
        <v>305</v>
      </c>
      <c r="B140" s="28" t="s">
        <v>193</v>
      </c>
      <c r="C140" s="28">
        <v>91</v>
      </c>
      <c r="D140" s="28" t="s">
        <v>200</v>
      </c>
    </row>
    <row r="141" spans="1:4" x14ac:dyDescent="0.2">
      <c r="A141" s="28" t="s">
        <v>306</v>
      </c>
      <c r="B141" s="28" t="s">
        <v>191</v>
      </c>
      <c r="C141" s="28">
        <v>87</v>
      </c>
      <c r="D141" s="28" t="s">
        <v>200</v>
      </c>
    </row>
    <row r="142" spans="1:4" x14ac:dyDescent="0.2">
      <c r="A142" s="28" t="s">
        <v>307</v>
      </c>
      <c r="B142" s="28" t="s">
        <v>199</v>
      </c>
      <c r="C142" s="28">
        <v>90</v>
      </c>
      <c r="D142" s="28" t="s">
        <v>194</v>
      </c>
    </row>
    <row r="143" spans="1:4" x14ac:dyDescent="0.2">
      <c r="A143" s="28" t="s">
        <v>308</v>
      </c>
      <c r="B143" s="28" t="s">
        <v>186</v>
      </c>
      <c r="C143" s="28">
        <v>104</v>
      </c>
      <c r="D143" s="28" t="s">
        <v>187</v>
      </c>
    </row>
    <row r="144" spans="1:4" x14ac:dyDescent="0.2">
      <c r="A144" s="28" t="s">
        <v>309</v>
      </c>
      <c r="B144" s="28" t="s">
        <v>186</v>
      </c>
      <c r="C144" s="28">
        <v>104</v>
      </c>
      <c r="D144" s="28" t="s">
        <v>194</v>
      </c>
    </row>
    <row r="145" spans="1:4" x14ac:dyDescent="0.2">
      <c r="A145" s="28" t="s">
        <v>310</v>
      </c>
      <c r="B145" s="28" t="s">
        <v>191</v>
      </c>
      <c r="C145" s="28">
        <v>104</v>
      </c>
      <c r="D145" s="28" t="s">
        <v>187</v>
      </c>
    </row>
    <row r="146" spans="1:4" x14ac:dyDescent="0.2">
      <c r="A146" s="28" t="s">
        <v>311</v>
      </c>
      <c r="B146" s="28" t="s">
        <v>186</v>
      </c>
      <c r="C146" s="28">
        <v>93</v>
      </c>
      <c r="D146" s="28" t="s">
        <v>200</v>
      </c>
    </row>
    <row r="147" spans="1:4" x14ac:dyDescent="0.2">
      <c r="A147" s="28" t="s">
        <v>312</v>
      </c>
      <c r="B147" s="28" t="s">
        <v>186</v>
      </c>
      <c r="C147" s="28">
        <v>141</v>
      </c>
      <c r="D147" s="28" t="s">
        <v>187</v>
      </c>
    </row>
    <row r="148" spans="1:4" x14ac:dyDescent="0.2">
      <c r="A148" s="28" t="s">
        <v>313</v>
      </c>
      <c r="B148" s="28" t="s">
        <v>189</v>
      </c>
      <c r="C148" s="28">
        <v>93</v>
      </c>
      <c r="D148" s="28" t="s">
        <v>194</v>
      </c>
    </row>
    <row r="149" spans="1:4" x14ac:dyDescent="0.2">
      <c r="A149" s="28" t="s">
        <v>314</v>
      </c>
      <c r="B149" s="28" t="s">
        <v>210</v>
      </c>
      <c r="C149" s="28">
        <v>116</v>
      </c>
      <c r="D149" s="28" t="s">
        <v>187</v>
      </c>
    </row>
    <row r="150" spans="1:4" x14ac:dyDescent="0.2">
      <c r="A150" s="28" t="s">
        <v>315</v>
      </c>
      <c r="B150" s="28" t="s">
        <v>193</v>
      </c>
      <c r="C150" s="28">
        <v>113</v>
      </c>
      <c r="D150" s="28" t="s">
        <v>187</v>
      </c>
    </row>
    <row r="151" spans="1:4" x14ac:dyDescent="0.2">
      <c r="A151" s="28" t="s">
        <v>610</v>
      </c>
      <c r="B151" s="28" t="s">
        <v>240</v>
      </c>
      <c r="C151" s="28">
        <v>73</v>
      </c>
      <c r="D151" s="28" t="s">
        <v>187</v>
      </c>
    </row>
    <row r="152" spans="1:4" x14ac:dyDescent="0.2">
      <c r="A152" s="28" t="s">
        <v>652</v>
      </c>
      <c r="B152" s="28" t="s">
        <v>199</v>
      </c>
      <c r="C152" s="28">
        <v>126</v>
      </c>
      <c r="D152" s="28" t="s">
        <v>187</v>
      </c>
    </row>
    <row r="153" spans="1:4" x14ac:dyDescent="0.2">
      <c r="A153" s="28" t="s">
        <v>316</v>
      </c>
      <c r="B153" s="28" t="s">
        <v>191</v>
      </c>
      <c r="C153" s="28">
        <v>90</v>
      </c>
      <c r="D153" s="28" t="s">
        <v>187</v>
      </c>
    </row>
    <row r="154" spans="1:4" x14ac:dyDescent="0.2">
      <c r="A154" s="28" t="s">
        <v>703</v>
      </c>
      <c r="B154" s="28" t="s">
        <v>186</v>
      </c>
      <c r="C154" s="28">
        <v>92</v>
      </c>
      <c r="D154" s="28" t="s">
        <v>187</v>
      </c>
    </row>
    <row r="155" spans="1:4" x14ac:dyDescent="0.2">
      <c r="A155" s="28" t="s">
        <v>317</v>
      </c>
      <c r="B155" s="28" t="s">
        <v>186</v>
      </c>
      <c r="C155" s="28">
        <v>89</v>
      </c>
      <c r="D155" s="28" t="s">
        <v>194</v>
      </c>
    </row>
    <row r="156" spans="1:4" x14ac:dyDescent="0.2">
      <c r="A156" s="28" t="s">
        <v>611</v>
      </c>
      <c r="B156" s="28" t="s">
        <v>210</v>
      </c>
      <c r="C156" s="28">
        <v>88</v>
      </c>
      <c r="D156" s="28" t="s">
        <v>187</v>
      </c>
    </row>
    <row r="157" spans="1:4" x14ac:dyDescent="0.2">
      <c r="A157" s="28" t="s">
        <v>318</v>
      </c>
      <c r="B157" s="28" t="s">
        <v>210</v>
      </c>
      <c r="C157" s="28">
        <v>16</v>
      </c>
      <c r="D157" s="28" t="s">
        <v>187</v>
      </c>
    </row>
    <row r="158" spans="1:4" x14ac:dyDescent="0.2">
      <c r="A158" s="28" t="s">
        <v>630</v>
      </c>
      <c r="B158" s="28" t="s">
        <v>186</v>
      </c>
      <c r="C158" s="28">
        <v>62</v>
      </c>
      <c r="D158" s="28" t="s">
        <v>194</v>
      </c>
    </row>
    <row r="159" spans="1:4" x14ac:dyDescent="0.2">
      <c r="A159" s="28" t="s">
        <v>612</v>
      </c>
      <c r="B159" s="28" t="s">
        <v>210</v>
      </c>
      <c r="C159" s="28">
        <v>40</v>
      </c>
      <c r="D159" s="28" t="s">
        <v>187</v>
      </c>
    </row>
    <row r="160" spans="1:4" x14ac:dyDescent="0.2">
      <c r="A160" s="28" t="s">
        <v>613</v>
      </c>
      <c r="B160" s="28" t="s">
        <v>186</v>
      </c>
      <c r="C160" s="28">
        <v>81</v>
      </c>
      <c r="D160" s="28" t="s">
        <v>194</v>
      </c>
    </row>
    <row r="161" spans="1:4" x14ac:dyDescent="0.2">
      <c r="A161" s="28" t="s">
        <v>319</v>
      </c>
      <c r="B161" s="28" t="s">
        <v>191</v>
      </c>
      <c r="C161" s="28">
        <v>118</v>
      </c>
      <c r="D161" s="28" t="s">
        <v>200</v>
      </c>
    </row>
    <row r="162" spans="1:4" x14ac:dyDescent="0.2">
      <c r="A162" s="28" t="s">
        <v>320</v>
      </c>
      <c r="B162" s="28" t="s">
        <v>186</v>
      </c>
      <c r="C162" s="28">
        <v>112</v>
      </c>
      <c r="D162" s="28" t="s">
        <v>200</v>
      </c>
    </row>
    <row r="163" spans="1:4" x14ac:dyDescent="0.2">
      <c r="A163" s="28" t="s">
        <v>321</v>
      </c>
      <c r="B163" s="28" t="s">
        <v>193</v>
      </c>
      <c r="C163" s="28">
        <v>52</v>
      </c>
      <c r="D163" s="28" t="s">
        <v>187</v>
      </c>
    </row>
    <row r="164" spans="1:4" x14ac:dyDescent="0.2">
      <c r="A164" s="28" t="s">
        <v>322</v>
      </c>
      <c r="B164" s="28" t="s">
        <v>193</v>
      </c>
      <c r="C164" s="28">
        <v>24</v>
      </c>
      <c r="D164" s="28" t="s">
        <v>187</v>
      </c>
    </row>
    <row r="165" spans="1:4" x14ac:dyDescent="0.2">
      <c r="A165" s="28" t="s">
        <v>323</v>
      </c>
      <c r="B165" s="28" t="s">
        <v>186</v>
      </c>
      <c r="C165" s="28">
        <v>106</v>
      </c>
      <c r="D165" s="28" t="s">
        <v>194</v>
      </c>
    </row>
    <row r="166" spans="1:4" x14ac:dyDescent="0.2">
      <c r="A166" s="28" t="s">
        <v>614</v>
      </c>
      <c r="B166" s="28" t="s">
        <v>231</v>
      </c>
      <c r="C166" s="28">
        <v>83</v>
      </c>
      <c r="D166" s="28" t="s">
        <v>187</v>
      </c>
    </row>
    <row r="167" spans="1:4" x14ac:dyDescent="0.2">
      <c r="A167" s="28" t="s">
        <v>701</v>
      </c>
      <c r="B167" s="28" t="s">
        <v>231</v>
      </c>
      <c r="C167" s="28">
        <v>30</v>
      </c>
      <c r="D167" s="28" t="s">
        <v>187</v>
      </c>
    </row>
    <row r="168" spans="1:4" x14ac:dyDescent="0.2">
      <c r="A168" s="28" t="s">
        <v>324</v>
      </c>
      <c r="B168" s="28" t="s">
        <v>193</v>
      </c>
      <c r="C168" s="28">
        <v>91</v>
      </c>
      <c r="D168" s="28" t="s">
        <v>194</v>
      </c>
    </row>
    <row r="169" spans="1:4" x14ac:dyDescent="0.2">
      <c r="A169" s="28" t="s">
        <v>325</v>
      </c>
      <c r="B169" s="28" t="s">
        <v>193</v>
      </c>
      <c r="C169" s="28">
        <v>53</v>
      </c>
      <c r="D169" s="28" t="s">
        <v>194</v>
      </c>
    </row>
    <row r="170" spans="1:4" x14ac:dyDescent="0.2">
      <c r="A170" s="28" t="s">
        <v>326</v>
      </c>
      <c r="B170" s="28" t="s">
        <v>186</v>
      </c>
      <c r="C170" s="28">
        <v>33</v>
      </c>
      <c r="D170" s="28" t="s">
        <v>194</v>
      </c>
    </row>
    <row r="171" spans="1:4" x14ac:dyDescent="0.2">
      <c r="A171" s="28" t="s">
        <v>327</v>
      </c>
      <c r="B171" s="28" t="s">
        <v>186</v>
      </c>
      <c r="C171" s="28">
        <v>101</v>
      </c>
      <c r="D171" s="28" t="s">
        <v>194</v>
      </c>
    </row>
    <row r="172" spans="1:4" x14ac:dyDescent="0.2">
      <c r="A172" s="28" t="s">
        <v>633</v>
      </c>
      <c r="B172" s="28" t="s">
        <v>193</v>
      </c>
      <c r="C172" s="28">
        <v>48</v>
      </c>
      <c r="D172" s="28" t="s">
        <v>187</v>
      </c>
    </row>
    <row r="173" spans="1:4" x14ac:dyDescent="0.2">
      <c r="A173" s="28" t="s">
        <v>328</v>
      </c>
      <c r="B173" s="28" t="s">
        <v>210</v>
      </c>
      <c r="C173" s="28">
        <v>69</v>
      </c>
      <c r="D173" s="28" t="s">
        <v>194</v>
      </c>
    </row>
    <row r="174" spans="1:4" x14ac:dyDescent="0.2">
      <c r="A174" s="28" t="s">
        <v>329</v>
      </c>
      <c r="B174" s="28" t="s">
        <v>193</v>
      </c>
      <c r="C174" s="28">
        <v>101</v>
      </c>
      <c r="D174" s="28" t="s">
        <v>200</v>
      </c>
    </row>
    <row r="175" spans="1:4" x14ac:dyDescent="0.2">
      <c r="A175" s="28" t="s">
        <v>330</v>
      </c>
      <c r="B175" s="28" t="s">
        <v>186</v>
      </c>
      <c r="C175" s="28">
        <v>58</v>
      </c>
      <c r="D175" s="28" t="s">
        <v>194</v>
      </c>
    </row>
    <row r="176" spans="1:4" x14ac:dyDescent="0.2">
      <c r="A176" s="28" t="s">
        <v>331</v>
      </c>
      <c r="B176" s="28" t="s">
        <v>186</v>
      </c>
      <c r="C176" s="28">
        <v>143</v>
      </c>
      <c r="D176" s="28" t="s">
        <v>194</v>
      </c>
    </row>
    <row r="177" spans="1:4" x14ac:dyDescent="0.2">
      <c r="A177" s="28" t="s">
        <v>332</v>
      </c>
      <c r="B177" s="28" t="s">
        <v>186</v>
      </c>
      <c r="C177" s="28">
        <v>101</v>
      </c>
      <c r="D177" s="28" t="s">
        <v>200</v>
      </c>
    </row>
    <row r="178" spans="1:4" x14ac:dyDescent="0.2">
      <c r="A178" s="28" t="s">
        <v>333</v>
      </c>
      <c r="B178" s="28" t="s">
        <v>240</v>
      </c>
      <c r="C178" s="28">
        <v>83</v>
      </c>
      <c r="D178" s="28" t="s">
        <v>187</v>
      </c>
    </row>
  </sheetData>
  <dataValidations disablePrompts="1" count="1"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A131 A106" xr:uid="{D889F0DD-4811-4FA2-812D-64D3EDB04AEC}">
      <formula1>100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82E9C-4A8A-4750-9210-BB48205B2048}">
  <dimension ref="A1:E22"/>
  <sheetViews>
    <sheetView workbookViewId="0"/>
  </sheetViews>
  <sheetFormatPr defaultRowHeight="14.25" x14ac:dyDescent="0.2"/>
  <cols>
    <col min="2" max="2" width="24.875" bestFit="1" customWidth="1"/>
    <col min="3" max="3" width="18.375" bestFit="1" customWidth="1"/>
    <col min="4" max="4" width="10.125" bestFit="1" customWidth="1"/>
  </cols>
  <sheetData>
    <row r="1" spans="1:5" ht="15" x14ac:dyDescent="0.25">
      <c r="A1" s="23" t="s">
        <v>170</v>
      </c>
      <c r="C1" s="25"/>
      <c r="D1" s="25"/>
      <c r="E1" s="25"/>
    </row>
    <row r="2" spans="1:5" x14ac:dyDescent="0.2">
      <c r="A2" s="24" t="s">
        <v>720</v>
      </c>
      <c r="C2" s="25"/>
      <c r="D2" s="25"/>
      <c r="E2" s="25"/>
    </row>
    <row r="3" spans="1:5" x14ac:dyDescent="0.2">
      <c r="B3" s="26"/>
      <c r="C3" s="26">
        <v>43968</v>
      </c>
      <c r="D3" s="26">
        <v>43969</v>
      </c>
      <c r="E3" s="26">
        <v>43970</v>
      </c>
    </row>
    <row r="4" spans="1:5" ht="14.1" customHeight="1" x14ac:dyDescent="0.2">
      <c r="A4" s="33" t="s">
        <v>653</v>
      </c>
      <c r="C4" s="25" t="s">
        <v>171</v>
      </c>
      <c r="D4" s="25" t="s">
        <v>172</v>
      </c>
      <c r="E4" s="25" t="s">
        <v>173</v>
      </c>
    </row>
    <row r="5" spans="1:5" x14ac:dyDescent="0.2">
      <c r="A5" s="33"/>
      <c r="B5" t="s">
        <v>174</v>
      </c>
      <c r="C5" s="25">
        <v>0</v>
      </c>
      <c r="D5" s="25">
        <v>7</v>
      </c>
      <c r="E5" s="25">
        <v>6</v>
      </c>
    </row>
    <row r="6" spans="1:5" x14ac:dyDescent="0.2">
      <c r="A6" s="33"/>
      <c r="B6" t="s">
        <v>175</v>
      </c>
      <c r="C6" s="25">
        <v>710</v>
      </c>
      <c r="D6" s="25">
        <v>717</v>
      </c>
      <c r="E6" s="25">
        <v>723</v>
      </c>
    </row>
    <row r="7" spans="1:5" x14ac:dyDescent="0.2">
      <c r="A7" s="33"/>
      <c r="B7" t="s">
        <v>669</v>
      </c>
      <c r="C7" s="25">
        <v>408</v>
      </c>
      <c r="D7" s="25">
        <v>414</v>
      </c>
      <c r="E7" s="25">
        <v>416</v>
      </c>
    </row>
    <row r="8" spans="1:5" x14ac:dyDescent="0.2">
      <c r="A8" s="33"/>
      <c r="B8" t="s">
        <v>176</v>
      </c>
      <c r="C8" s="27">
        <v>0</v>
      </c>
      <c r="D8" s="27">
        <v>612</v>
      </c>
      <c r="E8" s="27">
        <v>397</v>
      </c>
    </row>
    <row r="9" spans="1:5" x14ac:dyDescent="0.2">
      <c r="A9" s="33"/>
      <c r="B9" t="s">
        <v>177</v>
      </c>
      <c r="C9" s="27">
        <v>44453</v>
      </c>
      <c r="D9" s="27">
        <v>45065</v>
      </c>
      <c r="E9" s="27">
        <v>45462</v>
      </c>
    </row>
    <row r="10" spans="1:5" x14ac:dyDescent="0.2">
      <c r="C10" s="27"/>
      <c r="D10" s="25"/>
      <c r="E10" s="25"/>
    </row>
    <row r="11" spans="1:5" ht="14.1" customHeight="1" x14ac:dyDescent="0.2">
      <c r="A11" s="33" t="s">
        <v>178</v>
      </c>
      <c r="B11" t="s">
        <v>179</v>
      </c>
      <c r="C11" s="25">
        <v>3</v>
      </c>
      <c r="D11" s="25">
        <v>27</v>
      </c>
      <c r="E11" s="25"/>
    </row>
    <row r="12" spans="1:5" x14ac:dyDescent="0.2">
      <c r="A12" s="33"/>
      <c r="B12" t="s">
        <v>180</v>
      </c>
      <c r="C12" s="27">
        <v>1508</v>
      </c>
      <c r="D12" s="27">
        <v>1535</v>
      </c>
      <c r="E12" s="25"/>
    </row>
    <row r="13" spans="1:5" x14ac:dyDescent="0.2">
      <c r="A13" s="33"/>
      <c r="B13" t="s">
        <v>176</v>
      </c>
      <c r="C13" s="27">
        <v>24</v>
      </c>
      <c r="D13" s="27">
        <v>143</v>
      </c>
      <c r="E13" s="25"/>
    </row>
    <row r="14" spans="1:5" x14ac:dyDescent="0.2">
      <c r="A14" s="33"/>
      <c r="B14" t="s">
        <v>177</v>
      </c>
      <c r="C14" s="27">
        <v>23733</v>
      </c>
      <c r="D14" s="27">
        <v>23876</v>
      </c>
      <c r="E14" s="25"/>
    </row>
    <row r="15" spans="1:5" x14ac:dyDescent="0.2">
      <c r="C15" s="25"/>
      <c r="D15" s="25"/>
      <c r="E15" s="25"/>
    </row>
    <row r="16" spans="1:5" x14ac:dyDescent="0.2">
      <c r="B16" t="s">
        <v>672</v>
      </c>
      <c r="C16" s="30"/>
      <c r="D16" s="30"/>
      <c r="E16" s="25"/>
    </row>
    <row r="17" spans="3:5" x14ac:dyDescent="0.2">
      <c r="C17" s="25"/>
      <c r="D17" s="25"/>
      <c r="E17" s="25"/>
    </row>
    <row r="18" spans="3:5" x14ac:dyDescent="0.2">
      <c r="C18" s="25"/>
      <c r="D18" s="25"/>
      <c r="E18" s="25"/>
    </row>
    <row r="19" spans="3:5" x14ac:dyDescent="0.2">
      <c r="C19" s="25"/>
      <c r="D19" s="25"/>
      <c r="E19" s="25"/>
    </row>
    <row r="20" spans="3:5" x14ac:dyDescent="0.2">
      <c r="C20" s="25"/>
      <c r="D20" s="25"/>
      <c r="E20" s="25"/>
    </row>
    <row r="21" spans="3:5" x14ac:dyDescent="0.2">
      <c r="C21" s="25"/>
      <c r="D21" s="25"/>
      <c r="E21" s="25"/>
    </row>
    <row r="22" spans="3:5" x14ac:dyDescent="0.2">
      <c r="C22" s="25"/>
      <c r="D22" s="25"/>
      <c r="E22" s="25"/>
    </row>
  </sheetData>
  <mergeCells count="2">
    <mergeCell ref="A4:A9"/>
    <mergeCell ref="A11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F39BA-79B1-4006-A718-AE26081E851D}">
  <dimension ref="A1:H27"/>
  <sheetViews>
    <sheetView topLeftCell="C6" zoomScale="84" zoomScaleNormal="84" workbookViewId="0">
      <selection activeCell="C17" sqref="C17:G24"/>
    </sheetView>
  </sheetViews>
  <sheetFormatPr defaultRowHeight="14.25" x14ac:dyDescent="0.2"/>
  <cols>
    <col min="1" max="1" width="8.625" style="7"/>
    <col min="2" max="2" width="56.375" customWidth="1"/>
    <col min="3" max="6" width="18.875" customWidth="1"/>
    <col min="7" max="18" width="14" bestFit="1" customWidth="1"/>
    <col min="19" max="19" width="9.875" bestFit="1" customWidth="1"/>
  </cols>
  <sheetData>
    <row r="1" spans="2:8" ht="26.25" x14ac:dyDescent="0.4">
      <c r="B1" s="34" t="s">
        <v>148</v>
      </c>
      <c r="C1" s="34"/>
      <c r="D1" s="34"/>
      <c r="E1" s="34"/>
      <c r="F1" s="34"/>
      <c r="G1" s="34"/>
      <c r="H1" s="7"/>
    </row>
    <row r="2" spans="2:8" ht="38.450000000000003" customHeight="1" x14ac:dyDescent="0.2">
      <c r="B2" s="8" t="s">
        <v>717</v>
      </c>
      <c r="C2" s="8" t="s">
        <v>149</v>
      </c>
      <c r="D2" s="8" t="s">
        <v>150</v>
      </c>
      <c r="E2" s="8" t="s">
        <v>151</v>
      </c>
      <c r="F2" s="8" t="s">
        <v>152</v>
      </c>
      <c r="G2" s="9" t="s">
        <v>153</v>
      </c>
      <c r="H2" s="7"/>
    </row>
    <row r="3" spans="2:8" ht="27.95" customHeight="1" x14ac:dyDescent="0.2">
      <c r="B3" s="10" t="s">
        <v>154</v>
      </c>
      <c r="C3" s="10">
        <v>348365</v>
      </c>
      <c r="D3" s="10">
        <v>783700</v>
      </c>
      <c r="E3" s="10">
        <v>78499</v>
      </c>
      <c r="F3" s="10">
        <v>708000</v>
      </c>
      <c r="G3" s="10">
        <v>0</v>
      </c>
      <c r="H3" s="7"/>
    </row>
    <row r="4" spans="2:8" ht="27.95" customHeight="1" x14ac:dyDescent="0.2">
      <c r="B4" s="11" t="s">
        <v>155</v>
      </c>
      <c r="C4" s="10">
        <v>249240</v>
      </c>
      <c r="D4" s="10">
        <v>217200</v>
      </c>
      <c r="E4" s="10">
        <v>47106</v>
      </c>
      <c r="F4" s="10">
        <v>177700</v>
      </c>
      <c r="G4" s="10">
        <v>675</v>
      </c>
      <c r="H4" s="7"/>
    </row>
    <row r="5" spans="2:8" ht="27.95" customHeight="1" x14ac:dyDescent="0.2">
      <c r="B5" s="11" t="s">
        <v>156</v>
      </c>
      <c r="C5" s="10">
        <v>68610</v>
      </c>
      <c r="D5" s="10">
        <v>92050</v>
      </c>
      <c r="E5" s="10">
        <v>11609</v>
      </c>
      <c r="F5" s="10">
        <v>82500</v>
      </c>
      <c r="G5" s="10">
        <v>0</v>
      </c>
      <c r="H5" s="7"/>
    </row>
    <row r="6" spans="2:8" ht="27.95" customHeight="1" x14ac:dyDescent="0.2">
      <c r="B6" s="11" t="s">
        <v>157</v>
      </c>
      <c r="C6" s="10">
        <v>291188</v>
      </c>
      <c r="D6" s="10">
        <v>371246</v>
      </c>
      <c r="E6" s="10">
        <v>144577</v>
      </c>
      <c r="F6" s="10">
        <v>1338322</v>
      </c>
      <c r="G6" s="10">
        <v>0</v>
      </c>
      <c r="H6" s="7"/>
    </row>
    <row r="7" spans="2:8" ht="27.95" customHeight="1" x14ac:dyDescent="0.2">
      <c r="B7" s="12" t="s">
        <v>158</v>
      </c>
      <c r="C7" s="10">
        <v>167325</v>
      </c>
      <c r="D7" s="10">
        <v>0</v>
      </c>
      <c r="E7" s="10">
        <v>0</v>
      </c>
      <c r="F7" s="10">
        <v>0</v>
      </c>
      <c r="G7" s="10">
        <v>0</v>
      </c>
      <c r="H7" s="7"/>
    </row>
    <row r="8" spans="2:8" ht="27.95" customHeight="1" x14ac:dyDescent="0.2">
      <c r="B8" s="11" t="s">
        <v>159</v>
      </c>
      <c r="C8" s="10">
        <v>35020</v>
      </c>
      <c r="D8" s="10">
        <v>38300</v>
      </c>
      <c r="E8" s="10">
        <v>2388</v>
      </c>
      <c r="F8" s="10">
        <v>52400</v>
      </c>
      <c r="G8" s="10">
        <v>0</v>
      </c>
      <c r="H8" s="7"/>
    </row>
    <row r="9" spans="2:8" ht="27.95" customHeight="1" x14ac:dyDescent="0.2">
      <c r="B9" s="11" t="s">
        <v>160</v>
      </c>
      <c r="C9" s="10">
        <v>13025</v>
      </c>
      <c r="D9" s="10">
        <v>41100</v>
      </c>
      <c r="E9" s="10">
        <v>1166</v>
      </c>
      <c r="F9" s="10">
        <v>49000</v>
      </c>
      <c r="G9" s="10">
        <v>0</v>
      </c>
      <c r="H9" s="7"/>
    </row>
    <row r="10" spans="2:8" ht="27.95" customHeight="1" x14ac:dyDescent="0.2">
      <c r="B10" s="11" t="s">
        <v>161</v>
      </c>
      <c r="C10" s="10">
        <v>82995</v>
      </c>
      <c r="D10" s="10">
        <v>396086</v>
      </c>
      <c r="E10" s="10">
        <v>73906</v>
      </c>
      <c r="F10" s="10">
        <v>2109080</v>
      </c>
      <c r="G10" s="10">
        <v>0</v>
      </c>
      <c r="H10" s="7"/>
    </row>
    <row r="11" spans="2:8" ht="27.95" customHeight="1" x14ac:dyDescent="0.2">
      <c r="B11" s="11" t="s">
        <v>162</v>
      </c>
      <c r="C11" s="10">
        <v>201613</v>
      </c>
      <c r="D11" s="10">
        <v>970948</v>
      </c>
      <c r="E11" s="10">
        <v>97107</v>
      </c>
      <c r="F11" s="10">
        <v>1939892</v>
      </c>
      <c r="G11" s="10">
        <v>0</v>
      </c>
      <c r="H11" s="7"/>
    </row>
    <row r="12" spans="2:8" ht="27.95" customHeight="1" x14ac:dyDescent="0.2">
      <c r="B12" s="13" t="s">
        <v>163</v>
      </c>
      <c r="C12" s="13">
        <v>1457381</v>
      </c>
      <c r="D12" s="13">
        <v>2910630</v>
      </c>
      <c r="E12" s="13">
        <v>456358</v>
      </c>
      <c r="F12" s="13">
        <v>6456894</v>
      </c>
      <c r="G12" s="13">
        <v>675</v>
      </c>
      <c r="H12" s="7"/>
    </row>
    <row r="13" spans="2:8" ht="27.95" customHeight="1" x14ac:dyDescent="0.2">
      <c r="B13" s="7"/>
      <c r="C13" s="7"/>
      <c r="D13" s="7"/>
      <c r="E13" s="7"/>
      <c r="F13" s="7"/>
      <c r="G13" s="7"/>
      <c r="H13" s="7"/>
    </row>
    <row r="14" spans="2:8" ht="27.95" customHeight="1" x14ac:dyDescent="0.2">
      <c r="B14" s="7"/>
      <c r="C14" s="7"/>
      <c r="D14" s="7"/>
      <c r="E14" s="7"/>
      <c r="F14" s="7"/>
      <c r="G14" s="7"/>
      <c r="H14" s="7"/>
    </row>
    <row r="15" spans="2:8" ht="26.25" x14ac:dyDescent="0.4">
      <c r="B15" s="34" t="s">
        <v>164</v>
      </c>
      <c r="C15" s="34"/>
      <c r="D15" s="34"/>
      <c r="E15" s="34"/>
      <c r="F15" s="34"/>
      <c r="G15" s="34"/>
      <c r="H15" s="7"/>
    </row>
    <row r="16" spans="2:8" ht="36" x14ac:dyDescent="0.2">
      <c r="B16" s="8" t="s">
        <v>717</v>
      </c>
      <c r="C16" s="8" t="s">
        <v>149</v>
      </c>
      <c r="D16" s="8" t="s">
        <v>150</v>
      </c>
      <c r="E16" s="8" t="s">
        <v>151</v>
      </c>
      <c r="F16" s="8" t="s">
        <v>152</v>
      </c>
      <c r="G16" s="9" t="s">
        <v>153</v>
      </c>
      <c r="H16" s="7"/>
    </row>
    <row r="17" spans="2:8" ht="27.95" customHeight="1" x14ac:dyDescent="0.2">
      <c r="B17" s="10" t="s">
        <v>137</v>
      </c>
      <c r="C17" s="10">
        <v>305548.88808006363</v>
      </c>
      <c r="D17" s="10">
        <v>603885</v>
      </c>
      <c r="E17" s="10">
        <v>99359</v>
      </c>
      <c r="F17" s="10">
        <v>1074708</v>
      </c>
      <c r="G17" s="10">
        <v>79</v>
      </c>
      <c r="H17" s="7"/>
    </row>
    <row r="18" spans="2:8" ht="27.95" customHeight="1" x14ac:dyDescent="0.2">
      <c r="B18" s="10" t="s">
        <v>136</v>
      </c>
      <c r="C18" s="10">
        <v>366689.06756040081</v>
      </c>
      <c r="D18" s="10">
        <v>605782</v>
      </c>
      <c r="E18" s="10">
        <v>86997</v>
      </c>
      <c r="F18" s="10">
        <v>847002</v>
      </c>
      <c r="G18" s="10">
        <v>136</v>
      </c>
      <c r="H18" s="7"/>
    </row>
    <row r="19" spans="2:8" ht="27.95" customHeight="1" x14ac:dyDescent="0.2">
      <c r="B19" s="10" t="s">
        <v>139</v>
      </c>
      <c r="C19" s="10">
        <v>222427</v>
      </c>
      <c r="D19" s="10">
        <v>433047</v>
      </c>
      <c r="E19" s="10">
        <v>68279</v>
      </c>
      <c r="F19" s="10">
        <v>421530</v>
      </c>
      <c r="G19" s="10">
        <v>60</v>
      </c>
      <c r="H19" s="7"/>
    </row>
    <row r="20" spans="2:8" ht="27.95" customHeight="1" x14ac:dyDescent="0.2">
      <c r="B20" s="10" t="s">
        <v>140</v>
      </c>
      <c r="C20" s="10">
        <v>190120</v>
      </c>
      <c r="D20" s="10">
        <v>361617</v>
      </c>
      <c r="E20" s="10">
        <v>58945</v>
      </c>
      <c r="F20" s="10">
        <v>887250</v>
      </c>
      <c r="G20" s="10">
        <v>79</v>
      </c>
      <c r="H20" s="7"/>
    </row>
    <row r="21" spans="2:8" ht="27.95" customHeight="1" x14ac:dyDescent="0.2">
      <c r="B21" s="10" t="s">
        <v>135</v>
      </c>
      <c r="C21" s="10">
        <v>130981.41000142437</v>
      </c>
      <c r="D21" s="10">
        <v>206200</v>
      </c>
      <c r="E21" s="10">
        <v>36646</v>
      </c>
      <c r="F21" s="10">
        <v>614992</v>
      </c>
      <c r="G21" s="10">
        <v>204</v>
      </c>
      <c r="H21" s="7"/>
    </row>
    <row r="22" spans="2:8" ht="27.95" customHeight="1" x14ac:dyDescent="0.2">
      <c r="B22" s="10" t="s">
        <v>138</v>
      </c>
      <c r="C22" s="10">
        <v>163592.63435811125</v>
      </c>
      <c r="D22" s="10">
        <v>317663</v>
      </c>
      <c r="E22" s="10">
        <v>34874</v>
      </c>
      <c r="F22" s="10">
        <v>552932</v>
      </c>
      <c r="G22" s="10">
        <v>117</v>
      </c>
      <c r="H22" s="7"/>
    </row>
    <row r="23" spans="2:8" ht="27.95" customHeight="1" x14ac:dyDescent="0.2">
      <c r="B23" s="10" t="s">
        <v>161</v>
      </c>
      <c r="C23" s="10">
        <v>78022</v>
      </c>
      <c r="D23" s="10">
        <v>382436</v>
      </c>
      <c r="E23" s="10">
        <v>71258</v>
      </c>
      <c r="F23" s="10">
        <v>2058480</v>
      </c>
      <c r="G23" s="10">
        <v>0</v>
      </c>
      <c r="H23" s="7"/>
    </row>
    <row r="24" spans="2:8" ht="27.95" customHeight="1" x14ac:dyDescent="0.2">
      <c r="B24" s="13" t="s">
        <v>163</v>
      </c>
      <c r="C24" s="13">
        <v>1457381.0000000002</v>
      </c>
      <c r="D24" s="13">
        <v>2910630</v>
      </c>
      <c r="E24" s="13">
        <v>456358</v>
      </c>
      <c r="F24" s="13">
        <v>6456894</v>
      </c>
      <c r="G24" s="13">
        <v>675</v>
      </c>
      <c r="H24" s="7"/>
    </row>
    <row r="25" spans="2:8" ht="27.95" customHeight="1" x14ac:dyDescent="0.2">
      <c r="B25" s="14" t="s">
        <v>165</v>
      </c>
    </row>
    <row r="26" spans="2:8" ht="27.95" customHeight="1" x14ac:dyDescent="0.2">
      <c r="B26" s="15" t="s">
        <v>166</v>
      </c>
    </row>
    <row r="27" spans="2:8" ht="27.95" customHeight="1" x14ac:dyDescent="0.2">
      <c r="B27" s="15"/>
    </row>
  </sheetData>
  <mergeCells count="2">
    <mergeCell ref="B1:G1"/>
    <mergeCell ref="B15:G15"/>
  </mergeCells>
  <pageMargins left="0.7" right="0.7" top="0.75" bottom="0.75" header="0.3" footer="0.3"/>
  <pageSetup scale="5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AB178-DE5D-4AAA-B40C-AB287594C24A}">
  <dimension ref="A1:H82"/>
  <sheetViews>
    <sheetView topLeftCell="B58" zoomScale="66" zoomScaleNormal="66" workbookViewId="0">
      <selection activeCell="D43" sqref="D43:H82"/>
    </sheetView>
  </sheetViews>
  <sheetFormatPr defaultRowHeight="18" x14ac:dyDescent="0.25"/>
  <cols>
    <col min="1" max="1" width="8.625" style="21"/>
    <col min="2" max="2" width="20.125" style="22" customWidth="1"/>
    <col min="3" max="3" width="55.625" customWidth="1"/>
    <col min="4" max="7" width="18.875" customWidth="1"/>
    <col min="8" max="9" width="14" bestFit="1" customWidth="1"/>
    <col min="10" max="10" width="9.875" bestFit="1" customWidth="1"/>
    <col min="12" max="12" width="9.25" bestFit="1" customWidth="1"/>
    <col min="21" max="21" width="9.25" bestFit="1" customWidth="1"/>
  </cols>
  <sheetData>
    <row r="1" spans="2:8" ht="26.25" x14ac:dyDescent="0.4">
      <c r="B1" s="34" t="s">
        <v>713</v>
      </c>
      <c r="C1" s="34"/>
      <c r="D1" s="34"/>
      <c r="E1" s="34"/>
      <c r="F1" s="34"/>
      <c r="G1" s="34"/>
      <c r="H1" s="34"/>
    </row>
    <row r="2" spans="2:8" ht="38.450000000000003" customHeight="1" x14ac:dyDescent="0.2">
      <c r="B2" s="16" t="s">
        <v>167</v>
      </c>
      <c r="C2" s="17" t="s">
        <v>168</v>
      </c>
      <c r="D2" s="8" t="s">
        <v>149</v>
      </c>
      <c r="E2" s="8" t="s">
        <v>150</v>
      </c>
      <c r="F2" s="8" t="s">
        <v>151</v>
      </c>
      <c r="G2" s="8" t="s">
        <v>152</v>
      </c>
      <c r="H2" s="9" t="s">
        <v>153</v>
      </c>
    </row>
    <row r="3" spans="2:8" ht="27.95" customHeight="1" x14ac:dyDescent="0.2">
      <c r="B3" s="35" t="s">
        <v>169</v>
      </c>
      <c r="C3" s="18" t="s">
        <v>154</v>
      </c>
      <c r="D3" s="10">
        <v>348365</v>
      </c>
      <c r="E3" s="10">
        <v>783700</v>
      </c>
      <c r="F3" s="10">
        <v>78499</v>
      </c>
      <c r="G3" s="10">
        <v>708000</v>
      </c>
      <c r="H3" s="10">
        <v>0</v>
      </c>
    </row>
    <row r="4" spans="2:8" ht="27.95" customHeight="1" x14ac:dyDescent="0.2">
      <c r="B4" s="35"/>
      <c r="C4" s="18" t="s">
        <v>155</v>
      </c>
      <c r="D4" s="10">
        <v>249240</v>
      </c>
      <c r="E4" s="10">
        <v>217200</v>
      </c>
      <c r="F4" s="10">
        <v>47106</v>
      </c>
      <c r="G4" s="10">
        <v>177700</v>
      </c>
      <c r="H4" s="10">
        <v>675</v>
      </c>
    </row>
    <row r="5" spans="2:8" ht="27.95" customHeight="1" x14ac:dyDescent="0.2">
      <c r="B5" s="35"/>
      <c r="C5" s="18" t="s">
        <v>156</v>
      </c>
      <c r="D5" s="10">
        <v>68610</v>
      </c>
      <c r="E5" s="10">
        <v>92050</v>
      </c>
      <c r="F5" s="10">
        <v>11609</v>
      </c>
      <c r="G5" s="10">
        <v>82500</v>
      </c>
      <c r="H5" s="10">
        <v>0</v>
      </c>
    </row>
    <row r="6" spans="2:8" ht="27.95" customHeight="1" x14ac:dyDescent="0.2">
      <c r="B6" s="35"/>
      <c r="C6" s="18" t="s">
        <v>157</v>
      </c>
      <c r="D6" s="10">
        <v>291188</v>
      </c>
      <c r="E6" s="10">
        <v>371246</v>
      </c>
      <c r="F6" s="10">
        <v>144577</v>
      </c>
      <c r="G6" s="10">
        <v>1338322</v>
      </c>
      <c r="H6" s="10">
        <v>0</v>
      </c>
    </row>
    <row r="7" spans="2:8" ht="27.95" customHeight="1" x14ac:dyDescent="0.2">
      <c r="B7" s="35"/>
      <c r="C7" s="12" t="s">
        <v>158</v>
      </c>
      <c r="D7" s="10">
        <v>167325</v>
      </c>
      <c r="E7" s="10">
        <v>0</v>
      </c>
      <c r="F7" s="10">
        <v>0</v>
      </c>
      <c r="G7" s="10">
        <v>0</v>
      </c>
      <c r="H7" s="10">
        <v>0</v>
      </c>
    </row>
    <row r="8" spans="2:8" ht="27.95" customHeight="1" x14ac:dyDescent="0.2">
      <c r="B8" s="35"/>
      <c r="C8" s="18" t="s">
        <v>159</v>
      </c>
      <c r="D8" s="10">
        <v>35020</v>
      </c>
      <c r="E8" s="10">
        <v>38300</v>
      </c>
      <c r="F8" s="10">
        <v>2388</v>
      </c>
      <c r="G8" s="10">
        <v>52400</v>
      </c>
      <c r="H8" s="10">
        <v>0</v>
      </c>
    </row>
    <row r="9" spans="2:8" ht="27.95" customHeight="1" x14ac:dyDescent="0.2">
      <c r="B9" s="35"/>
      <c r="C9" s="18" t="s">
        <v>160</v>
      </c>
      <c r="D9" s="10">
        <v>13025</v>
      </c>
      <c r="E9" s="10">
        <v>41100</v>
      </c>
      <c r="F9" s="10">
        <v>1166</v>
      </c>
      <c r="G9" s="10">
        <v>49000</v>
      </c>
      <c r="H9" s="10">
        <v>0</v>
      </c>
    </row>
    <row r="10" spans="2:8" ht="27.95" customHeight="1" x14ac:dyDescent="0.2">
      <c r="B10" s="35"/>
      <c r="C10" s="18" t="s">
        <v>161</v>
      </c>
      <c r="D10" s="10">
        <v>82995</v>
      </c>
      <c r="E10" s="10">
        <v>396086</v>
      </c>
      <c r="F10" s="10">
        <v>73906</v>
      </c>
      <c r="G10" s="10">
        <v>2109080</v>
      </c>
      <c r="H10" s="10">
        <v>0</v>
      </c>
    </row>
    <row r="11" spans="2:8" ht="27.95" customHeight="1" x14ac:dyDescent="0.2">
      <c r="B11" s="35"/>
      <c r="C11" s="18" t="s">
        <v>162</v>
      </c>
      <c r="D11" s="10">
        <v>201613</v>
      </c>
      <c r="E11" s="10">
        <v>970948</v>
      </c>
      <c r="F11" s="10">
        <v>97107</v>
      </c>
      <c r="G11" s="10">
        <v>1939892</v>
      </c>
      <c r="H11" s="10">
        <v>0</v>
      </c>
    </row>
    <row r="12" spans="2:8" ht="27.95" customHeight="1" x14ac:dyDescent="0.2">
      <c r="B12" s="35"/>
      <c r="C12" s="19" t="s">
        <v>141</v>
      </c>
      <c r="D12" s="8">
        <v>1457381</v>
      </c>
      <c r="E12" s="8">
        <v>2910630</v>
      </c>
      <c r="F12" s="8">
        <v>456358</v>
      </c>
      <c r="G12" s="8">
        <v>6456894</v>
      </c>
      <c r="H12" s="8">
        <v>675</v>
      </c>
    </row>
    <row r="13" spans="2:8" ht="27.95" customHeight="1" x14ac:dyDescent="0.2">
      <c r="B13" s="35" t="s">
        <v>137</v>
      </c>
      <c r="C13" s="18" t="s">
        <v>154</v>
      </c>
      <c r="D13" s="10">
        <v>85100</v>
      </c>
      <c r="E13" s="10">
        <v>171500</v>
      </c>
      <c r="F13" s="10">
        <v>22476</v>
      </c>
      <c r="G13" s="10">
        <v>223600</v>
      </c>
      <c r="H13" s="10">
        <v>0</v>
      </c>
    </row>
    <row r="14" spans="2:8" ht="27.95" customHeight="1" x14ac:dyDescent="0.2">
      <c r="B14" s="35"/>
      <c r="C14" s="18" t="s">
        <v>155</v>
      </c>
      <c r="D14" s="10">
        <v>58500</v>
      </c>
      <c r="E14" s="10">
        <v>42800</v>
      </c>
      <c r="F14" s="10">
        <v>11240</v>
      </c>
      <c r="G14" s="10">
        <v>55000</v>
      </c>
      <c r="H14" s="10">
        <v>79</v>
      </c>
    </row>
    <row r="15" spans="2:8" ht="27.95" customHeight="1" x14ac:dyDescent="0.2">
      <c r="B15" s="35"/>
      <c r="C15" s="18" t="s">
        <v>156</v>
      </c>
      <c r="D15" s="10">
        <v>11150</v>
      </c>
      <c r="E15" s="10">
        <v>17400</v>
      </c>
      <c r="F15" s="10">
        <v>285</v>
      </c>
      <c r="G15" s="10">
        <v>11200</v>
      </c>
      <c r="H15" s="10">
        <v>0</v>
      </c>
    </row>
    <row r="16" spans="2:8" ht="27.95" customHeight="1" x14ac:dyDescent="0.2">
      <c r="B16" s="35"/>
      <c r="C16" s="18" t="s">
        <v>157</v>
      </c>
      <c r="D16" s="10">
        <v>56455.888080063618</v>
      </c>
      <c r="E16" s="10">
        <v>88705</v>
      </c>
      <c r="F16" s="10">
        <v>35412</v>
      </c>
      <c r="G16" s="10">
        <v>273020</v>
      </c>
      <c r="H16" s="10">
        <v>0</v>
      </c>
    </row>
    <row r="17" spans="2:8" ht="27.95" customHeight="1" x14ac:dyDescent="0.2">
      <c r="B17" s="35"/>
      <c r="C17" s="12" t="s">
        <v>158</v>
      </c>
      <c r="D17" s="10">
        <v>37800</v>
      </c>
      <c r="E17" s="10">
        <v>0</v>
      </c>
      <c r="F17" s="10">
        <v>0</v>
      </c>
      <c r="G17" s="10">
        <v>0</v>
      </c>
      <c r="H17" s="10">
        <v>0</v>
      </c>
    </row>
    <row r="18" spans="2:8" ht="27.95" customHeight="1" x14ac:dyDescent="0.2">
      <c r="B18" s="35"/>
      <c r="C18" s="18" t="s">
        <v>159</v>
      </c>
      <c r="D18" s="10">
        <v>3860</v>
      </c>
      <c r="E18" s="10">
        <v>4600</v>
      </c>
      <c r="F18" s="10">
        <v>186</v>
      </c>
      <c r="G18" s="10">
        <v>8000</v>
      </c>
      <c r="H18" s="10">
        <v>0</v>
      </c>
    </row>
    <row r="19" spans="2:8" ht="27.95" customHeight="1" x14ac:dyDescent="0.2">
      <c r="B19" s="35"/>
      <c r="C19" s="18" t="s">
        <v>160</v>
      </c>
      <c r="D19" s="10">
        <v>1140</v>
      </c>
      <c r="E19" s="10">
        <v>6000</v>
      </c>
      <c r="F19" s="10">
        <v>396</v>
      </c>
      <c r="G19" s="10">
        <v>14000</v>
      </c>
      <c r="H19" s="10">
        <v>0</v>
      </c>
    </row>
    <row r="20" spans="2:8" ht="27.95" customHeight="1" x14ac:dyDescent="0.2">
      <c r="B20" s="35"/>
      <c r="C20" s="18" t="s">
        <v>161</v>
      </c>
      <c r="D20" s="10">
        <v>1770</v>
      </c>
      <c r="E20" s="10">
        <v>4200</v>
      </c>
      <c r="F20" s="10">
        <v>800</v>
      </c>
      <c r="G20" s="10">
        <v>12100</v>
      </c>
      <c r="H20" s="10">
        <v>0</v>
      </c>
    </row>
    <row r="21" spans="2:8" ht="27.95" customHeight="1" x14ac:dyDescent="0.2">
      <c r="B21" s="35"/>
      <c r="C21" s="18" t="s">
        <v>162</v>
      </c>
      <c r="D21" s="10">
        <v>49773</v>
      </c>
      <c r="E21" s="10">
        <v>268680</v>
      </c>
      <c r="F21" s="10">
        <v>28564</v>
      </c>
      <c r="G21" s="10">
        <v>477788</v>
      </c>
      <c r="H21" s="10">
        <v>0</v>
      </c>
    </row>
    <row r="22" spans="2:8" ht="27.95" customHeight="1" x14ac:dyDescent="0.2">
      <c r="B22" s="35"/>
      <c r="C22" s="19" t="s">
        <v>141</v>
      </c>
      <c r="D22" s="8">
        <v>305548.88808006363</v>
      </c>
      <c r="E22" s="8">
        <v>603885</v>
      </c>
      <c r="F22" s="8">
        <v>99359</v>
      </c>
      <c r="G22" s="8">
        <v>1074708</v>
      </c>
      <c r="H22" s="8">
        <v>79</v>
      </c>
    </row>
    <row r="23" spans="2:8" ht="27.95" customHeight="1" x14ac:dyDescent="0.2">
      <c r="B23" s="35" t="s">
        <v>136</v>
      </c>
      <c r="C23" s="18" t="s">
        <v>154</v>
      </c>
      <c r="D23" s="10">
        <v>98490</v>
      </c>
      <c r="E23" s="10">
        <v>184000</v>
      </c>
      <c r="F23" s="10">
        <v>17680</v>
      </c>
      <c r="G23" s="10">
        <v>157700</v>
      </c>
      <c r="H23" s="10">
        <v>0</v>
      </c>
    </row>
    <row r="24" spans="2:8" ht="27.95" customHeight="1" x14ac:dyDescent="0.2">
      <c r="B24" s="35"/>
      <c r="C24" s="18" t="s">
        <v>155</v>
      </c>
      <c r="D24" s="10">
        <v>62620</v>
      </c>
      <c r="E24" s="10">
        <v>29400</v>
      </c>
      <c r="F24" s="10">
        <v>9174</v>
      </c>
      <c r="G24" s="10">
        <v>19200</v>
      </c>
      <c r="H24" s="10">
        <v>136</v>
      </c>
    </row>
    <row r="25" spans="2:8" ht="27.95" customHeight="1" x14ac:dyDescent="0.2">
      <c r="B25" s="35"/>
      <c r="C25" s="18" t="s">
        <v>156</v>
      </c>
      <c r="D25" s="10">
        <v>28000</v>
      </c>
      <c r="E25" s="10">
        <v>14350</v>
      </c>
      <c r="F25" s="10">
        <v>4554</v>
      </c>
      <c r="G25" s="10">
        <v>14000</v>
      </c>
      <c r="H25" s="10">
        <v>0</v>
      </c>
    </row>
    <row r="26" spans="2:8" ht="27.95" customHeight="1" x14ac:dyDescent="0.2">
      <c r="B26" s="35"/>
      <c r="C26" s="18" t="s">
        <v>157</v>
      </c>
      <c r="D26" s="10">
        <v>59810.067560400792</v>
      </c>
      <c r="E26" s="10">
        <v>83152</v>
      </c>
      <c r="F26" s="10">
        <v>25428</v>
      </c>
      <c r="G26" s="10">
        <v>176852</v>
      </c>
      <c r="H26" s="10">
        <v>0</v>
      </c>
    </row>
    <row r="27" spans="2:8" ht="27.95" customHeight="1" x14ac:dyDescent="0.2">
      <c r="B27" s="35"/>
      <c r="C27" s="12" t="s">
        <v>158</v>
      </c>
      <c r="D27" s="10">
        <v>42785</v>
      </c>
      <c r="E27" s="10">
        <v>0</v>
      </c>
      <c r="F27" s="10">
        <v>0</v>
      </c>
      <c r="G27" s="10">
        <v>0</v>
      </c>
      <c r="H27" s="10">
        <v>0</v>
      </c>
    </row>
    <row r="28" spans="2:8" ht="27.95" customHeight="1" x14ac:dyDescent="0.2">
      <c r="B28" s="35"/>
      <c r="C28" s="18" t="s">
        <v>159</v>
      </c>
      <c r="D28" s="10">
        <v>11320</v>
      </c>
      <c r="E28" s="10">
        <v>16600</v>
      </c>
      <c r="F28" s="10">
        <v>240</v>
      </c>
      <c r="G28" s="10">
        <v>4000</v>
      </c>
      <c r="H28" s="10">
        <v>0</v>
      </c>
    </row>
    <row r="29" spans="2:8" ht="27.95" customHeight="1" x14ac:dyDescent="0.2">
      <c r="B29" s="35"/>
      <c r="C29" s="18" t="s">
        <v>160</v>
      </c>
      <c r="D29" s="10">
        <v>1560</v>
      </c>
      <c r="E29" s="10">
        <v>11500</v>
      </c>
      <c r="F29" s="10">
        <v>0</v>
      </c>
      <c r="G29" s="10">
        <v>6000</v>
      </c>
      <c r="H29" s="10">
        <v>0</v>
      </c>
    </row>
    <row r="30" spans="2:8" ht="27.95" customHeight="1" x14ac:dyDescent="0.2">
      <c r="B30" s="35"/>
      <c r="C30" s="18" t="s">
        <v>161</v>
      </c>
      <c r="D30" s="10">
        <v>2003</v>
      </c>
      <c r="E30" s="10">
        <v>3800</v>
      </c>
      <c r="F30" s="10">
        <v>1590</v>
      </c>
      <c r="G30" s="10">
        <v>15500</v>
      </c>
      <c r="H30" s="10">
        <v>0</v>
      </c>
    </row>
    <row r="31" spans="2:8" ht="27.95" customHeight="1" x14ac:dyDescent="0.2">
      <c r="B31" s="35"/>
      <c r="C31" s="18" t="s">
        <v>162</v>
      </c>
      <c r="D31" s="10">
        <v>60101</v>
      </c>
      <c r="E31" s="10">
        <v>262980</v>
      </c>
      <c r="F31" s="10">
        <v>28331</v>
      </c>
      <c r="G31" s="10">
        <v>453750</v>
      </c>
      <c r="H31" s="10">
        <v>0</v>
      </c>
    </row>
    <row r="32" spans="2:8" ht="27.95" customHeight="1" x14ac:dyDescent="0.2">
      <c r="B32" s="35"/>
      <c r="C32" s="19" t="s">
        <v>141</v>
      </c>
      <c r="D32" s="8">
        <v>366689.06756040081</v>
      </c>
      <c r="E32" s="8">
        <v>605782</v>
      </c>
      <c r="F32" s="8">
        <v>86997</v>
      </c>
      <c r="G32" s="8">
        <v>847002</v>
      </c>
      <c r="H32" s="8">
        <v>136</v>
      </c>
    </row>
    <row r="33" spans="2:8" ht="27.95" customHeight="1" x14ac:dyDescent="0.2">
      <c r="B33" s="35" t="s">
        <v>139</v>
      </c>
      <c r="C33" s="18" t="s">
        <v>154</v>
      </c>
      <c r="D33" s="10">
        <v>52320</v>
      </c>
      <c r="E33" s="10">
        <v>134350</v>
      </c>
      <c r="F33" s="10">
        <v>15242</v>
      </c>
      <c r="G33" s="10">
        <v>86400</v>
      </c>
      <c r="H33" s="10">
        <v>0</v>
      </c>
    </row>
    <row r="34" spans="2:8" ht="27.95" customHeight="1" x14ac:dyDescent="0.2">
      <c r="B34" s="35"/>
      <c r="C34" s="18" t="s">
        <v>155</v>
      </c>
      <c r="D34" s="10">
        <v>36160</v>
      </c>
      <c r="E34" s="10">
        <v>62300</v>
      </c>
      <c r="F34" s="10">
        <v>10004</v>
      </c>
      <c r="G34" s="10">
        <v>0</v>
      </c>
      <c r="H34" s="10">
        <v>60</v>
      </c>
    </row>
    <row r="35" spans="2:8" ht="27.95" customHeight="1" x14ac:dyDescent="0.2">
      <c r="B35" s="35"/>
      <c r="C35" s="18" t="s">
        <v>156</v>
      </c>
      <c r="D35" s="10">
        <v>6880</v>
      </c>
      <c r="E35" s="10">
        <v>14100</v>
      </c>
      <c r="F35" s="10">
        <v>1706</v>
      </c>
      <c r="G35" s="10">
        <v>15400</v>
      </c>
      <c r="H35" s="10">
        <v>0</v>
      </c>
    </row>
    <row r="36" spans="2:8" ht="27.95" customHeight="1" x14ac:dyDescent="0.2">
      <c r="B36" s="35"/>
      <c r="C36" s="18" t="s">
        <v>157</v>
      </c>
      <c r="D36" s="10">
        <v>55898</v>
      </c>
      <c r="E36" s="10">
        <v>82697</v>
      </c>
      <c r="F36" s="10">
        <v>28612</v>
      </c>
      <c r="G36" s="10">
        <v>149180</v>
      </c>
      <c r="H36" s="10">
        <v>0</v>
      </c>
    </row>
    <row r="37" spans="2:8" ht="27.95" customHeight="1" x14ac:dyDescent="0.2">
      <c r="B37" s="35"/>
      <c r="C37" s="12" t="s">
        <v>158</v>
      </c>
      <c r="D37" s="10">
        <v>33015</v>
      </c>
      <c r="E37" s="10">
        <v>0</v>
      </c>
      <c r="F37" s="10">
        <v>0</v>
      </c>
      <c r="G37" s="10">
        <v>0</v>
      </c>
      <c r="H37" s="10">
        <v>0</v>
      </c>
    </row>
    <row r="38" spans="2:8" ht="27.95" customHeight="1" x14ac:dyDescent="0.2">
      <c r="B38" s="35"/>
      <c r="C38" s="18" t="s">
        <v>159</v>
      </c>
      <c r="D38" s="10">
        <v>9040</v>
      </c>
      <c r="E38" s="10">
        <v>6900</v>
      </c>
      <c r="F38" s="10">
        <v>942</v>
      </c>
      <c r="G38" s="10">
        <v>25200</v>
      </c>
      <c r="H38" s="10">
        <v>0</v>
      </c>
    </row>
    <row r="39" spans="2:8" ht="27.95" customHeight="1" x14ac:dyDescent="0.2">
      <c r="B39" s="35"/>
      <c r="C39" s="18" t="s">
        <v>160</v>
      </c>
      <c r="D39" s="10">
        <v>2685</v>
      </c>
      <c r="E39" s="10">
        <v>9600</v>
      </c>
      <c r="F39" s="10">
        <v>300</v>
      </c>
      <c r="G39" s="10">
        <v>5000</v>
      </c>
      <c r="H39" s="10">
        <v>0</v>
      </c>
    </row>
    <row r="40" spans="2:8" ht="27.95" customHeight="1" x14ac:dyDescent="0.2">
      <c r="B40" s="35"/>
      <c r="C40" s="18" t="s">
        <v>161</v>
      </c>
      <c r="D40" s="10">
        <v>0</v>
      </c>
      <c r="E40" s="10">
        <v>2300</v>
      </c>
      <c r="F40" s="10">
        <v>150</v>
      </c>
      <c r="G40" s="10">
        <v>200</v>
      </c>
      <c r="H40" s="10">
        <v>0</v>
      </c>
    </row>
    <row r="41" spans="2:8" ht="27.95" customHeight="1" x14ac:dyDescent="0.2">
      <c r="B41" s="35"/>
      <c r="C41" s="18" t="s">
        <v>162</v>
      </c>
      <c r="D41" s="10">
        <v>26429</v>
      </c>
      <c r="E41" s="10">
        <v>120800</v>
      </c>
      <c r="F41" s="10">
        <v>11323</v>
      </c>
      <c r="G41" s="10">
        <v>140150</v>
      </c>
      <c r="H41" s="10">
        <v>0</v>
      </c>
    </row>
    <row r="42" spans="2:8" ht="27.95" customHeight="1" x14ac:dyDescent="0.2">
      <c r="B42" s="35"/>
      <c r="C42" s="19" t="s">
        <v>141</v>
      </c>
      <c r="D42" s="8">
        <v>222427</v>
      </c>
      <c r="E42" s="8">
        <v>433047</v>
      </c>
      <c r="F42" s="8">
        <v>68279</v>
      </c>
      <c r="G42" s="8">
        <v>421530</v>
      </c>
      <c r="H42" s="8">
        <v>60</v>
      </c>
    </row>
    <row r="43" spans="2:8" ht="27.95" customHeight="1" x14ac:dyDescent="0.2">
      <c r="B43" s="35" t="s">
        <v>140</v>
      </c>
      <c r="C43" s="18" t="s">
        <v>154</v>
      </c>
      <c r="D43" s="10">
        <v>46900</v>
      </c>
      <c r="E43" s="10">
        <v>115000</v>
      </c>
      <c r="F43" s="10">
        <v>8069</v>
      </c>
      <c r="G43" s="10">
        <v>102200</v>
      </c>
      <c r="H43" s="10">
        <v>0</v>
      </c>
    </row>
    <row r="44" spans="2:8" ht="27.95" customHeight="1" x14ac:dyDescent="0.2">
      <c r="B44" s="35"/>
      <c r="C44" s="18" t="s">
        <v>155</v>
      </c>
      <c r="D44" s="10">
        <v>23120</v>
      </c>
      <c r="E44" s="10">
        <v>11600</v>
      </c>
      <c r="F44" s="10">
        <v>4866</v>
      </c>
      <c r="G44" s="10">
        <v>2200</v>
      </c>
      <c r="H44" s="10">
        <v>79</v>
      </c>
    </row>
    <row r="45" spans="2:8" ht="27.95" customHeight="1" x14ac:dyDescent="0.2">
      <c r="B45" s="35"/>
      <c r="C45" s="18" t="s">
        <v>156</v>
      </c>
      <c r="D45" s="10">
        <v>9980</v>
      </c>
      <c r="E45" s="10">
        <v>26200</v>
      </c>
      <c r="F45" s="10">
        <v>1638</v>
      </c>
      <c r="G45" s="10">
        <v>16000</v>
      </c>
      <c r="H45" s="10">
        <v>0</v>
      </c>
    </row>
    <row r="46" spans="2:8" ht="27.95" customHeight="1" x14ac:dyDescent="0.2">
      <c r="B46" s="35"/>
      <c r="C46" s="18" t="s">
        <v>157</v>
      </c>
      <c r="D46" s="10">
        <v>60235</v>
      </c>
      <c r="E46" s="10">
        <v>50934</v>
      </c>
      <c r="F46" s="10">
        <v>28554</v>
      </c>
      <c r="G46" s="10">
        <v>238850</v>
      </c>
      <c r="H46" s="10">
        <v>0</v>
      </c>
    </row>
    <row r="47" spans="2:8" ht="27.95" customHeight="1" x14ac:dyDescent="0.2">
      <c r="B47" s="35"/>
      <c r="C47" s="12" t="s">
        <v>158</v>
      </c>
      <c r="D47" s="10">
        <v>14450</v>
      </c>
      <c r="E47" s="10">
        <v>0</v>
      </c>
      <c r="F47" s="10">
        <v>0</v>
      </c>
      <c r="G47" s="10">
        <v>0</v>
      </c>
      <c r="H47" s="10">
        <v>0</v>
      </c>
    </row>
    <row r="48" spans="2:8" ht="27.95" customHeight="1" x14ac:dyDescent="0.2">
      <c r="B48" s="35"/>
      <c r="C48" s="18" t="s">
        <v>159</v>
      </c>
      <c r="D48" s="10">
        <v>3800</v>
      </c>
      <c r="E48" s="10">
        <v>3300</v>
      </c>
      <c r="F48" s="10">
        <v>900</v>
      </c>
      <c r="G48" s="10">
        <v>5000</v>
      </c>
      <c r="H48" s="10">
        <v>0</v>
      </c>
    </row>
    <row r="49" spans="2:8" ht="27.95" customHeight="1" x14ac:dyDescent="0.2">
      <c r="B49" s="35"/>
      <c r="C49" s="18" t="s">
        <v>160</v>
      </c>
      <c r="D49" s="10">
        <v>1700</v>
      </c>
      <c r="E49" s="10">
        <v>7000</v>
      </c>
      <c r="F49" s="10">
        <v>90</v>
      </c>
      <c r="G49" s="10">
        <v>11000</v>
      </c>
      <c r="H49" s="10">
        <v>0</v>
      </c>
    </row>
    <row r="50" spans="2:8" ht="27.95" customHeight="1" x14ac:dyDescent="0.2">
      <c r="B50" s="35"/>
      <c r="C50" s="18" t="s">
        <v>161</v>
      </c>
      <c r="D50" s="10">
        <v>0</v>
      </c>
      <c r="E50" s="10">
        <v>2300</v>
      </c>
      <c r="F50" s="10">
        <v>0</v>
      </c>
      <c r="G50" s="10">
        <v>400</v>
      </c>
      <c r="H50" s="10">
        <v>0</v>
      </c>
    </row>
    <row r="51" spans="2:8" ht="27.95" customHeight="1" x14ac:dyDescent="0.2">
      <c r="B51" s="35"/>
      <c r="C51" s="18" t="s">
        <v>162</v>
      </c>
      <c r="D51" s="10">
        <v>29935</v>
      </c>
      <c r="E51" s="10">
        <v>145283</v>
      </c>
      <c r="F51" s="10">
        <v>14828</v>
      </c>
      <c r="G51" s="10">
        <v>511600</v>
      </c>
      <c r="H51" s="10">
        <v>0</v>
      </c>
    </row>
    <row r="52" spans="2:8" ht="27.95" customHeight="1" x14ac:dyDescent="0.2">
      <c r="B52" s="35"/>
      <c r="C52" s="19" t="s">
        <v>141</v>
      </c>
      <c r="D52" s="8">
        <v>190120</v>
      </c>
      <c r="E52" s="8">
        <v>361617</v>
      </c>
      <c r="F52" s="8">
        <v>58945</v>
      </c>
      <c r="G52" s="8">
        <v>887250</v>
      </c>
      <c r="H52" s="8">
        <v>79</v>
      </c>
    </row>
    <row r="53" spans="2:8" ht="27.95" customHeight="1" x14ac:dyDescent="0.2">
      <c r="B53" s="35" t="s">
        <v>135</v>
      </c>
      <c r="C53" s="18" t="s">
        <v>154</v>
      </c>
      <c r="D53" s="10">
        <v>21050</v>
      </c>
      <c r="E53" s="10">
        <v>66950</v>
      </c>
      <c r="F53" s="10">
        <v>5246</v>
      </c>
      <c r="G53" s="10">
        <v>36300</v>
      </c>
      <c r="H53" s="10">
        <v>0</v>
      </c>
    </row>
    <row r="54" spans="2:8" ht="27.95" customHeight="1" x14ac:dyDescent="0.2">
      <c r="B54" s="35"/>
      <c r="C54" s="18" t="s">
        <v>155</v>
      </c>
      <c r="D54" s="10">
        <v>39110</v>
      </c>
      <c r="E54" s="10">
        <v>38300</v>
      </c>
      <c r="F54" s="10">
        <v>9580</v>
      </c>
      <c r="G54" s="10">
        <v>89700</v>
      </c>
      <c r="H54" s="10">
        <v>204</v>
      </c>
    </row>
    <row r="55" spans="2:8" ht="27.95" customHeight="1" x14ac:dyDescent="0.2">
      <c r="B55" s="35"/>
      <c r="C55" s="18" t="s">
        <v>156</v>
      </c>
      <c r="D55" s="10">
        <v>9960</v>
      </c>
      <c r="E55" s="10">
        <v>16700</v>
      </c>
      <c r="F55" s="10">
        <v>3030</v>
      </c>
      <c r="G55" s="10">
        <v>20900</v>
      </c>
      <c r="H55" s="10">
        <v>0</v>
      </c>
    </row>
    <row r="56" spans="2:8" ht="27.95" customHeight="1" x14ac:dyDescent="0.2">
      <c r="B56" s="35"/>
      <c r="C56" s="18" t="s">
        <v>157</v>
      </c>
      <c r="D56" s="10">
        <v>31676.410001424367</v>
      </c>
      <c r="E56" s="10">
        <v>19200</v>
      </c>
      <c r="F56" s="10">
        <v>12970</v>
      </c>
      <c r="G56" s="10">
        <v>261120</v>
      </c>
      <c r="H56" s="10">
        <v>0</v>
      </c>
    </row>
    <row r="57" spans="2:8" ht="27.95" customHeight="1" x14ac:dyDescent="0.2">
      <c r="B57" s="35"/>
      <c r="C57" s="12" t="s">
        <v>158</v>
      </c>
      <c r="D57" s="10">
        <v>6455</v>
      </c>
      <c r="E57" s="10">
        <v>0</v>
      </c>
      <c r="F57" s="10">
        <v>0</v>
      </c>
      <c r="G57" s="10">
        <v>0</v>
      </c>
      <c r="H57" s="10">
        <v>0</v>
      </c>
    </row>
    <row r="58" spans="2:8" ht="27.95" customHeight="1" x14ac:dyDescent="0.2">
      <c r="B58" s="35"/>
      <c r="C58" s="18" t="s">
        <v>159</v>
      </c>
      <c r="D58" s="10">
        <v>5000</v>
      </c>
      <c r="E58" s="10">
        <v>0</v>
      </c>
      <c r="F58" s="10">
        <v>0</v>
      </c>
      <c r="G58" s="10">
        <v>0</v>
      </c>
      <c r="H58" s="10">
        <v>0</v>
      </c>
    </row>
    <row r="59" spans="2:8" ht="27.95" customHeight="1" x14ac:dyDescent="0.2">
      <c r="B59" s="35"/>
      <c r="C59" s="18" t="s">
        <v>160</v>
      </c>
      <c r="D59" s="10">
        <v>3720</v>
      </c>
      <c r="E59" s="10">
        <v>1000</v>
      </c>
      <c r="F59" s="10">
        <v>300</v>
      </c>
      <c r="G59" s="10">
        <v>6000</v>
      </c>
      <c r="H59" s="10">
        <v>0</v>
      </c>
    </row>
    <row r="60" spans="2:8" ht="27.95" customHeight="1" x14ac:dyDescent="0.2">
      <c r="B60" s="35"/>
      <c r="C60" s="18" t="s">
        <v>161</v>
      </c>
      <c r="D60" s="10">
        <v>1200</v>
      </c>
      <c r="E60" s="10">
        <v>1050</v>
      </c>
      <c r="F60" s="10">
        <v>108</v>
      </c>
      <c r="G60" s="10">
        <v>22400</v>
      </c>
      <c r="H60" s="10">
        <v>0</v>
      </c>
    </row>
    <row r="61" spans="2:8" ht="27.95" customHeight="1" x14ac:dyDescent="0.2">
      <c r="B61" s="35"/>
      <c r="C61" s="18" t="s">
        <v>162</v>
      </c>
      <c r="D61" s="10">
        <v>12810</v>
      </c>
      <c r="E61" s="10">
        <v>63000</v>
      </c>
      <c r="F61" s="10">
        <v>5412</v>
      </c>
      <c r="G61" s="10">
        <v>178572</v>
      </c>
      <c r="H61" s="10">
        <v>0</v>
      </c>
    </row>
    <row r="62" spans="2:8" ht="27.95" customHeight="1" x14ac:dyDescent="0.2">
      <c r="B62" s="35"/>
      <c r="C62" s="19" t="s">
        <v>141</v>
      </c>
      <c r="D62" s="8">
        <v>130981.41000142437</v>
      </c>
      <c r="E62" s="8">
        <v>206200</v>
      </c>
      <c r="F62" s="8">
        <v>36646</v>
      </c>
      <c r="G62" s="8">
        <v>614992</v>
      </c>
      <c r="H62" s="8">
        <v>204</v>
      </c>
    </row>
    <row r="63" spans="2:8" ht="27.95" customHeight="1" x14ac:dyDescent="0.2">
      <c r="B63" s="35" t="s">
        <v>138</v>
      </c>
      <c r="C63" s="18" t="s">
        <v>154</v>
      </c>
      <c r="D63" s="10">
        <v>44505</v>
      </c>
      <c r="E63" s="10">
        <v>111900</v>
      </c>
      <c r="F63" s="10">
        <v>9786</v>
      </c>
      <c r="G63" s="10">
        <v>101800</v>
      </c>
      <c r="H63" s="10">
        <v>0</v>
      </c>
    </row>
    <row r="64" spans="2:8" ht="27.95" customHeight="1" x14ac:dyDescent="0.2">
      <c r="B64" s="35"/>
      <c r="C64" s="18" t="s">
        <v>155</v>
      </c>
      <c r="D64" s="10">
        <v>29730</v>
      </c>
      <c r="E64" s="10">
        <v>32800</v>
      </c>
      <c r="F64" s="10">
        <v>2242</v>
      </c>
      <c r="G64" s="10">
        <v>11600</v>
      </c>
      <c r="H64" s="10">
        <v>117</v>
      </c>
    </row>
    <row r="65" spans="2:8" ht="27.95" customHeight="1" x14ac:dyDescent="0.2">
      <c r="B65" s="35"/>
      <c r="C65" s="18" t="s">
        <v>156</v>
      </c>
      <c r="D65" s="10">
        <v>2640</v>
      </c>
      <c r="E65" s="10">
        <v>3300</v>
      </c>
      <c r="F65" s="10">
        <v>396</v>
      </c>
      <c r="G65" s="10">
        <v>5000</v>
      </c>
      <c r="H65" s="10">
        <v>0</v>
      </c>
    </row>
    <row r="66" spans="2:8" ht="27.95" customHeight="1" x14ac:dyDescent="0.2">
      <c r="B66" s="35"/>
      <c r="C66" s="18" t="s">
        <v>157</v>
      </c>
      <c r="D66" s="10">
        <v>27112.634358111234</v>
      </c>
      <c r="E66" s="10">
        <v>46558</v>
      </c>
      <c r="F66" s="10">
        <v>13601</v>
      </c>
      <c r="G66" s="10">
        <v>239300</v>
      </c>
      <c r="H66" s="10">
        <v>0</v>
      </c>
    </row>
    <row r="67" spans="2:8" ht="27.95" customHeight="1" x14ac:dyDescent="0.2">
      <c r="B67" s="35"/>
      <c r="C67" s="12" t="s">
        <v>158</v>
      </c>
      <c r="D67" s="10">
        <v>32820</v>
      </c>
      <c r="E67" s="10">
        <v>0</v>
      </c>
      <c r="F67" s="10">
        <v>0</v>
      </c>
      <c r="G67" s="10">
        <v>0</v>
      </c>
      <c r="H67" s="10">
        <v>0</v>
      </c>
    </row>
    <row r="68" spans="2:8" ht="27.95" customHeight="1" x14ac:dyDescent="0.2">
      <c r="B68" s="35"/>
      <c r="C68" s="18" t="s">
        <v>159</v>
      </c>
      <c r="D68" s="10">
        <v>2000</v>
      </c>
      <c r="E68" s="10">
        <v>6900</v>
      </c>
      <c r="F68" s="10">
        <v>120</v>
      </c>
      <c r="G68" s="10">
        <v>10200</v>
      </c>
      <c r="H68" s="10">
        <v>0</v>
      </c>
    </row>
    <row r="69" spans="2:8" ht="27.95" customHeight="1" x14ac:dyDescent="0.2">
      <c r="B69" s="35"/>
      <c r="C69" s="18" t="s">
        <v>160</v>
      </c>
      <c r="D69" s="10">
        <v>2220</v>
      </c>
      <c r="E69" s="10">
        <v>6000</v>
      </c>
      <c r="F69" s="10">
        <v>80</v>
      </c>
      <c r="G69" s="10">
        <v>7000</v>
      </c>
      <c r="H69" s="10">
        <v>0</v>
      </c>
    </row>
    <row r="70" spans="2:8" ht="27.95" customHeight="1" x14ac:dyDescent="0.2">
      <c r="B70" s="35"/>
      <c r="C70" s="18" t="s">
        <v>161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</row>
    <row r="71" spans="2:8" ht="27.95" customHeight="1" x14ac:dyDescent="0.2">
      <c r="B71" s="35"/>
      <c r="C71" s="18" t="s">
        <v>162</v>
      </c>
      <c r="D71" s="10">
        <v>22565</v>
      </c>
      <c r="E71" s="10">
        <v>110205</v>
      </c>
      <c r="F71" s="10">
        <v>8649</v>
      </c>
      <c r="G71" s="10">
        <v>178032</v>
      </c>
      <c r="H71" s="10">
        <v>0</v>
      </c>
    </row>
    <row r="72" spans="2:8" ht="27.95" customHeight="1" x14ac:dyDescent="0.2">
      <c r="B72" s="35"/>
      <c r="C72" s="19" t="s">
        <v>141</v>
      </c>
      <c r="D72" s="8">
        <v>163592.63435811125</v>
      </c>
      <c r="E72" s="8">
        <v>317663</v>
      </c>
      <c r="F72" s="8">
        <v>34874</v>
      </c>
      <c r="G72" s="8">
        <v>552932</v>
      </c>
      <c r="H72" s="8">
        <v>117</v>
      </c>
    </row>
    <row r="73" spans="2:8" ht="27.95" customHeight="1" x14ac:dyDescent="0.2">
      <c r="B73" s="35" t="s">
        <v>161</v>
      </c>
      <c r="C73" s="18" t="s">
        <v>154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</row>
    <row r="74" spans="2:8" ht="27.95" customHeight="1" x14ac:dyDescent="0.2">
      <c r="B74" s="35"/>
      <c r="C74" s="18" t="s">
        <v>155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</row>
    <row r="75" spans="2:8" ht="27.95" customHeight="1" x14ac:dyDescent="0.2">
      <c r="B75" s="35"/>
      <c r="C75" s="18" t="s">
        <v>156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</row>
    <row r="76" spans="2:8" ht="27.95" customHeight="1" x14ac:dyDescent="0.2">
      <c r="B76" s="35"/>
      <c r="C76" s="18" t="s">
        <v>157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</row>
    <row r="77" spans="2:8" ht="27.95" customHeight="1" x14ac:dyDescent="0.2">
      <c r="B77" s="35"/>
      <c r="C77" s="12" t="s">
        <v>158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</row>
    <row r="78" spans="2:8" ht="27.95" customHeight="1" x14ac:dyDescent="0.2">
      <c r="B78" s="35"/>
      <c r="C78" s="18" t="s">
        <v>159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</row>
    <row r="79" spans="2:8" ht="27.95" customHeight="1" x14ac:dyDescent="0.2">
      <c r="B79" s="35"/>
      <c r="C79" s="18" t="s">
        <v>160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</row>
    <row r="80" spans="2:8" ht="27.95" customHeight="1" x14ac:dyDescent="0.2">
      <c r="B80" s="35"/>
      <c r="C80" s="18" t="s">
        <v>161</v>
      </c>
      <c r="D80" s="10">
        <v>78022</v>
      </c>
      <c r="E80" s="10">
        <v>382436</v>
      </c>
      <c r="F80" s="10">
        <v>71258</v>
      </c>
      <c r="G80" s="10">
        <v>2058480</v>
      </c>
      <c r="H80" s="10">
        <v>0</v>
      </c>
    </row>
    <row r="81" spans="2:8" ht="27.95" customHeight="1" x14ac:dyDescent="0.2">
      <c r="B81" s="35"/>
      <c r="C81" s="18" t="s">
        <v>162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</row>
    <row r="82" spans="2:8" ht="27.95" customHeight="1" x14ac:dyDescent="0.2">
      <c r="B82" s="35"/>
      <c r="C82" s="20" t="s">
        <v>141</v>
      </c>
      <c r="D82" s="8">
        <v>78022</v>
      </c>
      <c r="E82" s="8">
        <v>382436</v>
      </c>
      <c r="F82" s="8">
        <v>71258</v>
      </c>
      <c r="G82" s="8">
        <v>2058480</v>
      </c>
      <c r="H82" s="8">
        <v>0</v>
      </c>
    </row>
  </sheetData>
  <mergeCells count="9">
    <mergeCell ref="B53:B62"/>
    <mergeCell ref="B63:B72"/>
    <mergeCell ref="B73:B82"/>
    <mergeCell ref="B1:H1"/>
    <mergeCell ref="B3:B12"/>
    <mergeCell ref="B13:B22"/>
    <mergeCell ref="B23:B32"/>
    <mergeCell ref="B33:B42"/>
    <mergeCell ref="B43:B52"/>
  </mergeCells>
  <printOptions gridLines="1"/>
  <pageMargins left="0.7" right="0.7" top="0.75" bottom="0.75" header="0.3" footer="0.3"/>
  <pageSetup scale="43" orientation="portrait" r:id="rId1"/>
  <rowBreaks count="1" manualBreakCount="1">
    <brk id="52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00E74-C30A-4849-BABE-5AF8D0C30A81}">
  <dimension ref="A1:F22"/>
  <sheetViews>
    <sheetView topLeftCell="B1" workbookViewId="0">
      <selection activeCell="C2" sqref="C2:F22"/>
    </sheetView>
  </sheetViews>
  <sheetFormatPr defaultRowHeight="14.25" x14ac:dyDescent="0.2"/>
  <cols>
    <col min="1" max="1" width="66.625" bestFit="1" customWidth="1"/>
    <col min="2" max="2" width="48.375" bestFit="1" customWidth="1"/>
  </cols>
  <sheetData>
    <row r="1" spans="1:6" ht="15" x14ac:dyDescent="0.25">
      <c r="A1" s="23" t="s">
        <v>674</v>
      </c>
      <c r="B1" s="23" t="s">
        <v>675</v>
      </c>
      <c r="C1" s="23" t="s">
        <v>676</v>
      </c>
      <c r="D1" s="23" t="s">
        <v>677</v>
      </c>
      <c r="E1" s="23" t="s">
        <v>678</v>
      </c>
      <c r="F1" s="23" t="s">
        <v>141</v>
      </c>
    </row>
    <row r="2" spans="1:6" x14ac:dyDescent="0.2">
      <c r="A2" t="s">
        <v>679</v>
      </c>
      <c r="B2" t="s">
        <v>680</v>
      </c>
      <c r="C2">
        <v>37</v>
      </c>
      <c r="D2">
        <v>64</v>
      </c>
      <c r="E2">
        <v>6</v>
      </c>
      <c r="F2">
        <v>107</v>
      </c>
    </row>
    <row r="3" spans="1:6" x14ac:dyDescent="0.2">
      <c r="A3" t="s">
        <v>679</v>
      </c>
      <c r="B3" t="s">
        <v>681</v>
      </c>
      <c r="C3">
        <v>0</v>
      </c>
      <c r="D3">
        <v>40</v>
      </c>
      <c r="E3">
        <v>1</v>
      </c>
      <c r="F3">
        <v>41</v>
      </c>
    </row>
    <row r="4" spans="1:6" x14ac:dyDescent="0.2">
      <c r="A4" t="s">
        <v>679</v>
      </c>
      <c r="B4" t="s">
        <v>682</v>
      </c>
      <c r="C4">
        <v>2</v>
      </c>
      <c r="D4">
        <v>109</v>
      </c>
      <c r="E4">
        <v>0</v>
      </c>
      <c r="F4">
        <v>111</v>
      </c>
    </row>
    <row r="5" spans="1:6" x14ac:dyDescent="0.2">
      <c r="A5" t="s">
        <v>679</v>
      </c>
      <c r="B5" t="s">
        <v>683</v>
      </c>
      <c r="C5">
        <v>1</v>
      </c>
      <c r="D5">
        <v>8</v>
      </c>
      <c r="E5">
        <v>0</v>
      </c>
      <c r="F5">
        <v>9</v>
      </c>
    </row>
    <row r="6" spans="1:6" x14ac:dyDescent="0.2">
      <c r="A6" t="s">
        <v>684</v>
      </c>
      <c r="B6" t="s">
        <v>685</v>
      </c>
      <c r="C6">
        <v>73</v>
      </c>
      <c r="D6">
        <v>360</v>
      </c>
      <c r="E6">
        <v>31</v>
      </c>
      <c r="F6">
        <v>464</v>
      </c>
    </row>
    <row r="7" spans="1:6" x14ac:dyDescent="0.2">
      <c r="A7" t="s">
        <v>684</v>
      </c>
      <c r="B7" t="s">
        <v>682</v>
      </c>
      <c r="C7">
        <v>5</v>
      </c>
      <c r="D7">
        <v>217</v>
      </c>
      <c r="E7">
        <v>0</v>
      </c>
      <c r="F7">
        <v>222</v>
      </c>
    </row>
    <row r="8" spans="1:6" x14ac:dyDescent="0.2">
      <c r="A8" t="s">
        <v>684</v>
      </c>
      <c r="B8" t="s">
        <v>683</v>
      </c>
      <c r="C8">
        <v>0</v>
      </c>
      <c r="D8">
        <v>13</v>
      </c>
      <c r="E8">
        <v>0</v>
      </c>
      <c r="F8">
        <f t="shared" ref="F8:F9" si="0">SUM(B8:E8)</f>
        <v>13</v>
      </c>
    </row>
    <row r="9" spans="1:6" x14ac:dyDescent="0.2">
      <c r="A9" t="s">
        <v>684</v>
      </c>
      <c r="B9" t="s">
        <v>686</v>
      </c>
      <c r="C9">
        <v>1</v>
      </c>
      <c r="D9">
        <v>37</v>
      </c>
      <c r="E9">
        <v>0</v>
      </c>
      <c r="F9">
        <f t="shared" si="0"/>
        <v>38</v>
      </c>
    </row>
    <row r="10" spans="1:6" x14ac:dyDescent="0.2">
      <c r="A10" t="s">
        <v>687</v>
      </c>
      <c r="B10" t="s">
        <v>688</v>
      </c>
      <c r="C10">
        <v>91</v>
      </c>
      <c r="D10">
        <v>742</v>
      </c>
      <c r="E10">
        <v>0</v>
      </c>
      <c r="F10">
        <v>833</v>
      </c>
    </row>
    <row r="11" spans="1:6" x14ac:dyDescent="0.2">
      <c r="A11" t="s">
        <v>687</v>
      </c>
      <c r="B11" t="s">
        <v>682</v>
      </c>
      <c r="C11">
        <v>6</v>
      </c>
      <c r="D11">
        <v>295</v>
      </c>
      <c r="E11">
        <v>0</v>
      </c>
      <c r="F11">
        <v>301</v>
      </c>
    </row>
    <row r="12" spans="1:6" x14ac:dyDescent="0.2">
      <c r="A12" t="s">
        <v>687</v>
      </c>
      <c r="B12" t="s">
        <v>683</v>
      </c>
      <c r="C12">
        <v>0</v>
      </c>
      <c r="D12">
        <v>20</v>
      </c>
      <c r="E12">
        <v>0</v>
      </c>
      <c r="F12">
        <v>20</v>
      </c>
    </row>
    <row r="13" spans="1:6" x14ac:dyDescent="0.2">
      <c r="A13" t="s">
        <v>689</v>
      </c>
      <c r="B13" t="s">
        <v>690</v>
      </c>
      <c r="C13">
        <v>0</v>
      </c>
      <c r="D13">
        <v>592</v>
      </c>
      <c r="E13">
        <v>0</v>
      </c>
      <c r="F13">
        <f t="shared" ref="F13:F22" si="1">SUM(B13:E13)</f>
        <v>592</v>
      </c>
    </row>
    <row r="14" spans="1:6" x14ac:dyDescent="0.2">
      <c r="A14" t="s">
        <v>689</v>
      </c>
      <c r="B14" t="s">
        <v>691</v>
      </c>
      <c r="C14">
        <v>1</v>
      </c>
      <c r="D14">
        <v>29</v>
      </c>
      <c r="E14">
        <v>0</v>
      </c>
      <c r="F14">
        <f t="shared" si="1"/>
        <v>30</v>
      </c>
    </row>
    <row r="15" spans="1:6" x14ac:dyDescent="0.2">
      <c r="A15" t="s">
        <v>689</v>
      </c>
      <c r="B15" t="s">
        <v>692</v>
      </c>
      <c r="C15">
        <v>1</v>
      </c>
      <c r="D15">
        <v>72</v>
      </c>
      <c r="E15">
        <v>2</v>
      </c>
      <c r="F15">
        <f t="shared" si="1"/>
        <v>75</v>
      </c>
    </row>
    <row r="16" spans="1:6" x14ac:dyDescent="0.2">
      <c r="A16" t="s">
        <v>689</v>
      </c>
      <c r="B16" t="s">
        <v>693</v>
      </c>
      <c r="C16">
        <v>0</v>
      </c>
      <c r="D16">
        <v>84</v>
      </c>
      <c r="E16">
        <v>0</v>
      </c>
      <c r="F16">
        <f t="shared" si="1"/>
        <v>84</v>
      </c>
    </row>
    <row r="17" spans="1:6" x14ac:dyDescent="0.2">
      <c r="A17" t="s">
        <v>689</v>
      </c>
      <c r="B17" t="s">
        <v>682</v>
      </c>
      <c r="C17">
        <v>2</v>
      </c>
      <c r="D17">
        <v>65</v>
      </c>
      <c r="E17">
        <v>0</v>
      </c>
      <c r="F17">
        <f t="shared" si="1"/>
        <v>67</v>
      </c>
    </row>
    <row r="18" spans="1:6" x14ac:dyDescent="0.2">
      <c r="A18" t="s">
        <v>689</v>
      </c>
      <c r="B18" t="s">
        <v>683</v>
      </c>
      <c r="C18">
        <v>0</v>
      </c>
      <c r="D18">
        <v>10</v>
      </c>
      <c r="E18">
        <v>0</v>
      </c>
      <c r="F18">
        <f t="shared" si="1"/>
        <v>10</v>
      </c>
    </row>
    <row r="19" spans="1:6" x14ac:dyDescent="0.2">
      <c r="A19" t="s">
        <v>689</v>
      </c>
      <c r="B19" t="s">
        <v>686</v>
      </c>
      <c r="C19">
        <v>0</v>
      </c>
      <c r="D19">
        <v>39</v>
      </c>
      <c r="E19">
        <v>1</v>
      </c>
      <c r="F19">
        <f t="shared" si="1"/>
        <v>40</v>
      </c>
    </row>
    <row r="20" spans="1:6" x14ac:dyDescent="0.2">
      <c r="A20" t="s">
        <v>718</v>
      </c>
      <c r="B20" s="32" t="s">
        <v>719</v>
      </c>
      <c r="C20">
        <v>0</v>
      </c>
      <c r="D20">
        <v>446</v>
      </c>
      <c r="E20">
        <v>0</v>
      </c>
      <c r="F20">
        <f t="shared" si="1"/>
        <v>446</v>
      </c>
    </row>
    <row r="21" spans="1:6" x14ac:dyDescent="0.2">
      <c r="A21" t="s">
        <v>718</v>
      </c>
      <c r="B21" t="s">
        <v>682</v>
      </c>
      <c r="C21">
        <v>0</v>
      </c>
      <c r="D21">
        <v>55</v>
      </c>
      <c r="E21">
        <v>0</v>
      </c>
      <c r="F21">
        <f t="shared" si="1"/>
        <v>55</v>
      </c>
    </row>
    <row r="22" spans="1:6" x14ac:dyDescent="0.2">
      <c r="A22" t="s">
        <v>718</v>
      </c>
      <c r="B22" t="s">
        <v>683</v>
      </c>
      <c r="C22">
        <v>0</v>
      </c>
      <c r="D22">
        <v>3</v>
      </c>
      <c r="E22">
        <v>0</v>
      </c>
      <c r="F22">
        <f t="shared" si="1"/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Regional bed availability</vt:lpstr>
      <vt:lpstr>Hospital COVID census</vt:lpstr>
      <vt:lpstr>Nursing homes</vt:lpstr>
      <vt:lpstr>ALRs</vt:lpstr>
      <vt:lpstr>Nursing home testing</vt:lpstr>
      <vt:lpstr>PPE - Summary</vt:lpstr>
      <vt:lpstr>PPE -Regional</vt:lpstr>
      <vt:lpstr>DOC testing</vt:lpstr>
      <vt:lpstr>'PPE - Summary'!Print_Area</vt:lpstr>
      <vt:lpstr>'PPE -Regional'!Print_Area</vt:lpstr>
      <vt:lpstr>'PPE -Regional'!Print_Titles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Jhaveri</dc:creator>
  <cp:lastModifiedBy>Administrator</cp:lastModifiedBy>
  <cp:lastPrinted>2019-12-06T19:44:44Z</cp:lastPrinted>
  <dcterms:created xsi:type="dcterms:W3CDTF">2019-12-02T20:05:52Z</dcterms:created>
  <dcterms:modified xsi:type="dcterms:W3CDTF">2020-05-19T18:38:03Z</dcterms:modified>
</cp:coreProperties>
</file>