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Professional Documents\Jobs\Duke\Wetland Center\"/>
    </mc:Choice>
  </mc:AlternateContent>
  <xr:revisionPtr revIDLastSave="0" documentId="13_ncr:1_{F7967305-E4EA-4D31-BD60-A75ECC78A532}" xr6:coauthVersionLast="45" xr6:coauthVersionMax="45" xr10:uidLastSave="{00000000-0000-0000-0000-000000000000}"/>
  <bookViews>
    <workbookView xWindow="-120" yWindow="-120" windowWidth="24240" windowHeight="13140" xr2:uid="{51B1221C-5756-4985-9EF7-1B78D3FD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I36" i="1"/>
  <c r="I35" i="1"/>
</calcChain>
</file>

<file path=xl/sharedStrings.xml><?xml version="1.0" encoding="utf-8"?>
<sst xmlns="http://schemas.openxmlformats.org/spreadsheetml/2006/main" count="89" uniqueCount="32">
  <si>
    <t>Rep1</t>
  </si>
  <si>
    <t>Rep2</t>
  </si>
  <si>
    <t>Rep3</t>
  </si>
  <si>
    <t>FOP (µg/L)</t>
  </si>
  <si>
    <t>TP (µg/L)</t>
  </si>
  <si>
    <t>NOx (µg/L)</t>
  </si>
  <si>
    <t>NHx (µg/L)</t>
  </si>
  <si>
    <t>TN (µg/L)</t>
  </si>
  <si>
    <t>TSS (mg/L)</t>
  </si>
  <si>
    <t>Fecal Coliform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</si>
  <si>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</si>
  <si>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</si>
  <si>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</si>
  <si>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</si>
  <si>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</si>
  <si>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</si>
  <si>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</si>
  <si>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</si>
  <si>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</si>
  <si>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</si>
  <si>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</si>
  <si>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</si>
  <si>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Rep</t>
  </si>
  <si>
    <t>Month</t>
  </si>
  <si>
    <t>T (°C)</t>
  </si>
  <si>
    <t>Oxygen Saturation (%)</t>
  </si>
  <si>
    <t>Oxygen Concentration (mg/L)</t>
  </si>
  <si>
    <t>Specific Conductivity (uS/cm)</t>
  </si>
  <si>
    <t>Electrical Conductivity (uS/cm)</t>
  </si>
  <si>
    <t>Dissolved Solid TDS (mg/L)</t>
  </si>
  <si>
    <t>pH</t>
  </si>
  <si>
    <t>Salinity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</si>
</sst>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Border="1" applyAlignment="1">
      <alignment horizontal="right"/>
    </xf>
    <xf numFmtId="164" fontId="1" fillId="0" borderId="0" xfId="0" applyNumberFormat="1" applyFont="1" applyBorder="1"/>
    <xf numFmtId="1" fontId="1" fillId="0" borderId="0" xfId="0" applyNumberFormat="1" applyFont="1" applyBorder="1"/>
    <xf numFmtId="1" fontId="1" fillId="2" borderId="0" xfId="0" applyNumberFormat="1" applyFont="1" applyFill="1" applyBorder="1"/>
    <xf numFmtId="2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54B5-4372-4F3E-BFE9-53CB0B40F2DC}">
  <dimension ref="A1:R40"/>
  <sheetViews>
    <sheetView tabSelected="1" workbookViewId="0">
      <selection activeCell="D8" sqref="D8"/>
    </sheetView>
  </sheetViews>
  <sheetFormatPr defaultRowHeight="15" x14ac:dyDescent="0.25"/>
  <cols>
    <col min="2" max="3" width="10.28515625" bestFit="1" customWidth="1"/>
    <col min="4" max="4" width="12" bestFit="1" customWidth="1"/>
    <col min="5" max="6" width="11" bestFit="1" customWidth="1"/>
    <col min="7" max="7" width="9.140625" bestFit="1" customWidth="1"/>
    <col min="8" max="8" width="10.28515625" bestFit="1" customWidth="1"/>
    <col min="9" max="9" width="13.85546875" bestFit="1" customWidth="1"/>
    <col min="10" max="10" width="6.7109375" bestFit="1" customWidth="1"/>
    <col min="11" max="11" width="22.42578125" bestFit="1" customWidth="1"/>
    <col min="12" max="13" width="29" bestFit="1" customWidth="1"/>
    <col min="14" max="14" width="30.28515625" bestFit="1" customWidth="1"/>
    <col min="15" max="15" width="27.42578125" bestFit="1" customWidth="1"/>
    <col min="16" max="16" width="11.42578125" bestFit="1" customWidth="1"/>
    <col min="17" max="17" width="5" bestFit="1" customWidth="1"/>
  </cols>
  <sheetData>
    <row r="1" spans="1:18" x14ac:dyDescent="0.25">
      <c r="A1" t="s">
        <v>23</v>
      </c>
      <c r="B1" t="s">
        <v>22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8" t="s">
        <v>24</v>
      </c>
      <c r="K1" s="9" t="s">
        <v>25</v>
      </c>
      <c r="L1" s="9" t="s">
        <v>26</v>
      </c>
      <c r="M1" s="10" t="s">
        <v>27</v>
      </c>
      <c r="N1" s="10" t="s">
        <v>28</v>
      </c>
      <c r="O1" s="10" t="s">
        <v>29</v>
      </c>
      <c r="P1" s="8" t="s">
        <v>31</v>
      </c>
      <c r="Q1" s="8" t="s">
        <v>30</v>
      </c>
      <c r="R1" s="1"/>
    </row>
    <row r="2" spans="1:18" x14ac:dyDescent="0.25">
      <c r="A2" t="s">
        <v>10</v>
      </c>
      <c r="B2" t="s">
        <v>0</v>
      </c>
      <c r="C2" s="2">
        <v>8.0385500000000008</v>
      </c>
      <c r="D2" s="2">
        <v>95.915242209999988</v>
      </c>
      <c r="E2" s="3">
        <v>193.43832399999999</v>
      </c>
      <c r="F2" s="3">
        <v>115.216019</v>
      </c>
      <c r="G2" s="3">
        <v>917.2</v>
      </c>
      <c r="H2" s="4">
        <v>14</v>
      </c>
      <c r="I2" s="4">
        <v>60</v>
      </c>
      <c r="J2" s="1">
        <v>10.5</v>
      </c>
      <c r="K2" s="1">
        <v>67.599999999999994</v>
      </c>
      <c r="L2" s="1">
        <v>7.53</v>
      </c>
      <c r="M2" s="1">
        <v>282</v>
      </c>
      <c r="N2" s="1">
        <v>203.9</v>
      </c>
      <c r="O2" s="1">
        <v>183.3</v>
      </c>
      <c r="P2" s="1">
        <v>0.14000000000000001</v>
      </c>
      <c r="Q2" s="1">
        <v>6.35</v>
      </c>
      <c r="R2" s="1"/>
    </row>
    <row r="3" spans="1:18" x14ac:dyDescent="0.25">
      <c r="A3" t="s">
        <v>10</v>
      </c>
      <c r="B3" t="s">
        <v>1</v>
      </c>
      <c r="C3" s="2">
        <v>9.9048500000000015</v>
      </c>
      <c r="D3" s="2">
        <v>90.878765250000001</v>
      </c>
      <c r="E3" s="3">
        <v>213.29837000000001</v>
      </c>
      <c r="F3" s="3">
        <v>116.04605100000001</v>
      </c>
      <c r="G3" s="3">
        <v>896</v>
      </c>
      <c r="H3" s="3">
        <v>17</v>
      </c>
      <c r="I3" s="3">
        <v>35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10</v>
      </c>
      <c r="B4" t="s">
        <v>2</v>
      </c>
      <c r="C4" s="2">
        <v>7.7274999999999991</v>
      </c>
      <c r="D4" s="2">
        <v>97.82020623999999</v>
      </c>
      <c r="E4" s="3">
        <v>205.33114599999999</v>
      </c>
      <c r="F4" s="3">
        <v>114.339951</v>
      </c>
      <c r="G4" s="3">
        <v>901.1</v>
      </c>
      <c r="H4" s="3">
        <v>13</v>
      </c>
      <c r="I4" s="3">
        <v>15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t="s">
        <v>11</v>
      </c>
      <c r="B5" t="s">
        <v>0</v>
      </c>
      <c r="C5" s="2">
        <v>19.134099999999997</v>
      </c>
      <c r="D5" s="2">
        <v>139.84164612499998</v>
      </c>
      <c r="E5" s="3">
        <v>272.58813500000002</v>
      </c>
      <c r="F5" s="3">
        <v>62.038733999999998</v>
      </c>
      <c r="G5" s="3">
        <v>599.79999999999995</v>
      </c>
      <c r="H5" s="3">
        <v>14</v>
      </c>
      <c r="I5" s="3">
        <v>340</v>
      </c>
      <c r="J5" s="1">
        <v>9</v>
      </c>
      <c r="K5" s="1">
        <v>104.9</v>
      </c>
      <c r="L5" s="1">
        <v>12.12</v>
      </c>
      <c r="M5" s="1">
        <v>105</v>
      </c>
      <c r="N5" s="1">
        <v>73</v>
      </c>
      <c r="O5" s="1">
        <v>68</v>
      </c>
      <c r="P5" s="1">
        <v>0.05</v>
      </c>
      <c r="Q5" s="1">
        <v>7.16</v>
      </c>
      <c r="R5" s="1"/>
    </row>
    <row r="6" spans="1:18" x14ac:dyDescent="0.25">
      <c r="A6" t="s">
        <v>11</v>
      </c>
      <c r="B6" t="s">
        <v>1</v>
      </c>
      <c r="C6" s="2">
        <v>18.505559999999999</v>
      </c>
      <c r="D6" s="2">
        <v>121.59434449999999</v>
      </c>
      <c r="E6" s="3">
        <v>247.16433699999999</v>
      </c>
      <c r="F6" s="3">
        <v>61.580956</v>
      </c>
      <c r="G6" s="3">
        <v>697</v>
      </c>
      <c r="H6" s="3">
        <v>28</v>
      </c>
      <c r="I6" s="3">
        <v>305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11</v>
      </c>
      <c r="B7" t="s">
        <v>2</v>
      </c>
      <c r="C7" s="2">
        <v>18.505559999999999</v>
      </c>
      <c r="D7" s="2">
        <v>118.46087408</v>
      </c>
      <c r="E7" s="3">
        <v>299.18408199999999</v>
      </c>
      <c r="F7" s="3">
        <v>64.096648999999999</v>
      </c>
      <c r="G7" s="3">
        <v>591.6</v>
      </c>
      <c r="H7" s="3">
        <v>14</v>
      </c>
      <c r="I7" s="3">
        <v>345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t="s">
        <v>12</v>
      </c>
      <c r="B8" t="s">
        <v>0</v>
      </c>
      <c r="C8" s="2">
        <v>8.4151199999999999</v>
      </c>
      <c r="D8" s="2">
        <v>93.861064444999982</v>
      </c>
      <c r="E8" s="3">
        <v>224.667801</v>
      </c>
      <c r="F8" s="3">
        <v>96.817947000000004</v>
      </c>
      <c r="G8" s="3">
        <v>892.80000000000007</v>
      </c>
      <c r="H8" s="3">
        <v>19</v>
      </c>
      <c r="I8" s="3">
        <v>5</v>
      </c>
      <c r="J8" s="1">
        <v>12.2</v>
      </c>
      <c r="K8" s="1">
        <v>71.599999999999994</v>
      </c>
      <c r="L8" s="1">
        <v>7.67</v>
      </c>
      <c r="M8" s="1">
        <v>177</v>
      </c>
      <c r="N8" s="1">
        <v>167</v>
      </c>
      <c r="O8" s="1">
        <v>111</v>
      </c>
      <c r="P8" s="1">
        <v>0.04</v>
      </c>
      <c r="Q8" s="1">
        <v>5.84</v>
      </c>
      <c r="R8" s="1"/>
    </row>
    <row r="9" spans="1:18" x14ac:dyDescent="0.25">
      <c r="A9" t="s">
        <v>12</v>
      </c>
      <c r="B9" t="s">
        <v>1</v>
      </c>
      <c r="C9" s="2">
        <v>7.5048600000000008</v>
      </c>
      <c r="D9" s="2">
        <v>84.939547999999988</v>
      </c>
      <c r="E9" s="3">
        <v>259.92025799999999</v>
      </c>
      <c r="F9" s="3">
        <v>104.315483</v>
      </c>
      <c r="G9" s="3">
        <v>944.69999999999993</v>
      </c>
      <c r="H9" s="3">
        <v>18</v>
      </c>
      <c r="I9" s="3">
        <v>5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t="s">
        <v>12</v>
      </c>
      <c r="B10" t="s">
        <v>2</v>
      </c>
      <c r="C10" s="2">
        <v>8.1117000000000008</v>
      </c>
      <c r="D10" s="2">
        <v>80.736828319999987</v>
      </c>
      <c r="E10" s="3">
        <v>288.94979899999998</v>
      </c>
      <c r="F10" s="3">
        <v>116.305054</v>
      </c>
      <c r="G10" s="3">
        <v>921.4</v>
      </c>
      <c r="H10" s="3">
        <v>19</v>
      </c>
      <c r="I10" s="3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t="s">
        <v>13</v>
      </c>
      <c r="B11" t="s">
        <v>0</v>
      </c>
      <c r="C11" s="2">
        <v>7.118780000000001</v>
      </c>
      <c r="D11" s="2">
        <v>183.78079649999998</v>
      </c>
      <c r="E11" s="3">
        <v>80.685669000000004</v>
      </c>
      <c r="F11" s="3">
        <v>253.07247899999999</v>
      </c>
      <c r="G11" s="3">
        <v>1902</v>
      </c>
      <c r="H11" s="3">
        <v>24</v>
      </c>
      <c r="I11" s="3">
        <v>60</v>
      </c>
      <c r="J11" s="1">
        <v>18.399999999999999</v>
      </c>
      <c r="K11" s="1">
        <v>39.4</v>
      </c>
      <c r="L11" s="1">
        <v>3.7</v>
      </c>
      <c r="M11" s="1">
        <v>153</v>
      </c>
      <c r="N11" s="1">
        <v>133</v>
      </c>
      <c r="O11" s="1">
        <v>99</v>
      </c>
      <c r="P11" s="1">
        <v>7.0000000000000007E-2</v>
      </c>
      <c r="Q11" s="1">
        <v>7.66</v>
      </c>
      <c r="R11" s="1"/>
    </row>
    <row r="12" spans="1:18" x14ac:dyDescent="0.25">
      <c r="A12" t="s">
        <v>13</v>
      </c>
      <c r="B12" t="s">
        <v>1</v>
      </c>
      <c r="C12" s="2">
        <v>7.118780000000001</v>
      </c>
      <c r="D12" s="2">
        <v>149.36710866000001</v>
      </c>
      <c r="E12" s="3">
        <v>74.601890999999995</v>
      </c>
      <c r="F12" s="3">
        <v>255.61859100000001</v>
      </c>
      <c r="G12" s="3">
        <v>1836</v>
      </c>
      <c r="H12" s="3">
        <v>27</v>
      </c>
      <c r="I12" s="3">
        <v>45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t="s">
        <v>13</v>
      </c>
      <c r="B13" t="s">
        <v>2</v>
      </c>
      <c r="C13" s="2">
        <v>7.118780000000001</v>
      </c>
      <c r="D13" s="2">
        <v>155.83405586000001</v>
      </c>
      <c r="E13" s="3">
        <v>80.602813999999995</v>
      </c>
      <c r="F13" s="3">
        <v>250.493179</v>
      </c>
      <c r="G13" s="3">
        <v>1755</v>
      </c>
      <c r="H13" s="3">
        <v>23</v>
      </c>
      <c r="I13" s="3">
        <v>35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t="s">
        <v>14</v>
      </c>
      <c r="B14" t="s">
        <v>0</v>
      </c>
      <c r="C14" s="2">
        <v>11.302479999999999</v>
      </c>
      <c r="D14" s="2">
        <v>343.74174274999996</v>
      </c>
      <c r="E14" s="3">
        <v>170.78407300000001</v>
      </c>
      <c r="F14" s="3">
        <v>519.09973100000002</v>
      </c>
      <c r="G14" s="3">
        <v>4145</v>
      </c>
      <c r="H14" s="3">
        <v>50</v>
      </c>
      <c r="I14" s="3">
        <v>90</v>
      </c>
      <c r="J14" s="1">
        <v>25.4</v>
      </c>
      <c r="K14" s="1">
        <v>45.1</v>
      </c>
      <c r="L14" s="1">
        <v>3.7</v>
      </c>
      <c r="M14" s="1">
        <v>172</v>
      </c>
      <c r="N14" s="1">
        <v>174</v>
      </c>
      <c r="O14" s="1">
        <v>177</v>
      </c>
      <c r="P14" s="1">
        <v>0.13</v>
      </c>
      <c r="Q14" s="1">
        <v>7.51</v>
      </c>
      <c r="R14" s="1"/>
    </row>
    <row r="15" spans="1:18" x14ac:dyDescent="0.25">
      <c r="A15" t="s">
        <v>14</v>
      </c>
      <c r="B15" t="s">
        <v>1</v>
      </c>
      <c r="C15" s="2">
        <v>11.910499999999999</v>
      </c>
      <c r="D15" s="2">
        <v>368.69457883999996</v>
      </c>
      <c r="E15" s="3">
        <v>285.32132000000001</v>
      </c>
      <c r="F15" s="3">
        <v>544.73614499999996</v>
      </c>
      <c r="G15" s="3">
        <v>4106</v>
      </c>
      <c r="H15" s="3">
        <v>49</v>
      </c>
      <c r="I15" s="3">
        <v>135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t="s">
        <v>14</v>
      </c>
      <c r="B16" t="s">
        <v>2</v>
      </c>
      <c r="C16" s="2">
        <v>11.606489999999999</v>
      </c>
      <c r="D16" s="2">
        <v>360.33607218999992</v>
      </c>
      <c r="E16" s="3">
        <v>181.43331900000001</v>
      </c>
      <c r="F16" s="3">
        <v>537.99176</v>
      </c>
      <c r="G16" s="3">
        <v>4226</v>
      </c>
      <c r="H16" s="3">
        <v>54</v>
      </c>
      <c r="I16" s="3">
        <v>110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t="s">
        <v>15</v>
      </c>
      <c r="B17" t="s">
        <v>0</v>
      </c>
      <c r="C17" s="2">
        <v>9.4726000000000017</v>
      </c>
      <c r="D17" s="2">
        <v>204.9463332</v>
      </c>
      <c r="E17" s="3">
        <v>205.26679999999999</v>
      </c>
      <c r="F17" s="3">
        <v>533.69079599999998</v>
      </c>
      <c r="G17" s="3">
        <v>2272</v>
      </c>
      <c r="H17" s="3">
        <v>33</v>
      </c>
      <c r="I17" s="3">
        <v>100</v>
      </c>
      <c r="J17" s="1">
        <v>26.1</v>
      </c>
      <c r="K17" s="1">
        <v>17</v>
      </c>
      <c r="L17" s="1">
        <v>3.72</v>
      </c>
      <c r="M17" s="1">
        <v>294</v>
      </c>
      <c r="N17" s="1">
        <v>300</v>
      </c>
      <c r="O17" s="1">
        <v>192</v>
      </c>
      <c r="P17" s="1">
        <v>0.14000000000000001</v>
      </c>
      <c r="Q17" s="1">
        <v>6.3</v>
      </c>
      <c r="R17" s="1"/>
    </row>
    <row r="18" spans="1:18" x14ac:dyDescent="0.25">
      <c r="A18" t="s">
        <v>15</v>
      </c>
      <c r="B18" t="s">
        <v>1</v>
      </c>
      <c r="C18" s="2">
        <v>9.7855700000000017</v>
      </c>
      <c r="D18" s="2">
        <v>223.10784129999996</v>
      </c>
      <c r="E18" s="3">
        <v>209.31904599999999</v>
      </c>
      <c r="F18" s="3">
        <v>559.34997599999997</v>
      </c>
      <c r="G18" s="3">
        <v>2259</v>
      </c>
      <c r="H18" s="3">
        <v>33</v>
      </c>
      <c r="I18" s="3">
        <v>75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t="s">
        <v>15</v>
      </c>
      <c r="B19" t="s">
        <v>2</v>
      </c>
      <c r="C19" s="2">
        <v>9.7855700000000017</v>
      </c>
      <c r="D19" s="2">
        <v>210.78235120000002</v>
      </c>
      <c r="E19" s="3">
        <v>197.24232499999999</v>
      </c>
      <c r="F19" s="3">
        <v>548.34411599999999</v>
      </c>
      <c r="G19" s="3">
        <v>2226</v>
      </c>
      <c r="H19" s="3">
        <v>42</v>
      </c>
      <c r="I19" s="3">
        <v>95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t="s">
        <v>16</v>
      </c>
      <c r="B20" t="s">
        <v>0</v>
      </c>
      <c r="C20" s="2">
        <v>6.3700999999999999</v>
      </c>
      <c r="D20" s="2">
        <v>162.68068779600003</v>
      </c>
      <c r="E20" s="3">
        <v>39.365433000000003</v>
      </c>
      <c r="F20" s="3">
        <v>18.115292</v>
      </c>
      <c r="G20" s="3">
        <v>691.69999999999993</v>
      </c>
      <c r="H20" s="3">
        <v>12</v>
      </c>
      <c r="I20" s="3">
        <v>175</v>
      </c>
      <c r="J20" s="1">
        <v>28</v>
      </c>
      <c r="K20" s="1">
        <v>43.8</v>
      </c>
      <c r="L20" s="1">
        <v>3.43</v>
      </c>
      <c r="M20" s="1">
        <v>111.4</v>
      </c>
      <c r="N20" s="1">
        <v>117.9</v>
      </c>
      <c r="O20" s="1">
        <v>72.150000000000006</v>
      </c>
      <c r="P20" s="1">
        <v>0.05</v>
      </c>
      <c r="Q20" s="1">
        <v>7.36</v>
      </c>
      <c r="R20" s="1"/>
    </row>
    <row r="21" spans="1:18" x14ac:dyDescent="0.25">
      <c r="A21" t="s">
        <v>16</v>
      </c>
      <c r="B21" t="s">
        <v>1</v>
      </c>
      <c r="C21" s="2">
        <v>6.6811199999999999</v>
      </c>
      <c r="D21" s="2">
        <v>203.39462126400002</v>
      </c>
      <c r="E21" s="3">
        <v>33.989863999999997</v>
      </c>
      <c r="F21" s="3">
        <v>17.160892</v>
      </c>
      <c r="G21" s="3">
        <v>781.90000000000009</v>
      </c>
      <c r="H21" s="3">
        <v>15</v>
      </c>
      <c r="I21" s="3">
        <v>185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t="s">
        <v>16</v>
      </c>
      <c r="B22" t="s">
        <v>2</v>
      </c>
      <c r="C22" s="2">
        <v>6.9921399999999991</v>
      </c>
      <c r="D22" s="2">
        <v>152.74595010000002</v>
      </c>
      <c r="E22" s="3">
        <v>40.697746000000002</v>
      </c>
      <c r="F22" s="3">
        <v>25.357970999999999</v>
      </c>
      <c r="G22" s="3">
        <v>656.59999999999991</v>
      </c>
      <c r="H22" s="3">
        <v>15</v>
      </c>
      <c r="I22" s="3">
        <v>195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t="s">
        <v>17</v>
      </c>
      <c r="B23" t="s">
        <v>0</v>
      </c>
      <c r="C23" s="5">
        <v>1.5219800000000001</v>
      </c>
      <c r="D23" s="5">
        <v>217.03756372000001</v>
      </c>
      <c r="E23" s="6">
        <v>7.925001</v>
      </c>
      <c r="F23" s="6">
        <v>0.53410000000000002</v>
      </c>
      <c r="G23" s="6">
        <v>1366</v>
      </c>
      <c r="H23" s="6">
        <v>42</v>
      </c>
      <c r="I23" s="6">
        <v>535</v>
      </c>
      <c r="J23" s="1">
        <v>27.7</v>
      </c>
      <c r="K23" s="1">
        <v>134.80000000000001</v>
      </c>
      <c r="L23" s="1">
        <v>10.6</v>
      </c>
      <c r="M23" s="1">
        <v>112.6</v>
      </c>
      <c r="N23" s="1">
        <v>118.5</v>
      </c>
      <c r="O23" s="1">
        <v>73.45</v>
      </c>
      <c r="P23" s="1">
        <v>0.05</v>
      </c>
      <c r="Q23" s="1">
        <v>7.06</v>
      </c>
      <c r="R23" s="1"/>
    </row>
    <row r="24" spans="1:18" x14ac:dyDescent="0.25">
      <c r="A24" t="s">
        <v>17</v>
      </c>
      <c r="B24" t="s">
        <v>1</v>
      </c>
      <c r="C24" s="5">
        <v>1.8324100000000001</v>
      </c>
      <c r="D24" s="5">
        <v>230.47342548</v>
      </c>
      <c r="E24" s="6">
        <v>7.925001</v>
      </c>
      <c r="F24" s="6">
        <v>3.710486</v>
      </c>
      <c r="G24" s="6">
        <v>1342</v>
      </c>
      <c r="H24" s="6">
        <v>49</v>
      </c>
      <c r="I24" s="6">
        <v>370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t="s">
        <v>17</v>
      </c>
      <c r="B25" t="s">
        <v>2</v>
      </c>
      <c r="C25" s="5">
        <v>1.5219800000000001</v>
      </c>
      <c r="D25" s="5">
        <v>246.34367637</v>
      </c>
      <c r="E25" s="6">
        <v>7.925001</v>
      </c>
      <c r="F25" s="6">
        <v>2.43594</v>
      </c>
      <c r="G25" s="6">
        <v>1320</v>
      </c>
      <c r="H25" s="6">
        <v>44</v>
      </c>
      <c r="I25" s="6">
        <v>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t="s">
        <v>18</v>
      </c>
      <c r="B26" t="s">
        <v>0</v>
      </c>
      <c r="C26" s="5">
        <v>11.855659999999999</v>
      </c>
      <c r="D26" s="5">
        <v>359.98175746000004</v>
      </c>
      <c r="E26" s="6">
        <v>14.414147</v>
      </c>
      <c r="F26" s="6">
        <v>91.649078000000003</v>
      </c>
      <c r="G26" s="6">
        <v>1168</v>
      </c>
      <c r="H26" s="6">
        <v>38</v>
      </c>
      <c r="I26" s="6">
        <v>750</v>
      </c>
      <c r="J26" s="1">
        <v>26.1</v>
      </c>
      <c r="K26" s="1">
        <v>54.5</v>
      </c>
      <c r="L26" s="1">
        <v>4.41</v>
      </c>
      <c r="M26" s="1">
        <v>169.2</v>
      </c>
      <c r="N26" s="1">
        <v>172.8</v>
      </c>
      <c r="O26" s="1">
        <v>109.85</v>
      </c>
      <c r="P26" s="1">
        <v>0.08</v>
      </c>
      <c r="Q26" s="1">
        <v>6.98</v>
      </c>
      <c r="R26" s="1"/>
    </row>
    <row r="27" spans="1:18" x14ac:dyDescent="0.25">
      <c r="A27" t="s">
        <v>18</v>
      </c>
      <c r="B27" t="s">
        <v>1</v>
      </c>
      <c r="C27" s="5">
        <v>12.76052</v>
      </c>
      <c r="D27" s="5">
        <v>359.98175746000004</v>
      </c>
      <c r="E27" s="6">
        <v>14.414147</v>
      </c>
      <c r="F27" s="6">
        <v>90.687674999999999</v>
      </c>
      <c r="G27" s="6">
        <v>1166</v>
      </c>
      <c r="H27" s="6">
        <v>40</v>
      </c>
      <c r="I27" s="6">
        <v>830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t="s">
        <v>18</v>
      </c>
      <c r="B28" t="s">
        <v>2</v>
      </c>
      <c r="C28" s="5">
        <v>13.062139999999999</v>
      </c>
      <c r="D28" s="5">
        <v>344.51754375999997</v>
      </c>
      <c r="E28" s="6">
        <v>14.414147</v>
      </c>
      <c r="F28" s="6">
        <v>87.133422999999993</v>
      </c>
      <c r="G28" s="6">
        <v>1152</v>
      </c>
      <c r="H28" s="6">
        <v>40</v>
      </c>
      <c r="I28" s="6">
        <v>15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t="s">
        <v>19</v>
      </c>
      <c r="B29" t="s">
        <v>0</v>
      </c>
      <c r="C29" s="5">
        <v>9.4462600000000005</v>
      </c>
      <c r="D29" s="5">
        <v>141.495378125</v>
      </c>
      <c r="E29" s="6">
        <v>169.01812699999999</v>
      </c>
      <c r="F29" s="6">
        <v>112.146759</v>
      </c>
      <c r="G29" s="6">
        <v>1116</v>
      </c>
      <c r="H29" s="6">
        <v>29</v>
      </c>
      <c r="I29" s="6">
        <v>0</v>
      </c>
      <c r="J29" s="1">
        <v>20.9</v>
      </c>
      <c r="K29" s="1">
        <v>164</v>
      </c>
      <c r="L29" s="1">
        <v>14.62</v>
      </c>
      <c r="M29" s="1">
        <v>237</v>
      </c>
      <c r="N29" s="1">
        <v>209</v>
      </c>
      <c r="O29" s="1">
        <v>148</v>
      </c>
      <c r="P29" s="1">
        <v>0.11</v>
      </c>
      <c r="Q29" s="1">
        <v>7.26</v>
      </c>
      <c r="R29" s="1"/>
    </row>
    <row r="30" spans="1:18" x14ac:dyDescent="0.25">
      <c r="A30" t="s">
        <v>19</v>
      </c>
      <c r="B30" t="s">
        <v>1</v>
      </c>
      <c r="C30" s="5">
        <v>10.63714</v>
      </c>
      <c r="D30" s="5">
        <v>153.47009409999998</v>
      </c>
      <c r="E30" s="6">
        <v>155.57960499999999</v>
      </c>
      <c r="F30" s="6">
        <v>102.22279399999999</v>
      </c>
      <c r="G30" s="6">
        <v>1123</v>
      </c>
      <c r="H30" s="6">
        <v>26</v>
      </c>
      <c r="I30" s="6">
        <v>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t="s">
        <v>19</v>
      </c>
      <c r="B31" t="s">
        <v>2</v>
      </c>
      <c r="C31" s="5">
        <v>9.1485400000000006</v>
      </c>
      <c r="D31" s="5">
        <v>131.05981312499998</v>
      </c>
      <c r="E31" s="6">
        <v>188.607269</v>
      </c>
      <c r="F31" s="6">
        <v>104.487427</v>
      </c>
      <c r="G31" s="6">
        <v>1088</v>
      </c>
      <c r="H31" s="6">
        <v>21</v>
      </c>
      <c r="I31" s="6">
        <v>0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t="s">
        <v>20</v>
      </c>
      <c r="B32" t="s">
        <v>0</v>
      </c>
      <c r="C32" s="5">
        <v>10.502299999999998</v>
      </c>
      <c r="D32" s="5">
        <v>144.43028400000003</v>
      </c>
      <c r="E32" s="6">
        <v>175.13313299999999</v>
      </c>
      <c r="F32" s="6">
        <v>87.061690999999996</v>
      </c>
      <c r="G32" s="6">
        <v>1037</v>
      </c>
      <c r="H32" s="6">
        <v>21</v>
      </c>
      <c r="I32" s="6">
        <v>20</v>
      </c>
      <c r="J32" s="1">
        <v>14.4</v>
      </c>
      <c r="K32" s="1">
        <v>52.4</v>
      </c>
      <c r="L32" s="1">
        <v>5.35</v>
      </c>
      <c r="M32" s="1">
        <v>163.9</v>
      </c>
      <c r="N32" s="1">
        <v>130.80000000000001</v>
      </c>
      <c r="O32" s="1">
        <v>106.6</v>
      </c>
      <c r="P32" s="1">
        <v>0.08</v>
      </c>
      <c r="Q32" s="1">
        <v>6.75</v>
      </c>
      <c r="R32" s="1"/>
    </row>
    <row r="33" spans="1:18" x14ac:dyDescent="0.25">
      <c r="A33" t="s">
        <v>20</v>
      </c>
      <c r="B33" t="s">
        <v>1</v>
      </c>
      <c r="C33" s="5">
        <v>10.810049999999999</v>
      </c>
      <c r="D33" s="5">
        <v>161.82245535999999</v>
      </c>
      <c r="E33" s="6">
        <v>212.323196</v>
      </c>
      <c r="F33" s="6">
        <v>94.810683999999995</v>
      </c>
      <c r="G33" s="6">
        <v>1237</v>
      </c>
      <c r="H33" s="6">
        <v>23</v>
      </c>
      <c r="I33" s="6">
        <v>140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t="s">
        <v>20</v>
      </c>
      <c r="B34" t="s">
        <v>2</v>
      </c>
      <c r="C34" s="5">
        <v>10.810049999999999</v>
      </c>
      <c r="D34" s="5">
        <v>141.58537344000004</v>
      </c>
      <c r="E34" s="6">
        <v>202.580185</v>
      </c>
      <c r="F34" s="6">
        <v>95.665115</v>
      </c>
      <c r="G34" s="6">
        <v>965.40000000000009</v>
      </c>
      <c r="H34" s="6">
        <v>22</v>
      </c>
      <c r="I34" s="6">
        <v>110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21</v>
      </c>
      <c r="B35" t="s">
        <v>0</v>
      </c>
      <c r="C35" s="5">
        <v>19.762140000000002</v>
      </c>
      <c r="D35" s="5">
        <v>131.993334584</v>
      </c>
      <c r="E35" s="6">
        <v>231.43559300000001</v>
      </c>
      <c r="F35" s="6">
        <v>0.18676200000000001</v>
      </c>
      <c r="G35" s="7">
        <v>851.6</v>
      </c>
      <c r="H35" s="6">
        <v>16</v>
      </c>
      <c r="I35" s="3">
        <f t="shared" ref="I35:I37" si="0">H35*5</f>
        <v>80</v>
      </c>
      <c r="J35" s="1">
        <v>9.1</v>
      </c>
      <c r="K35" s="1">
        <v>129.19999999999999</v>
      </c>
      <c r="L35" s="1">
        <v>14.88</v>
      </c>
      <c r="M35" s="1">
        <v>138.80000000000001</v>
      </c>
      <c r="N35" s="1">
        <v>96.8</v>
      </c>
      <c r="O35" s="1">
        <v>90.35</v>
      </c>
      <c r="P35" s="1">
        <v>7.0000000000000007E-2</v>
      </c>
      <c r="Q35" s="1">
        <v>7.01</v>
      </c>
      <c r="R35" s="1"/>
    </row>
    <row r="36" spans="1:18" x14ac:dyDescent="0.25">
      <c r="A36" t="s">
        <v>21</v>
      </c>
      <c r="B36" t="s">
        <v>1</v>
      </c>
      <c r="C36" s="5">
        <v>20.970659999999999</v>
      </c>
      <c r="D36" s="5">
        <v>134.12837381600002</v>
      </c>
      <c r="E36" s="6">
        <v>239.129715</v>
      </c>
      <c r="F36" s="6">
        <v>2.2434530000000001</v>
      </c>
      <c r="G36" s="7">
        <v>817.2</v>
      </c>
      <c r="H36" s="6">
        <v>17</v>
      </c>
      <c r="I36" s="3">
        <f t="shared" si="0"/>
        <v>85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t="s">
        <v>21</v>
      </c>
      <c r="B37" t="s">
        <v>2</v>
      </c>
      <c r="C37" s="5">
        <v>20.668530000000001</v>
      </c>
      <c r="D37" s="5">
        <v>135.73049084600001</v>
      </c>
      <c r="E37" s="6">
        <v>234.50588999999999</v>
      </c>
      <c r="F37" s="6">
        <v>4.9233039999999999</v>
      </c>
      <c r="G37" s="7">
        <v>851.19999999999993</v>
      </c>
      <c r="H37" s="6">
        <v>16</v>
      </c>
      <c r="I37" s="3">
        <f t="shared" si="0"/>
        <v>80</v>
      </c>
      <c r="J37" s="1"/>
    </row>
    <row r="38" spans="1:18" x14ac:dyDescent="0.25">
      <c r="C38" s="1"/>
      <c r="D38" s="1"/>
      <c r="E38" s="1"/>
      <c r="F38" s="1"/>
      <c r="G38" s="1"/>
      <c r="H38" s="1"/>
      <c r="I38" s="1"/>
      <c r="J38" s="1"/>
    </row>
    <row r="39" spans="1:18" x14ac:dyDescent="0.25">
      <c r="C39" s="1"/>
      <c r="D39" s="1"/>
      <c r="E39" s="1"/>
      <c r="F39" s="1"/>
      <c r="G39" s="1"/>
      <c r="H39" s="1"/>
      <c r="I39" s="1"/>
      <c r="J39" s="1"/>
    </row>
    <row r="40" spans="1:18" x14ac:dyDescent="0.25"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2020-03-29T22:22:13Z</dcterms:created>
  <dcterms:modified xsi:type="dcterms:W3CDTF">2020-03-29T23:03:32Z</dcterms:modified>
</cp:coreProperties>
</file>