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khan9\Documents\Master Templates\"/>
    </mc:Choice>
  </mc:AlternateContent>
  <xr:revisionPtr revIDLastSave="0" documentId="13_ncr:1_{B5046E03-CAEE-40BC-B722-88195E38B7D3}" xr6:coauthVersionLast="40" xr6:coauthVersionMax="40" xr10:uidLastSave="{00000000-0000-0000-0000-000000000000}"/>
  <bookViews>
    <workbookView xWindow="0" yWindow="0" windowWidth="23040" windowHeight="8988" xr2:uid="{361889C9-2E6B-4959-BBD8-72689335BC08}"/>
  </bookViews>
  <sheets>
    <sheet name="Sheet1" sheetId="1" r:id="rId1"/>
  </sheets>
  <definedNames>
    <definedName name="_xlnm.Print_Area" localSheetId="0">Sheet1!$A$1:$I$39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 i="1" l="1"/>
  <c r="I12" i="1"/>
  <c r="I11" i="1"/>
  <c r="I10" i="1"/>
  <c r="I26" i="1" l="1"/>
  <c r="H13" i="1"/>
  <c r="H12" i="1"/>
  <c r="H10" i="1"/>
  <c r="H11" i="1"/>
  <c r="C13" i="1"/>
  <c r="C12" i="1"/>
  <c r="C10" i="1"/>
  <c r="C11" i="1"/>
  <c r="G26" i="1"/>
  <c r="B26" i="1"/>
  <c r="C26" i="1" s="1"/>
  <c r="G28" i="1" l="1"/>
  <c r="H28" i="1" s="1"/>
  <c r="H26" i="1"/>
  <c r="B28" i="1"/>
  <c r="C28" i="1" s="1"/>
</calcChain>
</file>

<file path=xl/sharedStrings.xml><?xml version="1.0" encoding="utf-8"?>
<sst xmlns="http://schemas.openxmlformats.org/spreadsheetml/2006/main" count="49" uniqueCount="47">
  <si>
    <t>Contract Amount</t>
  </si>
  <si>
    <t>Inv # 1</t>
  </si>
  <si>
    <t>Inv # 2</t>
  </si>
  <si>
    <t>Inv # 3</t>
  </si>
  <si>
    <t>Inv # 4</t>
  </si>
  <si>
    <t>Inv # 5</t>
  </si>
  <si>
    <t>Inv # 6</t>
  </si>
  <si>
    <t>Inv # 7</t>
  </si>
  <si>
    <t>Inv # 8</t>
  </si>
  <si>
    <t>Inv # 9</t>
  </si>
  <si>
    <t>Inv # 10</t>
  </si>
  <si>
    <t>Payment # 1</t>
  </si>
  <si>
    <t>Payment # 2</t>
  </si>
  <si>
    <t>Payment # 3</t>
  </si>
  <si>
    <t>Payment # 4</t>
  </si>
  <si>
    <t>Payment # 5</t>
  </si>
  <si>
    <t>Payment # 6</t>
  </si>
  <si>
    <t>Payment # 7</t>
  </si>
  <si>
    <t>Payment # 8</t>
  </si>
  <si>
    <t>Payment # 9</t>
  </si>
  <si>
    <t>Payment # 10</t>
  </si>
  <si>
    <t>Check #</t>
  </si>
  <si>
    <t>Amount</t>
  </si>
  <si>
    <t>Inv # 11</t>
  </si>
  <si>
    <t>Inv # 12</t>
  </si>
  <si>
    <t>Inv # 13</t>
  </si>
  <si>
    <t>Inv # 14</t>
  </si>
  <si>
    <t>Inv # 15</t>
  </si>
  <si>
    <t>Payment # 11</t>
  </si>
  <si>
    <t>Payment # 12</t>
  </si>
  <si>
    <t>Payment # 13</t>
  </si>
  <si>
    <t>Payment # 14</t>
  </si>
  <si>
    <t>Payment # 15</t>
  </si>
  <si>
    <t>Total Invoiced</t>
  </si>
  <si>
    <t>Total Paid</t>
  </si>
  <si>
    <t>Amount remaining to be invoiced</t>
  </si>
  <si>
    <t>% to date</t>
  </si>
  <si>
    <t>Balance including retainage</t>
  </si>
  <si>
    <t>Company Name</t>
  </si>
  <si>
    <t>Project</t>
  </si>
  <si>
    <t>Division</t>
  </si>
  <si>
    <t>Retainage</t>
  </si>
  <si>
    <t>SUBCONTRACTOR CERTIFICATION:
I hereby certify the work performed and the materials supplied to date, as shown above, represent the actual value of accomplishment under the terms of the Subcontract Agreement (and all authorized changes thereto) between the undersigned and Maxx Builders and Designers, Inc. relating to the above named project, and that work has been performed in a good and workmanlike manner free of defects.
I further certify that payments, less applicable Retainage, have been made through the period covered by previous applications for payment to (1) all of my vendors, laborers, lessers of construction equipment, subcontractors and/or sub-subcontractors and (2) for all materials, services and labor used in or in connection with the performance of this Subcontract. I further certify that I have complied with Federal, State and local tax laws, including Social Security laws, Unemployment Compensation laws and Worker’s Compensation laws insofar as is applicable to the performance of this Subcontract.
Furthermore, in consideration of the payments received and upon receipt of the amount of this request, the undersigned does hereby waive, release and relinquish all claim or right of lien which the undersigned may now have upon the premises above described except for claims or rights of lien for contract and/or change order work performed to the extent that payment is being retained or will subsequently become due.</t>
  </si>
  <si>
    <t xml:space="preserve">SUBCONTRACTOR: _______________________________
Signed By: ______________________________________          Date: ________________
</t>
  </si>
  <si>
    <t>SUBCONTRACT AGREEMENT ATTACHMENT #5</t>
  </si>
  <si>
    <t xml:space="preserve">THRU: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</si>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</sst>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9"/>
      <color theme="1"/>
      <name val="Times New Roman"/>
      <family val="1"/>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0" xfId="0" applyBorder="1"/>
    <xf numFmtId="8" fontId="2" fillId="0" borderId="0" xfId="0" applyNumberFormat="1" applyFont="1"/>
    <xf numFmtId="0" fontId="2" fillId="0" borderId="0" xfId="0" applyFont="1" applyBorder="1" applyAlignment="1">
      <alignment horizontal="center"/>
    </xf>
    <xf numFmtId="0" fontId="2" fillId="0" borderId="0" xfId="0" applyFont="1" applyAlignment="1">
      <alignment vertical="center"/>
    </xf>
    <xf numFmtId="0" fontId="0" fillId="0" borderId="1" xfId="0" applyBorder="1"/>
    <xf numFmtId="8" fontId="0" fillId="0" borderId="1" xfId="0" applyNumberFormat="1" applyBorder="1"/>
    <xf numFmtId="9" fontId="0" fillId="0" borderId="1" xfId="1" applyNumberFormat="1" applyFont="1" applyBorder="1" applyAlignment="1">
      <alignment horizontal="center"/>
    </xf>
    <xf numFmtId="164" fontId="0" fillId="0" borderId="1" xfId="1" applyNumberFormat="1" applyFont="1" applyBorder="1" applyAlignment="1">
      <alignment horizontal="center"/>
    </xf>
    <xf numFmtId="9" fontId="0" fillId="0" borderId="1" xfId="1" applyFont="1" applyBorder="1" applyAlignment="1">
      <alignment horizontal="center"/>
    </xf>
    <xf numFmtId="0" fontId="0" fillId="0" borderId="1" xfId="0" applyBorder="1" applyAlignment="1">
      <alignment horizontal="center"/>
    </xf>
    <xf numFmtId="8" fontId="0" fillId="0" borderId="1" xfId="1" applyNumberFormat="1" applyFont="1" applyBorder="1" applyAlignment="1">
      <alignment horizontal="center"/>
    </xf>
    <xf numFmtId="0" fontId="3" fillId="2" borderId="1" xfId="0" applyFont="1" applyFill="1" applyBorder="1" applyAlignment="1">
      <alignment vertical="center" wrapText="1"/>
    </xf>
    <xf numFmtId="0" fontId="3" fillId="2" borderId="1" xfId="0" applyFont="1" applyFill="1" applyBorder="1" applyAlignment="1">
      <alignment vertical="center"/>
    </xf>
    <xf numFmtId="8" fontId="3" fillId="2" borderId="1" xfId="0" applyNumberFormat="1" applyFont="1" applyFill="1" applyBorder="1" applyAlignment="1">
      <alignment vertical="center"/>
    </xf>
    <xf numFmtId="9" fontId="3" fillId="2" borderId="1" xfId="1" applyFont="1" applyFill="1" applyBorder="1" applyAlignment="1">
      <alignment horizontal="center" vertical="center"/>
    </xf>
    <xf numFmtId="0" fontId="3" fillId="2" borderId="1" xfId="0" applyFont="1" applyFill="1" applyBorder="1"/>
    <xf numFmtId="8" fontId="3" fillId="2" borderId="1" xfId="0" applyNumberFormat="1" applyFont="1" applyFill="1" applyBorder="1"/>
    <xf numFmtId="164" fontId="3" fillId="2" borderId="1" xfId="1" applyNumberFormat="1" applyFont="1" applyFill="1" applyBorder="1" applyAlignment="1">
      <alignment horizontal="center"/>
    </xf>
    <xf numFmtId="9" fontId="3" fillId="2" borderId="1" xfId="1" applyFont="1" applyFill="1" applyBorder="1" applyAlignment="1">
      <alignment horizontal="center"/>
    </xf>
    <xf numFmtId="8" fontId="3" fillId="2" borderId="1" xfId="1" applyNumberFormat="1"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5" fillId="2" borderId="1" xfId="0" applyFont="1" applyFill="1" applyBorder="1"/>
    <xf numFmtId="8" fontId="5" fillId="2" borderId="1" xfId="0" applyNumberFormat="1" applyFont="1" applyFill="1" applyBorder="1"/>
    <xf numFmtId="0" fontId="0" fillId="2" borderId="0" xfId="0" applyFill="1"/>
    <xf numFmtId="0" fontId="0" fillId="0" borderId="2" xfId="0" applyBorder="1" applyAlignment="1">
      <alignment horizontal="center"/>
    </xf>
    <xf numFmtId="0" fontId="0" fillId="0" borderId="2" xfId="0" applyBorder="1" applyAlignment="1">
      <alignment horizontal="center"/>
    </xf>
    <xf numFmtId="0" fontId="0" fillId="0" borderId="0" xfId="0"/>
    <xf numFmtId="0" fontId="0" fillId="3" borderId="0" xfId="0" applyFill="1"/>
    <xf numFmtId="0" fontId="3" fillId="2" borderId="0" xfId="0" applyFont="1" applyFill="1" applyBorder="1" applyAlignment="1">
      <alignment vertical="center" wrapText="1"/>
    </xf>
    <xf numFmtId="8" fontId="3" fillId="2" borderId="0" xfId="0" applyNumberFormat="1" applyFont="1" applyFill="1" applyBorder="1" applyAlignment="1">
      <alignment vertical="center"/>
    </xf>
    <xf numFmtId="9" fontId="3" fillId="2" borderId="0" xfId="1" applyFont="1" applyFill="1" applyBorder="1" applyAlignment="1">
      <alignment horizontal="center" vertical="center"/>
    </xf>
    <xf numFmtId="0" fontId="3" fillId="2" borderId="0" xfId="0" applyFont="1" applyFill="1" applyBorder="1" applyAlignment="1">
      <alignment vertical="center"/>
    </xf>
    <xf numFmtId="0" fontId="0" fillId="0" borderId="0" xfId="0" applyBorder="1"/>
    <xf numFmtId="0" fontId="0" fillId="3" borderId="0" xfId="0" applyFill="1" applyAlignment="1">
      <alignment horizontal="left" vertical="center" wrapText="1"/>
    </xf>
    <xf numFmtId="0" fontId="0" fillId="3" borderId="0" xfId="0" applyFill="1" applyAlignment="1">
      <alignment horizontal="left" vertical="center"/>
    </xf>
    <xf numFmtId="0" fontId="0" fillId="3" borderId="0" xfId="0" applyFill="1" applyBorder="1" applyAlignment="1">
      <alignment horizontal="left" vertical="top"/>
    </xf>
    <xf numFmtId="0" fontId="0" fillId="3" borderId="0" xfId="0" applyFill="1" applyBorder="1" applyAlignment="1">
      <alignment horizontal="left" vertical="top" wrapText="1"/>
    </xf>
    <xf numFmtId="0" fontId="6" fillId="0" borderId="3" xfId="0" applyFont="1" applyBorder="1" applyAlignment="1">
      <alignment horizontal="left"/>
    </xf>
    <xf numFmtId="0" fontId="0" fillId="3" borderId="0" xfId="0" applyFill="1" applyAlignment="1">
      <alignment horizontal="left" vertical="center"/>
    </xf>
    <xf numFmtId="0" fontId="0" fillId="0" borderId="5" xfId="0" applyBorder="1"/>
    <xf numFmtId="0" fontId="0" fillId="0" borderId="6" xfId="0" applyBorder="1"/>
    <xf numFmtId="0" fontId="0" fillId="0" borderId="0" xfId="0"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3" fillId="3" borderId="0" xfId="0" applyFont="1" applyFill="1" applyBorder="1" applyAlignment="1">
      <alignment vertical="center" wrapText="1"/>
    </xf>
    <xf numFmtId="8" fontId="3" fillId="3" borderId="0" xfId="0" applyNumberFormat="1" applyFont="1" applyFill="1" applyBorder="1" applyAlignment="1">
      <alignment vertical="center"/>
    </xf>
    <xf numFmtId="9" fontId="3" fillId="3" borderId="0" xfId="1" applyFont="1" applyFill="1" applyBorder="1" applyAlignment="1">
      <alignment horizontal="center" vertical="center"/>
    </xf>
    <xf numFmtId="0" fontId="2" fillId="3" borderId="0" xfId="0" applyFont="1" applyFill="1" applyAlignment="1">
      <alignment vertical="center"/>
    </xf>
    <xf numFmtId="0" fontId="3" fillId="3" borderId="0" xfId="0" applyFont="1"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170400</xdr:colOff>
      <xdr:row>5</xdr:row>
      <xdr:rowOff>95345</xdr:rowOff>
    </xdr:to>
    <xdr:pic>
      <xdr:nvPicPr>
        <xdr:cNvPr id="4" name="Picture 3">
          <a:extLst>
            <a:ext uri="{FF2B5EF4-FFF2-40B4-BE49-F238E27FC236}">
              <a16:creationId xmlns:a16="http://schemas.microsoft.com/office/drawing/2014/main" id="{3F724459-8C37-4299-8461-B133D777C609}"/>
            </a:ext>
          </a:extLst>
        </xdr:cNvPr>
        <xdr:cNvPicPr>
          <a:picLocks noChangeAspect="1"/>
        </xdr:cNvPicPr>
      </xdr:nvPicPr>
      <xdr:blipFill>
        <a:blip xmlns:r="http://schemas.openxmlformats.org/officeDocument/2006/relationships" r:embed="rId1"/>
        <a:stretch>
          <a:fillRect/>
        </a:stretch>
      </xdr:blipFill>
      <xdr:spPr>
        <a:xfrm>
          <a:off x="0" y="0"/>
          <a:ext cx="1536285" cy="9868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BE29-8417-493A-BEA4-5B5BCB306811}">
  <dimension ref="A1:I41"/>
  <sheetViews>
    <sheetView tabSelected="1" view="pageBreakPreview" zoomScaleNormal="100" zoomScaleSheetLayoutView="100" workbookViewId="0">
      <selection activeCell="A31" sqref="A31:I35"/>
    </sheetView>
  </sheetViews>
  <sheetFormatPr defaultRowHeight="14.4" x14ac:dyDescent="0.3"/>
  <cols>
    <col min="1" max="1" width="19.88671875" customWidth="1"/>
    <col min="2" max="2" width="16.21875" customWidth="1"/>
    <col min="3" max="3" width="11.44140625" customWidth="1"/>
    <col min="4" max="4" width="4.109375" customWidth="1"/>
    <col min="5" max="5" width="18.88671875" customWidth="1"/>
    <col min="6" max="6" width="12.109375" customWidth="1"/>
    <col min="7" max="7" width="10.77734375" bestFit="1" customWidth="1"/>
    <col min="8" max="8" width="11.44140625" customWidth="1"/>
    <col min="9" max="9" width="11.33203125" customWidth="1"/>
  </cols>
  <sheetData>
    <row r="1" spans="1:9" x14ac:dyDescent="0.3">
      <c r="A1" s="28"/>
      <c r="B1" s="39" t="s">
        <v>44</v>
      </c>
      <c r="C1" s="39"/>
      <c r="D1" s="39"/>
      <c r="E1" s="39"/>
    </row>
    <row r="2" spans="1:9" x14ac:dyDescent="0.3">
      <c r="A2" s="28"/>
      <c r="B2" s="26" t="s">
        <v>38</v>
      </c>
      <c r="C2" s="27"/>
      <c r="D2" s="27"/>
      <c r="E2" s="27"/>
      <c r="F2" s="27"/>
      <c r="G2" s="27"/>
      <c r="H2" s="27"/>
    </row>
    <row r="3" spans="1:9" x14ac:dyDescent="0.3">
      <c r="A3" s="28"/>
      <c r="B3" s="26" t="s">
        <v>39</v>
      </c>
      <c r="C3" s="27"/>
      <c r="D3" s="27"/>
      <c r="E3" s="27"/>
      <c r="F3" s="27"/>
      <c r="G3" s="27"/>
      <c r="H3" s="27"/>
    </row>
    <row r="4" spans="1:9" x14ac:dyDescent="0.3">
      <c r="A4" s="28"/>
      <c r="B4" s="26" t="s">
        <v>40</v>
      </c>
      <c r="C4" s="27"/>
      <c r="D4" s="27"/>
      <c r="E4" s="27"/>
      <c r="F4" s="27"/>
      <c r="G4" s="27"/>
      <c r="H4" s="27"/>
    </row>
    <row r="5" spans="1:9" x14ac:dyDescent="0.3">
      <c r="A5" s="28"/>
      <c r="B5" s="43"/>
      <c r="C5" s="44" t="s">
        <v>46</v>
      </c>
      <c r="D5" s="45"/>
      <c r="E5" s="46"/>
      <c r="F5" s="41" t="s">
        <v>45</v>
      </c>
      <c r="G5" s="41"/>
      <c r="H5" s="42"/>
    </row>
    <row r="7" spans="1:9" ht="18" x14ac:dyDescent="0.35">
      <c r="A7" s="23" t="s">
        <v>0</v>
      </c>
      <c r="B7" s="24">
        <v>30000</v>
      </c>
      <c r="C7" s="2"/>
    </row>
    <row r="9" spans="1:9" s="1" customFormat="1" x14ac:dyDescent="0.3">
      <c r="A9" s="21"/>
      <c r="B9" s="22" t="s">
        <v>22</v>
      </c>
      <c r="C9" s="22" t="s">
        <v>36</v>
      </c>
      <c r="D9" s="3"/>
      <c r="E9" s="22"/>
      <c r="F9" s="22" t="s">
        <v>21</v>
      </c>
      <c r="G9" s="22" t="s">
        <v>22</v>
      </c>
      <c r="H9" s="22" t="s">
        <v>36</v>
      </c>
      <c r="I9" s="22" t="s">
        <v>41</v>
      </c>
    </row>
    <row r="10" spans="1:9" x14ac:dyDescent="0.3">
      <c r="A10" s="5" t="s">
        <v>1</v>
      </c>
      <c r="B10" s="6">
        <v>5000</v>
      </c>
      <c r="C10" s="7">
        <f>SUM($B$10:B10)/$B$7</f>
        <v>0.16666666666666666</v>
      </c>
      <c r="E10" s="5" t="s">
        <v>11</v>
      </c>
      <c r="F10" s="10">
        <v>5182</v>
      </c>
      <c r="G10" s="6">
        <v>4500</v>
      </c>
      <c r="H10" s="9">
        <f>SUM($G$10:G10)/$B$7</f>
        <v>0.15</v>
      </c>
      <c r="I10" s="11">
        <f>+G10/0.9*0.1</f>
        <v>500</v>
      </c>
    </row>
    <row r="11" spans="1:9" x14ac:dyDescent="0.3">
      <c r="A11" s="5" t="s">
        <v>2</v>
      </c>
      <c r="B11" s="6">
        <v>4000</v>
      </c>
      <c r="C11" s="7">
        <f>SUM($B$10:B11)/$B$7</f>
        <v>0.3</v>
      </c>
      <c r="E11" s="5" t="s">
        <v>12</v>
      </c>
      <c r="F11" s="10">
        <v>5515</v>
      </c>
      <c r="G11" s="6">
        <v>2500</v>
      </c>
      <c r="H11" s="9">
        <f>SUM($G$10:G11)/$B$7</f>
        <v>0.23333333333333334</v>
      </c>
      <c r="I11" s="11">
        <f t="shared" ref="I11:I13" si="0">+G11/0.9*0.1</f>
        <v>277.77777777777777</v>
      </c>
    </row>
    <row r="12" spans="1:9" x14ac:dyDescent="0.3">
      <c r="A12" s="5" t="s">
        <v>3</v>
      </c>
      <c r="B12" s="6">
        <v>2000</v>
      </c>
      <c r="C12" s="7">
        <f>SUM($B$10:B12)/$B$7</f>
        <v>0.36666666666666664</v>
      </c>
      <c r="E12" s="5" t="s">
        <v>13</v>
      </c>
      <c r="F12" s="10">
        <v>6112</v>
      </c>
      <c r="G12" s="6">
        <v>1100</v>
      </c>
      <c r="H12" s="9">
        <f>SUM($G$10:G12)/$B$7</f>
        <v>0.27</v>
      </c>
      <c r="I12" s="11">
        <f t="shared" si="0"/>
        <v>122.22222222222223</v>
      </c>
    </row>
    <row r="13" spans="1:9" x14ac:dyDescent="0.3">
      <c r="A13" s="5" t="s">
        <v>4</v>
      </c>
      <c r="B13" s="6">
        <v>7000</v>
      </c>
      <c r="C13" s="7">
        <f>SUM($B$10:B13)/$B$7</f>
        <v>0.6</v>
      </c>
      <c r="E13" s="5" t="s">
        <v>14</v>
      </c>
      <c r="F13" s="10">
        <v>7015</v>
      </c>
      <c r="G13" s="6">
        <v>8100</v>
      </c>
      <c r="H13" s="9">
        <f>SUM($G$10:G13)/$B$7</f>
        <v>0.54</v>
      </c>
      <c r="I13" s="11">
        <f t="shared" si="0"/>
        <v>900</v>
      </c>
    </row>
    <row r="14" spans="1:9" x14ac:dyDescent="0.3">
      <c r="A14" s="5" t="s">
        <v>5</v>
      </c>
      <c r="B14" s="6"/>
      <c r="C14" s="8"/>
      <c r="E14" s="5" t="s">
        <v>15</v>
      </c>
      <c r="F14" s="5"/>
      <c r="G14" s="6"/>
      <c r="H14" s="9"/>
      <c r="I14" s="9"/>
    </row>
    <row r="15" spans="1:9" x14ac:dyDescent="0.3">
      <c r="A15" s="5" t="s">
        <v>6</v>
      </c>
      <c r="B15" s="6"/>
      <c r="C15" s="8"/>
      <c r="E15" s="5" t="s">
        <v>16</v>
      </c>
      <c r="F15" s="5"/>
      <c r="G15" s="6"/>
      <c r="H15" s="9"/>
      <c r="I15" s="9"/>
    </row>
    <row r="16" spans="1:9" x14ac:dyDescent="0.3">
      <c r="A16" s="5" t="s">
        <v>7</v>
      </c>
      <c r="B16" s="6"/>
      <c r="C16" s="8"/>
      <c r="E16" s="5" t="s">
        <v>17</v>
      </c>
      <c r="F16" s="5"/>
      <c r="G16" s="6"/>
      <c r="H16" s="5"/>
      <c r="I16" s="5"/>
    </row>
    <row r="17" spans="1:9" x14ac:dyDescent="0.3">
      <c r="A17" s="5" t="s">
        <v>8</v>
      </c>
      <c r="B17" s="6"/>
      <c r="C17" s="8"/>
      <c r="E17" s="5" t="s">
        <v>18</v>
      </c>
      <c r="F17" s="5"/>
      <c r="G17" s="6"/>
      <c r="H17" s="5"/>
      <c r="I17" s="5"/>
    </row>
    <row r="18" spans="1:9" x14ac:dyDescent="0.3">
      <c r="A18" s="5" t="s">
        <v>9</v>
      </c>
      <c r="B18" s="6"/>
      <c r="C18" s="8"/>
      <c r="E18" s="5" t="s">
        <v>19</v>
      </c>
      <c r="F18" s="5"/>
      <c r="G18" s="6"/>
      <c r="H18" s="5"/>
      <c r="I18" s="5"/>
    </row>
    <row r="19" spans="1:9" x14ac:dyDescent="0.3">
      <c r="A19" s="5" t="s">
        <v>10</v>
      </c>
      <c r="B19" s="6"/>
      <c r="C19" s="8"/>
      <c r="E19" s="5" t="s">
        <v>20</v>
      </c>
      <c r="F19" s="5"/>
      <c r="G19" s="6"/>
      <c r="H19" s="5"/>
      <c r="I19" s="5"/>
    </row>
    <row r="20" spans="1:9" x14ac:dyDescent="0.3">
      <c r="A20" s="5" t="s">
        <v>23</v>
      </c>
      <c r="B20" s="6"/>
      <c r="C20" s="8"/>
      <c r="E20" s="5" t="s">
        <v>28</v>
      </c>
      <c r="F20" s="5"/>
      <c r="G20" s="6"/>
      <c r="H20" s="5"/>
      <c r="I20" s="5"/>
    </row>
    <row r="21" spans="1:9" x14ac:dyDescent="0.3">
      <c r="A21" s="5" t="s">
        <v>24</v>
      </c>
      <c r="B21" s="6"/>
      <c r="C21" s="8"/>
      <c r="E21" s="5" t="s">
        <v>29</v>
      </c>
      <c r="F21" s="5"/>
      <c r="G21" s="6"/>
      <c r="H21" s="5"/>
      <c r="I21" s="5"/>
    </row>
    <row r="22" spans="1:9" x14ac:dyDescent="0.3">
      <c r="A22" s="5" t="s">
        <v>25</v>
      </c>
      <c r="B22" s="5"/>
      <c r="C22" s="8"/>
      <c r="E22" s="5" t="s">
        <v>30</v>
      </c>
      <c r="F22" s="5"/>
      <c r="G22" s="5"/>
      <c r="H22" s="5"/>
      <c r="I22" s="5"/>
    </row>
    <row r="23" spans="1:9" x14ac:dyDescent="0.3">
      <c r="A23" s="5" t="s">
        <v>26</v>
      </c>
      <c r="B23" s="5"/>
      <c r="C23" s="8"/>
      <c r="E23" s="5" t="s">
        <v>31</v>
      </c>
      <c r="F23" s="5"/>
      <c r="G23" s="5"/>
      <c r="H23" s="5"/>
      <c r="I23" s="5"/>
    </row>
    <row r="24" spans="1:9" x14ac:dyDescent="0.3">
      <c r="A24" s="5" t="s">
        <v>27</v>
      </c>
      <c r="B24" s="5"/>
      <c r="C24" s="8"/>
      <c r="E24" s="5" t="s">
        <v>32</v>
      </c>
      <c r="F24" s="5"/>
      <c r="G24" s="5"/>
      <c r="H24" s="5"/>
      <c r="I24" s="5"/>
    </row>
    <row r="25" spans="1:9" ht="4.2" customHeight="1" x14ac:dyDescent="0.3">
      <c r="A25" s="5"/>
      <c r="B25" s="5"/>
      <c r="C25" s="8"/>
      <c r="E25" s="5"/>
      <c r="F25" s="5"/>
      <c r="G25" s="5"/>
      <c r="H25" s="5"/>
      <c r="I25" s="5"/>
    </row>
    <row r="26" spans="1:9" x14ac:dyDescent="0.3">
      <c r="A26" s="16" t="s">
        <v>33</v>
      </c>
      <c r="B26" s="17">
        <f>SUM(B10:B24)</f>
        <v>18000</v>
      </c>
      <c r="C26" s="18">
        <f>+B26/B7</f>
        <v>0.6</v>
      </c>
      <c r="E26" s="16" t="s">
        <v>34</v>
      </c>
      <c r="F26" s="17"/>
      <c r="G26" s="17">
        <f>SUM(G10:G24)</f>
        <v>16200</v>
      </c>
      <c r="H26" s="19">
        <f>+G26/B7</f>
        <v>0.54</v>
      </c>
      <c r="I26" s="20">
        <f>SUM(I10:I24)</f>
        <v>1800</v>
      </c>
    </row>
    <row r="27" spans="1:9" ht="6" customHeight="1" x14ac:dyDescent="0.3">
      <c r="A27" s="5"/>
      <c r="B27" s="5"/>
      <c r="C27" s="5"/>
      <c r="E27" s="5"/>
      <c r="F27" s="5"/>
      <c r="G27" s="5"/>
      <c r="H27" s="5"/>
      <c r="I27" s="5"/>
    </row>
    <row r="28" spans="1:9" ht="29.4" customHeight="1" x14ac:dyDescent="0.3">
      <c r="A28" s="12" t="s">
        <v>35</v>
      </c>
      <c r="B28" s="14">
        <f>+B7-B26</f>
        <v>12000</v>
      </c>
      <c r="C28" s="15">
        <f>+B28/B7</f>
        <v>0.4</v>
      </c>
      <c r="D28" s="4"/>
      <c r="E28" s="12" t="s">
        <v>37</v>
      </c>
      <c r="F28" s="13"/>
      <c r="G28" s="14">
        <f>+B7-G26</f>
        <v>13800</v>
      </c>
      <c r="H28" s="15">
        <f>+G28/B7</f>
        <v>0.46</v>
      </c>
      <c r="I28" s="25"/>
    </row>
    <row r="29" spans="1:9" ht="29.4" customHeight="1" x14ac:dyDescent="0.3">
      <c r="A29" s="30"/>
      <c r="B29" s="31"/>
      <c r="C29" s="32"/>
      <c r="D29" s="4"/>
      <c r="E29" s="30"/>
      <c r="F29" s="33"/>
      <c r="G29" s="31"/>
      <c r="H29" s="32"/>
      <c r="I29" s="25"/>
    </row>
    <row r="30" spans="1:9" s="29" customFormat="1" ht="12" customHeight="1" x14ac:dyDescent="0.3">
      <c r="A30" s="47"/>
      <c r="B30" s="48"/>
      <c r="C30" s="49"/>
      <c r="D30" s="50"/>
      <c r="E30" s="47"/>
      <c r="F30" s="51"/>
      <c r="G30" s="48"/>
      <c r="H30" s="49"/>
    </row>
    <row r="31" spans="1:9" x14ac:dyDescent="0.3">
      <c r="A31" s="35" t="s">
        <v>42</v>
      </c>
      <c r="B31" s="36"/>
      <c r="C31" s="36"/>
      <c r="D31" s="36"/>
      <c r="E31" s="36"/>
      <c r="F31" s="36"/>
      <c r="G31" s="36"/>
      <c r="H31" s="36"/>
      <c r="I31" s="36"/>
    </row>
    <row r="32" spans="1:9" x14ac:dyDescent="0.3">
      <c r="A32" s="36"/>
      <c r="B32" s="36"/>
      <c r="C32" s="36"/>
      <c r="D32" s="36"/>
      <c r="E32" s="36"/>
      <c r="F32" s="36"/>
      <c r="G32" s="36"/>
      <c r="H32" s="36"/>
      <c r="I32" s="36"/>
    </row>
    <row r="33" spans="1:9" x14ac:dyDescent="0.3">
      <c r="A33" s="36"/>
      <c r="B33" s="36"/>
      <c r="C33" s="36"/>
      <c r="D33" s="36"/>
      <c r="E33" s="36"/>
      <c r="F33" s="36"/>
      <c r="G33" s="36"/>
      <c r="H33" s="36"/>
      <c r="I33" s="36"/>
    </row>
    <row r="34" spans="1:9" x14ac:dyDescent="0.3">
      <c r="A34" s="36"/>
      <c r="B34" s="36"/>
      <c r="C34" s="36"/>
      <c r="D34" s="36"/>
      <c r="E34" s="36"/>
      <c r="F34" s="36"/>
      <c r="G34" s="36"/>
      <c r="H34" s="36"/>
      <c r="I34" s="36"/>
    </row>
    <row r="35" spans="1:9" x14ac:dyDescent="0.3">
      <c r="A35" s="36"/>
      <c r="B35" s="36"/>
      <c r="C35" s="36"/>
      <c r="D35" s="36"/>
      <c r="E35" s="36"/>
      <c r="F35" s="36"/>
      <c r="G35" s="36"/>
      <c r="H35" s="36"/>
      <c r="I35" s="36"/>
    </row>
    <row r="36" spans="1:9" x14ac:dyDescent="0.3">
      <c r="A36" s="40"/>
      <c r="B36" s="40"/>
      <c r="C36" s="40"/>
      <c r="D36" s="40"/>
      <c r="E36" s="40"/>
      <c r="F36" s="40"/>
      <c r="G36" s="40"/>
      <c r="H36" s="40"/>
      <c r="I36" s="40"/>
    </row>
    <row r="37" spans="1:9" x14ac:dyDescent="0.3">
      <c r="A37" s="38" t="s">
        <v>43</v>
      </c>
      <c r="B37" s="37"/>
      <c r="C37" s="37"/>
      <c r="D37" s="37"/>
      <c r="E37" s="37"/>
      <c r="F37" s="37"/>
      <c r="G37" s="37"/>
      <c r="H37" s="37"/>
      <c r="I37" s="37"/>
    </row>
    <row r="38" spans="1:9" x14ac:dyDescent="0.3">
      <c r="A38" s="37"/>
      <c r="B38" s="37"/>
      <c r="C38" s="37"/>
      <c r="D38" s="37"/>
      <c r="E38" s="37"/>
      <c r="F38" s="37"/>
      <c r="G38" s="37"/>
      <c r="H38" s="37"/>
      <c r="I38" s="37"/>
    </row>
    <row r="39" spans="1:9" x14ac:dyDescent="0.3">
      <c r="A39" s="37"/>
      <c r="B39" s="37"/>
      <c r="C39" s="37"/>
      <c r="D39" s="37"/>
      <c r="E39" s="37"/>
      <c r="F39" s="37"/>
      <c r="G39" s="37"/>
      <c r="H39" s="37"/>
      <c r="I39" s="37"/>
    </row>
    <row r="40" spans="1:9" x14ac:dyDescent="0.3">
      <c r="A40" s="34"/>
      <c r="B40" s="34"/>
      <c r="C40" s="34"/>
      <c r="D40" s="34"/>
      <c r="E40" s="34"/>
      <c r="F40" s="34"/>
      <c r="G40" s="34"/>
      <c r="H40" s="34"/>
      <c r="I40" s="34"/>
    </row>
    <row r="41" spans="1:9" x14ac:dyDescent="0.3">
      <c r="A41" s="34"/>
      <c r="B41" s="34"/>
      <c r="C41" s="34"/>
      <c r="D41" s="34"/>
      <c r="E41" s="34"/>
      <c r="F41" s="34"/>
      <c r="G41" s="34"/>
      <c r="H41" s="34"/>
      <c r="I41" s="34"/>
    </row>
  </sheetData>
  <mergeCells count="10">
    <mergeCell ref="B1:E1"/>
    <mergeCell ref="F5:H5"/>
    <mergeCell ref="C5:E5"/>
    <mergeCell ref="A40:I41"/>
    <mergeCell ref="A37:I39"/>
    <mergeCell ref="A31:I35"/>
    <mergeCell ref="A1:A5"/>
    <mergeCell ref="C2:H2"/>
    <mergeCell ref="C3:H3"/>
    <mergeCell ref="C4:H4"/>
  </mergeCells>
  <pageMargins left="0.7" right="0.7" top="0.75" bottom="0.75" header="0.3" footer="0.3"/>
  <pageSetup scale="8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DA218A66-AFE8-4073-8222-F7401FB916F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 Khan</dc:creator>
  <cp:lastModifiedBy>khan9</cp:lastModifiedBy>
  <cp:lastPrinted>2019-02-04T16:56:37Z</cp:lastPrinted>
  <dcterms:created xsi:type="dcterms:W3CDTF">2019-01-21T22:31:36Z</dcterms:created>
  <dcterms:modified xsi:type="dcterms:W3CDTF">2019-02-04T17:50:10Z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{DA218A66-AFE8-4073-8222-F7401FB916F1}</vt:lpwstr>
  </property>
</Properties>
</file>