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ttsa2/Desktop/untitled folder/"/>
    </mc:Choice>
  </mc:AlternateContent>
  <xr:revisionPtr revIDLastSave="0" documentId="13_ncr:1_{285200F8-7542-C54E-9B34-CB965C726D25}" xr6:coauthVersionLast="47" xr6:coauthVersionMax="47" xr10:uidLastSave="{00000000-0000-0000-0000-000000000000}"/>
  <bookViews>
    <workbookView xWindow="0" yWindow="760" windowWidth="34560" windowHeight="20060" xr2:uid="{CDB2D5E7-CFAD-9345-858C-3FC7D50DA321}"/>
  </bookViews>
  <sheets>
    <sheet name="Gender Invari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</calcChain>
</file>

<file path=xl/sharedStrings.xml><?xml version="1.0" encoding="utf-8"?>
<sst xmlns="http://schemas.openxmlformats.org/spreadsheetml/2006/main" count="38" uniqueCount="30">
  <si>
    <t>df</t>
  </si>
  <si>
    <t>RMSEA</t>
  </si>
  <si>
    <t>TLI</t>
  </si>
  <si>
    <t>CFI</t>
  </si>
  <si>
    <t>Chi sq</t>
  </si>
  <si>
    <t xml:space="preserve">Model Fit for the Scalar Model </t>
  </si>
  <si>
    <t>SRMR</t>
  </si>
  <si>
    <t xml:space="preserve">1 factor model </t>
  </si>
  <si>
    <t>Baseline</t>
  </si>
  <si>
    <t xml:space="preserve">2 factor model </t>
  </si>
  <si>
    <t xml:space="preserve">3 factor model </t>
  </si>
  <si>
    <t xml:space="preserve">4 factor model </t>
  </si>
  <si>
    <t>Model Fit for the Configural Model</t>
  </si>
  <si>
    <t xml:space="preserve">5 factor model </t>
  </si>
  <si>
    <t>6 factor model</t>
  </si>
  <si>
    <t xml:space="preserve">7 factor model </t>
  </si>
  <si>
    <t>8 factor model</t>
  </si>
  <si>
    <t>9 factor model</t>
  </si>
  <si>
    <t xml:space="preserve">10 factor model </t>
  </si>
  <si>
    <t>11 factor model</t>
  </si>
  <si>
    <t>12 factor model</t>
  </si>
  <si>
    <t xml:space="preserve">13 factor model </t>
  </si>
  <si>
    <t>14 factor model</t>
  </si>
  <si>
    <t>N parameters</t>
  </si>
  <si>
    <t>p</t>
  </si>
  <si>
    <t>Δ RMSEA</t>
  </si>
  <si>
    <t>Δ SRMR</t>
  </si>
  <si>
    <t>Δ CFI</t>
  </si>
  <si>
    <t>Δ TLI</t>
  </si>
  <si>
    <t>Configural-Scalar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</si>
</sst>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7E46-0182-674B-9460-CDCE6B008DAD}">
  <dimension ref="A1:X16"/>
  <sheetViews>
    <sheetView tabSelected="1" zoomScale="108" workbookViewId="0">
      <selection activeCell="I12" sqref="I12"/>
    </sheetView>
  </sheetViews>
  <sheetFormatPr baseColWidth="10" defaultRowHeight="15"/>
  <cols>
    <col min="1" max="1" width="3.33203125" customWidth="1"/>
    <col min="2" max="2" width="14.1640625" customWidth="1"/>
    <col min="3" max="6" width="10.83203125" style="1"/>
    <col min="7" max="9" width="10.83203125" style="8"/>
    <col min="10" max="10" width="14.33203125" style="8" bestFit="1" customWidth="1"/>
    <col min="11" max="11" width="2.6640625" style="8" customWidth="1"/>
    <col min="12" max="15" width="10.83203125" style="6"/>
    <col min="16" max="16" width="10.83203125" style="8"/>
    <col min="17" max="17" width="10.83203125" style="1"/>
    <col min="18" max="18" width="10.83203125" style="6"/>
    <col min="19" max="19" width="14.33203125" style="1" bestFit="1" customWidth="1"/>
    <col min="20" max="20" width="2.83203125" style="1" customWidth="1"/>
    <col min="21" max="24" width="10.83203125" style="1"/>
  </cols>
  <sheetData>
    <row r="1" spans="1:24" s="2" customFormat="1" ht="24" customHeight="1">
      <c r="C1" s="5" t="s">
        <v>12</v>
      </c>
      <c r="D1" s="5"/>
      <c r="E1" s="5"/>
      <c r="F1" s="5"/>
      <c r="G1" s="5"/>
      <c r="H1" s="5"/>
      <c r="I1" s="5"/>
      <c r="J1" s="5"/>
      <c r="K1" s="7"/>
      <c r="L1" s="5" t="s">
        <v>5</v>
      </c>
      <c r="M1" s="5"/>
      <c r="N1" s="5"/>
      <c r="O1" s="5"/>
      <c r="P1" s="5"/>
      <c r="Q1" s="5"/>
      <c r="R1" s="5"/>
      <c r="S1" s="5"/>
      <c r="T1" s="3"/>
      <c r="U1" s="15" t="s">
        <v>29</v>
      </c>
      <c r="V1" s="15"/>
      <c r="W1" s="15"/>
      <c r="X1" s="15"/>
    </row>
    <row r="2" spans="1:24" ht="16">
      <c r="C2" s="9" t="s">
        <v>1</v>
      </c>
      <c r="D2" s="9" t="s">
        <v>2</v>
      </c>
      <c r="E2" s="9" t="s">
        <v>3</v>
      </c>
      <c r="F2" s="9" t="s">
        <v>6</v>
      </c>
      <c r="G2" s="10" t="s">
        <v>4</v>
      </c>
      <c r="H2" s="10" t="s">
        <v>0</v>
      </c>
      <c r="I2" s="11" t="s">
        <v>24</v>
      </c>
      <c r="J2" s="10" t="s">
        <v>23</v>
      </c>
      <c r="K2" s="10"/>
      <c r="L2" s="9" t="s">
        <v>1</v>
      </c>
      <c r="M2" s="9" t="s">
        <v>2</v>
      </c>
      <c r="N2" s="9" t="s">
        <v>3</v>
      </c>
      <c r="O2" s="9" t="s">
        <v>6</v>
      </c>
      <c r="P2" s="10" t="s">
        <v>4</v>
      </c>
      <c r="Q2" s="12" t="s">
        <v>0</v>
      </c>
      <c r="R2" s="13" t="s">
        <v>24</v>
      </c>
      <c r="S2" s="12" t="s">
        <v>23</v>
      </c>
      <c r="T2" s="12"/>
      <c r="U2" s="14" t="s">
        <v>25</v>
      </c>
      <c r="V2" s="1" t="s">
        <v>28</v>
      </c>
      <c r="W2" s="1" t="s">
        <v>27</v>
      </c>
      <c r="X2" s="1" t="s">
        <v>26</v>
      </c>
    </row>
    <row r="3" spans="1:24" ht="15" customHeight="1">
      <c r="A3" s="4" t="s">
        <v>8</v>
      </c>
      <c r="B3" t="s">
        <v>7</v>
      </c>
      <c r="C3" s="1">
        <v>4.4999999999999998E-2</v>
      </c>
      <c r="D3" s="1">
        <v>0.76500000000000001</v>
      </c>
      <c r="E3" s="1">
        <v>0.76900000000000002</v>
      </c>
      <c r="F3" s="1">
        <v>0.111</v>
      </c>
      <c r="G3" s="8">
        <v>31911.136999999999</v>
      </c>
      <c r="H3" s="8">
        <v>18088</v>
      </c>
      <c r="I3" s="8">
        <v>0</v>
      </c>
      <c r="J3" s="8">
        <v>1360</v>
      </c>
      <c r="L3" s="6">
        <v>0.04</v>
      </c>
      <c r="M3" s="6">
        <v>0.80600000000000005</v>
      </c>
      <c r="N3" s="6">
        <v>0.80300000000000005</v>
      </c>
      <c r="O3" s="6">
        <v>0.112</v>
      </c>
      <c r="P3" s="8">
        <v>30375.422999999999</v>
      </c>
      <c r="Q3" s="1">
        <v>18630</v>
      </c>
      <c r="R3" s="6">
        <v>0</v>
      </c>
      <c r="S3" s="1">
        <v>818</v>
      </c>
      <c r="U3" s="6">
        <f>C3-L3</f>
        <v>4.9999999999999975E-3</v>
      </c>
      <c r="V3" s="6">
        <f>D3-M3</f>
        <v>-4.1000000000000036E-2</v>
      </c>
      <c r="W3" s="6">
        <f>E3-N3</f>
        <v>-3.400000000000003E-2</v>
      </c>
      <c r="X3" s="6">
        <f>F3-O3</f>
        <v>-1.0000000000000009E-3</v>
      </c>
    </row>
    <row r="4" spans="1:24">
      <c r="A4" s="4"/>
      <c r="B4" t="s">
        <v>9</v>
      </c>
      <c r="C4" s="1">
        <v>3.6999999999999998E-2</v>
      </c>
      <c r="D4" s="1">
        <v>0.83499999999999996</v>
      </c>
      <c r="E4" s="1">
        <v>0.84</v>
      </c>
      <c r="F4" s="1">
        <v>8.6999999999999994E-2</v>
      </c>
      <c r="G4" s="8">
        <v>27379.723999999998</v>
      </c>
      <c r="H4" s="8">
        <v>17818</v>
      </c>
      <c r="I4" s="8">
        <v>0</v>
      </c>
      <c r="J4" s="8">
        <v>1630</v>
      </c>
      <c r="L4" s="6">
        <v>3.5000000000000003E-2</v>
      </c>
      <c r="M4" s="6">
        <v>0.85299999999999998</v>
      </c>
      <c r="N4" s="6">
        <v>0.85199999999999998</v>
      </c>
      <c r="O4" s="6">
        <v>9.5000000000000001E-2</v>
      </c>
      <c r="P4" s="8">
        <v>27335.362000000001</v>
      </c>
      <c r="Q4" s="1">
        <v>18492</v>
      </c>
      <c r="R4" s="6">
        <v>0</v>
      </c>
      <c r="S4" s="1">
        <v>956</v>
      </c>
      <c r="U4" s="6">
        <f t="shared" ref="U4:U16" si="0">C4-L4</f>
        <v>1.9999999999999948E-3</v>
      </c>
      <c r="V4" s="6">
        <f t="shared" ref="V4:V16" si="1">D4-M4</f>
        <v>-1.8000000000000016E-2</v>
      </c>
      <c r="W4" s="6">
        <f t="shared" ref="W4:W16" si="2">E4-N4</f>
        <v>-1.2000000000000011E-2</v>
      </c>
      <c r="X4" s="6">
        <f t="shared" ref="X4:X16" si="3">F4-O4</f>
        <v>-8.0000000000000071E-3</v>
      </c>
    </row>
    <row r="5" spans="1:24">
      <c r="A5" s="4"/>
      <c r="B5" t="s">
        <v>10</v>
      </c>
      <c r="C5" s="1">
        <v>0.03</v>
      </c>
      <c r="D5" s="1">
        <v>0.89200000000000002</v>
      </c>
      <c r="E5" s="1">
        <v>0.89600000000000002</v>
      </c>
      <c r="F5" s="1">
        <v>6.8000000000000005E-2</v>
      </c>
      <c r="G5" s="8">
        <v>23744.757000000001</v>
      </c>
      <c r="H5" s="8">
        <v>17550</v>
      </c>
      <c r="I5" s="8">
        <v>0</v>
      </c>
      <c r="J5" s="8">
        <v>1898</v>
      </c>
      <c r="L5" s="6">
        <v>2.8000000000000001E-2</v>
      </c>
      <c r="M5" s="6">
        <v>0.90700000000000003</v>
      </c>
      <c r="N5" s="6">
        <v>0.90700000000000003</v>
      </c>
      <c r="O5" s="6">
        <v>7.3999999999999996E-2</v>
      </c>
      <c r="P5" s="8">
        <v>23897.032999999999</v>
      </c>
      <c r="Q5" s="1">
        <v>18354</v>
      </c>
      <c r="R5" s="6">
        <v>0</v>
      </c>
      <c r="S5" s="1">
        <v>1094</v>
      </c>
      <c r="U5" s="6">
        <f t="shared" si="0"/>
        <v>1.9999999999999983E-3</v>
      </c>
      <c r="V5" s="6">
        <f t="shared" si="1"/>
        <v>-1.5000000000000013E-2</v>
      </c>
      <c r="W5" s="6">
        <f t="shared" si="2"/>
        <v>-1.100000000000001E-2</v>
      </c>
      <c r="X5" s="6">
        <f t="shared" si="3"/>
        <v>-5.9999999999999915E-3</v>
      </c>
    </row>
    <row r="6" spans="1:24">
      <c r="A6" s="4"/>
      <c r="B6" t="s">
        <v>11</v>
      </c>
      <c r="C6" s="1">
        <v>2.8000000000000001E-2</v>
      </c>
      <c r="D6" s="1">
        <v>0.91</v>
      </c>
      <c r="E6" s="1">
        <v>0.91500000000000004</v>
      </c>
      <c r="F6" s="1">
        <v>0.06</v>
      </c>
      <c r="G6" s="8">
        <v>22341.094000000001</v>
      </c>
      <c r="H6" s="8">
        <v>17284</v>
      </c>
      <c r="I6" s="8">
        <v>0</v>
      </c>
      <c r="J6" s="8">
        <v>2164</v>
      </c>
      <c r="L6" s="6">
        <v>2.5000000000000001E-2</v>
      </c>
      <c r="M6" s="6">
        <v>0.92600000000000005</v>
      </c>
      <c r="N6" s="6">
        <v>0.92600000000000005</v>
      </c>
      <c r="O6" s="6">
        <v>6.7000000000000004E-2</v>
      </c>
      <c r="P6" s="8">
        <v>22623.63</v>
      </c>
      <c r="Q6" s="1">
        <v>18216</v>
      </c>
      <c r="R6" s="6">
        <v>0</v>
      </c>
      <c r="S6" s="1">
        <v>1232</v>
      </c>
      <c r="U6" s="6">
        <f t="shared" si="0"/>
        <v>2.9999999999999992E-3</v>
      </c>
      <c r="V6" s="6">
        <f t="shared" si="1"/>
        <v>-1.6000000000000014E-2</v>
      </c>
      <c r="W6" s="6">
        <f t="shared" si="2"/>
        <v>-1.100000000000001E-2</v>
      </c>
      <c r="X6" s="6">
        <f t="shared" si="3"/>
        <v>-7.0000000000000062E-3</v>
      </c>
    </row>
    <row r="7" spans="1:24">
      <c r="A7" s="4"/>
      <c r="B7" t="s">
        <v>13</v>
      </c>
      <c r="C7" s="1">
        <v>2.5999999999999999E-2</v>
      </c>
      <c r="D7" s="1">
        <v>0.92300000000000004</v>
      </c>
      <c r="E7" s="1">
        <v>0.92800000000000005</v>
      </c>
      <c r="F7" s="1">
        <v>5.3999999999999999E-2</v>
      </c>
      <c r="G7" s="8">
        <v>21296.880000000001</v>
      </c>
      <c r="H7" s="8">
        <v>17020</v>
      </c>
      <c r="I7" s="8">
        <v>0</v>
      </c>
      <c r="J7" s="8">
        <v>2428</v>
      </c>
      <c r="L7" s="6">
        <v>2.3E-2</v>
      </c>
      <c r="M7" s="6">
        <v>0.94</v>
      </c>
      <c r="N7" s="6">
        <v>0.94</v>
      </c>
      <c r="O7" s="6">
        <v>6.2E-2</v>
      </c>
      <c r="P7" s="8">
        <v>21634.476999999999</v>
      </c>
      <c r="Q7" s="1">
        <v>18078</v>
      </c>
      <c r="R7" s="6">
        <v>0</v>
      </c>
      <c r="S7" s="1">
        <v>1370</v>
      </c>
      <c r="U7" s="6">
        <f t="shared" si="0"/>
        <v>2.9999999999999992E-3</v>
      </c>
      <c r="V7" s="6">
        <f t="shared" si="1"/>
        <v>-1.6999999999999904E-2</v>
      </c>
      <c r="W7" s="6">
        <f t="shared" si="2"/>
        <v>-1.19999999999999E-2</v>
      </c>
      <c r="X7" s="6">
        <f t="shared" si="3"/>
        <v>-8.0000000000000002E-3</v>
      </c>
    </row>
    <row r="8" spans="1:24">
      <c r="A8" s="4"/>
      <c r="B8" t="s">
        <v>14</v>
      </c>
      <c r="C8" s="1">
        <v>2.4E-2</v>
      </c>
      <c r="D8" s="1">
        <v>0.93300000000000005</v>
      </c>
      <c r="E8" s="1">
        <v>0.93899999999999995</v>
      </c>
      <c r="F8" s="1">
        <v>4.9000000000000002E-2</v>
      </c>
      <c r="G8" s="8">
        <v>20410.618999999999</v>
      </c>
      <c r="H8" s="8">
        <v>16758</v>
      </c>
      <c r="I8" s="8">
        <v>0</v>
      </c>
      <c r="J8" s="8">
        <v>2690</v>
      </c>
      <c r="L8" s="6">
        <v>2.1000000000000001E-2</v>
      </c>
      <c r="M8" s="6">
        <v>0.94799999999999995</v>
      </c>
      <c r="N8" s="6">
        <v>0.94899999999999995</v>
      </c>
      <c r="O8" s="6">
        <v>5.7000000000000002E-2</v>
      </c>
      <c r="P8" s="8">
        <v>20960.839</v>
      </c>
      <c r="Q8" s="1">
        <v>17940</v>
      </c>
      <c r="R8" s="6">
        <v>0</v>
      </c>
      <c r="S8" s="1">
        <v>1508</v>
      </c>
      <c r="U8" s="6">
        <f t="shared" si="0"/>
        <v>2.9999999999999992E-3</v>
      </c>
      <c r="V8" s="6">
        <f t="shared" si="1"/>
        <v>-1.4999999999999902E-2</v>
      </c>
      <c r="W8" s="6">
        <f t="shared" si="2"/>
        <v>-1.0000000000000009E-2</v>
      </c>
      <c r="X8" s="6">
        <f t="shared" si="3"/>
        <v>-8.0000000000000002E-3</v>
      </c>
    </row>
    <row r="9" spans="1:24">
      <c r="A9" s="4"/>
      <c r="B9" t="s">
        <v>15</v>
      </c>
      <c r="C9" s="1">
        <v>2.1999999999999999E-2</v>
      </c>
      <c r="D9" s="1">
        <v>0.94099999999999995</v>
      </c>
      <c r="E9" s="1">
        <v>0.94699999999999995</v>
      </c>
      <c r="F9" s="1">
        <v>4.4999999999999998E-2</v>
      </c>
      <c r="G9" s="8">
        <v>19657.809000000001</v>
      </c>
      <c r="H9" s="8">
        <v>16498</v>
      </c>
      <c r="I9" s="8">
        <v>0</v>
      </c>
      <c r="J9" s="8">
        <v>2950</v>
      </c>
      <c r="L9" s="6">
        <v>0.02</v>
      </c>
      <c r="M9" s="6">
        <v>0.95499999999999996</v>
      </c>
      <c r="N9" s="6">
        <v>0.95599999999999996</v>
      </c>
      <c r="O9" s="6">
        <v>5.3999999999999999E-2</v>
      </c>
      <c r="P9" s="8">
        <v>20434.227999999999</v>
      </c>
      <c r="Q9" s="1">
        <v>17802</v>
      </c>
      <c r="R9" s="6">
        <v>0</v>
      </c>
      <c r="S9" s="1">
        <v>1646</v>
      </c>
      <c r="U9" s="6">
        <f t="shared" si="0"/>
        <v>1.9999999999999983E-3</v>
      </c>
      <c r="V9" s="6">
        <f t="shared" si="1"/>
        <v>-1.4000000000000012E-2</v>
      </c>
      <c r="W9" s="6">
        <f t="shared" si="2"/>
        <v>-9.000000000000008E-3</v>
      </c>
      <c r="X9" s="6">
        <f t="shared" si="3"/>
        <v>-9.0000000000000011E-3</v>
      </c>
    </row>
    <row r="10" spans="1:24">
      <c r="A10" s="4"/>
      <c r="B10" t="s">
        <v>16</v>
      </c>
      <c r="C10" s="1">
        <v>2.1000000000000001E-2</v>
      </c>
      <c r="D10" s="1">
        <v>0.94599999999999995</v>
      </c>
      <c r="E10" s="1">
        <v>0.95199999999999996</v>
      </c>
      <c r="F10" s="1">
        <v>4.2000000000000003E-2</v>
      </c>
      <c r="G10" s="8">
        <v>19092.131000000001</v>
      </c>
      <c r="H10" s="8">
        <v>16240</v>
      </c>
      <c r="I10" s="8">
        <v>0</v>
      </c>
      <c r="J10" s="8">
        <v>3208</v>
      </c>
      <c r="L10" s="6">
        <v>1.7999999999999999E-2</v>
      </c>
      <c r="M10" s="6">
        <v>0.96</v>
      </c>
      <c r="N10" s="6">
        <v>0.96099999999999997</v>
      </c>
      <c r="O10" s="6">
        <v>5.0999999999999997E-2</v>
      </c>
      <c r="P10" s="8">
        <v>19975.483</v>
      </c>
      <c r="Q10" s="1">
        <v>17664</v>
      </c>
      <c r="R10" s="6">
        <v>0</v>
      </c>
      <c r="S10" s="1">
        <v>1784</v>
      </c>
      <c r="U10" s="6">
        <f t="shared" si="0"/>
        <v>3.0000000000000027E-3</v>
      </c>
      <c r="V10" s="6">
        <f t="shared" si="1"/>
        <v>-1.4000000000000012E-2</v>
      </c>
      <c r="W10" s="6">
        <f t="shared" si="2"/>
        <v>-9.000000000000008E-3</v>
      </c>
      <c r="X10" s="6">
        <f t="shared" si="3"/>
        <v>-8.9999999999999941E-3</v>
      </c>
    </row>
    <row r="11" spans="1:24">
      <c r="A11" s="4"/>
      <c r="B11" t="s">
        <v>17</v>
      </c>
      <c r="C11" s="1">
        <v>0.02</v>
      </c>
      <c r="D11" s="1">
        <v>0.95099999999999996</v>
      </c>
      <c r="E11" s="1">
        <v>0.95699999999999996</v>
      </c>
      <c r="F11" s="1">
        <v>0.04</v>
      </c>
      <c r="G11" s="8">
        <v>18530.662</v>
      </c>
      <c r="H11" s="8">
        <v>15984</v>
      </c>
      <c r="I11" s="8">
        <v>0</v>
      </c>
      <c r="J11" s="8">
        <v>3464</v>
      </c>
      <c r="L11" s="6">
        <v>1.7999999999999999E-2</v>
      </c>
      <c r="M11" s="6">
        <v>0.96299999999999997</v>
      </c>
      <c r="N11" s="6">
        <v>0.96399999999999997</v>
      </c>
      <c r="O11" s="6">
        <v>4.9000000000000002E-2</v>
      </c>
      <c r="P11" s="8">
        <v>19658.7</v>
      </c>
      <c r="Q11" s="1">
        <v>17526</v>
      </c>
      <c r="R11" s="6">
        <v>0</v>
      </c>
      <c r="S11" s="1">
        <v>1922</v>
      </c>
      <c r="U11" s="6">
        <f t="shared" si="0"/>
        <v>2.0000000000000018E-3</v>
      </c>
      <c r="V11" s="6">
        <f t="shared" si="1"/>
        <v>-1.2000000000000011E-2</v>
      </c>
      <c r="W11" s="6">
        <f t="shared" si="2"/>
        <v>-7.0000000000000062E-3</v>
      </c>
      <c r="X11" s="6">
        <f t="shared" si="3"/>
        <v>-9.0000000000000011E-3</v>
      </c>
    </row>
    <row r="12" spans="1:24">
      <c r="A12" s="4"/>
      <c r="B12" t="s">
        <v>18</v>
      </c>
      <c r="C12" s="1">
        <v>0.02</v>
      </c>
      <c r="D12" s="1">
        <v>0.95499999999999996</v>
      </c>
      <c r="E12" s="1">
        <v>0.96099999999999997</v>
      </c>
      <c r="F12" s="1">
        <v>3.6999999999999998E-2</v>
      </c>
      <c r="G12" s="8">
        <v>18049.719000000001</v>
      </c>
      <c r="H12" s="8">
        <v>15730</v>
      </c>
      <c r="I12" s="8">
        <v>0</v>
      </c>
      <c r="J12" s="8">
        <v>3718</v>
      </c>
      <c r="L12" s="6">
        <v>1.7000000000000001E-2</v>
      </c>
      <c r="M12" s="6">
        <v>0.96499999999999997</v>
      </c>
      <c r="N12" s="6">
        <v>0.96699999999999997</v>
      </c>
      <c r="O12" s="6">
        <v>4.7E-2</v>
      </c>
      <c r="P12" s="8">
        <v>19384.22</v>
      </c>
      <c r="Q12" s="1">
        <v>17388</v>
      </c>
      <c r="R12" s="6">
        <v>0</v>
      </c>
      <c r="S12" s="1">
        <v>2060</v>
      </c>
      <c r="U12" s="6">
        <f t="shared" si="0"/>
        <v>2.9999999999999992E-3</v>
      </c>
      <c r="V12" s="6">
        <f t="shared" si="1"/>
        <v>-1.0000000000000009E-2</v>
      </c>
      <c r="W12" s="6">
        <f t="shared" si="2"/>
        <v>-6.0000000000000053E-3</v>
      </c>
      <c r="X12" s="6">
        <f t="shared" si="3"/>
        <v>-1.0000000000000002E-2</v>
      </c>
    </row>
    <row r="13" spans="1:24">
      <c r="A13" s="4"/>
      <c r="B13" t="s">
        <v>19</v>
      </c>
      <c r="C13" s="1">
        <v>1.9E-2</v>
      </c>
      <c r="D13" s="1">
        <v>0.95899999999999996</v>
      </c>
      <c r="E13" s="1">
        <v>0.96499999999999997</v>
      </c>
      <c r="F13" s="1">
        <v>3.5000000000000003E-2</v>
      </c>
      <c r="G13" s="8">
        <v>17542.952000000001</v>
      </c>
      <c r="H13" s="8">
        <v>15478</v>
      </c>
      <c r="I13" s="8">
        <v>0</v>
      </c>
      <c r="J13" s="8">
        <v>3970</v>
      </c>
      <c r="L13" s="6">
        <v>1.6E-2</v>
      </c>
      <c r="M13" s="6">
        <v>0.96799999999999997</v>
      </c>
      <c r="N13" s="6">
        <v>0.97</v>
      </c>
      <c r="O13" s="6">
        <v>4.4999999999999998E-2</v>
      </c>
      <c r="P13" s="8">
        <v>19049.507000000001</v>
      </c>
      <c r="Q13" s="1">
        <v>17250</v>
      </c>
      <c r="R13" s="6">
        <v>0</v>
      </c>
      <c r="S13" s="1">
        <v>2198</v>
      </c>
      <c r="U13" s="6">
        <f t="shared" si="0"/>
        <v>2.9999999999999992E-3</v>
      </c>
      <c r="V13" s="6">
        <f t="shared" si="1"/>
        <v>-9.000000000000008E-3</v>
      </c>
      <c r="W13" s="6">
        <f t="shared" si="2"/>
        <v>-5.0000000000000044E-3</v>
      </c>
      <c r="X13" s="6">
        <f t="shared" si="3"/>
        <v>-9.999999999999995E-3</v>
      </c>
    </row>
    <row r="14" spans="1:24">
      <c r="A14" s="4"/>
      <c r="B14" t="s">
        <v>20</v>
      </c>
      <c r="C14" s="1">
        <v>1.7999999999999999E-2</v>
      </c>
      <c r="D14" s="1">
        <v>0.96299999999999997</v>
      </c>
      <c r="E14" s="1">
        <v>0.96899999999999997</v>
      </c>
      <c r="F14" s="1">
        <v>3.3000000000000002E-2</v>
      </c>
      <c r="G14" s="8">
        <v>17086.170999999998</v>
      </c>
      <c r="H14" s="8">
        <v>15228</v>
      </c>
      <c r="I14" s="8">
        <v>0</v>
      </c>
      <c r="J14" s="8">
        <v>4220</v>
      </c>
      <c r="L14" s="6">
        <v>1.4999999999999999E-2</v>
      </c>
      <c r="M14" s="6">
        <v>0.97199999999999998</v>
      </c>
      <c r="N14" s="6">
        <v>0.97399999999999998</v>
      </c>
      <c r="O14" s="6">
        <v>4.2999999999999997E-2</v>
      </c>
      <c r="P14" s="8">
        <v>18678.481</v>
      </c>
      <c r="Q14" s="1">
        <v>17112</v>
      </c>
      <c r="R14" s="6">
        <v>0</v>
      </c>
      <c r="S14" s="1">
        <v>2336</v>
      </c>
      <c r="U14" s="6">
        <f t="shared" si="0"/>
        <v>2.9999999999999992E-3</v>
      </c>
      <c r="V14" s="6">
        <f t="shared" si="1"/>
        <v>-9.000000000000008E-3</v>
      </c>
      <c r="W14" s="6">
        <f t="shared" si="2"/>
        <v>-5.0000000000000044E-3</v>
      </c>
      <c r="X14" s="6">
        <f t="shared" si="3"/>
        <v>-9.999999999999995E-3</v>
      </c>
    </row>
    <row r="15" spans="1:24">
      <c r="A15" s="4"/>
      <c r="B15" t="s">
        <v>21</v>
      </c>
      <c r="C15" s="1">
        <v>1.7000000000000001E-2</v>
      </c>
      <c r="D15" s="1">
        <v>0.96499999999999997</v>
      </c>
      <c r="E15" s="1">
        <v>0.97199999999999998</v>
      </c>
      <c r="F15" s="1">
        <v>3.2000000000000001E-2</v>
      </c>
      <c r="G15" s="8">
        <v>16679.337</v>
      </c>
      <c r="H15" s="8">
        <v>14980</v>
      </c>
      <c r="I15" s="8">
        <v>0</v>
      </c>
      <c r="J15" s="8">
        <v>4468</v>
      </c>
      <c r="L15" s="6">
        <v>1.4999999999999999E-2</v>
      </c>
      <c r="M15" s="6">
        <v>0.97399999999999998</v>
      </c>
      <c r="N15" s="6">
        <v>0.97599999999999998</v>
      </c>
      <c r="O15" s="6">
        <v>4.1000000000000002E-2</v>
      </c>
      <c r="P15" s="8">
        <v>18427.491000000002</v>
      </c>
      <c r="Q15" s="1">
        <v>16974</v>
      </c>
      <c r="R15" s="6">
        <v>0</v>
      </c>
      <c r="S15" s="1">
        <v>2474</v>
      </c>
      <c r="U15" s="6">
        <f t="shared" si="0"/>
        <v>2.0000000000000018E-3</v>
      </c>
      <c r="V15" s="6">
        <f t="shared" si="1"/>
        <v>-9.000000000000008E-3</v>
      </c>
      <c r="W15" s="6">
        <f t="shared" si="2"/>
        <v>-4.0000000000000036E-3</v>
      </c>
      <c r="X15" s="6">
        <f t="shared" si="3"/>
        <v>-9.0000000000000011E-3</v>
      </c>
    </row>
    <row r="16" spans="1:24">
      <c r="A16" s="4"/>
      <c r="B16" t="s">
        <v>22</v>
      </c>
      <c r="C16" s="1">
        <v>1.7000000000000001E-2</v>
      </c>
      <c r="D16" s="1">
        <v>0.96699999999999997</v>
      </c>
      <c r="E16" s="1">
        <v>0.97399999999999998</v>
      </c>
      <c r="F16" s="1">
        <v>0.03</v>
      </c>
      <c r="G16" s="8">
        <v>16293.321</v>
      </c>
      <c r="H16" s="8">
        <v>14734</v>
      </c>
      <c r="I16" s="8">
        <v>0</v>
      </c>
      <c r="J16" s="8">
        <v>4714</v>
      </c>
      <c r="L16" s="6">
        <v>1.4E-2</v>
      </c>
      <c r="M16" s="6">
        <v>0.97499999999999998</v>
      </c>
      <c r="N16" s="6">
        <v>0.97699999999999998</v>
      </c>
      <c r="O16" s="6">
        <v>0.04</v>
      </c>
      <c r="P16" s="8">
        <v>18193.557000000001</v>
      </c>
      <c r="Q16" s="1">
        <v>16836</v>
      </c>
      <c r="R16" s="6">
        <v>0</v>
      </c>
      <c r="S16" s="1">
        <v>2612</v>
      </c>
      <c r="U16" s="6">
        <f t="shared" si="0"/>
        <v>3.0000000000000009E-3</v>
      </c>
      <c r="V16" s="6">
        <f t="shared" si="1"/>
        <v>-8.0000000000000071E-3</v>
      </c>
      <c r="W16" s="6">
        <f t="shared" si="2"/>
        <v>-3.0000000000000027E-3</v>
      </c>
      <c r="X16" s="6">
        <f t="shared" si="3"/>
        <v>-1.0000000000000002E-2</v>
      </c>
    </row>
  </sheetData>
  <mergeCells count="4">
    <mergeCell ref="U1:X1"/>
    <mergeCell ref="A3:A16"/>
    <mergeCell ref="C1:J1"/>
    <mergeCell ref="L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Gender Invariance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Zheyue</dc:creator>
  <cp:lastModifiedBy>Watts, Ashley</cp:lastModifiedBy>
  <dcterms:created xsi:type="dcterms:W3CDTF">2025-02-17T02:42:49Z</dcterms:created>
  <dcterms:modified xsi:type="dcterms:W3CDTF">2025-04-10T01:14:47Z</dcterms:modified>
</cp:coreProperties>
</file>