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Detail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<sst xmlns="http://schemas.openxmlformats.org/spreadsheetml/2006/main" count="158" uniqueCount="157">
  <si>
    <t xml:space="preserve">License ID</t>
  </si>
  <si>
    <t xml:space="preserve">License Holder Name</t>
  </si>
  <si>
    <t xml:space="preserve">Attended on</t>
  </si>
  <si>
    <t xml:space="preserve">Grades</t>
  </si>
  <si>
    <t xml:space="preserve">First Name</t>
  </si>
  <si>
    <t xml:space="preserve">Last Name</t>
  </si>
  <si>
    <t xml:space="preserve">State/Union Territory</t>
  </si>
  <si>
    <t xml:space="preserve">Number of days of Experience</t>
  </si>
  <si>
    <t xml:space="preserve">Number of P Grades</t>
  </si>
  <si>
    <t xml:space="preserve">Job Status</t>
  </si>
  <si>
    <t xml:space="preserve">AP01 19980701234</t>
  </si>
  <si>
    <t xml:space="preserve">John#Smith</t>
  </si>
  <si>
    <t xml:space="preserve">PPPPPPPPPF</t>
  </si>
  <si>
    <t xml:space="preserve">AR01 20230101412</t>
  </si>
  <si>
    <t xml:space="preserve">Sudhanshu#Shekhar</t>
  </si>
  <si>
    <t xml:space="preserve">PFPFPFPFPF</t>
  </si>
  <si>
    <t xml:space="preserve">BR54 20221221542</t>
  </si>
  <si>
    <t xml:space="preserve">Anand Krishna#Nirukhe</t>
  </si>
  <si>
    <t xml:space="preserve">FPPPPFFFFF</t>
  </si>
  <si>
    <t xml:space="preserve">ML23 20230304321</t>
  </si>
  <si>
    <t xml:space="preserve">Nipam#Joshi</t>
  </si>
  <si>
    <t xml:space="preserve">FFFFFPPPFP</t>
  </si>
  <si>
    <t xml:space="preserve">MH76 20210405789</t>
  </si>
  <si>
    <t xml:space="preserve">Sunil#Kumar</t>
  </si>
  <si>
    <t xml:space="preserve">PPPPPPPPPP</t>
  </si>
  <si>
    <t xml:space="preserve">GJ51 20181131456</t>
  </si>
  <si>
    <t xml:space="preserve">Hiral#Bhatt</t>
  </si>
  <si>
    <t xml:space="preserve">FFFFFFFFFF</t>
  </si>
  <si>
    <t xml:space="preserve">WB21 20011231654</t>
  </si>
  <si>
    <t xml:space="preserve">Promod#Vishnav</t>
  </si>
  <si>
    <t xml:space="preserve">PPPFFFFPPP</t>
  </si>
  <si>
    <t xml:space="preserve">KA07 20090728987</t>
  </si>
  <si>
    <t xml:space="preserve">Meghanadh#Puga</t>
  </si>
  <si>
    <t xml:space="preserve">PPPPPPFFFF</t>
  </si>
  <si>
    <t xml:space="preserve">TN23 20140812298</t>
  </si>
  <si>
    <t xml:space="preserve">Karthik#Krish</t>
  </si>
  <si>
    <t xml:space="preserve">PPFFFPPPPP</t>
  </si>
  <si>
    <t xml:space="preserve">OD19 20220621292</t>
  </si>
  <si>
    <t xml:space="preserve">Bhargav#Krishna</t>
  </si>
  <si>
    <t xml:space="preserve">PFPFPFPPPP</t>
  </si>
  <si>
    <t xml:space="preserve">JH07 20211215209</t>
  </si>
  <si>
    <t xml:space="preserve">Naga#Anagani</t>
  </si>
  <si>
    <t xml:space="preserve">FFFPPFFPPF</t>
  </si>
  <si>
    <t xml:space="preserve">NL12 20051028211</t>
  </si>
  <si>
    <t xml:space="preserve">Vishal#Thakur</t>
  </si>
  <si>
    <t xml:space="preserve">FFPFPFPPPP</t>
  </si>
  <si>
    <t xml:space="preserve">AS78 19960930911</t>
  </si>
  <si>
    <t xml:space="preserve">Ahsan#Absar</t>
  </si>
  <si>
    <t xml:space="preserve">PPPPPFFFFF</t>
  </si>
  <si>
    <t xml:space="preserve">GA34 20000101001</t>
  </si>
  <si>
    <t xml:space="preserve">Uday#Shankar</t>
  </si>
  <si>
    <t xml:space="preserve">FPPPPPPFFF</t>
  </si>
  <si>
    <t xml:space="preserve">HP29 20120723918</t>
  </si>
  <si>
    <t xml:space="preserve">Harshad#Teja</t>
  </si>
  <si>
    <t xml:space="preserve">FFFPFFFFFF</t>
  </si>
  <si>
    <t xml:space="preserve">KL89 20150910891</t>
  </si>
  <si>
    <t xml:space="preserve">Sandeep#Bachina</t>
  </si>
  <si>
    <t xml:space="preserve">PFFFFFFFFP</t>
  </si>
  <si>
    <t xml:space="preserve">TS12 20170912891</t>
  </si>
  <si>
    <t xml:space="preserve">Akhil#Ketagani</t>
  </si>
  <si>
    <t xml:space="preserve">FFPFFFPFFP</t>
  </si>
  <si>
    <t xml:space="preserve">UK10 20070707007</t>
  </si>
  <si>
    <t xml:space="preserve">Bhavani#Shankar</t>
  </si>
  <si>
    <t xml:space="preserve">FPFFPPPPPP</t>
  </si>
  <si>
    <t xml:space="preserve">RJ23 20041203201</t>
  </si>
  <si>
    <t xml:space="preserve">Hemanth#Kumar</t>
  </si>
  <si>
    <t xml:space="preserve">PFFFPPPPPP</t>
  </si>
  <si>
    <t xml:space="preserve">PB19 20060304299</t>
  </si>
  <si>
    <t xml:space="preserve">Veerendra#Singh</t>
  </si>
  <si>
    <t xml:space="preserve">FFFFFFFFPP</t>
  </si>
  <si>
    <t xml:space="preserve">TR34 20070812431</t>
  </si>
  <si>
    <t xml:space="preserve">Kiran#Kumar</t>
  </si>
  <si>
    <t xml:space="preserve">PPPPFFFPPF</t>
  </si>
  <si>
    <t xml:space="preserve">SK38 20100310123</t>
  </si>
  <si>
    <t xml:space="preserve">Ajith#Pasuvula</t>
  </si>
  <si>
    <t xml:space="preserve">PPPPPFFFPP</t>
  </si>
  <si>
    <t xml:space="preserve">MZ67 20040405782</t>
  </si>
  <si>
    <t xml:space="preserve">Pavan#Marottu</t>
  </si>
  <si>
    <t xml:space="preserve">PPPPFFPPPP</t>
  </si>
  <si>
    <t xml:space="preserve">MN96 20011002938</t>
  </si>
  <si>
    <t xml:space="preserve">Deepak#Verma</t>
  </si>
  <si>
    <t xml:space="preserve">PPPPPFFPFP</t>
  </si>
  <si>
    <t xml:space="preserve">MP12 19960212021</t>
  </si>
  <si>
    <t xml:space="preserve">Ajanth#Sharma</t>
  </si>
  <si>
    <t xml:space="preserve">PPPPFFFFFP</t>
  </si>
  <si>
    <t xml:space="preserve">GJ21 19970731018</t>
  </si>
  <si>
    <t xml:space="preserve">Shankar#Chappidi</t>
  </si>
  <si>
    <t xml:space="preserve">PPPPFFFFFF</t>
  </si>
  <si>
    <t xml:space="preserve">HR02 20010131031</t>
  </si>
  <si>
    <t xml:space="preserve">Sai ram#Jonnadhula</t>
  </si>
  <si>
    <t xml:space="preserve">FFFFPFFPPF</t>
  </si>
  <si>
    <t xml:space="preserve">CG12 20040201931</t>
  </si>
  <si>
    <t xml:space="preserve">Krishna Rajappa#Bedia</t>
  </si>
  <si>
    <t xml:space="preserve">FFPPPFFPPF</t>
  </si>
  <si>
    <t xml:space="preserve">AP23 20010509920</t>
  </si>
  <si>
    <t xml:space="preserve">Siva Shankar#Vara prasad</t>
  </si>
  <si>
    <t xml:space="preserve">PPPPFPPPPF</t>
  </si>
  <si>
    <t xml:space="preserve">MH92 19940517143</t>
  </si>
  <si>
    <t xml:space="preserve">Suraj#Verma</t>
  </si>
  <si>
    <t xml:space="preserve">Code</t>
  </si>
  <si>
    <t xml:space="preserve">State/ Union Territory</t>
  </si>
  <si>
    <t xml:space="preserve">AP</t>
  </si>
  <si>
    <t xml:space="preserve">Andhra Pradesh</t>
  </si>
  <si>
    <t xml:space="preserve">AR</t>
  </si>
  <si>
    <t xml:space="preserve">Arunachal Pradesh</t>
  </si>
  <si>
    <t xml:space="preserve">AS</t>
  </si>
  <si>
    <t xml:space="preserve">Assam</t>
  </si>
  <si>
    <t xml:space="preserve">BR</t>
  </si>
  <si>
    <t xml:space="preserve">Bihar</t>
  </si>
  <si>
    <t xml:space="preserve">CG</t>
  </si>
  <si>
    <t xml:space="preserve">Chhattisgarh</t>
  </si>
  <si>
    <t xml:space="preserve">GA</t>
  </si>
  <si>
    <t xml:space="preserve">Goa</t>
  </si>
  <si>
    <t xml:space="preserve">GJ</t>
  </si>
  <si>
    <t xml:space="preserve">Gujarat</t>
  </si>
  <si>
    <t xml:space="preserve">HR</t>
  </si>
  <si>
    <t xml:space="preserve">Haryana</t>
  </si>
  <si>
    <t xml:space="preserve">HP</t>
  </si>
  <si>
    <t xml:space="preserve">Himachal Pradesh</t>
  </si>
  <si>
    <t xml:space="preserve">JH</t>
  </si>
  <si>
    <t xml:space="preserve">Jharkhand</t>
  </si>
  <si>
    <t xml:space="preserve">KA</t>
  </si>
  <si>
    <t xml:space="preserve">Karnataka</t>
  </si>
  <si>
    <t xml:space="preserve">KL</t>
  </si>
  <si>
    <t xml:space="preserve">Kerala</t>
  </si>
  <si>
    <t xml:space="preserve">MP</t>
  </si>
  <si>
    <t xml:space="preserve">Madhya Pradesh</t>
  </si>
  <si>
    <t xml:space="preserve">MH</t>
  </si>
  <si>
    <t xml:space="preserve">Maharashtra</t>
  </si>
  <si>
    <t xml:space="preserve">MN</t>
  </si>
  <si>
    <t xml:space="preserve">Manipur</t>
  </si>
  <si>
    <t xml:space="preserve">ML</t>
  </si>
  <si>
    <t xml:space="preserve">Meghalaya</t>
  </si>
  <si>
    <t xml:space="preserve">MZ</t>
  </si>
  <si>
    <t xml:space="preserve">Mizoram</t>
  </si>
  <si>
    <t xml:space="preserve">NL</t>
  </si>
  <si>
    <t xml:space="preserve">Nagaland</t>
  </si>
  <si>
    <t xml:space="preserve">OD</t>
  </si>
  <si>
    <t xml:space="preserve">Odisha</t>
  </si>
  <si>
    <t xml:space="preserve">PB</t>
  </si>
  <si>
    <t xml:space="preserve">Punjab</t>
  </si>
  <si>
    <t xml:space="preserve">RJ</t>
  </si>
  <si>
    <t xml:space="preserve">Rajasthan</t>
  </si>
  <si>
    <t xml:space="preserve">SK</t>
  </si>
  <si>
    <t xml:space="preserve">Sikkim</t>
  </si>
  <si>
    <t xml:space="preserve">TN</t>
  </si>
  <si>
    <t xml:space="preserve">Tamil Nadu</t>
  </si>
  <si>
    <t xml:space="preserve">TS</t>
  </si>
  <si>
    <t xml:space="preserve">Telangana</t>
  </si>
  <si>
    <t xml:space="preserve">TR</t>
  </si>
  <si>
    <t xml:space="preserve">Tripura</t>
  </si>
  <si>
    <t xml:space="preserve">UP</t>
  </si>
  <si>
    <t xml:space="preserve">Uttar Pradesh</t>
  </si>
  <si>
    <t xml:space="preserve">UK</t>
  </si>
  <si>
    <t xml:space="preserve">Uttarakhand</t>
  </si>
  <si>
    <t xml:space="preserve">WB</t>
  </si>
  <si>
    <t xml:space="preserve">West Bengal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</si>
</sst>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27"/>
    <col collapsed="false" customWidth="true" hidden="false" outlineLevel="0" max="2" min="2" style="0" width="21.85"/>
    <col collapsed="false" customWidth="true" hidden="false" outlineLevel="0" max="3" min="3" style="1" width="14.08"/>
    <col collapsed="false" customWidth="true" hidden="false" outlineLevel="0" max="4" min="4" style="0" width="14.08"/>
    <col collapsed="false" customWidth="true" hidden="false" outlineLevel="0" max="5" min="5" style="0" width="15.95"/>
    <col collapsed="false" customWidth="true" hidden="false" outlineLevel="0" max="6" min="6" style="0" width="17.96"/>
    <col collapsed="false" customWidth="true" hidden="false" outlineLevel="0" max="7" min="7" style="0" width="20.3"/>
    <col collapsed="false" customWidth="true" hidden="false" outlineLevel="0" max="8" min="8" style="0" width="26.03"/>
    <col collapsed="false" customWidth="true" hidden="false" outlineLevel="0" max="9" min="9" style="0" width="17.83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2" t="n">
        <f aca="false">DATE(2022,12,3)</f>
        <v>44898</v>
      </c>
      <c r="D2" s="0" t="s">
        <v>12</v>
      </c>
    </row>
    <row r="3" customFormat="false" ht="12.8" hidden="false" customHeight="false" outlineLevel="0" collapsed="false">
      <c r="A3" s="0" t="s">
        <v>13</v>
      </c>
      <c r="B3" s="0" t="s">
        <v>14</v>
      </c>
      <c r="C3" s="2" t="n">
        <f aca="false">DATE(2023,12,3)</f>
        <v>45263</v>
      </c>
      <c r="D3" s="0" t="s">
        <v>15</v>
      </c>
    </row>
    <row r="4" customFormat="false" ht="12.8" hidden="false" customHeight="false" outlineLevel="0" collapsed="false">
      <c r="A4" s="0" t="s">
        <v>16</v>
      </c>
      <c r="B4" s="0" t="s">
        <v>17</v>
      </c>
      <c r="C4" s="2" t="n">
        <f aca="false">DATE(2023,5,1)</f>
        <v>45047</v>
      </c>
      <c r="D4" s="0" t="s">
        <v>18</v>
      </c>
    </row>
    <row r="5" customFormat="false" ht="12.8" hidden="false" customHeight="false" outlineLevel="0" collapsed="false">
      <c r="A5" s="0" t="s">
        <v>19</v>
      </c>
      <c r="B5" s="0" t="s">
        <v>20</v>
      </c>
      <c r="C5" s="2" t="n">
        <f aca="false">DATE(2023,5,4)</f>
        <v>45050</v>
      </c>
      <c r="D5" s="0" t="s">
        <v>21</v>
      </c>
    </row>
    <row r="6" customFormat="false" ht="12.8" hidden="false" customHeight="false" outlineLevel="0" collapsed="false">
      <c r="A6" s="0" t="s">
        <v>22</v>
      </c>
      <c r="B6" s="0" t="s">
        <v>23</v>
      </c>
      <c r="C6" s="2" t="n">
        <f aca="false">DATE(2022,1,3)</f>
        <v>44564</v>
      </c>
      <c r="D6" s="0" t="s">
        <v>24</v>
      </c>
    </row>
    <row r="7" customFormat="false" ht="12.8" hidden="false" customHeight="false" outlineLevel="0" collapsed="false">
      <c r="A7" s="0" t="s">
        <v>25</v>
      </c>
      <c r="B7" s="0" t="s">
        <v>26</v>
      </c>
      <c r="C7" s="2" t="n">
        <f aca="false">DATE(2020,1,3)</f>
        <v>43833</v>
      </c>
      <c r="D7" s="0" t="s">
        <v>27</v>
      </c>
    </row>
    <row r="8" customFormat="false" ht="12.8" hidden="false" customHeight="false" outlineLevel="0" collapsed="false">
      <c r="A8" s="0" t="s">
        <v>28</v>
      </c>
      <c r="B8" s="0" t="s">
        <v>29</v>
      </c>
      <c r="C8" s="2" t="n">
        <f aca="false">DATE(2015,4,4)</f>
        <v>42098</v>
      </c>
      <c r="D8" s="0" t="s">
        <v>30</v>
      </c>
    </row>
    <row r="9" customFormat="false" ht="12.8" hidden="false" customHeight="false" outlineLevel="0" collapsed="false">
      <c r="A9" s="0" t="s">
        <v>31</v>
      </c>
      <c r="B9" s="0" t="s">
        <v>32</v>
      </c>
      <c r="C9" s="2" t="n">
        <f aca="false">DATE(2010,4,2)</f>
        <v>40270</v>
      </c>
      <c r="D9" s="0" t="s">
        <v>33</v>
      </c>
    </row>
    <row r="10" customFormat="false" ht="12.8" hidden="false" customHeight="false" outlineLevel="0" collapsed="false">
      <c r="A10" s="0" t="s">
        <v>34</v>
      </c>
      <c r="B10" s="0" t="s">
        <v>35</v>
      </c>
      <c r="C10" s="2" t="n">
        <f aca="false">DATE(2020,7,10)</f>
        <v>44022</v>
      </c>
      <c r="D10" s="0" t="s">
        <v>36</v>
      </c>
    </row>
    <row r="11" customFormat="false" ht="12.8" hidden="false" customHeight="false" outlineLevel="0" collapsed="false">
      <c r="A11" s="0" t="s">
        <v>37</v>
      </c>
      <c r="B11" s="0" t="s">
        <v>38</v>
      </c>
      <c r="C11" s="2" t="n">
        <f aca="false">DATE(2023,2,10)</f>
        <v>44967</v>
      </c>
      <c r="D11" s="0" t="s">
        <v>39</v>
      </c>
    </row>
    <row r="12" customFormat="false" ht="12.8" hidden="false" customHeight="false" outlineLevel="0" collapsed="false">
      <c r="A12" s="0" t="s">
        <v>40</v>
      </c>
      <c r="B12" s="0" t="s">
        <v>41</v>
      </c>
      <c r="C12" s="2" t="n">
        <f aca="false">DATE(2023,3,10)</f>
        <v>44995</v>
      </c>
      <c r="D12" s="0" t="s">
        <v>42</v>
      </c>
    </row>
    <row r="13" customFormat="false" ht="12.8" hidden="false" customHeight="false" outlineLevel="0" collapsed="false">
      <c r="A13" s="0" t="s">
        <v>43</v>
      </c>
      <c r="B13" s="0" t="s">
        <v>44</v>
      </c>
      <c r="C13" s="2" t="n">
        <f aca="false">DATE(2007,8,21)</f>
        <v>39315</v>
      </c>
      <c r="D13" s="0" t="s">
        <v>45</v>
      </c>
    </row>
    <row r="14" customFormat="false" ht="12.8" hidden="false" customHeight="false" outlineLevel="0" collapsed="false">
      <c r="A14" s="0" t="s">
        <v>46</v>
      </c>
      <c r="B14" s="0" t="s">
        <v>47</v>
      </c>
      <c r="C14" s="2" t="n">
        <f aca="false">DATE(1999,9,10)</f>
        <v>36413</v>
      </c>
      <c r="D14" s="0" t="s">
        <v>48</v>
      </c>
    </row>
    <row r="15" customFormat="false" ht="12.8" hidden="false" customHeight="false" outlineLevel="0" collapsed="false">
      <c r="A15" s="0" t="s">
        <v>49</v>
      </c>
      <c r="B15" s="0" t="s">
        <v>50</v>
      </c>
      <c r="C15" s="2" t="n">
        <f aca="false">DATE(2002,12,20)</f>
        <v>37610</v>
      </c>
      <c r="D15" s="0" t="s">
        <v>51</v>
      </c>
    </row>
    <row r="16" customFormat="false" ht="12.8" hidden="false" customHeight="false" outlineLevel="0" collapsed="false">
      <c r="A16" s="0" t="s">
        <v>52</v>
      </c>
      <c r="B16" s="0" t="s">
        <v>53</v>
      </c>
      <c r="C16" s="2" t="n">
        <f aca="false">DATE(2015,4,9)</f>
        <v>42103</v>
      </c>
      <c r="D16" s="0" t="s">
        <v>54</v>
      </c>
    </row>
    <row r="17" customFormat="false" ht="12.8" hidden="false" customHeight="false" outlineLevel="0" collapsed="false">
      <c r="A17" s="0" t="s">
        <v>55</v>
      </c>
      <c r="B17" s="0" t="s">
        <v>56</v>
      </c>
      <c r="C17" s="2" t="n">
        <f aca="false">DATE(2019,9,5)</f>
        <v>43713</v>
      </c>
      <c r="D17" s="0" t="s">
        <v>57</v>
      </c>
    </row>
    <row r="18" customFormat="false" ht="12.8" hidden="false" customHeight="false" outlineLevel="0" collapsed="false">
      <c r="A18" s="0" t="s">
        <v>58</v>
      </c>
      <c r="B18" s="0" t="s">
        <v>59</v>
      </c>
      <c r="C18" s="2" t="n">
        <f aca="false">DATE(2023,1,5)</f>
        <v>44931</v>
      </c>
      <c r="D18" s="0" t="s">
        <v>60</v>
      </c>
    </row>
    <row r="19" customFormat="false" ht="12.8" hidden="false" customHeight="false" outlineLevel="0" collapsed="false">
      <c r="A19" s="0" t="s">
        <v>61</v>
      </c>
      <c r="B19" s="0" t="s">
        <v>62</v>
      </c>
      <c r="C19" s="2" t="n">
        <f aca="false">DATE(2009,6,23)</f>
        <v>39987</v>
      </c>
      <c r="D19" s="0" t="s">
        <v>63</v>
      </c>
    </row>
    <row r="20" customFormat="false" ht="12.8" hidden="false" customHeight="false" outlineLevel="0" collapsed="false">
      <c r="A20" s="0" t="s">
        <v>64</v>
      </c>
      <c r="B20" s="0" t="s">
        <v>65</v>
      </c>
      <c r="C20" s="2" t="n">
        <f aca="false">DATE(2007,2,17)</f>
        <v>39130</v>
      </c>
      <c r="D20" s="0" t="s">
        <v>66</v>
      </c>
    </row>
    <row r="21" customFormat="false" ht="12.8" hidden="false" customHeight="false" outlineLevel="0" collapsed="false">
      <c r="A21" s="0" t="s">
        <v>67</v>
      </c>
      <c r="B21" s="0" t="s">
        <v>68</v>
      </c>
      <c r="C21" s="2" t="n">
        <f aca="false">DATE(2007,10,10)</f>
        <v>39365</v>
      </c>
      <c r="D21" s="0" t="s">
        <v>69</v>
      </c>
    </row>
    <row r="22" customFormat="false" ht="12.8" hidden="false" customHeight="false" outlineLevel="0" collapsed="false">
      <c r="A22" s="0" t="s">
        <v>70</v>
      </c>
      <c r="B22" s="0" t="s">
        <v>71</v>
      </c>
      <c r="C22" s="2" t="n">
        <f aca="false">DATE(2009,10,12)</f>
        <v>40098</v>
      </c>
      <c r="D22" s="0" t="s">
        <v>72</v>
      </c>
    </row>
    <row r="23" customFormat="false" ht="12.8" hidden="false" customHeight="false" outlineLevel="0" collapsed="false">
      <c r="A23" s="0" t="s">
        <v>73</v>
      </c>
      <c r="B23" s="0" t="s">
        <v>74</v>
      </c>
      <c r="C23" s="2" t="n">
        <f aca="false">DATE(2010,4,5)</f>
        <v>40273</v>
      </c>
      <c r="D23" s="0" t="s">
        <v>75</v>
      </c>
    </row>
    <row r="24" customFormat="false" ht="12.8" hidden="false" customHeight="false" outlineLevel="0" collapsed="false">
      <c r="A24" s="0" t="s">
        <v>76</v>
      </c>
      <c r="B24" s="0" t="s">
        <v>77</v>
      </c>
      <c r="C24" s="2" t="n">
        <f aca="false">DATE(2008,10,3)</f>
        <v>39724</v>
      </c>
      <c r="D24" s="0" t="s">
        <v>78</v>
      </c>
    </row>
    <row r="25" customFormat="false" ht="12.8" hidden="false" customHeight="false" outlineLevel="0" collapsed="false">
      <c r="A25" s="0" t="s">
        <v>79</v>
      </c>
      <c r="B25" s="0" t="s">
        <v>80</v>
      </c>
      <c r="C25" s="2" t="n">
        <f aca="false">DATE(2014,5,2)</f>
        <v>41761</v>
      </c>
      <c r="D25" s="0" t="s">
        <v>81</v>
      </c>
    </row>
    <row r="26" customFormat="false" ht="12.8" hidden="false" customHeight="false" outlineLevel="0" collapsed="false">
      <c r="A26" s="0" t="s">
        <v>82</v>
      </c>
      <c r="B26" s="0" t="s">
        <v>83</v>
      </c>
      <c r="C26" s="2" t="n">
        <f aca="false">DATE(1999,7,28)</f>
        <v>36369</v>
      </c>
      <c r="D26" s="0" t="s">
        <v>84</v>
      </c>
    </row>
    <row r="27" customFormat="false" ht="12.8" hidden="false" customHeight="false" outlineLevel="0" collapsed="false">
      <c r="A27" s="0" t="s">
        <v>85</v>
      </c>
      <c r="B27" s="0" t="s">
        <v>86</v>
      </c>
      <c r="C27" s="2" t="n">
        <f aca="false">DATE(1998,8,19)</f>
        <v>36026</v>
      </c>
      <c r="D27" s="0" t="s">
        <v>87</v>
      </c>
    </row>
    <row r="28" customFormat="false" ht="12.8" hidden="false" customHeight="false" outlineLevel="0" collapsed="false">
      <c r="A28" s="0" t="s">
        <v>88</v>
      </c>
      <c r="B28" s="0" t="s">
        <v>89</v>
      </c>
      <c r="C28" s="2" t="n">
        <f aca="false">DATE(2004,8,23)</f>
        <v>38222</v>
      </c>
      <c r="D28" s="0" t="s">
        <v>90</v>
      </c>
    </row>
    <row r="29" customFormat="false" ht="12.8" hidden="false" customHeight="false" outlineLevel="0" collapsed="false">
      <c r="A29" s="0" t="s">
        <v>91</v>
      </c>
      <c r="B29" s="0" t="s">
        <v>92</v>
      </c>
      <c r="C29" s="2" t="n">
        <f aca="false">DATE(2010,6,12)</f>
        <v>40341</v>
      </c>
      <c r="D29" s="0" t="s">
        <v>93</v>
      </c>
    </row>
    <row r="30" customFormat="false" ht="12.8" hidden="false" customHeight="false" outlineLevel="0" collapsed="false">
      <c r="A30" s="0" t="s">
        <v>94</v>
      </c>
      <c r="B30" s="0" t="s">
        <v>95</v>
      </c>
      <c r="C30" s="2" t="n">
        <f aca="false">DATE(2004,7,4)</f>
        <v>38172</v>
      </c>
      <c r="D30" s="0" t="s">
        <v>96</v>
      </c>
    </row>
    <row r="31" customFormat="false" ht="12.8" hidden="false" customHeight="false" outlineLevel="0" collapsed="false">
      <c r="A31" s="0" t="s">
        <v>97</v>
      </c>
      <c r="B31" s="0" t="s">
        <v>98</v>
      </c>
      <c r="C31" s="2" t="n">
        <f aca="false">DATE(1994,5,18)</f>
        <v>34472</v>
      </c>
      <c r="D31" s="0" t="s">
        <v>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22.92"/>
  </cols>
  <sheetData>
    <row r="1" customFormat="false" ht="12.8" hidden="false" customHeight="false" outlineLevel="0" collapsed="false">
      <c r="A1" s="3" t="s">
        <v>99</v>
      </c>
      <c r="B1" s="3" t="s">
        <v>100</v>
      </c>
    </row>
    <row r="2" customFormat="false" ht="12.8" hidden="false" customHeight="false" outlineLevel="0" collapsed="false">
      <c r="A2" s="4" t="s">
        <v>101</v>
      </c>
      <c r="B2" s="4" t="s">
        <v>102</v>
      </c>
    </row>
    <row r="3" customFormat="false" ht="12.8" hidden="false" customHeight="false" outlineLevel="0" collapsed="false">
      <c r="A3" s="4" t="s">
        <v>103</v>
      </c>
      <c r="B3" s="4" t="s">
        <v>104</v>
      </c>
    </row>
    <row r="4" customFormat="false" ht="12.8" hidden="false" customHeight="false" outlineLevel="0" collapsed="false">
      <c r="A4" s="4" t="s">
        <v>105</v>
      </c>
      <c r="B4" s="4" t="s">
        <v>106</v>
      </c>
    </row>
    <row r="5" customFormat="false" ht="12.8" hidden="false" customHeight="false" outlineLevel="0" collapsed="false">
      <c r="A5" s="4" t="s">
        <v>107</v>
      </c>
      <c r="B5" s="4" t="s">
        <v>108</v>
      </c>
    </row>
    <row r="6" customFormat="false" ht="12.8" hidden="false" customHeight="false" outlineLevel="0" collapsed="false">
      <c r="A6" s="4" t="s">
        <v>109</v>
      </c>
      <c r="B6" s="4" t="s">
        <v>110</v>
      </c>
    </row>
    <row r="7" customFormat="false" ht="12.8" hidden="false" customHeight="false" outlineLevel="0" collapsed="false">
      <c r="A7" s="4" t="s">
        <v>111</v>
      </c>
      <c r="B7" s="4" t="s">
        <v>112</v>
      </c>
    </row>
    <row r="8" customFormat="false" ht="12.8" hidden="false" customHeight="false" outlineLevel="0" collapsed="false">
      <c r="A8" s="4" t="s">
        <v>113</v>
      </c>
      <c r="B8" s="4" t="s">
        <v>114</v>
      </c>
    </row>
    <row r="9" customFormat="false" ht="12.8" hidden="false" customHeight="false" outlineLevel="0" collapsed="false">
      <c r="A9" s="4" t="s">
        <v>115</v>
      </c>
      <c r="B9" s="4" t="s">
        <v>116</v>
      </c>
    </row>
    <row r="10" customFormat="false" ht="12.8" hidden="false" customHeight="false" outlineLevel="0" collapsed="false">
      <c r="A10" s="4" t="s">
        <v>117</v>
      </c>
      <c r="B10" s="4" t="s">
        <v>118</v>
      </c>
    </row>
    <row r="11" customFormat="false" ht="12.8" hidden="false" customHeight="false" outlineLevel="0" collapsed="false">
      <c r="A11" s="4" t="s">
        <v>119</v>
      </c>
      <c r="B11" s="4" t="s">
        <v>120</v>
      </c>
    </row>
    <row r="12" customFormat="false" ht="12.8" hidden="false" customHeight="false" outlineLevel="0" collapsed="false">
      <c r="A12" s="4" t="s">
        <v>121</v>
      </c>
      <c r="B12" s="4" t="s">
        <v>122</v>
      </c>
    </row>
    <row r="13" customFormat="false" ht="12.8" hidden="false" customHeight="false" outlineLevel="0" collapsed="false">
      <c r="A13" s="4" t="s">
        <v>123</v>
      </c>
      <c r="B13" s="4" t="s">
        <v>124</v>
      </c>
    </row>
    <row r="14" customFormat="false" ht="12.8" hidden="false" customHeight="false" outlineLevel="0" collapsed="false">
      <c r="A14" s="4" t="s">
        <v>125</v>
      </c>
      <c r="B14" s="4" t="s">
        <v>126</v>
      </c>
    </row>
    <row r="15" customFormat="false" ht="12.8" hidden="false" customHeight="false" outlineLevel="0" collapsed="false">
      <c r="A15" s="4" t="s">
        <v>127</v>
      </c>
      <c r="B15" s="4" t="s">
        <v>128</v>
      </c>
    </row>
    <row r="16" customFormat="false" ht="12.8" hidden="false" customHeight="false" outlineLevel="0" collapsed="false">
      <c r="A16" s="4" t="s">
        <v>129</v>
      </c>
      <c r="B16" s="4" t="s">
        <v>130</v>
      </c>
    </row>
    <row r="17" customFormat="false" ht="12.8" hidden="false" customHeight="false" outlineLevel="0" collapsed="false">
      <c r="A17" s="4" t="s">
        <v>131</v>
      </c>
      <c r="B17" s="4" t="s">
        <v>132</v>
      </c>
    </row>
    <row r="18" customFormat="false" ht="12.8" hidden="false" customHeight="false" outlineLevel="0" collapsed="false">
      <c r="A18" s="4" t="s">
        <v>133</v>
      </c>
      <c r="B18" s="4" t="s">
        <v>134</v>
      </c>
    </row>
    <row r="19" customFormat="false" ht="12.8" hidden="false" customHeight="false" outlineLevel="0" collapsed="false">
      <c r="A19" s="4" t="s">
        <v>135</v>
      </c>
      <c r="B19" s="4" t="s">
        <v>136</v>
      </c>
    </row>
    <row r="20" customFormat="false" ht="12.8" hidden="false" customHeight="false" outlineLevel="0" collapsed="false">
      <c r="A20" s="4" t="s">
        <v>137</v>
      </c>
      <c r="B20" s="4" t="s">
        <v>138</v>
      </c>
    </row>
    <row r="21" customFormat="false" ht="12.8" hidden="false" customHeight="false" outlineLevel="0" collapsed="false">
      <c r="A21" s="4" t="s">
        <v>139</v>
      </c>
      <c r="B21" s="4" t="s">
        <v>140</v>
      </c>
    </row>
    <row r="22" customFormat="false" ht="12.8" hidden="false" customHeight="false" outlineLevel="0" collapsed="false">
      <c r="A22" s="4" t="s">
        <v>141</v>
      </c>
      <c r="B22" s="4" t="s">
        <v>142</v>
      </c>
    </row>
    <row r="23" customFormat="false" ht="12.8" hidden="false" customHeight="false" outlineLevel="0" collapsed="false">
      <c r="A23" s="4" t="s">
        <v>143</v>
      </c>
      <c r="B23" s="4" t="s">
        <v>144</v>
      </c>
    </row>
    <row r="24" customFormat="false" ht="12.8" hidden="false" customHeight="false" outlineLevel="0" collapsed="false">
      <c r="A24" s="4" t="s">
        <v>145</v>
      </c>
      <c r="B24" s="4" t="s">
        <v>146</v>
      </c>
    </row>
    <row r="25" customFormat="false" ht="12.8" hidden="false" customHeight="false" outlineLevel="0" collapsed="false">
      <c r="A25" s="4" t="s">
        <v>147</v>
      </c>
      <c r="B25" s="4" t="s">
        <v>148</v>
      </c>
    </row>
    <row r="26" customFormat="false" ht="12.8" hidden="false" customHeight="false" outlineLevel="0" collapsed="false">
      <c r="A26" s="4" t="s">
        <v>149</v>
      </c>
      <c r="B26" s="4" t="s">
        <v>150</v>
      </c>
    </row>
    <row r="27" customFormat="false" ht="12.8" hidden="false" customHeight="false" outlineLevel="0" collapsed="false">
      <c r="A27" s="4" t="s">
        <v>151</v>
      </c>
      <c r="B27" s="4" t="s">
        <v>152</v>
      </c>
    </row>
    <row r="28" customFormat="false" ht="12.8" hidden="false" customHeight="false" outlineLevel="0" collapsed="false">
      <c r="A28" s="4" t="s">
        <v>153</v>
      </c>
      <c r="B28" s="4" t="s">
        <v>154</v>
      </c>
    </row>
    <row r="29" customFormat="false" ht="12.8" hidden="false" customHeight="false" outlineLevel="0" collapsed="false">
      <c r="A29" s="4" t="s">
        <v>155</v>
      </c>
      <c r="B29" s="4" t="s">
        <v>156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2023-05-31T09:24:41Z</dcterms:created>
  <dc:creator/>
  <dc:description/>
  <dc:language>en-IN</dc:language>
  <cp:lastModifiedBy/>
  <dcterms:modified xsi:type="dcterms:W3CDTF">2023-05-31T17:44:30Z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