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non-teaching" sheetId="1" r:id="rId4"/>
    <sheet name="teaching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<sst xmlns="http://schemas.openxmlformats.org/spreadsheetml/2006/main" uniqueCount="45">
  <si>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KHWAJA FAREED UNIVERSITY OF ENGINEERING &amp; INFORMATION TECHNOLOGY,
 RAHIM YAR KHAN</t>
  </si>
  <si>
    <t>PAY BILL FOR THE MONTH October 2016</t>
  </si>
  <si>
    <t>Computer Science</t>
  </si>
  <si>
    <t>Sr.No.</t>
  </si>
  <si>
    <t>Page No.</t>
  </si>
  <si>
    <t>CNIC No.</t>
  </si>
  <si>
    <t>Name of Employees</t>
  </si>
  <si>
    <t>BPS/
                    Contract</t>
  </si>
  <si>
    <t>Designation</t>
  </si>
  <si>
    <t>Account No.</t>
  </si>
  <si>
    <t>Total Days</t>
  </si>
  <si>
    <t>Paid Leaves</t>
  </si>
  <si>
    <t>Unpaid Leaves</t>
  </si>
  <si>
    <t>No. of Days
                     Worked</t>
  </si>
  <si>
    <t>Overtime</t>
  </si>
  <si>
    <t>Overtime Rate</t>
  </si>
  <si>
    <t>Basic Pay</t>
  </si>
  <si>
    <t>House Rent</t>
  </si>
  <si>
    <t xml:space="preserve">Coveyance
                    Allowance </t>
  </si>
  <si>
    <t xml:space="preserve"> Qualification
                    Allowance </t>
  </si>
  <si>
    <t xml:space="preserve"> Medical
                    Allowance </t>
  </si>
  <si>
    <t xml:space="preserve"> Teaching
                    Allowance </t>
  </si>
  <si>
    <t xml:space="preserve"> Entertainment
                    Allowance </t>
  </si>
  <si>
    <t xml:space="preserve"> Adhoc Relief
                    Allowance 2010 </t>
  </si>
  <si>
    <t xml:space="preserve"> Adhoc Relief
                    Allowance 2016 </t>
  </si>
  <si>
    <t xml:space="preserve"> Social Security
                    30% </t>
  </si>
  <si>
    <t>GROSS PAY</t>
  </si>
  <si>
    <t xml:space="preserve"> Overtime Allowance</t>
  </si>
  <si>
    <t xml:space="preserve"> Arrears of Pay </t>
  </si>
  <si>
    <t>Recovery</t>
  </si>
  <si>
    <t xml:space="preserve">Income Tax 	</t>
  </si>
  <si>
    <t xml:space="preserve">Total
                    Deduction </t>
  </si>
  <si>
    <t>NET PAY</t>
  </si>
  <si>
    <t>Remarks</t>
  </si>
  <si>
    <t>31304-6839301-1</t>
  </si>
  <si>
    <t>Muhammd Yasir</t>
  </si>
  <si>
    <t>IT Manager</t>
  </si>
  <si>
    <t xml:space="preserve"> 090011017050160</t>
  </si>
  <si>
    <t>sfdgdgdg</t>
  </si>
  <si>
    <t>Muhammd Yasir new</t>
  </si>
  <si>
    <t>Contract</t>
  </si>
  <si>
    <t>Software Engineer</t>
  </si>
  <si>
    <t xml:space="preserve"> </t>
  </si>
  <si>
    <t>Totals</t>
  </si>
  <si>
    <t>Grand Totals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</si>
</sst>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5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9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90" wrapText="true" shrinkToFit="false"/>
    </xf>
    <xf xfId="0" fontId="1" numFmtId="1" fillId="0" borderId="2" applyFont="1" applyNumberFormat="1" applyFill="0" applyBorder="1" applyAlignment="1">
      <alignment horizontal="left" vertical="center" textRotation="0" wrapText="true" shrinkToFit="false"/>
    </xf>
    <xf xfId="0" fontId="1" numFmtId="49" fillId="0" borderId="2" applyFont="1" applyNumberFormat="1" applyFill="0" applyBorder="1" applyAlignment="1">
      <alignment horizontal="left" vertical="center" textRotation="0" wrapText="true" shrinkToFit="false"/>
    </xf>
    <xf xfId="0" fontId="1" numFmtId="0" fillId="0" borderId="2" applyFont="1" applyNumberFormat="0" applyFill="0" applyBorder="1" applyAlignment="1">
      <alignment horizontal="right" vertical="center" textRotation="0" wrapText="true" shrinkToFit="false"/>
    </xf>
    <xf xfId="0" fontId="2" numFmtId="0" fillId="0" borderId="2" applyFont="1" applyNumberFormat="0" applyFill="0" applyBorder="1" applyAlignment="1">
      <alignment horizontal="right" vertical="center" textRotation="0" wrapText="false" shrinkToFit="false"/>
    </xf>
    <xf xfId="0" fontId="1" numFmtId="4" fillId="0" borderId="2" applyFont="1" applyNumberFormat="1" applyFill="0" applyBorder="1" applyAlignment="1">
      <alignment horizontal="right" vertical="center" textRotation="0" wrapText="true" shrinkToFit="false"/>
    </xf>
    <xf xfId="0" fontId="2" numFmtId="4" fillId="0" borderId="2" applyFont="1" applyNumberFormat="1" applyFill="0" applyBorder="1" applyAlignment="1">
      <alignment horizontal="right" vertical="center" textRotation="0" wrapText="false" shrinkToFit="false"/>
    </xf>
    <xf xfId="0" fontId="2" numFmtId="0" fillId="0" borderId="4" applyFont="1" applyNumberFormat="0" applyFill="0" applyBorder="1" applyAlignment="1">
      <alignment horizontal="center" vertical="center" textRotation="9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E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.285156" bestFit="true" customWidth="true" style="0"/>
    <col min="2" max="2" width="2.285156" bestFit="true" customWidth="true" style="0"/>
    <col min="3" max="3" width="20.280762" bestFit="true" customWidth="true" style="0"/>
    <col min="4" max="4" width="22.851563" bestFit="true" customWidth="true" style="0"/>
    <col min="5" max="5" width="37.133789" bestFit="true" customWidth="true" style="0"/>
    <col min="6" max="6" width="22.851563" bestFit="true" customWidth="true" style="0"/>
    <col min="7" max="7" width="21.708984" bestFit="true" customWidth="true" style="0"/>
    <col min="8" max="8" width="3.570557" bestFit="true" customWidth="true" style="0"/>
    <col min="9" max="9" width="1.428223" bestFit="true" customWidth="true" style="0"/>
    <col min="10" max="10" width="2.285156" bestFit="true" customWidth="true" style="0"/>
    <col min="11" max="11" width="35.848389" bestFit="true" customWidth="true" style="0"/>
    <col min="12" max="12" width="7.426758" bestFit="true" customWidth="true" style="0"/>
    <col min="13" max="13" width="8.712158" bestFit="true" customWidth="true" style="0"/>
    <col min="14" max="14" width="12.568359" bestFit="true" customWidth="true" style="0"/>
    <col min="15" max="15" width="6.28418" bestFit="true" customWidth="true" style="0"/>
    <col min="16" max="16" width="39.561768" bestFit="true" customWidth="true" style="0"/>
    <col min="17" max="17" width="39.561768" bestFit="true" customWidth="true" style="0"/>
    <col min="18" max="18" width="39.561768" bestFit="true" customWidth="true" style="0"/>
    <col min="19" max="19" width="39.561768" bestFit="true" customWidth="true" style="0"/>
    <col min="20" max="20" width="39.561768" bestFit="true" customWidth="true" style="0"/>
    <col min="21" max="21" width="46.131592" bestFit="true" customWidth="true" style="0"/>
    <col min="22" max="22" width="46.131592" bestFit="true" customWidth="true" style="0"/>
    <col min="23" max="23" width="31.992188" bestFit="true" customWidth="true" style="0"/>
    <col min="24" max="24" width="12.568359" bestFit="true" customWidth="true" style="0"/>
    <col min="25" max="25" width="8.712158" bestFit="true" customWidth="true" style="0"/>
    <col min="26" max="26" width="6.28418" bestFit="true" customWidth="true" style="0"/>
    <col min="27" max="27" width="12.568359" bestFit="true" customWidth="true" style="0"/>
    <col min="28" max="28" width="12.568359" bestFit="true" customWidth="true" style="0"/>
    <col min="29" max="29" width="39.561768" bestFit="true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19</v>
      </c>
      <c r="R6" s="6" t="s">
        <v>20</v>
      </c>
      <c r="S6" s="6" t="s">
        <v>21</v>
      </c>
      <c r="T6" s="6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6" t="s">
        <v>27</v>
      </c>
      <c r="Z6" s="6" t="s">
        <v>28</v>
      </c>
      <c r="AA6" s="6" t="s">
        <v>29</v>
      </c>
      <c r="AB6" s="6" t="s">
        <v>30</v>
      </c>
      <c r="AC6" s="6" t="s">
        <v>31</v>
      </c>
      <c r="AD6" s="6" t="s">
        <v>32</v>
      </c>
      <c r="AE6" s="13" t="s">
        <v>33</v>
      </c>
    </row>
    <row r="7" spans="1:31">
      <c r="A7" s="4">
        <v>1</v>
      </c>
      <c r="B7" s="4">
        <v>3</v>
      </c>
      <c r="C7" s="7" t="s">
        <v>34</v>
      </c>
      <c r="D7" s="4" t="s">
        <v>35</v>
      </c>
      <c r="E7" s="4">
        <v>18</v>
      </c>
      <c r="F7" s="4" t="s">
        <v>36</v>
      </c>
      <c r="G7" s="8" t="s">
        <v>37</v>
      </c>
      <c r="H7" s="9"/>
      <c r="I7" s="9"/>
      <c r="J7" s="9">
        <v>4</v>
      </c>
      <c r="K7" s="9">
        <v>-4</v>
      </c>
      <c r="L7" s="11"/>
      <c r="M7" s="11"/>
      <c r="N7" s="11">
        <v>40000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 t="str">
        <f>SUM(N7:W7)</f>
        <v>0</v>
      </c>
      <c r="Y7" s="11" t="str">
        <f>L7*M7</f>
        <v>0</v>
      </c>
      <c r="Z7" s="11">
        <v>0</v>
      </c>
      <c r="AA7" s="11" t="str">
        <f>+(X7/30*J7)+(X7/30*(11-0))</f>
        <v>0</v>
      </c>
      <c r="AB7" s="11">
        <v>133</v>
      </c>
      <c r="AC7" s="11" t="str">
        <f>SUM(AA7:AB7)</f>
        <v>0</v>
      </c>
      <c r="AD7" s="11" t="str">
        <f>X7-AC7+Y7+Z7</f>
        <v>0</v>
      </c>
      <c r="AE7" s="4" t="s">
        <v>38</v>
      </c>
    </row>
    <row r="8" spans="1:31">
      <c r="A8" s="4">
        <v>2</v>
      </c>
      <c r="B8" s="4"/>
      <c r="C8" s="7" t="s">
        <v>34</v>
      </c>
      <c r="D8" s="4" t="s">
        <v>39</v>
      </c>
      <c r="E8" s="4" t="s">
        <v>40</v>
      </c>
      <c r="F8" s="4" t="s">
        <v>41</v>
      </c>
      <c r="G8" s="8" t="s">
        <v>42</v>
      </c>
      <c r="H8" s="9">
        <v>11</v>
      </c>
      <c r="I8" s="9"/>
      <c r="J8" s="9"/>
      <c r="K8" s="9">
        <v>11</v>
      </c>
      <c r="L8" s="11">
        <v>11.53</v>
      </c>
      <c r="M8" s="11">
        <v>75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 t="str">
        <f>SUM(N8:W8)</f>
        <v>0</v>
      </c>
      <c r="Y8" s="11" t="str">
        <f>L8*M8</f>
        <v>0</v>
      </c>
      <c r="Z8" s="11">
        <v>0</v>
      </c>
      <c r="AA8" s="11" t="str">
        <f>+(X8/30*J8)+(X8/30*(11-11))</f>
        <v>0</v>
      </c>
      <c r="AB8" s="11"/>
      <c r="AC8" s="11" t="str">
        <f>SUM(AA8:AB8)</f>
        <v>0</v>
      </c>
      <c r="AD8" s="11" t="str">
        <f>X8-AC8+Y8+Z8</f>
        <v>0</v>
      </c>
      <c r="AE8" s="4"/>
    </row>
    <row r="9" spans="1:31">
      <c r="A9" s="5" t="s">
        <v>43</v>
      </c>
      <c r="B9" s="5"/>
      <c r="C9" s="5"/>
      <c r="D9" s="5"/>
      <c r="E9" s="5"/>
      <c r="F9" s="5"/>
      <c r="G9" s="5"/>
      <c r="H9" s="10"/>
      <c r="I9" s="10"/>
      <c r="J9" s="10"/>
      <c r="K9" s="10"/>
      <c r="L9" s="12"/>
      <c r="M9" s="12"/>
      <c r="N9" s="12" t="str">
        <f>SUM(N7:N8)</f>
        <v>0</v>
      </c>
      <c r="O9" s="12" t="str">
        <f>SUM(O7:O8)</f>
        <v>0</v>
      </c>
      <c r="P9" s="12" t="str">
        <f>SUM(P7:P8)</f>
        <v>0</v>
      </c>
      <c r="Q9" s="12" t="str">
        <f>SUM(Q7:Q8)</f>
        <v>0</v>
      </c>
      <c r="R9" s="12" t="str">
        <f>SUM(R7:R8)</f>
        <v>0</v>
      </c>
      <c r="S9" s="12" t="str">
        <f>SUM(S7:S8)</f>
        <v>0</v>
      </c>
      <c r="T9" s="12" t="str">
        <f>SUM(T7:T8)</f>
        <v>0</v>
      </c>
      <c r="U9" s="12" t="str">
        <f>SUM(U7:U8)</f>
        <v>0</v>
      </c>
      <c r="V9" s="12" t="str">
        <f>SUM(V7:V8)</f>
        <v>0</v>
      </c>
      <c r="W9" s="12" t="str">
        <f>SUM(W7:W8)</f>
        <v>0</v>
      </c>
      <c r="X9" s="12" t="str">
        <f>SUM(X7:X8)</f>
        <v>0</v>
      </c>
      <c r="Y9" s="12" t="str">
        <f>SUM(Y7:Y8)</f>
        <v>0</v>
      </c>
      <c r="Z9" s="12" t="str">
        <f>SUM(Z7:Z8)</f>
        <v>0</v>
      </c>
      <c r="AA9" s="12" t="str">
        <f>SUM(AA7:AA8)</f>
        <v>0</v>
      </c>
      <c r="AB9" s="12" t="str">
        <f>SUM(AB7:AB8)</f>
        <v>0</v>
      </c>
      <c r="AC9" s="12" t="str">
        <f>SUM(AC7:AC8)</f>
        <v>0</v>
      </c>
      <c r="AD9" s="12" t="str">
        <f>SUM(AD7:AD8)</f>
        <v>0</v>
      </c>
      <c r="AE9" s="10"/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5" t="str">
        <f>SUBTOTAL(9,A8)</f>
        <v>0</v>
      </c>
      <c r="B11" s="5" t="s">
        <v>44</v>
      </c>
      <c r="C11" s="5"/>
      <c r="D11" s="5"/>
      <c r="E11" s="5"/>
      <c r="F11" s="5"/>
      <c r="G11" s="5"/>
      <c r="H11" s="10"/>
      <c r="I11" s="10"/>
      <c r="J11" s="10"/>
      <c r="K11" s="10"/>
      <c r="L11" s="12"/>
      <c r="M11" s="12"/>
      <c r="N11" s="12" t="str">
        <f>SUBTOTAL(9,N9)</f>
        <v>0</v>
      </c>
      <c r="O11" s="12" t="str">
        <f>SUBTOTAL(9,O9)</f>
        <v>0</v>
      </c>
      <c r="P11" s="12" t="str">
        <f>SUBTOTAL(9,P9)</f>
        <v>0</v>
      </c>
      <c r="Q11" s="12" t="str">
        <f>SUBTOTAL(9,Q9)</f>
        <v>0</v>
      </c>
      <c r="R11" s="12" t="str">
        <f>SUBTOTAL(9,R9)</f>
        <v>0</v>
      </c>
      <c r="S11" s="12" t="str">
        <f>SUBTOTAL(9,S9)</f>
        <v>0</v>
      </c>
      <c r="T11" s="12" t="str">
        <f>SUBTOTAL(9,T9)</f>
        <v>0</v>
      </c>
      <c r="U11" s="12" t="str">
        <f>SUBTOTAL(9,U9)</f>
        <v>0</v>
      </c>
      <c r="V11" s="12" t="str">
        <f>SUBTOTAL(9,V9)</f>
        <v>0</v>
      </c>
      <c r="W11" s="12" t="str">
        <f>SUBTOTAL(9,W9)</f>
        <v>0</v>
      </c>
      <c r="X11" s="12" t="str">
        <f>SUBTOTAL(9,X9)</f>
        <v>0</v>
      </c>
      <c r="Y11" s="12" t="str">
        <f>SUBTOTAL(9,Y9)</f>
        <v>0</v>
      </c>
      <c r="Z11" s="12" t="str">
        <f>SUBTOTAL(9,Z9)</f>
        <v>0</v>
      </c>
      <c r="AA11" s="12" t="str">
        <f>SUBTOTAL(9,AA9)</f>
        <v>0</v>
      </c>
      <c r="AB11" s="12" t="str">
        <f>SUBTOTAL(9,AB9)</f>
        <v>0</v>
      </c>
      <c r="AC11" s="12" t="str">
        <f>SUBTOTAL(9,AC9)</f>
        <v>0</v>
      </c>
      <c r="AD11" s="12" t="str">
        <f>SUBTOTAL(9,AD9)</f>
        <v>0</v>
      </c>
      <c r="AE1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E2"/>
    <mergeCell ref="A3:AE3"/>
    <mergeCell ref="A5:AE5"/>
    <mergeCell ref="A9:G9"/>
    <mergeCell ref="B11:G11"/>
  </mergeCells>
  <printOptions gridLines="false" gridLinesSet="true"/>
  <pageMargins left="0.5" right="0.5" top="0.5" bottom="0.5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E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.142578" bestFit="true" customWidth="true" style="0"/>
    <col min="2" max="2" width="1.142578" bestFit="true" customWidth="true" style="0"/>
    <col min="3" max="3" width="1.142578" bestFit="true" customWidth="true" style="0"/>
    <col min="4" max="4" width="1.142578" bestFit="true" customWidth="true" style="0"/>
    <col min="5" max="5" width="1.142578" bestFit="true" customWidth="true" style="0"/>
    <col min="6" max="6" width="1.142578" bestFit="true" customWidth="true" style="0"/>
    <col min="7" max="7" width="1.142578" bestFit="true" customWidth="true" style="0"/>
    <col min="8" max="8" width="1.142578" bestFit="true" customWidth="true" style="0"/>
    <col min="9" max="9" width="1.142578" bestFit="true" customWidth="true" style="0"/>
    <col min="10" max="10" width="1.142578" bestFit="true" customWidth="true" style="0"/>
    <col min="11" max="11" width="1.142578" bestFit="true" customWidth="true" style="0"/>
    <col min="12" max="12" width="1.142578" bestFit="true" customWidth="true" style="0"/>
    <col min="13" max="13" width="1.142578" bestFit="true" customWidth="true" style="0"/>
    <col min="14" max="14" width="1.142578" bestFit="true" customWidth="true" style="0"/>
    <col min="15" max="15" width="1.142578" bestFit="true" customWidth="true" style="0"/>
    <col min="16" max="16" width="1.142578" bestFit="true" customWidth="true" style="0"/>
    <col min="17" max="17" width="1.142578" bestFit="true" customWidth="true" style="0"/>
    <col min="18" max="18" width="1.142578" bestFit="true" customWidth="true" style="0"/>
    <col min="19" max="19" width="1.142578" bestFit="true" customWidth="true" style="0"/>
    <col min="20" max="20" width="1.142578" bestFit="true" customWidth="true" style="0"/>
    <col min="21" max="21" width="1.142578" bestFit="true" customWidth="true" style="0"/>
    <col min="22" max="22" width="1.142578" bestFit="true" customWidth="true" style="0"/>
    <col min="23" max="23" width="1.142578" bestFit="true" customWidth="true" style="0"/>
    <col min="24" max="24" width="1.142578" bestFit="true" customWidth="true" style="0"/>
    <col min="25" max="25" width="1.142578" bestFit="true" customWidth="true" style="0"/>
    <col min="26" max="26" width="1.142578" bestFit="true" customWidth="true" style="0"/>
    <col min="27" max="27" width="1.142578" bestFit="true" customWidth="true" style="0"/>
    <col min="28" max="28" width="1.142578" bestFit="true" customWidth="true" style="0"/>
    <col min="29" max="29" width="1.142578" bestFit="true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E2"/>
    <mergeCell ref="A3:AE3"/>
  </mergeCells>
  <printOptions gridLines="false" gridLinesSet="true"/>
  <pageMargins left="0.5" right="0.5" top="0.5" bottom="0.5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non-teaching</vt:lpstr>
      <vt:lpstr>teaching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2016-12-16T07:32:57+01:00</dcterms:created>
  <dcterms:modified xsi:type="dcterms:W3CDTF">2016-12-16T07:32:57+01:00</dcterms:modified>
  <dc:title>Untitled Spreadsheet</dc:title>
  <dc:description/>
  <dc:subject/>
  <cp:keywords/>
  <cp:category/>
</cp:coreProperties>
</file>