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Kevin\Universidad\ciclo9\DSSI\Lab\caso_investigacion3\"/>
    </mc:Choice>
  </mc:AlternateContent>
  <bookViews>
    <workbookView xWindow="0" yWindow="0" windowWidth="24000" windowHeight="102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9" i="1"/>
  <c r="H18" i="1"/>
</calcChain>
</file>

<file path=xl/comments1.xml><?xml version="1.0" encoding="utf-8"?>
<comments xmlns="http://schemas.openxmlformats.org/spreadsheetml/2006/main">
  <authors>
    <author>kevin jose fuentes ramirez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kevin jose fuentes ramirez:</t>
        </r>
        <r>
          <rPr>
            <sz val="9"/>
            <color indexed="81"/>
            <rFont val="Tahoma"/>
            <charset val="1"/>
          </rPr>
          <t xml:space="preserve">
Formula para sacar nueva mascara de red utilizada ya que en el enunciado dice numeró de host, interpretando que incluye el de los routers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kevin jose fuentes ramirez:</t>
        </r>
        <r>
          <rPr>
            <sz val="9"/>
            <color indexed="81"/>
            <rFont val="Tahoma"/>
            <charset val="1"/>
          </rPr>
          <t xml:space="preserve">
Formula para sacar el salto de redes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kevin jose fuentes ramirez:</t>
        </r>
        <r>
          <rPr>
            <sz val="9"/>
            <color indexed="81"/>
            <rFont val="Tahoma"/>
            <charset val="1"/>
          </rPr>
          <t xml:space="preserve">
7 bits deben de estar apagados
nueva mascara de red : 255.255.255.128</t>
        </r>
      </text>
    </comment>
  </commentList>
</comments>
</file>

<file path=xl/sharedStrings.xml><?xml version="1.0" encoding="utf-8"?>
<sst xmlns="http://schemas.openxmlformats.org/spreadsheetml/2006/main" count="68" uniqueCount="52">
  <si>
    <t>Red principal:</t>
  </si>
  <si>
    <t>223.0.0.0</t>
  </si>
  <si>
    <t xml:space="preserve">Mascara de red : </t>
  </si>
  <si>
    <t>255.255.255.0</t>
  </si>
  <si>
    <t xml:space="preserve">Mascara de red binario: </t>
  </si>
  <si>
    <t>11111111.11111111.11111111.00000000</t>
  </si>
  <si>
    <t>Subered</t>
  </si>
  <si>
    <t>Necesarias</t>
  </si>
  <si>
    <t>Actuales</t>
  </si>
  <si>
    <t>Direccion de red</t>
  </si>
  <si>
    <t>/</t>
  </si>
  <si>
    <t>Mascara de subred</t>
  </si>
  <si>
    <t>Salto</t>
  </si>
  <si>
    <t>Rango</t>
  </si>
  <si>
    <t>Broadcast</t>
  </si>
  <si>
    <t>RedA</t>
  </si>
  <si>
    <t>RedB-Serv</t>
  </si>
  <si>
    <t>RedB-DMZ</t>
  </si>
  <si>
    <t>PP1</t>
  </si>
  <si>
    <t>PP2</t>
  </si>
  <si>
    <t>Formulas</t>
  </si>
  <si>
    <t>(2^n)-2</t>
  </si>
  <si>
    <t>Resultado</t>
  </si>
  <si>
    <t>LANS</t>
  </si>
  <si>
    <t>(2^4)-2</t>
  </si>
  <si>
    <t>(2^5)-2</t>
  </si>
  <si>
    <t>(2^3)-2</t>
  </si>
  <si>
    <t>(2^2)-2</t>
  </si>
  <si>
    <t>256-M</t>
  </si>
  <si>
    <t>LAN</t>
  </si>
  <si>
    <t>256-8</t>
  </si>
  <si>
    <t>256-4</t>
  </si>
  <si>
    <t>256-224</t>
  </si>
  <si>
    <t>256-240</t>
  </si>
  <si>
    <t>255.255.255.224</t>
  </si>
  <si>
    <t>223.0.0.1-223.0.0.30</t>
  </si>
  <si>
    <t>223.0.0.31</t>
  </si>
  <si>
    <t>223.0.0.32</t>
  </si>
  <si>
    <t>255.255.255.240</t>
  </si>
  <si>
    <t>223.0.0.33-223.0.0.46</t>
  </si>
  <si>
    <t>223.0.0.47</t>
  </si>
  <si>
    <t>223.0.0.48</t>
  </si>
  <si>
    <t>255.255.255.248</t>
  </si>
  <si>
    <t>223.0.0.49-255.0.0.54</t>
  </si>
  <si>
    <t>223.0.0.55</t>
  </si>
  <si>
    <t>223.0.0.56</t>
  </si>
  <si>
    <t>255.255.255.252</t>
  </si>
  <si>
    <t>223.0.0.57-223.0.0.58</t>
  </si>
  <si>
    <t>223.0.0.59</t>
  </si>
  <si>
    <t>223.0.0.60</t>
  </si>
  <si>
    <t>223.0.0.61-223.0.0.62</t>
  </si>
  <si>
    <t>223.0.0.63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</si>
</sst>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O16" sqref="O16"/>
    </sheetView>
  </sheetViews>
  <sheetFormatPr baseColWidth="10" defaultRowHeight="15" x14ac:dyDescent="0.25"/>
  <sheetData>
    <row r="1" spans="2:14" x14ac:dyDescent="0.25">
      <c r="B1" s="1" t="s">
        <v>0</v>
      </c>
      <c r="C1" s="1"/>
      <c r="D1" s="2" t="s">
        <v>1</v>
      </c>
      <c r="E1" s="2"/>
    </row>
    <row r="2" spans="2:14" x14ac:dyDescent="0.25">
      <c r="B2" s="1" t="s">
        <v>2</v>
      </c>
      <c r="C2" s="1"/>
      <c r="D2" s="2" t="s">
        <v>3</v>
      </c>
      <c r="E2" s="2"/>
      <c r="F2" s="1" t="s">
        <v>4</v>
      </c>
      <c r="G2" s="1"/>
      <c r="H2" s="2" t="s">
        <v>5</v>
      </c>
      <c r="I2" s="2"/>
      <c r="J2" s="2"/>
    </row>
    <row r="5" spans="2:14" x14ac:dyDescent="0.25">
      <c r="B5" s="3" t="s">
        <v>6</v>
      </c>
      <c r="C5" s="4" t="s">
        <v>7</v>
      </c>
      <c r="D5" s="4" t="s">
        <v>8</v>
      </c>
      <c r="E5" s="5" t="s">
        <v>9</v>
      </c>
      <c r="F5" s="5"/>
      <c r="G5" s="3" t="s">
        <v>10</v>
      </c>
      <c r="H5" s="5" t="s">
        <v>11</v>
      </c>
      <c r="I5" s="5"/>
      <c r="J5" s="3" t="s">
        <v>12</v>
      </c>
      <c r="K5" s="5" t="s">
        <v>13</v>
      </c>
      <c r="L5" s="5"/>
      <c r="M5" s="5" t="s">
        <v>14</v>
      </c>
      <c r="N5" s="5"/>
    </row>
    <row r="6" spans="2:14" x14ac:dyDescent="0.25">
      <c r="B6" s="6" t="s">
        <v>15</v>
      </c>
      <c r="C6" s="7">
        <v>21</v>
      </c>
      <c r="D6" s="7">
        <v>30</v>
      </c>
      <c r="E6" s="8" t="s">
        <v>1</v>
      </c>
      <c r="F6" s="9"/>
      <c r="G6" s="7">
        <v>27</v>
      </c>
      <c r="H6" s="8" t="s">
        <v>34</v>
      </c>
      <c r="I6" s="9"/>
      <c r="J6" s="7">
        <v>32</v>
      </c>
      <c r="K6" s="8" t="s">
        <v>35</v>
      </c>
      <c r="L6" s="9"/>
      <c r="M6" s="8" t="s">
        <v>36</v>
      </c>
      <c r="N6" s="9"/>
    </row>
    <row r="7" spans="2:14" x14ac:dyDescent="0.25">
      <c r="B7" s="6" t="s">
        <v>16</v>
      </c>
      <c r="C7" s="7">
        <v>7</v>
      </c>
      <c r="D7" s="7">
        <v>14</v>
      </c>
      <c r="E7" s="8" t="s">
        <v>37</v>
      </c>
      <c r="F7" s="9"/>
      <c r="G7" s="7">
        <v>28</v>
      </c>
      <c r="H7" s="8" t="s">
        <v>38</v>
      </c>
      <c r="I7" s="9"/>
      <c r="J7" s="7">
        <v>16</v>
      </c>
      <c r="K7" s="8" t="s">
        <v>39</v>
      </c>
      <c r="L7" s="9"/>
      <c r="M7" s="8" t="s">
        <v>40</v>
      </c>
      <c r="N7" s="9"/>
    </row>
    <row r="8" spans="2:14" x14ac:dyDescent="0.25">
      <c r="B8" s="6" t="s">
        <v>17</v>
      </c>
      <c r="C8" s="7">
        <v>5</v>
      </c>
      <c r="D8" s="7">
        <v>6</v>
      </c>
      <c r="E8" s="8" t="s">
        <v>41</v>
      </c>
      <c r="F8" s="9"/>
      <c r="G8" s="7">
        <v>29</v>
      </c>
      <c r="H8" s="8" t="s">
        <v>42</v>
      </c>
      <c r="I8" s="9"/>
      <c r="J8" s="7">
        <v>8</v>
      </c>
      <c r="K8" s="8" t="s">
        <v>43</v>
      </c>
      <c r="L8" s="9"/>
      <c r="M8" s="8" t="s">
        <v>44</v>
      </c>
      <c r="N8" s="9"/>
    </row>
    <row r="9" spans="2:14" x14ac:dyDescent="0.25">
      <c r="B9" s="6" t="s">
        <v>18</v>
      </c>
      <c r="C9" s="7">
        <v>2</v>
      </c>
      <c r="D9" s="7">
        <v>2</v>
      </c>
      <c r="E9" s="8" t="s">
        <v>45</v>
      </c>
      <c r="F9" s="9"/>
      <c r="G9" s="7">
        <v>30</v>
      </c>
      <c r="H9" s="8" t="s">
        <v>46</v>
      </c>
      <c r="I9" s="9"/>
      <c r="J9" s="7">
        <v>4</v>
      </c>
      <c r="K9" s="8" t="s">
        <v>47</v>
      </c>
      <c r="L9" s="9"/>
      <c r="M9" s="8" t="s">
        <v>48</v>
      </c>
      <c r="N9" s="9"/>
    </row>
    <row r="10" spans="2:14" x14ac:dyDescent="0.25">
      <c r="B10" s="6" t="s">
        <v>19</v>
      </c>
      <c r="C10" s="7">
        <v>2</v>
      </c>
      <c r="D10" s="7">
        <v>2</v>
      </c>
      <c r="E10" s="8" t="s">
        <v>49</v>
      </c>
      <c r="F10" s="9"/>
      <c r="G10" s="7">
        <v>30</v>
      </c>
      <c r="H10" s="8" t="s">
        <v>46</v>
      </c>
      <c r="I10" s="9"/>
      <c r="J10" s="7">
        <v>4</v>
      </c>
      <c r="K10" s="8" t="s">
        <v>50</v>
      </c>
      <c r="L10" s="9"/>
      <c r="M10" s="8" t="s">
        <v>51</v>
      </c>
      <c r="N10" s="9"/>
    </row>
    <row r="13" spans="2:14" x14ac:dyDescent="0.25">
      <c r="B13" s="10" t="s">
        <v>20</v>
      </c>
      <c r="C13" s="11" t="s">
        <v>21</v>
      </c>
      <c r="D13" s="11" t="s">
        <v>22</v>
      </c>
      <c r="F13" s="10" t="s">
        <v>20</v>
      </c>
      <c r="G13" s="11" t="s">
        <v>28</v>
      </c>
      <c r="H13" s="11" t="s">
        <v>22</v>
      </c>
    </row>
    <row r="14" spans="2:14" x14ac:dyDescent="0.25">
      <c r="B14" s="10" t="s">
        <v>23</v>
      </c>
      <c r="C14" s="11"/>
      <c r="D14" s="11"/>
      <c r="F14" s="10" t="s">
        <v>29</v>
      </c>
      <c r="G14" s="11"/>
      <c r="H14" s="11"/>
    </row>
    <row r="15" spans="2:14" x14ac:dyDescent="0.25">
      <c r="B15" s="6" t="s">
        <v>15</v>
      </c>
      <c r="C15" s="7" t="s">
        <v>25</v>
      </c>
      <c r="D15" s="7">
        <v>30</v>
      </c>
      <c r="F15" s="6" t="s">
        <v>15</v>
      </c>
      <c r="G15" s="7" t="s">
        <v>32</v>
      </c>
      <c r="H15" s="6">
        <f>256-224</f>
        <v>32</v>
      </c>
    </row>
    <row r="16" spans="2:14" x14ac:dyDescent="0.25">
      <c r="B16" s="6" t="s">
        <v>16</v>
      </c>
      <c r="C16" s="7" t="s">
        <v>24</v>
      </c>
      <c r="D16" s="7">
        <v>14</v>
      </c>
      <c r="F16" s="6" t="s">
        <v>16</v>
      </c>
      <c r="G16" s="7" t="s">
        <v>33</v>
      </c>
      <c r="H16" s="6">
        <f>256-240</f>
        <v>16</v>
      </c>
    </row>
    <row r="17" spans="2:8" x14ac:dyDescent="0.25">
      <c r="B17" s="6" t="s">
        <v>17</v>
      </c>
      <c r="C17" s="7" t="s">
        <v>26</v>
      </c>
      <c r="D17" s="7">
        <v>6</v>
      </c>
      <c r="F17" s="6" t="s">
        <v>17</v>
      </c>
      <c r="G17" s="7" t="s">
        <v>30</v>
      </c>
      <c r="H17" s="6">
        <f>256-248</f>
        <v>8</v>
      </c>
    </row>
    <row r="18" spans="2:8" x14ac:dyDescent="0.25">
      <c r="B18" s="6" t="s">
        <v>18</v>
      </c>
      <c r="C18" s="7" t="s">
        <v>27</v>
      </c>
      <c r="D18" s="7">
        <v>2</v>
      </c>
      <c r="F18" s="6" t="s">
        <v>18</v>
      </c>
      <c r="G18" s="7" t="s">
        <v>31</v>
      </c>
      <c r="H18" s="6">
        <f>256-252</f>
        <v>4</v>
      </c>
    </row>
    <row r="19" spans="2:8" x14ac:dyDescent="0.25">
      <c r="B19" s="6" t="s">
        <v>19</v>
      </c>
      <c r="C19" s="7" t="s">
        <v>27</v>
      </c>
      <c r="D19" s="7">
        <v>2</v>
      </c>
      <c r="F19" s="6" t="s">
        <v>19</v>
      </c>
      <c r="G19" s="7" t="s">
        <v>31</v>
      </c>
      <c r="H19" s="6">
        <f>256-252</f>
        <v>4</v>
      </c>
    </row>
  </sheetData>
  <mergeCells count="34">
    <mergeCell ref="M8:N8"/>
    <mergeCell ref="M9:N9"/>
    <mergeCell ref="M10:N10"/>
    <mergeCell ref="C13:C14"/>
    <mergeCell ref="D13:D14"/>
    <mergeCell ref="G13:G14"/>
    <mergeCell ref="H13:H14"/>
    <mergeCell ref="H10:I10"/>
    <mergeCell ref="E10:F10"/>
    <mergeCell ref="K6:L6"/>
    <mergeCell ref="K7:L7"/>
    <mergeCell ref="K8:L8"/>
    <mergeCell ref="K9:L9"/>
    <mergeCell ref="K10:L10"/>
    <mergeCell ref="E8:F8"/>
    <mergeCell ref="E9:F9"/>
    <mergeCell ref="H6:I6"/>
    <mergeCell ref="H7:I7"/>
    <mergeCell ref="H8:I8"/>
    <mergeCell ref="H9:I9"/>
    <mergeCell ref="E5:F5"/>
    <mergeCell ref="H5:I5"/>
    <mergeCell ref="K5:L5"/>
    <mergeCell ref="M5:N5"/>
    <mergeCell ref="E6:F6"/>
    <mergeCell ref="E7:F7"/>
    <mergeCell ref="M6:N6"/>
    <mergeCell ref="M7:N7"/>
    <mergeCell ref="B1:C1"/>
    <mergeCell ref="B2:C2"/>
    <mergeCell ref="D1:E1"/>
    <mergeCell ref="D2:E2"/>
    <mergeCell ref="F2:G2"/>
    <mergeCell ref="H2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2021-04-18T02:01:21Z</dcterms:created>
  <dcterms:modified xsi:type="dcterms:W3CDTF">2021-04-18T02:42:35Z</dcterms:modified>
</cp:coreProperties>
</file>