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Projecten\Emcoturn 120\toolchanger\toolchanger_PCB\"/>
    </mc:Choice>
  </mc:AlternateContent>
  <xr:revisionPtr revIDLastSave="0" documentId="13_ncr:1_{E80210D5-9D37-4AF3-90F1-33D524158EBC}" xr6:coauthVersionLast="45" xr6:coauthVersionMax="45" xr10:uidLastSave="{00000000-0000-0000-0000-000000000000}"/>
  <bookViews>
    <workbookView xWindow="6825" yWindow="4110" windowWidth="18675" windowHeight="14190" xr2:uid="{B287E904-DC1C-4900-88A5-F7608060D084}"/>
  </bookViews>
  <sheets>
    <sheet name="Sheet3" sheetId="3" r:id="rId1"/>
    <sheet name="Sheet2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3" l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4" i="3"/>
  <c r="J3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359554-AF3D-4E2E-BA50-F0229EF20EDC}" keepAlive="1" name="Query - BoM_emco_toolchanger" description="Connection to the 'BoM_emco_toolchanger' query in the workbook." type="5" refreshedVersion="6" background="1">
    <dbPr connection="Provider=Microsoft.Mashup.OleDb.1;Data Source=$Workbook$;Location=BoM_emco_toolchanger;Extended Properties=&quot;&quot;" command="SELECT * FROM [BoM_emco_toolchanger]"/>
  </connection>
</connections>
</file>

<file path=xl/sharedStrings.xml><?xml version="1.0" encoding="utf-8"?>
<sst xmlns="http://schemas.openxmlformats.org/spreadsheetml/2006/main" count="188" uniqueCount="104">
  <si>
    <t>RefDes</t>
  </si>
  <si>
    <t>Value</t>
  </si>
  <si>
    <t>Name</t>
  </si>
  <si>
    <t>Manufacturer</t>
  </si>
  <si>
    <t>Description</t>
  </si>
  <si>
    <t>C1</t>
  </si>
  <si>
    <t>100nF</t>
  </si>
  <si>
    <t>CAP_0805</t>
  </si>
  <si>
    <t/>
  </si>
  <si>
    <t>C2</t>
  </si>
  <si>
    <t>82uf</t>
  </si>
  <si>
    <t>63ZLJ82M8X11.5</t>
  </si>
  <si>
    <t>Rubycon</t>
  </si>
  <si>
    <t>1uF</t>
  </si>
  <si>
    <t>CAP_0603</t>
  </si>
  <si>
    <t>C5</t>
  </si>
  <si>
    <t>22uF</t>
  </si>
  <si>
    <t>C6</t>
  </si>
  <si>
    <t>10uF</t>
  </si>
  <si>
    <t>0.1uF</t>
  </si>
  <si>
    <t>C9</t>
  </si>
  <si>
    <t>C10</t>
  </si>
  <si>
    <t>0.022uF</t>
  </si>
  <si>
    <t>D1</t>
  </si>
  <si>
    <t>550mV / 2A</t>
  </si>
  <si>
    <t>DIODE_0805</t>
  </si>
  <si>
    <t>D2</t>
  </si>
  <si>
    <t>26V</t>
  </si>
  <si>
    <t>SMBJ26A</t>
  </si>
  <si>
    <t>Littelfuse</t>
  </si>
  <si>
    <t>SMD_LED</t>
  </si>
  <si>
    <t>F1</t>
  </si>
  <si>
    <t>0157004.DR</t>
  </si>
  <si>
    <t>FUSE</t>
  </si>
  <si>
    <t>Screw PCB 2-way</t>
  </si>
  <si>
    <t>Multicomp</t>
  </si>
  <si>
    <t>Screw PCB 4-way</t>
  </si>
  <si>
    <t>J4</t>
  </si>
  <si>
    <t>Screw PCB 6-way</t>
  </si>
  <si>
    <t>L1</t>
  </si>
  <si>
    <t>22uH</t>
  </si>
  <si>
    <t>IND_0805</t>
  </si>
  <si>
    <t>MCU1</t>
  </si>
  <si>
    <t>Teensy 3.2</t>
  </si>
  <si>
    <t>PJRC</t>
  </si>
  <si>
    <t>R1</t>
  </si>
  <si>
    <t>120</t>
  </si>
  <si>
    <t>RES_0805</t>
  </si>
  <si>
    <t>10K</t>
  </si>
  <si>
    <t>R6</t>
  </si>
  <si>
    <t>111k</t>
  </si>
  <si>
    <t>20K</t>
  </si>
  <si>
    <t>100</t>
  </si>
  <si>
    <t>0</t>
  </si>
  <si>
    <t>R13</t>
  </si>
  <si>
    <t>1.18K</t>
  </si>
  <si>
    <t>3.15K</t>
  </si>
  <si>
    <t>U1</t>
  </si>
  <si>
    <t>LMR14010ADDC</t>
  </si>
  <si>
    <t>Texas Instruments</t>
  </si>
  <si>
    <t>U2</t>
  </si>
  <si>
    <t>Max485</t>
  </si>
  <si>
    <t>U3</t>
  </si>
  <si>
    <t>DRV8876</t>
  </si>
  <si>
    <t>C3, C4</t>
  </si>
  <si>
    <t>C7, C8</t>
  </si>
  <si>
    <t>D3, D4</t>
  </si>
  <si>
    <t>J1, J3</t>
  </si>
  <si>
    <t>J2, J5</t>
  </si>
  <si>
    <t>R2, R3, R5, R11, R17, R18, R19, R20</t>
  </si>
  <si>
    <t>R10, R16</t>
  </si>
  <si>
    <t>R12, R14, R15</t>
  </si>
  <si>
    <t>R22, R24, R26, R28</t>
  </si>
  <si>
    <t>QTY</t>
  </si>
  <si>
    <t>Supplier</t>
  </si>
  <si>
    <t>Supplier PN</t>
  </si>
  <si>
    <t>Bill of Materials - Component List</t>
  </si>
  <si>
    <t>EMCOTurn 120 toolchanger PCB</t>
  </si>
  <si>
    <t>Price</t>
  </si>
  <si>
    <t>595-DRV8876PWPT</t>
  </si>
  <si>
    <t>Mouser</t>
  </si>
  <si>
    <t>H-bridge motor driver</t>
  </si>
  <si>
    <t>595-LMR14010ADDCR</t>
  </si>
  <si>
    <t>Switching voltage regulator</t>
  </si>
  <si>
    <t>700-MAX485EESAT</t>
  </si>
  <si>
    <t>RS-485 tranceiver</t>
  </si>
  <si>
    <t>surface mount fuse</t>
  </si>
  <si>
    <t>Farnell</t>
  </si>
  <si>
    <t>TOTAL:</t>
  </si>
  <si>
    <t>Kingbright</t>
  </si>
  <si>
    <t>Surface mount LED red</t>
  </si>
  <si>
    <t>TVS Diode</t>
  </si>
  <si>
    <t>Price/PCB</t>
  </si>
  <si>
    <t>Electrolytic capacitor</t>
  </si>
  <si>
    <t>Wire-to-Board terminal block 2-way</t>
  </si>
  <si>
    <t>Wire-to-Board terminal block 4-way</t>
  </si>
  <si>
    <t>Wire-to-Board terminal block 6-way</t>
  </si>
  <si>
    <t>SMD Thick film resistor</t>
  </si>
  <si>
    <t>SMD jumper resistor</t>
  </si>
  <si>
    <t>R7, R8, R9, R21, R23, R25, R27</t>
  </si>
  <si>
    <t>SMD multilayer ceramic capacitor</t>
  </si>
  <si>
    <t>Schottkey rectifier</t>
  </si>
  <si>
    <t>Power inductor</t>
  </si>
  <si>
    <t>SMD resistor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</si>
</sst>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Roboto"/>
    </font>
    <font>
      <b/>
      <sz val="11"/>
      <color theme="1"/>
      <name val="Roboto"/>
    </font>
    <font>
      <sz val="16"/>
      <color theme="1"/>
      <name val="Roboto"/>
    </font>
    <font>
      <b/>
      <sz val="20"/>
      <color theme="1"/>
      <name val="Roboto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Fill="1"/>
    <xf numFmtId="0" fontId="0" fillId="0" borderId="0" xfId="0" applyNumberForma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44" fontId="3" fillId="0" borderId="0" xfId="1" applyFont="1"/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wrapText="1"/>
    </xf>
    <xf numFmtId="0" fontId="3" fillId="0" borderId="0" xfId="0" applyFont="1" applyBorder="1"/>
    <xf numFmtId="0" fontId="3" fillId="0" borderId="6" xfId="0" applyNumberFormat="1" applyFont="1" applyFill="1" applyBorder="1" applyAlignment="1">
      <alignment wrapText="1"/>
    </xf>
    <xf numFmtId="0" fontId="3" fillId="0" borderId="7" xfId="0" applyNumberFormat="1" applyFont="1" applyFill="1" applyBorder="1"/>
    <xf numFmtId="0" fontId="3" fillId="0" borderId="7" xfId="0" applyFont="1" applyFill="1" applyBorder="1" applyAlignment="1">
      <alignment horizontal="center"/>
    </xf>
    <xf numFmtId="0" fontId="3" fillId="0" borderId="7" xfId="0" applyFont="1" applyBorder="1"/>
    <xf numFmtId="0" fontId="4" fillId="4" borderId="9" xfId="0" applyFont="1" applyFill="1" applyBorder="1" applyAlignment="1">
      <alignment horizontal="right"/>
    </xf>
    <xf numFmtId="44" fontId="3" fillId="0" borderId="0" xfId="1" applyFont="1" applyBorder="1"/>
    <xf numFmtId="44" fontId="4" fillId="2" borderId="2" xfId="1" applyFont="1" applyFill="1" applyBorder="1" applyAlignment="1">
      <alignment vertical="center"/>
    </xf>
    <xf numFmtId="44" fontId="3" fillId="0" borderId="5" xfId="0" applyNumberFormat="1" applyFont="1" applyBorder="1"/>
    <xf numFmtId="44" fontId="3" fillId="0" borderId="7" xfId="1" applyFont="1" applyBorder="1"/>
    <xf numFmtId="44" fontId="3" fillId="0" borderId="8" xfId="0" applyNumberFormat="1" applyFont="1" applyBorder="1"/>
    <xf numFmtId="44" fontId="3" fillId="0" borderId="10" xfId="0" applyNumberFormat="1" applyFont="1" applyBorder="1"/>
    <xf numFmtId="0" fontId="4" fillId="2" borderId="3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7" fillId="0" borderId="0" xfId="2" applyBorder="1" applyAlignment="1">
      <alignment horizontal="left"/>
    </xf>
    <xf numFmtId="0" fontId="7" fillId="0" borderId="7" xfId="2" applyBorder="1" applyAlignment="1">
      <alignment horizontal="left"/>
    </xf>
    <xf numFmtId="0" fontId="3" fillId="0" borderId="0" xfId="0" applyFont="1" applyAlignment="1">
      <alignment horizontal="left"/>
    </xf>
    <xf numFmtId="0" fontId="6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5" fillId="3" borderId="0" xfId="0" applyFont="1" applyFill="1" applyAlignment="1">
      <alignment vertical="top"/>
    </xf>
    <xf numFmtId="0" fontId="0" fillId="0" borderId="0" xfId="0" applyAlignment="1"/>
    <xf numFmtId="0" fontId="7" fillId="0" borderId="0" xfId="2" applyFill="1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l.farnell.com/multicomp/mc000018/terminal-block-wire-to-brd-2pos/dp/2007985?scope=partnumberlookahead&amp;ost=MC000018&amp;searchref=searchlookahead&amp;exaMfpn=true&amp;ddkey=https%3Anl-NL%2FElement14_Netherlands%2Fw%2Fsearch" TargetMode="External"/><Relationship Id="rId13" Type="http://schemas.openxmlformats.org/officeDocument/2006/relationships/hyperlink" Target="https://nl.farnell.com/panasonic/erj6gey0r00v/res-0r0-0-125w-0805-thick-film/dp/2057661?MER=sy-me-pd-mi-alte" TargetMode="External"/><Relationship Id="rId18" Type="http://schemas.openxmlformats.org/officeDocument/2006/relationships/hyperlink" Target="https://nl.farnell.com/murata/grm21br61e226me44l/cap-22-f-25v-20-x5r-0805/dp/1907510?scope=partnumberlookahead&amp;ost=1907510&amp;searchref=searchlookahead&amp;exaMfpn=true&amp;ddkey=https%3Anl-NL%2FElement14_Netherlands%2Fw%2Fsearch" TargetMode="External"/><Relationship Id="rId26" Type="http://schemas.openxmlformats.org/officeDocument/2006/relationships/hyperlink" Target="https://nl.farnell.com/yageo/rc0805jr-0710kl/res-10k-5-0-125w-0805-thick-film/dp/9234136" TargetMode="External"/><Relationship Id="rId3" Type="http://schemas.openxmlformats.org/officeDocument/2006/relationships/hyperlink" Target="https://nl.mouser.com/ProductDetail/Maxim-Integrated/MAX485EESA%2bT?qs=sGAEpiMZZMuXae9YOZoWd2EMEyiB%2FMau29EpVnsdTOU%3D" TargetMode="External"/><Relationship Id="rId21" Type="http://schemas.openxmlformats.org/officeDocument/2006/relationships/hyperlink" Target="https://nl.farnell.com/murata/grm033r61a104ke15d/cap-0-1-f-10v-10-x5r-0201/dp/2470450" TargetMode="External"/><Relationship Id="rId7" Type="http://schemas.openxmlformats.org/officeDocument/2006/relationships/hyperlink" Target="https://nl.farnell.com/rubycon/63zlj82m8x11-5/cap-82-f-63v-20/dp/2346476?scope=partnumberlookahead&amp;ost=63ZLJ82M8X11.5&amp;searchref=searchlookahead&amp;exaMfpn=true&amp;ddkey=https%3Anl-NL%2FElement14_Netherlands%2Fw%2Fsearch" TargetMode="External"/><Relationship Id="rId12" Type="http://schemas.openxmlformats.org/officeDocument/2006/relationships/hyperlink" Target="https://nl.farnell.com/panasonic/erj6enf3161v/res-3k16-1-0-125w-0805-thick-film/dp/2303602" TargetMode="External"/><Relationship Id="rId17" Type="http://schemas.openxmlformats.org/officeDocument/2006/relationships/hyperlink" Target="https://nl.farnell.com/kemet/c0603c105k8pactu/cap-1-f-10v-10-x5r-0603/dp/9227776?scope=partnumberlookahead&amp;ost=9227776&amp;searchref=searchlookahead&amp;exaMfpn=true&amp;ddkey=https%3Anl-NL%2FElement14_Netherlands%2Fw%2Fsearch" TargetMode="External"/><Relationship Id="rId25" Type="http://schemas.openxmlformats.org/officeDocument/2006/relationships/hyperlink" Target="https://nl.farnell.com/panasonic/erj6enf1200v/res-120r-1-0-125w-0805-thick-film/dp/2303452" TargetMode="External"/><Relationship Id="rId2" Type="http://schemas.openxmlformats.org/officeDocument/2006/relationships/hyperlink" Target="https://nl.mouser.com/ProductDetail/Texas-Instruments/LMR14010ADDCR?qs=sGAEpiMZZMtitjHzVIkrqZzDzZChF5ZsoE9k6xjUm9XwsICqVw%2FmQA%3D%3D" TargetMode="External"/><Relationship Id="rId16" Type="http://schemas.openxmlformats.org/officeDocument/2006/relationships/hyperlink" Target="https://nl.farnell.com/multicomp/mc0805b104k500ct/cap-0-1-f-50v-10-x7r-0805/dp/1759265?scope=partnumberlookahead&amp;ost=1759265&amp;searchref=searchlookahead&amp;exaMfpn=true&amp;ddkey=https%3Anl-NL%2FElement14_Netherlands%2Fw%2Fsearch" TargetMode="External"/><Relationship Id="rId20" Type="http://schemas.openxmlformats.org/officeDocument/2006/relationships/hyperlink" Target="https://nl.farnell.com/kemet/c0805c104z5vactu/cap-0-1-f-50v-y5v-0805/dp/2581082" TargetMode="External"/><Relationship Id="rId1" Type="http://schemas.openxmlformats.org/officeDocument/2006/relationships/hyperlink" Target="https://nl.mouser.com/ProductDetail/Texas-Instruments/DRV8876PWPT?qs=T3oQrply3y%2FSI4rysKckzA%3D%3D" TargetMode="External"/><Relationship Id="rId6" Type="http://schemas.openxmlformats.org/officeDocument/2006/relationships/hyperlink" Target="https://nl.farnell.com/taiwan-semiconductor/smbj26a/tvs-diode-600w-26v-unidir-do-214aa/dp/2981361?st=SMBJ26A" TargetMode="External"/><Relationship Id="rId11" Type="http://schemas.openxmlformats.org/officeDocument/2006/relationships/hyperlink" Target="https://nl.farnell.com/panasonic/erj6enf1181v/res-1k18-1-0-125w-0805-thick-film/dp/2303558" TargetMode="External"/><Relationship Id="rId24" Type="http://schemas.openxmlformats.org/officeDocument/2006/relationships/hyperlink" Target="https://nl.farnell.com/tdk/vls6045ex-220m/inductor-22uh-1-9a-20-wirewound/dp/2493045?scope=partnumberlookahead&amp;ost=2493045&amp;searchref=searchlookahead&amp;exaMfpn=true&amp;ddkey=https%3Anl-NL%2FElement14_Netherlands%2Fw%2Fsearch" TargetMode="External"/><Relationship Id="rId5" Type="http://schemas.openxmlformats.org/officeDocument/2006/relationships/hyperlink" Target="https://nl.farnell.com/kingbright/kpt-3216ec/led-1206-red-15mcd-625nm/dp/2099245?scope=partnumberlookahead&amp;ost=2099245&amp;searchref=searchlookahead&amp;exaMfpn=true&amp;ddkey=https%3Anl-NL%2FElement14_Netherlands%2Fw%2Fsearch" TargetMode="External"/><Relationship Id="rId15" Type="http://schemas.openxmlformats.org/officeDocument/2006/relationships/hyperlink" Target="https://nl.farnell.com/multicomp/mcwr08x2002ftl/res-20k-1-0-125w-0805-thick-film/dp/2447603" TargetMode="External"/><Relationship Id="rId23" Type="http://schemas.openxmlformats.org/officeDocument/2006/relationships/hyperlink" Target="https://nl.farnell.com/on-semiconductor/ss26fl/schottky-rect-aec-q101-60v-sod/dp/2822567?scope=partnumberlookahead&amp;ost=2822567&amp;searchref=searchlookahead&amp;exaMfpn=true&amp;ddkey=https%3Anl-NL%2FElement14_Netherlands%2Fw%2Fsearch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nl.farnell.com/multicomp/mc000022/terminal-block-wire-to-brd-6pos/dp/2007991?scope=partnumberlookahead&amp;ost=MC000022&amp;searchref=searchlookahead&amp;exaMfpn=true&amp;ddkey=https%3Anl-NL%2FElement14_Netherlands%2Fw%2Fsearch" TargetMode="External"/><Relationship Id="rId19" Type="http://schemas.openxmlformats.org/officeDocument/2006/relationships/hyperlink" Target="https://nl.farnell.com/kemet/c0805c106k8pactu/cap-10-f-10v-10-x5r-0805/dp/1463362" TargetMode="External"/><Relationship Id="rId4" Type="http://schemas.openxmlformats.org/officeDocument/2006/relationships/hyperlink" Target="https://nl.farnell.com/littelfuse/0157004-dr/fuse-smd-4a-omni-block-very-fast/dp/1702515?st=0157004.DR" TargetMode="External"/><Relationship Id="rId9" Type="http://schemas.openxmlformats.org/officeDocument/2006/relationships/hyperlink" Target="https://nl.farnell.com/multicomp/mc000020/terminal-block-wire-to-brd-4pos/dp/2007987?scope=partnumberlookahead&amp;ost=MC000020&amp;searchref=searchlookahead&amp;exaMfpn=true&amp;ddkey=https%3Anl-NL%2FElement14_Netherlands%2Fw%2Fsearch" TargetMode="External"/><Relationship Id="rId14" Type="http://schemas.openxmlformats.org/officeDocument/2006/relationships/hyperlink" Target="https://nl.farnell.com/yageo/rc0805fr-07100rl/res-100r-1-0-125w-0805-thick-film/dp/9237364" TargetMode="External"/><Relationship Id="rId22" Type="http://schemas.openxmlformats.org/officeDocument/2006/relationships/hyperlink" Target="https://nl.farnell.com/murata/grm0335c1e220ja01d/cap-22pf-25v-5-c0g-np0-0201/dp/2434636" TargetMode="External"/><Relationship Id="rId27" Type="http://schemas.openxmlformats.org/officeDocument/2006/relationships/hyperlink" Target="https://nl.farnell.com/vishay/crcw0805110kfkea/res-110k-1-0-125w-0805-thick-film/dp/14698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DD965-ACA6-483E-BDB3-C3F1CD9CF6A5}">
  <dimension ref="A1:J32"/>
  <sheetViews>
    <sheetView tabSelected="1" workbookViewId="0">
      <selection activeCell="H31" sqref="H31"/>
    </sheetView>
  </sheetViews>
  <sheetFormatPr defaultRowHeight="15" x14ac:dyDescent="0.25"/>
  <cols>
    <col min="1" max="1" width="18.7109375" style="3" customWidth="1"/>
    <col min="2" max="2" width="13.85546875" style="3" customWidth="1"/>
    <col min="3" max="3" width="20" style="3" customWidth="1"/>
    <col min="4" max="4" width="20.140625" style="3" customWidth="1"/>
    <col min="5" max="5" width="7.140625" style="4" customWidth="1"/>
    <col min="6" max="6" width="37.140625" style="3" customWidth="1"/>
    <col min="7" max="7" width="15.28515625" style="3" customWidth="1"/>
    <col min="8" max="8" width="20" style="31" customWidth="1"/>
    <col min="9" max="9" width="10.5703125" style="9" customWidth="1"/>
    <col min="10" max="10" width="13.140625" style="3" customWidth="1"/>
    <col min="11" max="16384" width="9.140625" style="3"/>
  </cols>
  <sheetData>
    <row r="1" spans="1:10" s="7" customFormat="1" ht="105" customHeight="1" x14ac:dyDescent="0.25">
      <c r="A1" s="32" t="s">
        <v>76</v>
      </c>
      <c r="B1" s="33"/>
      <c r="C1" s="33"/>
      <c r="D1" s="33"/>
      <c r="E1" s="33"/>
      <c r="F1" s="33"/>
      <c r="G1" s="33"/>
      <c r="H1" s="33"/>
      <c r="I1" s="34"/>
      <c r="J1" s="8"/>
    </row>
    <row r="2" spans="1:10" s="7" customFormat="1" ht="52.5" customHeight="1" thickBot="1" x14ac:dyDescent="0.3">
      <c r="A2" s="35" t="s">
        <v>77</v>
      </c>
      <c r="B2" s="36"/>
      <c r="C2" s="36"/>
      <c r="D2" s="36"/>
      <c r="E2" s="36"/>
      <c r="F2" s="36"/>
      <c r="G2" s="36"/>
      <c r="H2" s="36"/>
      <c r="I2" s="36"/>
      <c r="J2" s="8"/>
    </row>
    <row r="3" spans="1:10" s="7" customFormat="1" ht="30.75" customHeight="1" x14ac:dyDescent="0.25">
      <c r="A3" s="10" t="s">
        <v>0</v>
      </c>
      <c r="B3" s="11" t="s">
        <v>1</v>
      </c>
      <c r="C3" s="11" t="s">
        <v>2</v>
      </c>
      <c r="D3" s="11" t="s">
        <v>3</v>
      </c>
      <c r="E3" s="12" t="s">
        <v>73</v>
      </c>
      <c r="F3" s="11" t="s">
        <v>4</v>
      </c>
      <c r="G3" s="11" t="s">
        <v>74</v>
      </c>
      <c r="H3" s="27" t="s">
        <v>75</v>
      </c>
      <c r="I3" s="21" t="s">
        <v>78</v>
      </c>
      <c r="J3" s="26" t="s">
        <v>92</v>
      </c>
    </row>
    <row r="4" spans="1:10" x14ac:dyDescent="0.25">
      <c r="A4" s="13" t="s">
        <v>5</v>
      </c>
      <c r="B4" s="5" t="s">
        <v>6</v>
      </c>
      <c r="C4" s="5" t="s">
        <v>7</v>
      </c>
      <c r="D4" s="5" t="s">
        <v>8</v>
      </c>
      <c r="E4" s="6">
        <v>1</v>
      </c>
      <c r="F4" s="5" t="s">
        <v>100</v>
      </c>
      <c r="G4" s="14" t="s">
        <v>87</v>
      </c>
      <c r="H4" s="29">
        <v>1759265</v>
      </c>
      <c r="I4" s="20">
        <v>0.14099999999999999</v>
      </c>
      <c r="J4" s="22">
        <f>I4*E4</f>
        <v>0.14099999999999999</v>
      </c>
    </row>
    <row r="5" spans="1:10" x14ac:dyDescent="0.25">
      <c r="A5" s="13" t="s">
        <v>9</v>
      </c>
      <c r="B5" s="5" t="s">
        <v>10</v>
      </c>
      <c r="C5" s="5" t="s">
        <v>11</v>
      </c>
      <c r="D5" s="5" t="s">
        <v>12</v>
      </c>
      <c r="E5" s="6">
        <v>1</v>
      </c>
      <c r="F5" s="5" t="s">
        <v>93</v>
      </c>
      <c r="G5" s="14" t="s">
        <v>87</v>
      </c>
      <c r="H5" s="29">
        <v>2346476</v>
      </c>
      <c r="I5" s="20">
        <v>0.35499999999999998</v>
      </c>
      <c r="J5" s="22">
        <f t="shared" ref="J5:J31" si="0">I5*E5</f>
        <v>0.35499999999999998</v>
      </c>
    </row>
    <row r="6" spans="1:10" x14ac:dyDescent="0.25">
      <c r="A6" s="13" t="s">
        <v>64</v>
      </c>
      <c r="B6" s="5" t="s">
        <v>13</v>
      </c>
      <c r="C6" s="5" t="s">
        <v>14</v>
      </c>
      <c r="D6" s="5" t="s">
        <v>8</v>
      </c>
      <c r="E6" s="6">
        <v>2</v>
      </c>
      <c r="F6" s="5" t="s">
        <v>100</v>
      </c>
      <c r="G6" s="14" t="s">
        <v>87</v>
      </c>
      <c r="H6" s="29">
        <v>9227776</v>
      </c>
      <c r="I6" s="20">
        <v>8.1000000000000003E-2</v>
      </c>
      <c r="J6" s="22">
        <f t="shared" si="0"/>
        <v>0.16200000000000001</v>
      </c>
    </row>
    <row r="7" spans="1:10" x14ac:dyDescent="0.25">
      <c r="A7" s="13" t="s">
        <v>15</v>
      </c>
      <c r="B7" s="5" t="s">
        <v>16</v>
      </c>
      <c r="C7" s="5" t="s">
        <v>7</v>
      </c>
      <c r="D7" s="5" t="s">
        <v>8</v>
      </c>
      <c r="E7" s="6">
        <v>1</v>
      </c>
      <c r="F7" s="5" t="s">
        <v>100</v>
      </c>
      <c r="G7" s="14" t="s">
        <v>87</v>
      </c>
      <c r="H7" s="29">
        <v>1907510</v>
      </c>
      <c r="I7" s="20">
        <v>0.52200000000000002</v>
      </c>
      <c r="J7" s="22">
        <f t="shared" si="0"/>
        <v>0.52200000000000002</v>
      </c>
    </row>
    <row r="8" spans="1:10" x14ac:dyDescent="0.25">
      <c r="A8" s="13" t="s">
        <v>17</v>
      </c>
      <c r="B8" s="5" t="s">
        <v>18</v>
      </c>
      <c r="C8" s="5" t="s">
        <v>7</v>
      </c>
      <c r="D8" s="5" t="s">
        <v>8</v>
      </c>
      <c r="E8" s="6">
        <v>1</v>
      </c>
      <c r="F8" s="5" t="s">
        <v>100</v>
      </c>
      <c r="G8" s="14" t="s">
        <v>87</v>
      </c>
      <c r="H8" s="29">
        <v>1463362</v>
      </c>
      <c r="I8" s="20">
        <v>0.156</v>
      </c>
      <c r="J8" s="22">
        <f t="shared" si="0"/>
        <v>0.156</v>
      </c>
    </row>
    <row r="9" spans="1:10" x14ac:dyDescent="0.25">
      <c r="A9" s="13" t="s">
        <v>65</v>
      </c>
      <c r="B9" s="5" t="s">
        <v>19</v>
      </c>
      <c r="C9" s="5" t="s">
        <v>7</v>
      </c>
      <c r="D9" s="5" t="s">
        <v>8</v>
      </c>
      <c r="E9" s="6">
        <v>2</v>
      </c>
      <c r="F9" s="5" t="s">
        <v>100</v>
      </c>
      <c r="G9" s="14" t="s">
        <v>87</v>
      </c>
      <c r="H9" s="29">
        <v>2581082</v>
      </c>
      <c r="I9" s="20">
        <v>5.8299999999999998E-2</v>
      </c>
      <c r="J9" s="22">
        <f t="shared" si="0"/>
        <v>0.1166</v>
      </c>
    </row>
    <row r="10" spans="1:10" x14ac:dyDescent="0.25">
      <c r="A10" s="13" t="s">
        <v>20</v>
      </c>
      <c r="B10" s="5" t="s">
        <v>19</v>
      </c>
      <c r="C10" s="5" t="s">
        <v>14</v>
      </c>
      <c r="D10" s="5" t="s">
        <v>8</v>
      </c>
      <c r="E10" s="6">
        <v>1</v>
      </c>
      <c r="F10" s="5" t="s">
        <v>100</v>
      </c>
      <c r="G10" s="14" t="s">
        <v>87</v>
      </c>
      <c r="H10" s="29">
        <v>2470450</v>
      </c>
      <c r="I10" s="20">
        <v>6.2E-2</v>
      </c>
      <c r="J10" s="22">
        <f t="shared" si="0"/>
        <v>6.2E-2</v>
      </c>
    </row>
    <row r="11" spans="1:10" x14ac:dyDescent="0.25">
      <c r="A11" s="13" t="s">
        <v>21</v>
      </c>
      <c r="B11" s="5" t="s">
        <v>22</v>
      </c>
      <c r="C11" s="5" t="s">
        <v>14</v>
      </c>
      <c r="D11" s="5" t="s">
        <v>8</v>
      </c>
      <c r="E11" s="6">
        <v>1</v>
      </c>
      <c r="F11" s="5" t="s">
        <v>100</v>
      </c>
      <c r="G11" s="14" t="s">
        <v>87</v>
      </c>
      <c r="H11" s="29">
        <v>2434636</v>
      </c>
      <c r="I11" s="20">
        <v>2.1600000000000001E-2</v>
      </c>
      <c r="J11" s="22">
        <f t="shared" si="0"/>
        <v>2.1600000000000001E-2</v>
      </c>
    </row>
    <row r="12" spans="1:10" x14ac:dyDescent="0.25">
      <c r="A12" s="13" t="s">
        <v>23</v>
      </c>
      <c r="B12" s="5" t="s">
        <v>24</v>
      </c>
      <c r="C12" s="5" t="s">
        <v>25</v>
      </c>
      <c r="D12" s="5" t="s">
        <v>8</v>
      </c>
      <c r="E12" s="6">
        <v>1</v>
      </c>
      <c r="F12" s="5" t="s">
        <v>101</v>
      </c>
      <c r="G12" s="14" t="s">
        <v>87</v>
      </c>
      <c r="H12" s="29">
        <v>2822567</v>
      </c>
      <c r="I12" s="20">
        <v>0.27200000000000002</v>
      </c>
      <c r="J12" s="22">
        <f t="shared" si="0"/>
        <v>0.27200000000000002</v>
      </c>
    </row>
    <row r="13" spans="1:10" x14ac:dyDescent="0.25">
      <c r="A13" s="13" t="s">
        <v>26</v>
      </c>
      <c r="B13" s="5" t="s">
        <v>27</v>
      </c>
      <c r="C13" s="5" t="s">
        <v>28</v>
      </c>
      <c r="D13" s="5" t="s">
        <v>29</v>
      </c>
      <c r="E13" s="6">
        <v>1</v>
      </c>
      <c r="F13" s="14" t="s">
        <v>91</v>
      </c>
      <c r="G13" s="14" t="s">
        <v>87</v>
      </c>
      <c r="H13" s="29">
        <v>2981361</v>
      </c>
      <c r="I13" s="20">
        <v>0.26800000000000002</v>
      </c>
      <c r="J13" s="22">
        <f t="shared" si="0"/>
        <v>0.26800000000000002</v>
      </c>
    </row>
    <row r="14" spans="1:10" x14ac:dyDescent="0.25">
      <c r="A14" s="13" t="s">
        <v>66</v>
      </c>
      <c r="B14" s="5" t="s">
        <v>8</v>
      </c>
      <c r="C14" s="5" t="s">
        <v>30</v>
      </c>
      <c r="D14" s="5" t="s">
        <v>89</v>
      </c>
      <c r="E14" s="6">
        <v>2</v>
      </c>
      <c r="F14" s="5" t="s">
        <v>90</v>
      </c>
      <c r="G14" s="14" t="s">
        <v>87</v>
      </c>
      <c r="H14" s="29">
        <v>2099245</v>
      </c>
      <c r="I14" s="20">
        <v>0.125</v>
      </c>
      <c r="J14" s="22">
        <f t="shared" si="0"/>
        <v>0.25</v>
      </c>
    </row>
    <row r="15" spans="1:10" x14ac:dyDescent="0.25">
      <c r="A15" s="13" t="s">
        <v>31</v>
      </c>
      <c r="B15" s="5" t="s">
        <v>32</v>
      </c>
      <c r="C15" s="5" t="s">
        <v>33</v>
      </c>
      <c r="D15" s="5" t="s">
        <v>29</v>
      </c>
      <c r="E15" s="6">
        <v>1</v>
      </c>
      <c r="F15" s="5" t="s">
        <v>86</v>
      </c>
      <c r="G15" s="14" t="s">
        <v>87</v>
      </c>
      <c r="H15" s="29">
        <v>1702515</v>
      </c>
      <c r="I15" s="20">
        <v>2.67</v>
      </c>
      <c r="J15" s="22">
        <f t="shared" si="0"/>
        <v>2.67</v>
      </c>
    </row>
    <row r="16" spans="1:10" x14ac:dyDescent="0.25">
      <c r="A16" s="13" t="s">
        <v>67</v>
      </c>
      <c r="B16" s="5" t="s">
        <v>8</v>
      </c>
      <c r="C16" s="5" t="s">
        <v>34</v>
      </c>
      <c r="D16" s="5" t="s">
        <v>35</v>
      </c>
      <c r="E16" s="6">
        <v>2</v>
      </c>
      <c r="F16" s="5" t="s">
        <v>94</v>
      </c>
      <c r="G16" s="14" t="s">
        <v>87</v>
      </c>
      <c r="H16" s="29">
        <v>2007985</v>
      </c>
      <c r="I16" s="20">
        <v>0.53200000000000003</v>
      </c>
      <c r="J16" s="22">
        <f t="shared" si="0"/>
        <v>1.0640000000000001</v>
      </c>
    </row>
    <row r="17" spans="1:10" x14ac:dyDescent="0.25">
      <c r="A17" s="13" t="s">
        <v>68</v>
      </c>
      <c r="B17" s="5" t="s">
        <v>8</v>
      </c>
      <c r="C17" s="5" t="s">
        <v>36</v>
      </c>
      <c r="D17" s="5" t="s">
        <v>35</v>
      </c>
      <c r="E17" s="6">
        <v>2</v>
      </c>
      <c r="F17" s="5" t="s">
        <v>95</v>
      </c>
      <c r="G17" s="14" t="s">
        <v>87</v>
      </c>
      <c r="H17" s="29">
        <v>2007987</v>
      </c>
      <c r="I17" s="20">
        <v>1.05</v>
      </c>
      <c r="J17" s="22">
        <f t="shared" si="0"/>
        <v>2.1</v>
      </c>
    </row>
    <row r="18" spans="1:10" x14ac:dyDescent="0.25">
      <c r="A18" s="13" t="s">
        <v>37</v>
      </c>
      <c r="B18" s="5" t="s">
        <v>8</v>
      </c>
      <c r="C18" s="5" t="s">
        <v>38</v>
      </c>
      <c r="D18" s="5" t="s">
        <v>35</v>
      </c>
      <c r="E18" s="6">
        <v>1</v>
      </c>
      <c r="F18" s="5" t="s">
        <v>96</v>
      </c>
      <c r="G18" s="14" t="s">
        <v>87</v>
      </c>
      <c r="H18" s="29">
        <v>2007991</v>
      </c>
      <c r="I18" s="20">
        <v>1.6</v>
      </c>
      <c r="J18" s="22">
        <f t="shared" si="0"/>
        <v>1.6</v>
      </c>
    </row>
    <row r="19" spans="1:10" x14ac:dyDescent="0.25">
      <c r="A19" s="13" t="s">
        <v>39</v>
      </c>
      <c r="B19" s="5" t="s">
        <v>40</v>
      </c>
      <c r="C19" s="5" t="s">
        <v>41</v>
      </c>
      <c r="D19" s="5" t="s">
        <v>8</v>
      </c>
      <c r="E19" s="6">
        <v>1</v>
      </c>
      <c r="F19" s="5" t="s">
        <v>102</v>
      </c>
      <c r="G19" s="14" t="s">
        <v>87</v>
      </c>
      <c r="H19" s="29">
        <v>2493045</v>
      </c>
      <c r="I19" s="20">
        <v>0.60699999999999998</v>
      </c>
      <c r="J19" s="22">
        <f t="shared" si="0"/>
        <v>0.60699999999999998</v>
      </c>
    </row>
    <row r="20" spans="1:10" x14ac:dyDescent="0.25">
      <c r="A20" s="13" t="s">
        <v>42</v>
      </c>
      <c r="B20" s="5" t="s">
        <v>8</v>
      </c>
      <c r="C20" s="5" t="s">
        <v>43</v>
      </c>
      <c r="D20" s="5" t="s">
        <v>44</v>
      </c>
      <c r="E20" s="6">
        <v>1</v>
      </c>
      <c r="F20" s="5" t="s">
        <v>8</v>
      </c>
      <c r="G20" s="14"/>
      <c r="H20" s="28"/>
      <c r="I20" s="20"/>
      <c r="J20" s="22">
        <f t="shared" si="0"/>
        <v>0</v>
      </c>
    </row>
    <row r="21" spans="1:10" x14ac:dyDescent="0.25">
      <c r="A21" s="13" t="s">
        <v>45</v>
      </c>
      <c r="B21" s="5" t="s">
        <v>46</v>
      </c>
      <c r="C21" s="5" t="s">
        <v>47</v>
      </c>
      <c r="D21" s="5" t="s">
        <v>8</v>
      </c>
      <c r="E21" s="6">
        <v>1</v>
      </c>
      <c r="F21" s="5" t="s">
        <v>103</v>
      </c>
      <c r="G21" s="14" t="s">
        <v>87</v>
      </c>
      <c r="H21" s="29">
        <v>2303452</v>
      </c>
      <c r="I21" s="20">
        <v>9.5600000000000004E-2</v>
      </c>
      <c r="J21" s="22">
        <f t="shared" si="0"/>
        <v>9.5600000000000004E-2</v>
      </c>
    </row>
    <row r="22" spans="1:10" ht="30" x14ac:dyDescent="0.25">
      <c r="A22" s="13" t="s">
        <v>69</v>
      </c>
      <c r="B22" s="5" t="s">
        <v>48</v>
      </c>
      <c r="C22" s="5" t="s">
        <v>47</v>
      </c>
      <c r="D22" s="5" t="s">
        <v>8</v>
      </c>
      <c r="E22" s="6">
        <v>8</v>
      </c>
      <c r="F22" s="5" t="s">
        <v>8</v>
      </c>
      <c r="G22" s="14" t="s">
        <v>87</v>
      </c>
      <c r="H22" s="29">
        <v>9234136</v>
      </c>
      <c r="I22" s="20">
        <v>3.5400000000000001E-2</v>
      </c>
      <c r="J22" s="22">
        <f t="shared" si="0"/>
        <v>0.28320000000000001</v>
      </c>
    </row>
    <row r="23" spans="1:10" x14ac:dyDescent="0.25">
      <c r="A23" s="13" t="s">
        <v>49</v>
      </c>
      <c r="B23" s="5" t="s">
        <v>50</v>
      </c>
      <c r="C23" s="5" t="s">
        <v>47</v>
      </c>
      <c r="D23" s="5" t="s">
        <v>8</v>
      </c>
      <c r="E23" s="6">
        <v>1</v>
      </c>
      <c r="F23" s="5" t="s">
        <v>8</v>
      </c>
      <c r="G23" s="14" t="s">
        <v>87</v>
      </c>
      <c r="H23" s="37">
        <v>1469864</v>
      </c>
      <c r="I23" s="20">
        <v>7.8700000000000006E-2</v>
      </c>
      <c r="J23" s="22">
        <f t="shared" si="0"/>
        <v>7.8700000000000006E-2</v>
      </c>
    </row>
    <row r="24" spans="1:10" ht="30" x14ac:dyDescent="0.25">
      <c r="A24" s="13" t="s">
        <v>99</v>
      </c>
      <c r="B24" s="5" t="s">
        <v>51</v>
      </c>
      <c r="C24" s="5" t="s">
        <v>47</v>
      </c>
      <c r="D24" s="5" t="s">
        <v>8</v>
      </c>
      <c r="E24" s="6">
        <v>7</v>
      </c>
      <c r="F24" s="5" t="s">
        <v>97</v>
      </c>
      <c r="G24" s="14" t="s">
        <v>87</v>
      </c>
      <c r="H24" s="29">
        <v>2447603</v>
      </c>
      <c r="I24" s="20">
        <v>7.7000000000000002E-3</v>
      </c>
      <c r="J24" s="22">
        <f t="shared" si="0"/>
        <v>5.3900000000000003E-2</v>
      </c>
    </row>
    <row r="25" spans="1:10" x14ac:dyDescent="0.25">
      <c r="A25" s="13" t="s">
        <v>70</v>
      </c>
      <c r="B25" s="5" t="s">
        <v>52</v>
      </c>
      <c r="C25" s="5" t="s">
        <v>47</v>
      </c>
      <c r="D25" s="5" t="s">
        <v>8</v>
      </c>
      <c r="E25" s="6">
        <v>2</v>
      </c>
      <c r="F25" s="5" t="s">
        <v>97</v>
      </c>
      <c r="G25" s="14" t="s">
        <v>87</v>
      </c>
      <c r="H25" s="29">
        <v>9237364</v>
      </c>
      <c r="I25" s="20">
        <v>4.6199999999999998E-2</v>
      </c>
      <c r="J25" s="22">
        <f t="shared" si="0"/>
        <v>9.2399999999999996E-2</v>
      </c>
    </row>
    <row r="26" spans="1:10" x14ac:dyDescent="0.25">
      <c r="A26" s="13" t="s">
        <v>71</v>
      </c>
      <c r="B26" s="5" t="s">
        <v>53</v>
      </c>
      <c r="C26" s="5" t="s">
        <v>47</v>
      </c>
      <c r="D26" s="5" t="s">
        <v>8</v>
      </c>
      <c r="E26" s="6">
        <v>3</v>
      </c>
      <c r="F26" s="5" t="s">
        <v>98</v>
      </c>
      <c r="G26" s="14" t="s">
        <v>87</v>
      </c>
      <c r="H26" s="29">
        <v>2057661</v>
      </c>
      <c r="I26" s="20">
        <v>3.8199999999999998E-2</v>
      </c>
      <c r="J26" s="22">
        <f t="shared" si="0"/>
        <v>0.11459999999999999</v>
      </c>
    </row>
    <row r="27" spans="1:10" x14ac:dyDescent="0.25">
      <c r="A27" s="13" t="s">
        <v>54</v>
      </c>
      <c r="B27" s="5" t="s">
        <v>55</v>
      </c>
      <c r="C27" s="5" t="s">
        <v>47</v>
      </c>
      <c r="D27" s="5" t="s">
        <v>8</v>
      </c>
      <c r="E27" s="6">
        <v>1</v>
      </c>
      <c r="F27" s="5" t="s">
        <v>97</v>
      </c>
      <c r="G27" s="14" t="s">
        <v>87</v>
      </c>
      <c r="H27" s="29">
        <v>2303558</v>
      </c>
      <c r="I27" s="20">
        <v>9.1600000000000001E-2</v>
      </c>
      <c r="J27" s="22">
        <f t="shared" si="0"/>
        <v>9.1600000000000001E-2</v>
      </c>
    </row>
    <row r="28" spans="1:10" x14ac:dyDescent="0.25">
      <c r="A28" s="13" t="s">
        <v>72</v>
      </c>
      <c r="B28" s="5" t="s">
        <v>56</v>
      </c>
      <c r="C28" s="5" t="s">
        <v>47</v>
      </c>
      <c r="D28" s="5" t="s">
        <v>8</v>
      </c>
      <c r="E28" s="6">
        <v>4</v>
      </c>
      <c r="F28" s="5" t="s">
        <v>97</v>
      </c>
      <c r="G28" s="14" t="s">
        <v>87</v>
      </c>
      <c r="H28" s="29">
        <v>2303602</v>
      </c>
      <c r="I28" s="20">
        <v>9.1600000000000001E-2</v>
      </c>
      <c r="J28" s="22">
        <f t="shared" si="0"/>
        <v>0.3664</v>
      </c>
    </row>
    <row r="29" spans="1:10" x14ac:dyDescent="0.25">
      <c r="A29" s="13" t="s">
        <v>57</v>
      </c>
      <c r="B29" s="5" t="s">
        <v>8</v>
      </c>
      <c r="C29" s="5" t="s">
        <v>58</v>
      </c>
      <c r="D29" s="5" t="s">
        <v>59</v>
      </c>
      <c r="E29" s="6">
        <v>1</v>
      </c>
      <c r="F29" s="5" t="s">
        <v>83</v>
      </c>
      <c r="G29" s="14" t="s">
        <v>80</v>
      </c>
      <c r="H29" s="29" t="s">
        <v>82</v>
      </c>
      <c r="I29" s="20">
        <v>2.1</v>
      </c>
      <c r="J29" s="22">
        <f t="shared" si="0"/>
        <v>2.1</v>
      </c>
    </row>
    <row r="30" spans="1:10" x14ac:dyDescent="0.25">
      <c r="A30" s="13" t="s">
        <v>60</v>
      </c>
      <c r="B30" s="5" t="s">
        <v>8</v>
      </c>
      <c r="C30" s="5" t="s">
        <v>61</v>
      </c>
      <c r="D30" s="5" t="s">
        <v>8</v>
      </c>
      <c r="E30" s="6">
        <v>1</v>
      </c>
      <c r="F30" s="5" t="s">
        <v>85</v>
      </c>
      <c r="G30" s="14" t="s">
        <v>80</v>
      </c>
      <c r="H30" s="29" t="s">
        <v>84</v>
      </c>
      <c r="I30" s="20">
        <v>3.34</v>
      </c>
      <c r="J30" s="22">
        <f t="shared" si="0"/>
        <v>3.34</v>
      </c>
    </row>
    <row r="31" spans="1:10" ht="15.75" thickBot="1" x14ac:dyDescent="0.3">
      <c r="A31" s="15" t="s">
        <v>62</v>
      </c>
      <c r="B31" s="16" t="s">
        <v>8</v>
      </c>
      <c r="C31" s="16" t="s">
        <v>63</v>
      </c>
      <c r="D31" s="16" t="s">
        <v>59</v>
      </c>
      <c r="E31" s="17">
        <v>1</v>
      </c>
      <c r="F31" s="16" t="s">
        <v>81</v>
      </c>
      <c r="G31" s="18" t="s">
        <v>80</v>
      </c>
      <c r="H31" s="30" t="s">
        <v>79</v>
      </c>
      <c r="I31" s="23">
        <v>2.08</v>
      </c>
      <c r="J31" s="24">
        <f t="shared" si="0"/>
        <v>2.08</v>
      </c>
    </row>
    <row r="32" spans="1:10" ht="15.75" thickBot="1" x14ac:dyDescent="0.3">
      <c r="A32" s="5" t="s">
        <v>8</v>
      </c>
      <c r="B32" s="5" t="s">
        <v>8</v>
      </c>
      <c r="C32" s="5" t="s">
        <v>8</v>
      </c>
      <c r="D32" s="5" t="s">
        <v>8</v>
      </c>
      <c r="E32" s="6"/>
      <c r="F32" s="5" t="s">
        <v>8</v>
      </c>
      <c r="I32" s="19" t="s">
        <v>88</v>
      </c>
      <c r="J32" s="25">
        <f>SUM(J4:J31)</f>
        <v>19.063599999999994</v>
      </c>
    </row>
  </sheetData>
  <mergeCells count="2">
    <mergeCell ref="A1:I1"/>
    <mergeCell ref="A2:I2"/>
  </mergeCells>
  <hyperlinks>
    <hyperlink ref="H31" r:id="rId1" xr:uid="{07B1B0E0-19AA-4F89-A060-BB0EDC9C9F3C}"/>
    <hyperlink ref="H29" r:id="rId2" xr:uid="{0B8E8761-9E75-44C6-AB50-F558E661820F}"/>
    <hyperlink ref="H30" r:id="rId3" xr:uid="{D741838A-DA56-4DA8-8D9F-98C176F1A77F}"/>
    <hyperlink ref="H15" r:id="rId4" display="1702515" xr:uid="{87B7B7F1-E77D-48B9-BEC5-3225AC1CA162}"/>
    <hyperlink ref="H14" r:id="rId5" display="2099245" xr:uid="{EE01F4E3-8609-4293-BCD6-883975FBF37C}"/>
    <hyperlink ref="H13" r:id="rId6" display="2981361" xr:uid="{8B59B100-33FA-47F8-BA4D-F65F8BC191E4}"/>
    <hyperlink ref="H5" r:id="rId7" display="2346476" xr:uid="{3BE8420A-05BB-4A6E-8D94-340001341057}"/>
    <hyperlink ref="H16" r:id="rId8" display="2007985" xr:uid="{F3FFD27B-8CD3-4C73-82AA-9930500BE234}"/>
    <hyperlink ref="H17" r:id="rId9" display="2007987" xr:uid="{B0426B45-1F2E-4B4D-B457-27F260980B01}"/>
    <hyperlink ref="H18" r:id="rId10" display="2007991" xr:uid="{0D5CEE4F-D7F2-4C14-BC33-864F6E2160F2}"/>
    <hyperlink ref="H27" r:id="rId11" display="2303558" xr:uid="{9D378E92-BC27-4707-A21C-D764AAB7497F}"/>
    <hyperlink ref="H28" r:id="rId12" display="2303602" xr:uid="{F9B6BAFA-DA99-40AD-9FA1-AE0E2A08212A}"/>
    <hyperlink ref="H26" r:id="rId13" display="2057661" xr:uid="{547082D8-DA32-49E9-9DB6-E7DE52AA25C9}"/>
    <hyperlink ref="H25" r:id="rId14" display="9237364" xr:uid="{D56CF55C-AC61-49AC-AEE9-2188E717388D}"/>
    <hyperlink ref="H24" r:id="rId15" display="2447603" xr:uid="{64F92E13-B78C-4F90-8C1E-F8A5448AA79B}"/>
    <hyperlink ref="H4" r:id="rId16" display="1759265" xr:uid="{AB06AF41-295E-4B68-A951-06927930D67D}"/>
    <hyperlink ref="H6" r:id="rId17" display="9227776" xr:uid="{8B29DF81-0D2B-4A6E-9FAA-C89BE123CC11}"/>
    <hyperlink ref="H7" r:id="rId18" display="1907510" xr:uid="{47C8B62E-4A07-41A7-8BAC-6BA1E07901D6}"/>
    <hyperlink ref="H8" r:id="rId19" display="1463362" xr:uid="{5B88648F-7803-437A-A50D-76C8C12D741C}"/>
    <hyperlink ref="H9" r:id="rId20" display="2581082" xr:uid="{CB349686-72CC-473A-88D1-8DEEBC3F5EBE}"/>
    <hyperlink ref="H10" r:id="rId21" display="2470450" xr:uid="{250183A7-AFC4-4DFF-896F-F90E9626A9B7}"/>
    <hyperlink ref="H11" r:id="rId22" display="2434636" xr:uid="{59787446-4744-4D2D-8928-C7DC93B2D40B}"/>
    <hyperlink ref="H12" r:id="rId23" display="2822567" xr:uid="{40257FF6-D40A-4DAA-AFCA-B5D54E39319A}"/>
    <hyperlink ref="H19" r:id="rId24" display="2493045" xr:uid="{59F531EF-6E2E-4C72-8443-597AC2C2D32E}"/>
    <hyperlink ref="H21" r:id="rId25" display="2303452" xr:uid="{95F67FD4-0C76-4EAF-A75C-72C02EAD2FF7}"/>
    <hyperlink ref="H22" r:id="rId26" display="9234136" xr:uid="{D64DB35C-A796-4EFE-80CA-5CC44B0B0414}"/>
    <hyperlink ref="H23" r:id="rId27" display="1469864" xr:uid="{8A36262C-0217-426E-893F-1F674FEFB3AF}"/>
  </hyperlinks>
  <pageMargins left="0.7" right="0.7" top="0.75" bottom="0.75" header="0.3" footer="0.3"/>
  <pageSetup paperSize="9" orientation="portrait"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DB6BE-08F8-45E6-A61B-8A874DFAB37C}">
  <dimension ref="A2:F54"/>
  <sheetViews>
    <sheetView workbookViewId="0"/>
  </sheetViews>
  <sheetFormatPr defaultRowHeight="15" x14ac:dyDescent="0.25"/>
  <cols>
    <col min="1" max="1" width="9.5703125" style="1" bestFit="1" customWidth="1"/>
    <col min="2" max="2" width="11" style="1" bestFit="1" customWidth="1"/>
    <col min="3" max="3" width="16" style="1" bestFit="1" customWidth="1"/>
    <col min="4" max="4" width="17.42578125" style="1" bestFit="1" customWidth="1"/>
    <col min="5" max="5" width="11" style="1" bestFit="1" customWidth="1"/>
    <col min="6" max="6" width="13.42578125" style="1" bestFit="1" customWidth="1"/>
    <col min="7" max="16384" width="9.140625" style="1"/>
  </cols>
  <sheetData>
    <row r="2" spans="1:6" x14ac:dyDescent="0.25">
      <c r="A2" s="2"/>
      <c r="B2" s="2"/>
      <c r="C2" s="2"/>
      <c r="D2" s="2"/>
      <c r="F2" s="2"/>
    </row>
    <row r="3" spans="1:6" x14ac:dyDescent="0.25">
      <c r="A3" s="2"/>
      <c r="B3" s="2"/>
      <c r="C3" s="2"/>
      <c r="D3" s="2"/>
      <c r="F3" s="2"/>
    </row>
    <row r="4" spans="1:6" x14ac:dyDescent="0.25">
      <c r="A4" s="2"/>
      <c r="B4" s="2"/>
      <c r="C4" s="2"/>
      <c r="D4" s="2"/>
      <c r="F4" s="2"/>
    </row>
    <row r="5" spans="1:6" x14ac:dyDescent="0.25">
      <c r="A5" s="2"/>
      <c r="B5" s="2"/>
      <c r="C5" s="2"/>
      <c r="D5" s="2"/>
      <c r="F5" s="2"/>
    </row>
    <row r="6" spans="1:6" x14ac:dyDescent="0.25">
      <c r="A6" s="2"/>
      <c r="B6" s="2"/>
      <c r="C6" s="2"/>
      <c r="D6" s="2"/>
      <c r="F6" s="2"/>
    </row>
    <row r="7" spans="1:6" x14ac:dyDescent="0.25">
      <c r="A7" s="2"/>
      <c r="B7" s="2"/>
      <c r="C7" s="2"/>
      <c r="D7" s="2"/>
      <c r="F7" s="2"/>
    </row>
    <row r="8" spans="1:6" x14ac:dyDescent="0.25">
      <c r="A8" s="2"/>
      <c r="B8" s="2"/>
      <c r="C8" s="2"/>
      <c r="D8" s="2"/>
      <c r="F8" s="2"/>
    </row>
    <row r="9" spans="1:6" x14ac:dyDescent="0.25">
      <c r="A9" s="2"/>
      <c r="B9" s="2"/>
      <c r="C9" s="2"/>
      <c r="D9" s="2"/>
      <c r="F9" s="2"/>
    </row>
    <row r="10" spans="1:6" x14ac:dyDescent="0.25">
      <c r="A10" s="2"/>
      <c r="B10" s="2"/>
      <c r="C10" s="2"/>
      <c r="D10" s="2"/>
      <c r="F10" s="2"/>
    </row>
    <row r="11" spans="1:6" x14ac:dyDescent="0.25">
      <c r="A11" s="2"/>
      <c r="B11" s="2"/>
      <c r="C11" s="2"/>
      <c r="D11" s="2"/>
      <c r="F11" s="2"/>
    </row>
    <row r="12" spans="1:6" x14ac:dyDescent="0.25">
      <c r="A12" s="2"/>
      <c r="B12" s="2"/>
      <c r="C12" s="2"/>
      <c r="D12" s="2"/>
      <c r="F12" s="2"/>
    </row>
    <row r="13" spans="1:6" x14ac:dyDescent="0.25">
      <c r="A13" s="2"/>
      <c r="B13" s="2"/>
      <c r="C13" s="2"/>
      <c r="D13" s="2"/>
      <c r="F13" s="2"/>
    </row>
    <row r="14" spans="1:6" x14ac:dyDescent="0.25">
      <c r="A14" s="2"/>
      <c r="B14" s="2"/>
      <c r="C14" s="2"/>
      <c r="D14" s="2"/>
      <c r="F14" s="2"/>
    </row>
    <row r="15" spans="1:6" x14ac:dyDescent="0.25">
      <c r="A15" s="2"/>
      <c r="B15" s="2"/>
      <c r="C15" s="2"/>
      <c r="D15" s="2"/>
      <c r="F15" s="2"/>
    </row>
    <row r="16" spans="1:6" x14ac:dyDescent="0.25">
      <c r="A16" s="2"/>
      <c r="B16" s="2"/>
      <c r="C16" s="2"/>
      <c r="D16" s="2"/>
      <c r="F16" s="2"/>
    </row>
    <row r="17" spans="1:6" x14ac:dyDescent="0.25">
      <c r="A17" s="2"/>
      <c r="B17" s="2"/>
      <c r="C17" s="2"/>
      <c r="D17" s="2"/>
      <c r="F17" s="2"/>
    </row>
    <row r="18" spans="1:6" x14ac:dyDescent="0.25">
      <c r="A18" s="2"/>
      <c r="B18" s="2"/>
      <c r="C18" s="2"/>
      <c r="D18" s="2"/>
      <c r="F18" s="2"/>
    </row>
    <row r="19" spans="1:6" x14ac:dyDescent="0.25">
      <c r="A19" s="2"/>
      <c r="B19" s="2"/>
      <c r="C19" s="2"/>
      <c r="D19" s="2"/>
      <c r="F19" s="2"/>
    </row>
    <row r="20" spans="1:6" x14ac:dyDescent="0.25">
      <c r="A20" s="2"/>
      <c r="B20" s="2"/>
      <c r="C20" s="2"/>
      <c r="D20" s="2"/>
      <c r="F20" s="2"/>
    </row>
    <row r="21" spans="1:6" x14ac:dyDescent="0.25">
      <c r="A21" s="2"/>
      <c r="B21" s="2"/>
      <c r="C21" s="2"/>
      <c r="D21" s="2"/>
      <c r="F21" s="2"/>
    </row>
    <row r="22" spans="1:6" x14ac:dyDescent="0.25">
      <c r="A22" s="2"/>
      <c r="B22" s="2"/>
      <c r="C22" s="2"/>
      <c r="D22" s="2"/>
      <c r="F22" s="2"/>
    </row>
    <row r="23" spans="1:6" x14ac:dyDescent="0.25">
      <c r="A23" s="2"/>
      <c r="B23" s="2"/>
      <c r="C23" s="2"/>
      <c r="D23" s="2"/>
      <c r="F23" s="2"/>
    </row>
    <row r="24" spans="1:6" x14ac:dyDescent="0.25">
      <c r="A24" s="2"/>
      <c r="B24" s="2"/>
      <c r="C24" s="2"/>
      <c r="D24" s="2"/>
      <c r="F24" s="2"/>
    </row>
    <row r="25" spans="1:6" x14ac:dyDescent="0.25">
      <c r="A25" s="2"/>
      <c r="B25" s="2"/>
      <c r="C25" s="2"/>
      <c r="D25" s="2"/>
      <c r="F25" s="2"/>
    </row>
    <row r="26" spans="1:6" x14ac:dyDescent="0.25">
      <c r="A26" s="2"/>
      <c r="B26" s="2"/>
      <c r="C26" s="2"/>
      <c r="D26" s="2"/>
      <c r="F26" s="2"/>
    </row>
    <row r="27" spans="1:6" x14ac:dyDescent="0.25">
      <c r="A27" s="2"/>
      <c r="B27" s="2"/>
      <c r="C27" s="2"/>
      <c r="D27" s="2"/>
      <c r="F27" s="2"/>
    </row>
    <row r="28" spans="1:6" x14ac:dyDescent="0.25">
      <c r="A28" s="2"/>
      <c r="B28" s="2"/>
      <c r="C28" s="2"/>
      <c r="D28" s="2"/>
      <c r="F28" s="2"/>
    </row>
    <row r="29" spans="1:6" x14ac:dyDescent="0.25">
      <c r="A29" s="2"/>
      <c r="B29" s="2"/>
      <c r="C29" s="2"/>
      <c r="D29" s="2"/>
      <c r="F29" s="2"/>
    </row>
    <row r="30" spans="1:6" x14ac:dyDescent="0.25">
      <c r="A30" s="2"/>
      <c r="B30" s="2"/>
      <c r="C30" s="2"/>
      <c r="D30" s="2"/>
      <c r="F30" s="2"/>
    </row>
    <row r="31" spans="1:6" x14ac:dyDescent="0.25">
      <c r="A31" s="2"/>
      <c r="B31" s="2"/>
      <c r="C31" s="2"/>
      <c r="D31" s="2"/>
      <c r="F31" s="2"/>
    </row>
    <row r="32" spans="1:6" x14ac:dyDescent="0.25">
      <c r="A32" s="2"/>
      <c r="B32" s="2"/>
      <c r="C32" s="2"/>
      <c r="D32" s="2"/>
      <c r="F32" s="2"/>
    </row>
    <row r="33" spans="1:6" x14ac:dyDescent="0.25">
      <c r="A33" s="2"/>
      <c r="B33" s="2"/>
      <c r="C33" s="2"/>
      <c r="D33" s="2"/>
      <c r="F33" s="2"/>
    </row>
    <row r="34" spans="1:6" x14ac:dyDescent="0.25">
      <c r="A34" s="2"/>
      <c r="B34" s="2"/>
      <c r="C34" s="2"/>
      <c r="D34" s="2"/>
      <c r="F34" s="2"/>
    </row>
    <row r="35" spans="1:6" x14ac:dyDescent="0.25">
      <c r="A35" s="2"/>
      <c r="B35" s="2"/>
      <c r="C35" s="2"/>
      <c r="D35" s="2"/>
      <c r="F35" s="2"/>
    </row>
    <row r="36" spans="1:6" x14ac:dyDescent="0.25">
      <c r="A36" s="2"/>
      <c r="B36" s="2"/>
      <c r="C36" s="2"/>
      <c r="D36" s="2"/>
      <c r="F36" s="2"/>
    </row>
    <row r="37" spans="1:6" x14ac:dyDescent="0.25">
      <c r="A37" s="2"/>
      <c r="B37" s="2"/>
      <c r="C37" s="2"/>
      <c r="D37" s="2"/>
      <c r="F37" s="2"/>
    </row>
    <row r="38" spans="1:6" x14ac:dyDescent="0.25">
      <c r="A38" s="2"/>
      <c r="B38" s="2"/>
      <c r="C38" s="2"/>
      <c r="D38" s="2"/>
      <c r="F38" s="2"/>
    </row>
    <row r="39" spans="1:6" x14ac:dyDescent="0.25">
      <c r="A39" s="2"/>
      <c r="B39" s="2"/>
      <c r="C39" s="2"/>
      <c r="D39" s="2"/>
      <c r="F39" s="2"/>
    </row>
    <row r="40" spans="1:6" x14ac:dyDescent="0.25">
      <c r="A40" s="2"/>
      <c r="B40" s="2"/>
      <c r="C40" s="2"/>
      <c r="D40" s="2"/>
      <c r="F40" s="2"/>
    </row>
    <row r="41" spans="1:6" x14ac:dyDescent="0.25">
      <c r="A41" s="2"/>
      <c r="B41" s="2"/>
      <c r="C41" s="2"/>
      <c r="D41" s="2"/>
      <c r="F41" s="2"/>
    </row>
    <row r="42" spans="1:6" x14ac:dyDescent="0.25">
      <c r="A42" s="2"/>
      <c r="B42" s="2"/>
      <c r="C42" s="2"/>
      <c r="D42" s="2"/>
      <c r="F42" s="2"/>
    </row>
    <row r="43" spans="1:6" x14ac:dyDescent="0.25">
      <c r="A43" s="2"/>
      <c r="B43" s="2"/>
      <c r="C43" s="2"/>
      <c r="D43" s="2"/>
      <c r="F43" s="2"/>
    </row>
    <row r="44" spans="1:6" x14ac:dyDescent="0.25">
      <c r="A44" s="2"/>
      <c r="B44" s="2"/>
      <c r="C44" s="2"/>
      <c r="D44" s="2"/>
      <c r="F44" s="2"/>
    </row>
    <row r="45" spans="1:6" x14ac:dyDescent="0.25">
      <c r="A45" s="2"/>
      <c r="B45" s="2"/>
      <c r="C45" s="2"/>
      <c r="D45" s="2"/>
      <c r="F45" s="2"/>
    </row>
    <row r="46" spans="1:6" x14ac:dyDescent="0.25">
      <c r="A46" s="2"/>
      <c r="B46" s="2"/>
      <c r="C46" s="2"/>
      <c r="D46" s="2"/>
      <c r="F46" s="2"/>
    </row>
    <row r="47" spans="1:6" x14ac:dyDescent="0.25">
      <c r="A47" s="2"/>
      <c r="B47" s="2"/>
      <c r="C47" s="2"/>
      <c r="D47" s="2"/>
      <c r="F47" s="2"/>
    </row>
    <row r="48" spans="1:6" x14ac:dyDescent="0.25">
      <c r="A48" s="2"/>
      <c r="B48" s="2"/>
      <c r="C48" s="2"/>
      <c r="D48" s="2"/>
      <c r="F48" s="2"/>
    </row>
    <row r="49" spans="1:6" x14ac:dyDescent="0.25">
      <c r="A49" s="2"/>
      <c r="B49" s="2"/>
      <c r="C49" s="2"/>
      <c r="D49" s="2"/>
      <c r="F49" s="2"/>
    </row>
    <row r="50" spans="1:6" x14ac:dyDescent="0.25">
      <c r="A50" s="2"/>
      <c r="B50" s="2"/>
      <c r="C50" s="2"/>
      <c r="D50" s="2"/>
      <c r="F50" s="2"/>
    </row>
    <row r="51" spans="1:6" x14ac:dyDescent="0.25">
      <c r="A51" s="2"/>
      <c r="B51" s="2"/>
      <c r="C51" s="2"/>
      <c r="D51" s="2"/>
      <c r="F51" s="2"/>
    </row>
    <row r="52" spans="1:6" x14ac:dyDescent="0.25">
      <c r="A52" s="2"/>
      <c r="B52" s="2"/>
      <c r="C52" s="2"/>
      <c r="D52" s="2"/>
      <c r="F52" s="2"/>
    </row>
    <row r="53" spans="1:6" x14ac:dyDescent="0.25">
      <c r="A53" s="2"/>
      <c r="B53" s="2"/>
      <c r="C53" s="2"/>
      <c r="D53" s="2"/>
      <c r="F53" s="2"/>
    </row>
    <row r="54" spans="1:6" x14ac:dyDescent="0.25">
      <c r="A54" s="2"/>
      <c r="B54" s="2"/>
      <c r="C54" s="2"/>
      <c r="D54" s="2"/>
      <c r="F5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815AE-47C0-45C9-9370-CD3EAD4E287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E A A B Q S w M E F A A C A A g A l 5 x 6 U P 8 b w t a n A A A A + A A A A B I A H A B D b 2 5 m a W c v U G F j a 2 F n Z S 5 4 b W w g o h g A K K A U A A A A A A A A A A A A A A A A A A A A A A A A A A A A h Y + 9 D o I w G E V f h X S n L f U H J B 9 l c A V j Y m J c S a 3 Q C M X Q Y n k 3 B x / J V 5 B E U T f H e 3 K G c x + 3 O 6 R D U 3 t X 2 R n V 6 g Q F m C J P a t E e l S 4 T 1 N u T H 6 G U w 7 Y Q 5 6 K U 3 i h r E w / m m K D K 2 k t M i H M O u x l u u 5 I w S g N y y L O d q G R T o I + s / s u + 0 s Y W W k j E Y f + K 4 Q y H K 7 w I l x F m 8 w D I h C F X + q u w s R h T I D 8 Q 1 n 1 t + 0 5 y q f 1 N B m S a Q N 4 v + B N Q S w M E F A A C A A g A l 5 x 6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e c e l A X A s J N Q Q E A A D w C A A A T A B w A R m 9 y b X V s Y X M v U 2 V j d G l v b j E u b S C i G A A o o B Q A A A A A A A A A A A A A A A A A A A A A A A A A A A B t U t F q w j A U f S / 0 H 0 L 2 U q G U O Y Y P k z 7 M d m N 7 U H S V v d g h M b 3 O j j R X k h t R Z P + + a A U d m p f c n H N z 7 j k h F i T V q F n R 7 t 1 + G I S B X Q k D F R v g c A 6 N x D k h K r k S + h s M S 5 k C C g P m V 4 H O S P B I Z j d J j t I 1 o C l 6 r R U k G W r y B x v x / K n M D a 4 X u C 3 H B n / 8 G N D l i 1 c l Z z T r P t y X F + q X 9 X y c D c p b F h J p N 7 w T z 3 J Q d V M T m J T 3 e c w y V K 7 R N u 3 F b O K Q o K C d g v R c J i P U 8 N W J W + 9 3 3 L t p P F e x N x A V G M t 9 k K l Y + M Y T c 8 K j N m b M Z i f 8 W a l C C i W M T c m 4 S 8 n s a L B i 0 9 0 a z n J T I 7 R d o m l a h w f S R j f m x / s 9 / 4 B l D r 5 k 5 L s Y w Z Z + Y 7 b n n 0 I 5 u E J H o r k G h 0 K 7 p Z D + d c F c k R M n N N W 0 8 8 S 7 p t 5 j c j B z Z P x U a e r 1 4 Q / 8 u / X b C Y N a 3 w z Y / w N Q S w E C L Q A U A A I A C A C X n H p Q / x v C 1 q c A A A D 4 A A A A E g A A A A A A A A A A A A A A A A A A A A A A Q 2 9 u Z m l n L 1 B h Y 2 t h Z 2 U u e G 1 s U E s B A i 0 A F A A C A A g A l 5 x 6 U A / K 6 a u k A A A A 6 Q A A A B M A A A A A A A A A A A A A A A A A 8 w A A A F t D b 2 5 0 Z W 5 0 X 1 R 5 c G V z X S 5 4 b W x Q S w E C L Q A U A A I A C A C X n H p Q F w L C T U E B A A A 8 A g A A E w A A A A A A A A A A A A A A A A D k A Q A A R m 9 y b X V s Y X M v U 2 V j d G l v b j E u b V B L B Q Y A A A A A A w A D A M I A A A B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C w A A A A A A A I 8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C b 0 1 f Z W 1 j b 1 9 0 b 2 9 s Y 2 h h b m d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2 V D E 4 O j M 0 O j Q 4 L j I 1 N T Q z M D B a I i A v P j x F b n R y e S B U e X B l P S J G a W x s Q 2 9 s d W 1 u V H l w Z X M i I F Z h b H V l P S J z Q m d Z R 0 J n T U c i I C 8 + P E V u d H J 5 I F R 5 c G U 9 I k Z p b G x D b 2 x 1 b W 5 O Y W 1 l c y I g V m F s d W U 9 I n N b J n F 1 b 3 Q 7 U m V m R G V z J n F 1 b 3 Q 7 L C Z x d W 9 0 O 1 Z h b H V l J n F 1 b 3 Q 7 L C Z x d W 9 0 O 0 5 h b W U m c X V v d D s s J n F 1 b 3 Q 7 T W F u d W Z h Y 3 R 1 c m V y J n F 1 b 3 Q 7 L C Z x d W 9 0 O 1 F 1 Y W 5 0 a X R 5 J n F 1 b 3 Q 7 L C Z x d W 9 0 O 0 R l c 2 N y a X B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9 N X 2 V t Y 2 9 f d G 9 v b G N o Y W 5 n Z X I v Q 2 h h b m d l Z C B U e X B l L n t S Z W Z E Z X M s M H 0 m c X V v d D s s J n F 1 b 3 Q 7 U 2 V j d G l v b j E v Q m 9 N X 2 V t Y 2 9 f d G 9 v b G N o Y W 5 n Z X I v Q 2 h h b m d l Z C B U e X B l L n t W Y W x 1 Z S w x f S Z x d W 9 0 O y w m c X V v d D t T Z W N 0 a W 9 u M S 9 C b 0 1 f Z W 1 j b 1 9 0 b 2 9 s Y 2 h h b m d l c i 9 D a G F u Z 2 V k I F R 5 c G U u e 0 5 h b W U s M n 0 m c X V v d D s s J n F 1 b 3 Q 7 U 2 V j d G l v b j E v Q m 9 N X 2 V t Y 2 9 f d G 9 v b G N o Y W 5 n Z X I v Q 2 h h b m d l Z C B U e X B l L n t N Y W 5 1 Z m F j d H V y Z X I s M 3 0 m c X V v d D s s J n F 1 b 3 Q 7 U 2 V j d G l v b j E v Q m 9 N X 2 V t Y 2 9 f d G 9 v b G N o Y W 5 n Z X I v Q 2 h h b m d l Z C B U e X B l L n t R d W F u d G l 0 e S w 0 f S Z x d W 9 0 O y w m c X V v d D t T Z W N 0 a W 9 u M S 9 C b 0 1 f Z W 1 j b 1 9 0 b 2 9 s Y 2 h h b m d l c i 9 D a G F u Z 2 V k I F R 5 c G U u e 0 R l c 2 N y a X B 0 a W 9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J v T V 9 l b W N v X 3 R v b 2 x j a G F u Z 2 V y L 0 N o Y W 5 n Z W Q g V H l w Z S 5 7 U m V m R G V z L D B 9 J n F 1 b 3 Q 7 L C Z x d W 9 0 O 1 N l Y 3 R p b 2 4 x L 0 J v T V 9 l b W N v X 3 R v b 2 x j a G F u Z 2 V y L 0 N o Y W 5 n Z W Q g V H l w Z S 5 7 V m F s d W U s M X 0 m c X V v d D s s J n F 1 b 3 Q 7 U 2 V j d G l v b j E v Q m 9 N X 2 V t Y 2 9 f d G 9 v b G N o Y W 5 n Z X I v Q 2 h h b m d l Z C B U e X B l L n t O Y W 1 l L D J 9 J n F 1 b 3 Q 7 L C Z x d W 9 0 O 1 N l Y 3 R p b 2 4 x L 0 J v T V 9 l b W N v X 3 R v b 2 x j a G F u Z 2 V y L 0 N o Y W 5 n Z W Q g V H l w Z S 5 7 T W F u d W Z h Y 3 R 1 c m V y L D N 9 J n F 1 b 3 Q 7 L C Z x d W 9 0 O 1 N l Y 3 R p b 2 4 x L 0 J v T V 9 l b W N v X 3 R v b 2 x j a G F u Z 2 V y L 0 N o Y W 5 n Z W Q g V H l w Z S 5 7 U X V h b n R p d H k s N H 0 m c X V v d D s s J n F 1 b 3 Q 7 U 2 V j d G l v b j E v Q m 9 N X 2 V t Y 2 9 f d G 9 v b G N o Y W 5 n Z X I v Q 2 h h b m d l Z C B U e X B l L n t E Z X N j c m l w d G l v b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9 N X 2 V t Y 2 9 f d G 9 v b G N o Y W 5 n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N X 2 V t Y 2 9 f d G 9 v b G N o Y W 5 n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N X 2 V t Y 2 9 f d G 9 v b G N o Y W 5 n Z X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b I Q I Z L S U U S h / v X r M E w D Z Q A A A A A C A A A A A A A Q Z g A A A A E A A C A A A A A k T 1 8 Y L I c 5 R 9 R O s F 5 g s w z Y 4 Q / Q h 9 e 4 D d 9 q u w m 7 b p R U h g A A A A A O g A A A A A I A A C A A A A A W S m T V g 1 A l h 3 Z 1 U 6 8 v z O 1 5 W b H b n x V F 5 c J a V R F r 8 g z e 6 l A A A A A X 6 B U Z z q w O Q q D 5 7 p j u u y / O 1 L w m h Y f U x I o v 0 T c n M e z 4 t m E d q 6 s V Q m x O M c 8 2 D K N 5 D f G z a t 4 R 6 6 7 V K e 6 a m h P n L p Q D Q b x j L H y U x c R 7 Z w O 9 U 8 G v A k A A A A A I f H n Y E z R B + B E 7 l w f g j V g f v x s g O l E c K Z q F / X N r r B T N m a S E J / m + O L s 6 d W B 3 W q Y u f H G E T 7 I P x n m W l X 5 2 9 5 a q Z 9 p D < / D a t a M a s h u p > 
</file>

<file path=customXml/itemProps1.xml><?xml version="1.0" encoding="utf-8"?>
<ds:datastoreItem xmlns:ds="http://schemas.openxmlformats.org/officeDocument/2006/customXml" ds:itemID="{A23E3B7B-43E4-41CE-924E-53A4F581F1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Koen</dc:creator>
  <cp:lastModifiedBy>Koen</cp:lastModifiedBy>
  <dcterms:created xsi:type="dcterms:W3CDTF">2020-03-26T18:31:48Z</dcterms:created>
  <dcterms:modified xsi:type="dcterms:W3CDTF">2020-03-30T17:23:01Z</dcterms:modified>
</cp:coreProperties>
</file>