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IPERS\Dropbox\Kuiper Sklar Public\Clean csv data\"/>
    </mc:Choice>
  </mc:AlternateContent>
  <bookViews>
    <workbookView xWindow="480" yWindow="105" windowWidth="1723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  <c r="B95" i="1"/>
  <c r="C95" i="1"/>
  <c r="D95" i="1"/>
  <c r="F95" i="1"/>
  <c r="B96" i="1"/>
  <c r="C96" i="1"/>
  <c r="D96" i="1"/>
  <c r="F96" i="1"/>
  <c r="B97" i="1"/>
  <c r="C97" i="1"/>
  <c r="D97" i="1"/>
  <c r="F97" i="1"/>
  <c r="B98" i="1"/>
  <c r="C98" i="1"/>
  <c r="D98" i="1"/>
  <c r="F98" i="1"/>
  <c r="B99" i="1"/>
  <c r="C99" i="1"/>
  <c r="D99" i="1"/>
  <c r="F99" i="1"/>
  <c r="B100" i="1"/>
  <c r="C100" i="1"/>
  <c r="D100" i="1"/>
  <c r="F100" i="1"/>
  <c r="B101" i="1"/>
  <c r="C101" i="1"/>
  <c r="D101" i="1"/>
  <c r="F101" i="1"/>
  <c r="B102" i="1"/>
  <c r="C102" i="1"/>
  <c r="D102" i="1"/>
  <c r="F102" i="1"/>
  <c r="B103" i="1"/>
  <c r="C103" i="1"/>
  <c r="D103" i="1"/>
  <c r="F103" i="1"/>
  <c r="B104" i="1"/>
  <c r="C104" i="1"/>
  <c r="D104" i="1"/>
  <c r="F104" i="1"/>
  <c r="B105" i="1"/>
  <c r="C105" i="1"/>
  <c r="D105" i="1"/>
  <c r="F105" i="1"/>
  <c r="B106" i="1"/>
  <c r="C106" i="1"/>
  <c r="D106" i="1"/>
  <c r="F106" i="1"/>
  <c r="C10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C8" i="1"/>
  <c r="D8" i="1"/>
  <c r="C9" i="1"/>
  <c r="D9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D7" i="1"/>
  <c r="C7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B7" i="1"/>
</calcChain>
</file>

<file path=xl/sharedStrings.xml><?xml version="1.0" encoding="utf-8"?>
<sst xmlns="http://schemas.openxmlformats.org/spreadsheetml/2006/main" count="11" uniqueCount="8">
  <si>
    <t>b0</t>
  </si>
  <si>
    <t>b1</t>
  </si>
  <si>
    <t>X</t>
  </si>
  <si>
    <t>Model 1</t>
  </si>
  <si>
    <t>Model 2</t>
  </si>
  <si>
    <t>Model 3</t>
  </si>
  <si>
    <t>Model 1 odds</t>
  </si>
  <si>
    <t>Type in new values of b0 and b1 (the highlighted cells) to view changes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</si>
</sst>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5"/>
      <name val="Arial"/>
      <family val="2"/>
    </font>
    <font>
      <b/>
      <sz val="11"/>
      <color rgb="FF2A9E46"/>
      <name val="Calibri"/>
      <family val="2"/>
      <scheme val="minor"/>
    </font>
    <font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Protection="1"/>
    <xf numFmtId="0" fontId="1" fillId="0" borderId="0" xfId="1" applyProtection="1"/>
    <xf numFmtId="164" fontId="1" fillId="0" borderId="0" xfId="1" applyNumberFormat="1" applyProtection="1"/>
    <xf numFmtId="0" fontId="1" fillId="0" borderId="1" xfId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2" fontId="1" fillId="0" borderId="0" xfId="1" applyNumberFormat="1" applyAlignment="1" applyProtection="1">
      <alignment horizontal="center"/>
    </xf>
    <xf numFmtId="0" fontId="1" fillId="0" borderId="1" xfId="1" applyBorder="1" applyProtection="1"/>
    <xf numFmtId="0" fontId="2" fillId="2" borderId="1" xfId="1" applyFont="1" applyFill="1" applyBorder="1" applyAlignment="1" applyProtection="1">
      <alignment horizontal="center"/>
      <protection locked="0"/>
    </xf>
    <xf numFmtId="1" fontId="1" fillId="2" borderId="1" xfId="1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locked="0"/>
    </xf>
    <xf numFmtId="2" fontId="1" fillId="2" borderId="1" xfId="1" applyNumberFormat="1" applyFill="1" applyBorder="1" applyAlignment="1" applyProtection="1">
      <alignment horizontal="center"/>
      <protection locked="0"/>
    </xf>
    <xf numFmtId="0" fontId="3" fillId="0" borderId="0" xfId="1" applyFont="1" applyProtection="1"/>
    <xf numFmtId="2" fontId="0" fillId="0" borderId="0" xfId="0" applyNumberFormat="1" applyAlignment="1">
      <alignment horizontal="center"/>
    </xf>
    <xf numFmtId="0" fontId="4" fillId="0" borderId="1" xfId="1" applyFont="1" applyBorder="1" applyAlignment="1" applyProtection="1">
      <alignment horizontal="center"/>
    </xf>
    <xf numFmtId="164" fontId="5" fillId="0" borderId="1" xfId="1" applyNumberFormat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</xf>
    <xf numFmtId="2" fontId="7" fillId="0" borderId="0" xfId="1" applyNumberFormat="1" applyFont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2A9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0730588137064"/>
          <c:y val="1.8513515353518993E-2"/>
          <c:w val="0.77538776532601472"/>
          <c:h val="0.890317299131750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Model 1</c:v>
                </c:pt>
              </c:strCache>
            </c:strRef>
          </c:tx>
          <c:marker>
            <c:symbol val="none"/>
          </c:marker>
          <c:xVal>
            <c:numRef>
              <c:f>Sheet1!$A$7:$A$106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Sheet1!$B$7:$B$106</c:f>
              <c:numCache>
                <c:formatCode>0.00</c:formatCode>
                <c:ptCount val="100"/>
                <c:pt idx="0">
                  <c:v>6.6928509242848563E-3</c:v>
                </c:pt>
                <c:pt idx="1">
                  <c:v>7.3915413442819707E-3</c:v>
                </c:pt>
                <c:pt idx="2">
                  <c:v>8.1625711531598966E-3</c:v>
                </c:pt>
                <c:pt idx="3">
                  <c:v>9.0132986528478221E-3</c:v>
                </c:pt>
                <c:pt idx="4">
                  <c:v>9.9518018669043258E-3</c:v>
                </c:pt>
                <c:pt idx="5">
                  <c:v>1.098694263059318E-2</c:v>
                </c:pt>
                <c:pt idx="6">
                  <c:v>1.2128434984274234E-2</c:v>
                </c:pt>
                <c:pt idx="7">
                  <c:v>1.3386917827664779E-2</c:v>
                </c:pt>
                <c:pt idx="8">
                  <c:v>1.4774031693273055E-2</c:v>
                </c:pt>
                <c:pt idx="9">
                  <c:v>1.6302499371440949E-2</c:v>
                </c:pt>
                <c:pt idx="10">
                  <c:v>1.7986209962091555E-2</c:v>
                </c:pt>
                <c:pt idx="11">
                  <c:v>1.984030573407751E-2</c:v>
                </c:pt>
                <c:pt idx="12">
                  <c:v>2.1881270936130476E-2</c:v>
                </c:pt>
                <c:pt idx="13">
                  <c:v>2.41270214176692E-2</c:v>
                </c:pt>
                <c:pt idx="14">
                  <c:v>2.659699357686586E-2</c:v>
                </c:pt>
                <c:pt idx="15">
                  <c:v>2.9312230751356316E-2</c:v>
                </c:pt>
                <c:pt idx="16">
                  <c:v>3.2295464698450509E-2</c:v>
                </c:pt>
                <c:pt idx="17">
                  <c:v>3.5571189272636181E-2</c:v>
                </c:pt>
                <c:pt idx="18">
                  <c:v>3.9165722796764356E-2</c:v>
                </c:pt>
                <c:pt idx="19">
                  <c:v>4.3107254941086137E-2</c:v>
                </c:pt>
                <c:pt idx="20">
                  <c:v>4.7425873177566788E-2</c:v>
                </c:pt>
                <c:pt idx="21">
                  <c:v>5.2153563078417738E-2</c:v>
                </c:pt>
                <c:pt idx="22">
                  <c:v>5.7324175898868755E-2</c:v>
                </c:pt>
                <c:pt idx="23">
                  <c:v>6.2973356056996513E-2</c:v>
                </c:pt>
                <c:pt idx="24">
                  <c:v>6.9138420343346829E-2</c:v>
                </c:pt>
                <c:pt idx="25">
                  <c:v>7.585818002124356E-2</c:v>
                </c:pt>
                <c:pt idx="26">
                  <c:v>8.317269649392238E-2</c:v>
                </c:pt>
                <c:pt idx="27">
                  <c:v>9.1122961014856146E-2</c:v>
                </c:pt>
                <c:pt idx="28">
                  <c:v>9.9750489119685176E-2</c:v>
                </c:pt>
                <c:pt idx="29">
                  <c:v>0.10909682119561298</c:v>
                </c:pt>
                <c:pt idx="30">
                  <c:v>0.11920292202211755</c:v>
                </c:pt>
                <c:pt idx="31">
                  <c:v>0.13010847436299786</c:v>
                </c:pt>
                <c:pt idx="32">
                  <c:v>0.14185106490048782</c:v>
                </c:pt>
                <c:pt idx="33">
                  <c:v>0.15446526508353473</c:v>
                </c:pt>
                <c:pt idx="34">
                  <c:v>0.16798161486607555</c:v>
                </c:pt>
                <c:pt idx="35">
                  <c:v>0.18242552380635632</c:v>
                </c:pt>
                <c:pt idx="36">
                  <c:v>0.19781611144141825</c:v>
                </c:pt>
                <c:pt idx="37">
                  <c:v>0.21416501695744145</c:v>
                </c:pt>
                <c:pt idx="38">
                  <c:v>0.23147521650098241</c:v>
                </c:pt>
                <c:pt idx="39">
                  <c:v>0.24973989440488245</c:v>
                </c:pt>
                <c:pt idx="40">
                  <c:v>0.2689414213699951</c:v>
                </c:pt>
                <c:pt idx="41">
                  <c:v>0.28905049737499616</c:v>
                </c:pt>
                <c:pt idx="42">
                  <c:v>0.31002551887238761</c:v>
                </c:pt>
                <c:pt idx="43">
                  <c:v>0.33181222783183384</c:v>
                </c:pt>
                <c:pt idx="44">
                  <c:v>0.35434369377420466</c:v>
                </c:pt>
                <c:pt idx="45">
                  <c:v>0.37754066879814546</c:v>
                </c:pt>
                <c:pt idx="46">
                  <c:v>0.40131233988754816</c:v>
                </c:pt>
                <c:pt idx="47">
                  <c:v>0.42555748318834108</c:v>
                </c:pt>
                <c:pt idx="48">
                  <c:v>0.45016600268752227</c:v>
                </c:pt>
                <c:pt idx="49">
                  <c:v>0.4750208125210601</c:v>
                </c:pt>
                <c:pt idx="50">
                  <c:v>0.5</c:v>
                </c:pt>
                <c:pt idx="51">
                  <c:v>0.52497918747894012</c:v>
                </c:pt>
                <c:pt idx="52">
                  <c:v>0.54983399731247795</c:v>
                </c:pt>
                <c:pt idx="53">
                  <c:v>0.57444251681165914</c:v>
                </c:pt>
                <c:pt idx="54">
                  <c:v>0.59868766011245211</c:v>
                </c:pt>
                <c:pt idx="55">
                  <c:v>0.62245933120185459</c:v>
                </c:pt>
                <c:pt idx="56">
                  <c:v>0.64565630622579562</c:v>
                </c:pt>
                <c:pt idx="57">
                  <c:v>0.66818777216816616</c:v>
                </c:pt>
                <c:pt idx="58">
                  <c:v>0.68997448112761262</c:v>
                </c:pt>
                <c:pt idx="59">
                  <c:v>0.710949502625004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0.76852478349901765</c:v>
                </c:pt>
                <c:pt idx="63">
                  <c:v>0.78583498304255883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0.84553473491646536</c:v>
                </c:pt>
                <c:pt idx="68">
                  <c:v>0.85814893509951229</c:v>
                </c:pt>
                <c:pt idx="69">
                  <c:v>0.86989152563700223</c:v>
                </c:pt>
                <c:pt idx="70">
                  <c:v>0.88079707797788243</c:v>
                </c:pt>
                <c:pt idx="71">
                  <c:v>0.89090317880438707</c:v>
                </c:pt>
                <c:pt idx="72">
                  <c:v>0.90024951088031491</c:v>
                </c:pt>
                <c:pt idx="73">
                  <c:v>0.90887703898514394</c:v>
                </c:pt>
                <c:pt idx="74">
                  <c:v>0.91682730350607766</c:v>
                </c:pt>
                <c:pt idx="75">
                  <c:v>0.92414181997875644</c:v>
                </c:pt>
                <c:pt idx="76">
                  <c:v>0.93086157965665317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0.95257412682243325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0.97068776924864364</c:v>
                </c:pt>
                <c:pt idx="86">
                  <c:v>0.97340300642313415</c:v>
                </c:pt>
                <c:pt idx="87">
                  <c:v>0.9758729785823308</c:v>
                </c:pt>
                <c:pt idx="88">
                  <c:v>0.97811872906386954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0.98661308217233523</c:v>
                </c:pt>
                <c:pt idx="94">
                  <c:v>0.98787156501572582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0.99098670134715217</c:v>
                </c:pt>
                <c:pt idx="98">
                  <c:v>0.99183742884684012</c:v>
                </c:pt>
                <c:pt idx="99">
                  <c:v>0.99260845865571801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Model 2</c:v>
                </c:pt>
              </c:strCache>
            </c:strRef>
          </c:tx>
          <c:marker>
            <c:symbol val="none"/>
          </c:marker>
          <c:xVal>
            <c:numRef>
              <c:f>Sheet1!$A$7:$A$106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Sheet1!$C$7:$C$106</c:f>
              <c:numCache>
                <c:formatCode>0.00</c:formatCode>
                <c:ptCount val="100"/>
                <c:pt idx="0">
                  <c:v>1.7986209962091555E-2</c:v>
                </c:pt>
                <c:pt idx="1">
                  <c:v>2.1881270936130476E-2</c:v>
                </c:pt>
                <c:pt idx="2">
                  <c:v>2.659699357686585E-2</c:v>
                </c:pt>
                <c:pt idx="3">
                  <c:v>3.2295464698450509E-2</c:v>
                </c:pt>
                <c:pt idx="4">
                  <c:v>3.9165722796764356E-2</c:v>
                </c:pt>
                <c:pt idx="5">
                  <c:v>4.7425873177566788E-2</c:v>
                </c:pt>
                <c:pt idx="6">
                  <c:v>5.7324175898868755E-2</c:v>
                </c:pt>
                <c:pt idx="7">
                  <c:v>6.9138420343346829E-2</c:v>
                </c:pt>
                <c:pt idx="8">
                  <c:v>8.317269649392238E-2</c:v>
                </c:pt>
                <c:pt idx="9">
                  <c:v>9.9750489119685135E-2</c:v>
                </c:pt>
                <c:pt idx="10">
                  <c:v>0.11920292202211755</c:v>
                </c:pt>
                <c:pt idx="11">
                  <c:v>0.14185106490048782</c:v>
                </c:pt>
                <c:pt idx="12">
                  <c:v>0.16798161486607555</c:v>
                </c:pt>
                <c:pt idx="13">
                  <c:v>0.19781611144141825</c:v>
                </c:pt>
                <c:pt idx="14">
                  <c:v>0.23147521650098241</c:v>
                </c:pt>
                <c:pt idx="15">
                  <c:v>0.2689414213699951</c:v>
                </c:pt>
                <c:pt idx="16">
                  <c:v>0.31002551887238761</c:v>
                </c:pt>
                <c:pt idx="17">
                  <c:v>0.35434369377420466</c:v>
                </c:pt>
                <c:pt idx="18">
                  <c:v>0.401312339887548</c:v>
                </c:pt>
                <c:pt idx="19">
                  <c:v>0.4501660026875221</c:v>
                </c:pt>
                <c:pt idx="20">
                  <c:v>0.5</c:v>
                </c:pt>
                <c:pt idx="21">
                  <c:v>0.54983399731247795</c:v>
                </c:pt>
                <c:pt idx="22">
                  <c:v>0.59868766011245211</c:v>
                </c:pt>
                <c:pt idx="23">
                  <c:v>0.64565630622579562</c:v>
                </c:pt>
                <c:pt idx="24">
                  <c:v>0.68997448112761262</c:v>
                </c:pt>
                <c:pt idx="25">
                  <c:v>0.7310585786300049</c:v>
                </c:pt>
                <c:pt idx="26">
                  <c:v>0.76852478349901765</c:v>
                </c:pt>
                <c:pt idx="27">
                  <c:v>0.8021838885585818</c:v>
                </c:pt>
                <c:pt idx="28">
                  <c:v>0.83201838513392457</c:v>
                </c:pt>
                <c:pt idx="29">
                  <c:v>0.85814893509951229</c:v>
                </c:pt>
                <c:pt idx="30">
                  <c:v>0.88079707797788243</c:v>
                </c:pt>
                <c:pt idx="31">
                  <c:v>0.90024951088031491</c:v>
                </c:pt>
                <c:pt idx="32">
                  <c:v>0.91682730350607766</c:v>
                </c:pt>
                <c:pt idx="33">
                  <c:v>0.93086157965665317</c:v>
                </c:pt>
                <c:pt idx="34">
                  <c:v>0.94267582410113127</c:v>
                </c:pt>
                <c:pt idx="35">
                  <c:v>0.95257412682243325</c:v>
                </c:pt>
                <c:pt idx="36">
                  <c:v>0.96083427720323566</c:v>
                </c:pt>
                <c:pt idx="37">
                  <c:v>0.96770453530154954</c:v>
                </c:pt>
                <c:pt idx="38">
                  <c:v>0.97340300642313415</c:v>
                </c:pt>
                <c:pt idx="39">
                  <c:v>0.97811872906386954</c:v>
                </c:pt>
                <c:pt idx="40">
                  <c:v>0.98201379003790845</c:v>
                </c:pt>
                <c:pt idx="41">
                  <c:v>0.98522596830672693</c:v>
                </c:pt>
                <c:pt idx="42">
                  <c:v>0.98787156501572582</c:v>
                </c:pt>
                <c:pt idx="43">
                  <c:v>0.99004819813309564</c:v>
                </c:pt>
                <c:pt idx="44">
                  <c:v>0.99183742884684012</c:v>
                </c:pt>
                <c:pt idx="45">
                  <c:v>0.99330714907571516</c:v>
                </c:pt>
                <c:pt idx="46">
                  <c:v>0.9945137011005496</c:v>
                </c:pt>
                <c:pt idx="47">
                  <c:v>0.99550372683905886</c:v>
                </c:pt>
                <c:pt idx="48">
                  <c:v>0.996315760100564</c:v>
                </c:pt>
                <c:pt idx="49">
                  <c:v>0.99698158367529155</c:v>
                </c:pt>
                <c:pt idx="50">
                  <c:v>0.99752737684336523</c:v>
                </c:pt>
                <c:pt idx="51">
                  <c:v>0.9979746796109501</c:v>
                </c:pt>
                <c:pt idx="52">
                  <c:v>0.99834119891982553</c:v>
                </c:pt>
                <c:pt idx="53">
                  <c:v>0.9986414800495711</c:v>
                </c:pt>
                <c:pt idx="54">
                  <c:v>0.99888746396713968</c:v>
                </c:pt>
                <c:pt idx="55">
                  <c:v>0.9990889488055994</c:v>
                </c:pt>
                <c:pt idx="56">
                  <c:v>0.99925397116616332</c:v>
                </c:pt>
                <c:pt idx="57">
                  <c:v>0.99938912064056562</c:v>
                </c:pt>
                <c:pt idx="58">
                  <c:v>0.9994997988929204</c:v>
                </c:pt>
                <c:pt idx="59">
                  <c:v>0.99959043283501392</c:v>
                </c:pt>
                <c:pt idx="60">
                  <c:v>0.99966464986953352</c:v>
                </c:pt>
                <c:pt idx="61">
                  <c:v>0.99972542184389868</c:v>
                </c:pt>
                <c:pt idx="62">
                  <c:v>0.99977518322976666</c:v>
                </c:pt>
                <c:pt idx="63">
                  <c:v>0.99981592809503661</c:v>
                </c:pt>
                <c:pt idx="64">
                  <c:v>0.9998492896419402</c:v>
                </c:pt>
                <c:pt idx="65">
                  <c:v>0.9998766054240138</c:v>
                </c:pt>
                <c:pt idx="66">
                  <c:v>0.99989897080609225</c:v>
                </c:pt>
                <c:pt idx="67">
                  <c:v>0.99991728277714831</c:v>
                </c:pt>
                <c:pt idx="68">
                  <c:v>0.99993227585038025</c:v>
                </c:pt>
                <c:pt idx="69">
                  <c:v>0.99994455147527717</c:v>
                </c:pt>
                <c:pt idx="70">
                  <c:v>0.99995460213129761</c:v>
                </c:pt>
                <c:pt idx="71">
                  <c:v>0.99996283106289707</c:v>
                </c:pt>
                <c:pt idx="72">
                  <c:v>0.99996956844309948</c:v>
                </c:pt>
                <c:pt idx="73">
                  <c:v>0.99997508461106055</c:v>
                </c:pt>
                <c:pt idx="74">
                  <c:v>0.99997960091272009</c:v>
                </c:pt>
                <c:pt idx="75">
                  <c:v>0.99998329857815194</c:v>
                </c:pt>
                <c:pt idx="76">
                  <c:v>0.99998632599091541</c:v>
                </c:pt>
                <c:pt idx="77">
                  <c:v>0.99998880464049489</c:v>
                </c:pt>
                <c:pt idx="78">
                  <c:v>0.99999083399628019</c:v>
                </c:pt>
                <c:pt idx="79">
                  <c:v>0.99999249549840286</c:v>
                </c:pt>
                <c:pt idx="80">
                  <c:v>0.99999385582539779</c:v>
                </c:pt>
                <c:pt idx="81">
                  <c:v>0.99999496956969824</c:v>
                </c:pt>
                <c:pt idx="82">
                  <c:v>0.99999588142825513</c:v>
                </c:pt>
                <c:pt idx="83">
                  <c:v>0.99999662799613631</c:v>
                </c:pt>
                <c:pt idx="84">
                  <c:v>0.9999972392350498</c:v>
                </c:pt>
                <c:pt idx="85">
                  <c:v>0.99999773967570205</c:v>
                </c:pt>
                <c:pt idx="86">
                  <c:v>0.99999814940222709</c:v>
                </c:pt>
                <c:pt idx="87">
                  <c:v>0.99999848485818355</c:v>
                </c:pt>
                <c:pt idx="88">
                  <c:v>0.99999875950645889</c:v>
                </c:pt>
                <c:pt idx="89">
                  <c:v>0.99999898436956047</c:v>
                </c:pt>
                <c:pt idx="90">
                  <c:v>0.99999916847197234</c:v>
                </c:pt>
                <c:pt idx="91">
                  <c:v>0.9999993192023291</c:v>
                </c:pt>
                <c:pt idx="92">
                  <c:v>0.99999944260994145</c:v>
                </c:pt>
                <c:pt idx="93">
                  <c:v>0.99999954364757149</c:v>
                </c:pt>
                <c:pt idx="94">
                  <c:v>0.99999962637020157</c:v>
                </c:pt>
                <c:pt idx="95">
                  <c:v>0.99999969409777312</c:v>
                </c:pt>
                <c:pt idx="96">
                  <c:v>0.99999974954842552</c:v>
                </c:pt>
                <c:pt idx="97">
                  <c:v>0.99999979494758451</c:v>
                </c:pt>
                <c:pt idx="98">
                  <c:v>0.99999983211727517</c:v>
                </c:pt>
                <c:pt idx="99">
                  <c:v>0.99999986254924611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Model 3</c:v>
                </c:pt>
              </c:strCache>
            </c:strRef>
          </c:tx>
          <c:marker>
            <c:symbol val="none"/>
          </c:marker>
          <c:xVal>
            <c:numRef>
              <c:f>Sheet1!$A$7:$A$106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Sheet1!$D$7:$D$106</c:f>
              <c:numCache>
                <c:formatCode>0.00</c:formatCode>
                <c:ptCount val="100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6.7724149619770245E-5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1.5071035805975743E-4</c:v>
                </c:pt>
                <c:pt idx="7">
                  <c:v>1.84071904963424E-4</c:v>
                </c:pt>
                <c:pt idx="8">
                  <c:v>2.2481677023329527E-4</c:v>
                </c:pt>
                <c:pt idx="9">
                  <c:v>2.7457815610133291E-4</c:v>
                </c:pt>
                <c:pt idx="10">
                  <c:v>3.3535013046647816E-4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7.4602883383669764E-4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1.3585199504289594E-3</c:v>
                </c:pt>
                <c:pt idx="18">
                  <c:v>1.6588010801744213E-3</c:v>
                </c:pt>
                <c:pt idx="19">
                  <c:v>2.0253203890498836E-3</c:v>
                </c:pt>
                <c:pt idx="20">
                  <c:v>2.4726231566347748E-3</c:v>
                </c:pt>
                <c:pt idx="21">
                  <c:v>3.0184163247084245E-3</c:v>
                </c:pt>
                <c:pt idx="22">
                  <c:v>3.6842398994359894E-3</c:v>
                </c:pt>
                <c:pt idx="23">
                  <c:v>4.4962731609411825E-3</c:v>
                </c:pt>
                <c:pt idx="24">
                  <c:v>5.4862988994504088E-3</c:v>
                </c:pt>
                <c:pt idx="25">
                  <c:v>6.6928509242848563E-3</c:v>
                </c:pt>
                <c:pt idx="26">
                  <c:v>8.1625711531598966E-3</c:v>
                </c:pt>
                <c:pt idx="27">
                  <c:v>9.9518018669043258E-3</c:v>
                </c:pt>
                <c:pt idx="28">
                  <c:v>1.2128434984274246E-2</c:v>
                </c:pt>
                <c:pt idx="29">
                  <c:v>1.4774031693273069E-2</c:v>
                </c:pt>
                <c:pt idx="30">
                  <c:v>1.7986209962091555E-2</c:v>
                </c:pt>
                <c:pt idx="31">
                  <c:v>2.1881270936130476E-2</c:v>
                </c:pt>
                <c:pt idx="32">
                  <c:v>2.659699357686586E-2</c:v>
                </c:pt>
                <c:pt idx="33">
                  <c:v>3.2295464698450529E-2</c:v>
                </c:pt>
                <c:pt idx="34">
                  <c:v>3.9165722796764391E-2</c:v>
                </c:pt>
                <c:pt idx="35">
                  <c:v>4.7425873177566788E-2</c:v>
                </c:pt>
                <c:pt idx="36">
                  <c:v>5.7324175898868755E-2</c:v>
                </c:pt>
                <c:pt idx="37">
                  <c:v>6.9138420343346829E-2</c:v>
                </c:pt>
                <c:pt idx="38">
                  <c:v>8.3172696493922421E-2</c:v>
                </c:pt>
                <c:pt idx="39">
                  <c:v>9.9750489119685218E-2</c:v>
                </c:pt>
                <c:pt idx="40">
                  <c:v>0.11920292202211755</c:v>
                </c:pt>
                <c:pt idx="41">
                  <c:v>0.14185106490048793</c:v>
                </c:pt>
                <c:pt idx="42">
                  <c:v>0.16798161486607555</c:v>
                </c:pt>
                <c:pt idx="43">
                  <c:v>0.1978161114414182</c:v>
                </c:pt>
                <c:pt idx="44">
                  <c:v>0.23147521650098249</c:v>
                </c:pt>
                <c:pt idx="45">
                  <c:v>0.2689414213699951</c:v>
                </c:pt>
                <c:pt idx="46">
                  <c:v>0.31002551887238777</c:v>
                </c:pt>
                <c:pt idx="47">
                  <c:v>0.35434369377420466</c:v>
                </c:pt>
                <c:pt idx="48">
                  <c:v>0.40131233988754833</c:v>
                </c:pt>
                <c:pt idx="49">
                  <c:v>0.45016600268752227</c:v>
                </c:pt>
                <c:pt idx="50">
                  <c:v>0.5</c:v>
                </c:pt>
                <c:pt idx="51">
                  <c:v>0.54983399731247817</c:v>
                </c:pt>
                <c:pt idx="52">
                  <c:v>0.59868766011245211</c:v>
                </c:pt>
                <c:pt idx="53">
                  <c:v>0.64565630622579573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0.76852478349901787</c:v>
                </c:pt>
                <c:pt idx="57">
                  <c:v>0.8021838885585818</c:v>
                </c:pt>
                <c:pt idx="58">
                  <c:v>0.83201838513392468</c:v>
                </c:pt>
                <c:pt idx="59">
                  <c:v>0.85814893509951229</c:v>
                </c:pt>
                <c:pt idx="60">
                  <c:v>0.88079707797788243</c:v>
                </c:pt>
                <c:pt idx="61">
                  <c:v>0.90024951088031491</c:v>
                </c:pt>
                <c:pt idx="62">
                  <c:v>0.91682730350607766</c:v>
                </c:pt>
                <c:pt idx="63">
                  <c:v>0.93086157965665328</c:v>
                </c:pt>
                <c:pt idx="64">
                  <c:v>0.94267582410113127</c:v>
                </c:pt>
                <c:pt idx="65">
                  <c:v>0.95257412682243325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0.97340300642313415</c:v>
                </c:pt>
                <c:pt idx="69">
                  <c:v>0.97811872906386954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0.98787156501572582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0.99330714907571516</c:v>
                </c:pt>
                <c:pt idx="76">
                  <c:v>0.9945137011005496</c:v>
                </c:pt>
                <c:pt idx="77">
                  <c:v>0.99550372683905886</c:v>
                </c:pt>
                <c:pt idx="78">
                  <c:v>0.996315760100564</c:v>
                </c:pt>
                <c:pt idx="79">
                  <c:v>0.99698158367529155</c:v>
                </c:pt>
                <c:pt idx="80">
                  <c:v>0.99752737684336523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0.99888746396713968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0.9994997988929204</c:v>
                </c:pt>
                <c:pt idx="89">
                  <c:v>0.99959043283501392</c:v>
                </c:pt>
                <c:pt idx="90">
                  <c:v>0.99966464986953352</c:v>
                </c:pt>
                <c:pt idx="91">
                  <c:v>0.99972542184389868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0.9998492896419402</c:v>
                </c:pt>
                <c:pt idx="95">
                  <c:v>0.9998766054240138</c:v>
                </c:pt>
                <c:pt idx="96">
                  <c:v>0.99989897080609225</c:v>
                </c:pt>
                <c:pt idx="97">
                  <c:v>0.99991728277714831</c:v>
                </c:pt>
                <c:pt idx="98">
                  <c:v>0.99993227585038025</c:v>
                </c:pt>
                <c:pt idx="99">
                  <c:v>0.99994455147527717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4344"/>
        <c:axId val="185187368"/>
      </c:scatterChart>
      <c:valAx>
        <c:axId val="18514434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85187368"/>
        <c:crosses val="autoZero"/>
        <c:crossBetween val="midCat"/>
      </c:valAx>
      <c:valAx>
        <c:axId val="185187368"/>
        <c:scaling>
          <c:orientation val="minMax"/>
          <c:max val="1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514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42861</xdr:rowOff>
    </xdr:from>
    <xdr:to>
      <xdr:col>17</xdr:col>
      <xdr:colOff>409575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G4" sqref="G4"/>
    </sheetView>
  </sheetViews>
  <sheetFormatPr defaultRowHeight="15" x14ac:dyDescent="0.25"/>
  <cols>
    <col min="1" max="1" width="9.140625" style="2"/>
    <col min="2" max="3" width="10.28515625" style="2" customWidth="1"/>
    <col min="4" max="4" width="10.28515625" style="3" customWidth="1"/>
    <col min="6" max="6" width="12.85546875" style="14" customWidth="1"/>
  </cols>
  <sheetData>
    <row r="1" spans="1:7" x14ac:dyDescent="0.25">
      <c r="A1" s="13" t="s">
        <v>7</v>
      </c>
    </row>
    <row r="2" spans="1:7" x14ac:dyDescent="0.25">
      <c r="A2" s="1"/>
      <c r="B2" s="7"/>
      <c r="C2" s="15" t="s">
        <v>3</v>
      </c>
      <c r="D2" s="16" t="s">
        <v>4</v>
      </c>
      <c r="E2" s="17" t="s">
        <v>5</v>
      </c>
    </row>
    <row r="3" spans="1:7" x14ac:dyDescent="0.25">
      <c r="B3" s="7" t="s">
        <v>0</v>
      </c>
      <c r="C3" s="8">
        <v>-5</v>
      </c>
      <c r="D3" s="9">
        <v>-4</v>
      </c>
      <c r="E3" s="10">
        <v>-10</v>
      </c>
    </row>
    <row r="4" spans="1:7" x14ac:dyDescent="0.25">
      <c r="B4" s="7" t="s">
        <v>1</v>
      </c>
      <c r="C4" s="11">
        <v>0.1</v>
      </c>
      <c r="D4" s="12">
        <v>0.2</v>
      </c>
      <c r="E4" s="10">
        <v>0.2</v>
      </c>
    </row>
    <row r="6" spans="1:7" x14ac:dyDescent="0.25">
      <c r="A6" s="4" t="s">
        <v>2</v>
      </c>
      <c r="B6" s="15" t="s">
        <v>3</v>
      </c>
      <c r="C6" s="16" t="s">
        <v>4</v>
      </c>
      <c r="D6" s="18" t="s">
        <v>5</v>
      </c>
      <c r="E6" s="2"/>
      <c r="F6" s="19" t="s">
        <v>6</v>
      </c>
      <c r="G6" s="3"/>
    </row>
    <row r="7" spans="1:7" x14ac:dyDescent="0.25">
      <c r="A7" s="5">
        <v>0</v>
      </c>
      <c r="B7" s="6">
        <f>EXP($C$3+$C$4*A7)/(1+EXP($C$3+$C$4*A7))</f>
        <v>6.6928509242848563E-3</v>
      </c>
      <c r="C7" s="6">
        <f>EXP($D$3+$D$4*A7)/(1+EXP($D$3+$D$4*A7))</f>
        <v>1.7986209962091555E-2</v>
      </c>
      <c r="D7" s="6">
        <f>EXP($E$3+$E$4*A7)/(1+EXP($E$3+$E$4*A7))</f>
        <v>4.5397868702434395E-5</v>
      </c>
      <c r="E7" s="2"/>
      <c r="F7" s="6">
        <f>EXP($C$3+$C$4*A7)</f>
        <v>6.737946999085467E-3</v>
      </c>
      <c r="G7" s="3"/>
    </row>
    <row r="8" spans="1:7" x14ac:dyDescent="0.25">
      <c r="A8" s="5">
        <v>1</v>
      </c>
      <c r="B8" s="6">
        <f t="shared" ref="B8:B71" si="0">EXP($C$3+$C$4*A8)/(1+EXP($C$3+$C$4*A8))</f>
        <v>7.3915413442819707E-3</v>
      </c>
      <c r="C8" s="6">
        <f t="shared" ref="C8:C71" si="1">EXP($D$3+$D$4*A8)/(1+EXP($D$3+$D$4*A8))</f>
        <v>2.1881270936130476E-2</v>
      </c>
      <c r="D8" s="6">
        <f t="shared" ref="D8:D71" si="2">EXP($E$3+$E$4*A8)/(1+EXP($E$3+$E$4*A8))</f>
        <v>5.5448524722794907E-5</v>
      </c>
      <c r="E8" s="2"/>
      <c r="F8" s="6">
        <f t="shared" ref="F8:F37" si="3">EXP($C$3+$C$4*A8)</f>
        <v>7.4465830709243381E-3</v>
      </c>
      <c r="G8" s="3"/>
    </row>
    <row r="9" spans="1:7" x14ac:dyDescent="0.25">
      <c r="A9" s="5">
        <v>2</v>
      </c>
      <c r="B9" s="6">
        <f t="shared" si="0"/>
        <v>8.1625711531598966E-3</v>
      </c>
      <c r="C9" s="6">
        <f t="shared" si="1"/>
        <v>2.659699357686585E-2</v>
      </c>
      <c r="D9" s="6">
        <f t="shared" si="2"/>
        <v>6.7724149619770245E-5</v>
      </c>
      <c r="E9" s="2"/>
      <c r="F9" s="6">
        <f t="shared" si="3"/>
        <v>8.2297470490200302E-3</v>
      </c>
      <c r="G9" s="3"/>
    </row>
    <row r="10" spans="1:7" x14ac:dyDescent="0.25">
      <c r="A10" s="5">
        <v>3</v>
      </c>
      <c r="B10" s="6">
        <f t="shared" si="0"/>
        <v>9.0132986528478221E-3</v>
      </c>
      <c r="C10" s="6">
        <f t="shared" si="1"/>
        <v>3.2295464698450509E-2</v>
      </c>
      <c r="D10" s="6">
        <f t="shared" si="2"/>
        <v>8.2717222851666389E-5</v>
      </c>
      <c r="E10" s="2"/>
      <c r="F10" s="6">
        <f t="shared" si="3"/>
        <v>9.0952771016958155E-3</v>
      </c>
      <c r="G10" s="3"/>
    </row>
    <row r="11" spans="1:7" x14ac:dyDescent="0.25">
      <c r="A11" s="5">
        <v>4</v>
      </c>
      <c r="B11" s="6">
        <f t="shared" si="0"/>
        <v>9.9518018669043258E-3</v>
      </c>
      <c r="C11" s="6">
        <f t="shared" si="1"/>
        <v>3.9165722796764356E-2</v>
      </c>
      <c r="D11" s="6">
        <f t="shared" si="2"/>
        <v>1.0102919390777289E-4</v>
      </c>
      <c r="E11" s="2"/>
      <c r="F11" s="6">
        <f t="shared" si="3"/>
        <v>1.0051835744633586E-2</v>
      </c>
      <c r="G11" s="3"/>
    </row>
    <row r="12" spans="1:7" x14ac:dyDescent="0.25">
      <c r="A12" s="5">
        <v>5</v>
      </c>
      <c r="B12" s="6">
        <f t="shared" si="0"/>
        <v>1.098694263059318E-2</v>
      </c>
      <c r="C12" s="6">
        <f t="shared" si="1"/>
        <v>4.7425873177566788E-2</v>
      </c>
      <c r="D12" s="6">
        <f t="shared" si="2"/>
        <v>1.2339457598623172E-4</v>
      </c>
      <c r="E12" s="2"/>
      <c r="F12" s="6">
        <f t="shared" si="3"/>
        <v>1.1108996538242306E-2</v>
      </c>
      <c r="G12" s="3"/>
    </row>
    <row r="13" spans="1:7" x14ac:dyDescent="0.25">
      <c r="A13" s="5">
        <v>6</v>
      </c>
      <c r="B13" s="6">
        <f t="shared" si="0"/>
        <v>1.2128434984274234E-2</v>
      </c>
      <c r="C13" s="6">
        <f t="shared" si="1"/>
        <v>5.7324175898868755E-2</v>
      </c>
      <c r="D13" s="6">
        <f t="shared" si="2"/>
        <v>1.5071035805975743E-4</v>
      </c>
      <c r="E13" s="2"/>
      <c r="F13" s="6">
        <f t="shared" si="3"/>
        <v>1.2277339903068436E-2</v>
      </c>
      <c r="G13" s="3"/>
    </row>
    <row r="14" spans="1:7" x14ac:dyDescent="0.25">
      <c r="A14" s="5">
        <v>7</v>
      </c>
      <c r="B14" s="6">
        <f t="shared" si="0"/>
        <v>1.3386917827664779E-2</v>
      </c>
      <c r="C14" s="6">
        <f t="shared" si="1"/>
        <v>6.9138420343346829E-2</v>
      </c>
      <c r="D14" s="6">
        <f t="shared" si="2"/>
        <v>1.84071904963424E-4</v>
      </c>
      <c r="E14" s="2"/>
      <c r="F14" s="6">
        <f t="shared" si="3"/>
        <v>1.3568559012200934E-2</v>
      </c>
      <c r="G14" s="3"/>
    </row>
    <row r="15" spans="1:7" x14ac:dyDescent="0.25">
      <c r="A15" s="5">
        <v>8</v>
      </c>
      <c r="B15" s="6">
        <f t="shared" si="0"/>
        <v>1.4774031693273055E-2</v>
      </c>
      <c r="C15" s="6">
        <f t="shared" si="1"/>
        <v>8.317269649392238E-2</v>
      </c>
      <c r="D15" s="6">
        <f t="shared" si="2"/>
        <v>2.2481677023329527E-4</v>
      </c>
      <c r="E15" s="2"/>
      <c r="F15" s="6">
        <f t="shared" si="3"/>
        <v>1.4995576820477703E-2</v>
      </c>
      <c r="G15" s="3"/>
    </row>
    <row r="16" spans="1:7" x14ac:dyDescent="0.25">
      <c r="A16" s="5">
        <v>9</v>
      </c>
      <c r="B16" s="6">
        <f t="shared" si="0"/>
        <v>1.6302499371440949E-2</v>
      </c>
      <c r="C16" s="6">
        <f t="shared" si="1"/>
        <v>9.9750489119685135E-2</v>
      </c>
      <c r="D16" s="6">
        <f t="shared" si="2"/>
        <v>2.7457815610133291E-4</v>
      </c>
      <c r="E16" s="2"/>
      <c r="F16" s="6">
        <f t="shared" si="3"/>
        <v>1.6572675401761255E-2</v>
      </c>
      <c r="G16" s="3"/>
    </row>
    <row r="17" spans="1:7" x14ac:dyDescent="0.25">
      <c r="A17" s="5">
        <v>10</v>
      </c>
      <c r="B17" s="6">
        <f t="shared" si="0"/>
        <v>1.7986209962091555E-2</v>
      </c>
      <c r="C17" s="6">
        <f t="shared" si="1"/>
        <v>0.11920292202211755</v>
      </c>
      <c r="D17" s="6">
        <f t="shared" si="2"/>
        <v>3.3535013046647816E-4</v>
      </c>
      <c r="E17" s="2"/>
      <c r="F17" s="6">
        <f t="shared" si="3"/>
        <v>1.8315638888734179E-2</v>
      </c>
      <c r="G17" s="3"/>
    </row>
    <row r="18" spans="1:7" x14ac:dyDescent="0.25">
      <c r="A18" s="5">
        <v>11</v>
      </c>
      <c r="B18" s="6">
        <f t="shared" si="0"/>
        <v>1.984030573407751E-2</v>
      </c>
      <c r="C18" s="6">
        <f t="shared" si="1"/>
        <v>0.14185106490048782</v>
      </c>
      <c r="D18" s="6">
        <f t="shared" si="2"/>
        <v>4.0956716498605043E-4</v>
      </c>
      <c r="E18" s="2"/>
      <c r="F18" s="6">
        <f t="shared" si="3"/>
        <v>2.0241911445804391E-2</v>
      </c>
      <c r="G18" s="3"/>
    </row>
    <row r="19" spans="1:7" x14ac:dyDescent="0.25">
      <c r="A19" s="5">
        <v>12</v>
      </c>
      <c r="B19" s="6">
        <f t="shared" si="0"/>
        <v>2.1881270936130476E-2</v>
      </c>
      <c r="C19" s="6">
        <f t="shared" si="1"/>
        <v>0.16798161486607555</v>
      </c>
      <c r="D19" s="6">
        <f t="shared" si="2"/>
        <v>5.0020110707956432E-4</v>
      </c>
      <c r="E19" s="2"/>
      <c r="F19" s="6">
        <f t="shared" si="3"/>
        <v>2.2370771856165601E-2</v>
      </c>
      <c r="G19" s="3"/>
    </row>
    <row r="20" spans="1:7" x14ac:dyDescent="0.25">
      <c r="A20" s="5">
        <v>13</v>
      </c>
      <c r="B20" s="6">
        <f t="shared" si="0"/>
        <v>2.41270214176692E-2</v>
      </c>
      <c r="C20" s="6">
        <f t="shared" si="1"/>
        <v>0.19781611144141825</v>
      </c>
      <c r="D20" s="6">
        <f t="shared" si="2"/>
        <v>6.1087935943440102E-4</v>
      </c>
      <c r="E20" s="2"/>
      <c r="F20" s="6">
        <f t="shared" si="3"/>
        <v>2.4723526470339388E-2</v>
      </c>
      <c r="G20" s="3"/>
    </row>
    <row r="21" spans="1:7" x14ac:dyDescent="0.25">
      <c r="A21" s="5">
        <v>14</v>
      </c>
      <c r="B21" s="6">
        <f t="shared" si="0"/>
        <v>2.659699357686586E-2</v>
      </c>
      <c r="C21" s="6">
        <f t="shared" si="1"/>
        <v>0.23147521650098241</v>
      </c>
      <c r="D21" s="6">
        <f t="shared" si="2"/>
        <v>7.4602883383669764E-4</v>
      </c>
      <c r="E21" s="2"/>
      <c r="F21" s="6">
        <f t="shared" si="3"/>
        <v>2.7323722447292569E-2</v>
      </c>
      <c r="G21" s="3"/>
    </row>
    <row r="22" spans="1:7" x14ac:dyDescent="0.25">
      <c r="A22" s="5">
        <v>15</v>
      </c>
      <c r="B22" s="6">
        <f t="shared" si="0"/>
        <v>2.9312230751356316E-2</v>
      </c>
      <c r="C22" s="6">
        <f t="shared" si="1"/>
        <v>0.2689414213699951</v>
      </c>
      <c r="D22" s="6">
        <f t="shared" si="2"/>
        <v>9.1105119440064539E-4</v>
      </c>
      <c r="E22" s="2"/>
      <c r="F22" s="6">
        <f t="shared" si="3"/>
        <v>3.0197383422318501E-2</v>
      </c>
      <c r="G22" s="3"/>
    </row>
    <row r="23" spans="1:7" x14ac:dyDescent="0.25">
      <c r="A23" s="5">
        <v>16</v>
      </c>
      <c r="B23" s="6">
        <f t="shared" si="0"/>
        <v>3.2295464698450509E-2</v>
      </c>
      <c r="C23" s="6">
        <f t="shared" si="1"/>
        <v>0.31002551887238761</v>
      </c>
      <c r="D23" s="6">
        <f t="shared" si="2"/>
        <v>1.1125360328603216E-3</v>
      </c>
      <c r="E23" s="2"/>
      <c r="F23" s="6">
        <f t="shared" si="3"/>
        <v>3.337326996032608E-2</v>
      </c>
      <c r="G23" s="3"/>
    </row>
    <row r="24" spans="1:7" x14ac:dyDescent="0.25">
      <c r="A24" s="5">
        <v>17</v>
      </c>
      <c r="B24" s="6">
        <f t="shared" si="0"/>
        <v>3.5571189272636181E-2</v>
      </c>
      <c r="C24" s="6">
        <f t="shared" si="1"/>
        <v>0.35434369377420466</v>
      </c>
      <c r="D24" s="6">
        <f t="shared" si="2"/>
        <v>1.3585199504289594E-3</v>
      </c>
      <c r="E24" s="2"/>
      <c r="F24" s="6">
        <f t="shared" si="3"/>
        <v>3.6883167401240015E-2</v>
      </c>
      <c r="G24" s="3"/>
    </row>
    <row r="25" spans="1:7" x14ac:dyDescent="0.25">
      <c r="A25" s="5">
        <v>18</v>
      </c>
      <c r="B25" s="6">
        <f t="shared" si="0"/>
        <v>3.9165722796764356E-2</v>
      </c>
      <c r="C25" s="6">
        <f t="shared" si="1"/>
        <v>0.401312339887548</v>
      </c>
      <c r="D25" s="6">
        <f t="shared" si="2"/>
        <v>1.6588010801744213E-3</v>
      </c>
      <c r="E25" s="2"/>
      <c r="F25" s="6">
        <f t="shared" si="3"/>
        <v>4.0762203978366211E-2</v>
      </c>
      <c r="G25" s="3"/>
    </row>
    <row r="26" spans="1:7" x14ac:dyDescent="0.25">
      <c r="A26" s="5">
        <v>19</v>
      </c>
      <c r="B26" s="6">
        <f t="shared" si="0"/>
        <v>4.3107254941086137E-2</v>
      </c>
      <c r="C26" s="6">
        <f t="shared" si="1"/>
        <v>0.4501660026875221</v>
      </c>
      <c r="D26" s="6">
        <f t="shared" si="2"/>
        <v>2.0253203890498836E-3</v>
      </c>
      <c r="E26" s="2"/>
      <c r="F26" s="6">
        <f t="shared" si="3"/>
        <v>4.5049202393557822E-2</v>
      </c>
      <c r="G26" s="3"/>
    </row>
    <row r="27" spans="1:7" x14ac:dyDescent="0.25">
      <c r="A27" s="5">
        <v>20</v>
      </c>
      <c r="B27" s="6">
        <f t="shared" si="0"/>
        <v>4.7425873177566788E-2</v>
      </c>
      <c r="C27" s="6">
        <f t="shared" si="1"/>
        <v>0.5</v>
      </c>
      <c r="D27" s="6">
        <f t="shared" si="2"/>
        <v>2.4726231566347748E-3</v>
      </c>
      <c r="E27" s="2"/>
      <c r="F27" s="6">
        <f t="shared" si="3"/>
        <v>4.9787068367863944E-2</v>
      </c>
      <c r="G27" s="3"/>
    </row>
    <row r="28" spans="1:7" x14ac:dyDescent="0.25">
      <c r="A28" s="5">
        <v>21</v>
      </c>
      <c r="B28" s="6">
        <f t="shared" si="0"/>
        <v>5.2153563078417738E-2</v>
      </c>
      <c r="C28" s="6">
        <f t="shared" si="1"/>
        <v>0.54983399731247795</v>
      </c>
      <c r="D28" s="6">
        <f t="shared" si="2"/>
        <v>3.0184163247084245E-3</v>
      </c>
      <c r="E28" s="2"/>
      <c r="F28" s="6">
        <f t="shared" si="3"/>
        <v>5.5023220056407231E-2</v>
      </c>
      <c r="G28" s="3"/>
    </row>
    <row r="29" spans="1:7" x14ac:dyDescent="0.25">
      <c r="A29" s="5">
        <v>22</v>
      </c>
      <c r="B29" s="6">
        <f t="shared" si="0"/>
        <v>5.7324175898868755E-2</v>
      </c>
      <c r="C29" s="6">
        <f t="shared" si="1"/>
        <v>0.59868766011245211</v>
      </c>
      <c r="D29" s="6">
        <f t="shared" si="2"/>
        <v>3.6842398994359894E-3</v>
      </c>
      <c r="E29" s="2"/>
      <c r="F29" s="6">
        <f t="shared" si="3"/>
        <v>6.0810062625217973E-2</v>
      </c>
      <c r="G29" s="3"/>
    </row>
    <row r="30" spans="1:7" x14ac:dyDescent="0.25">
      <c r="A30" s="5">
        <v>23</v>
      </c>
      <c r="B30" s="6">
        <f t="shared" si="0"/>
        <v>6.2973356056996513E-2</v>
      </c>
      <c r="C30" s="6">
        <f t="shared" si="1"/>
        <v>0.64565630622579562</v>
      </c>
      <c r="D30" s="6">
        <f t="shared" si="2"/>
        <v>4.4962731609411825E-3</v>
      </c>
      <c r="E30" s="2"/>
      <c r="F30" s="6">
        <f t="shared" si="3"/>
        <v>6.7205512739749784E-2</v>
      </c>
      <c r="G30" s="3"/>
    </row>
    <row r="31" spans="1:7" x14ac:dyDescent="0.25">
      <c r="A31" s="5">
        <v>24</v>
      </c>
      <c r="B31" s="6">
        <f t="shared" si="0"/>
        <v>6.9138420343346829E-2</v>
      </c>
      <c r="C31" s="6">
        <f t="shared" si="1"/>
        <v>0.68997448112761262</v>
      </c>
      <c r="D31" s="6">
        <f t="shared" si="2"/>
        <v>5.4862988994504088E-3</v>
      </c>
      <c r="E31" s="2"/>
      <c r="F31" s="6">
        <f t="shared" si="3"/>
        <v>7.4273578214333905E-2</v>
      </c>
      <c r="G31" s="3"/>
    </row>
    <row r="32" spans="1:7" x14ac:dyDescent="0.25">
      <c r="A32" s="5">
        <v>25</v>
      </c>
      <c r="B32" s="6">
        <f t="shared" si="0"/>
        <v>7.585818002124356E-2</v>
      </c>
      <c r="C32" s="6">
        <f t="shared" si="1"/>
        <v>0.7310585786300049</v>
      </c>
      <c r="D32" s="6">
        <f t="shared" si="2"/>
        <v>6.6928509242848563E-3</v>
      </c>
      <c r="E32" s="2"/>
      <c r="F32" s="6">
        <f t="shared" si="3"/>
        <v>8.20849986238988E-2</v>
      </c>
      <c r="G32" s="3"/>
    </row>
    <row r="33" spans="1:7" x14ac:dyDescent="0.25">
      <c r="A33" s="5">
        <v>26</v>
      </c>
      <c r="B33" s="6">
        <f t="shared" si="0"/>
        <v>8.317269649392238E-2</v>
      </c>
      <c r="C33" s="6">
        <f t="shared" si="1"/>
        <v>0.76852478349901765</v>
      </c>
      <c r="D33" s="6">
        <f t="shared" si="2"/>
        <v>8.1625711531598966E-3</v>
      </c>
      <c r="E33" s="2"/>
      <c r="F33" s="6">
        <f t="shared" si="3"/>
        <v>9.0717953289412512E-2</v>
      </c>
      <c r="G33" s="3"/>
    </row>
    <row r="34" spans="1:7" x14ac:dyDescent="0.25">
      <c r="A34" s="5">
        <v>27</v>
      </c>
      <c r="B34" s="6">
        <f t="shared" si="0"/>
        <v>9.1122961014856146E-2</v>
      </c>
      <c r="C34" s="6">
        <f t="shared" si="1"/>
        <v>0.8021838885585818</v>
      </c>
      <c r="D34" s="6">
        <f t="shared" si="2"/>
        <v>9.9518018669043258E-3</v>
      </c>
      <c r="E34" s="2"/>
      <c r="F34" s="6">
        <f t="shared" si="3"/>
        <v>0.10025884372280375</v>
      </c>
      <c r="G34" s="3"/>
    </row>
    <row r="35" spans="1:7" x14ac:dyDescent="0.25">
      <c r="A35" s="5">
        <v>28</v>
      </c>
      <c r="B35" s="6">
        <f t="shared" si="0"/>
        <v>9.9750489119685176E-2</v>
      </c>
      <c r="C35" s="6">
        <f t="shared" si="1"/>
        <v>0.83201838513392457</v>
      </c>
      <c r="D35" s="6">
        <f t="shared" si="2"/>
        <v>1.2128434984274246E-2</v>
      </c>
      <c r="E35" s="2"/>
      <c r="F35" s="6">
        <f t="shared" si="3"/>
        <v>0.11080315836233391</v>
      </c>
      <c r="G35" s="3"/>
    </row>
    <row r="36" spans="1:7" x14ac:dyDescent="0.25">
      <c r="A36" s="5">
        <v>29</v>
      </c>
      <c r="B36" s="6">
        <f t="shared" si="0"/>
        <v>0.10909682119561298</v>
      </c>
      <c r="C36" s="6">
        <f t="shared" si="1"/>
        <v>0.85814893509951229</v>
      </c>
      <c r="D36" s="6">
        <f t="shared" si="2"/>
        <v>1.4774031693273069E-2</v>
      </c>
      <c r="E36" s="2"/>
      <c r="F36" s="6">
        <f t="shared" si="3"/>
        <v>0.12245642825298195</v>
      </c>
      <c r="G36" s="3"/>
    </row>
    <row r="37" spans="1:7" x14ac:dyDescent="0.25">
      <c r="A37" s="5">
        <v>30</v>
      </c>
      <c r="B37" s="6">
        <f t="shared" si="0"/>
        <v>0.11920292202211755</v>
      </c>
      <c r="C37" s="6">
        <f t="shared" si="1"/>
        <v>0.88079707797788243</v>
      </c>
      <c r="D37" s="6">
        <f t="shared" si="2"/>
        <v>1.7986209962091555E-2</v>
      </c>
      <c r="E37" s="2"/>
      <c r="F37" s="6">
        <f t="shared" si="3"/>
        <v>0.1353352832366127</v>
      </c>
      <c r="G37" s="3"/>
    </row>
    <row r="38" spans="1:7" x14ac:dyDescent="0.25">
      <c r="A38" s="5">
        <v>31</v>
      </c>
      <c r="B38" s="6">
        <f t="shared" si="0"/>
        <v>0.13010847436299786</v>
      </c>
      <c r="C38" s="6">
        <f t="shared" si="1"/>
        <v>0.90024951088031491</v>
      </c>
      <c r="D38" s="6">
        <f t="shared" si="2"/>
        <v>2.1881270936130476E-2</v>
      </c>
      <c r="E38" s="2"/>
      <c r="F38" s="6">
        <f>EXP(-15.0429+0.232163*A38)</f>
        <v>3.9137397394043685E-4</v>
      </c>
      <c r="G38" s="3"/>
    </row>
    <row r="39" spans="1:7" x14ac:dyDescent="0.25">
      <c r="A39" s="5">
        <v>32</v>
      </c>
      <c r="B39" s="6">
        <f t="shared" si="0"/>
        <v>0.14185106490048782</v>
      </c>
      <c r="C39" s="6">
        <f t="shared" si="1"/>
        <v>0.91682730350607766</v>
      </c>
      <c r="D39" s="6">
        <f t="shared" si="2"/>
        <v>2.659699357686586E-2</v>
      </c>
      <c r="E39" s="2"/>
      <c r="F39" s="6">
        <f>EXP(-15.0429+0.232163*A39)</f>
        <v>4.9364989826211029E-4</v>
      </c>
      <c r="G39" s="3"/>
    </row>
    <row r="40" spans="1:7" x14ac:dyDescent="0.25">
      <c r="A40" s="5">
        <v>33</v>
      </c>
      <c r="B40" s="6">
        <f t="shared" si="0"/>
        <v>0.15446526508353473</v>
      </c>
      <c r="C40" s="6">
        <f t="shared" si="1"/>
        <v>0.93086157965665317</v>
      </c>
      <c r="D40" s="6">
        <f t="shared" si="2"/>
        <v>3.2295464698450529E-2</v>
      </c>
      <c r="E40" s="2"/>
      <c r="F40" s="6">
        <f>EXP(-15.0429+0.232163*A40)</f>
        <v>6.2265311001819207E-4</v>
      </c>
      <c r="G40" s="3"/>
    </row>
    <row r="41" spans="1:7" x14ac:dyDescent="0.25">
      <c r="A41" s="5">
        <v>34</v>
      </c>
      <c r="B41" s="6">
        <f t="shared" si="0"/>
        <v>0.16798161486607555</v>
      </c>
      <c r="C41" s="6">
        <f t="shared" si="1"/>
        <v>0.94267582410113127</v>
      </c>
      <c r="D41" s="6">
        <f t="shared" si="2"/>
        <v>3.9165722796764391E-2</v>
      </c>
      <c r="E41" s="2"/>
      <c r="F41" s="6">
        <f>EXP(-15.0429+0.232163*A41)</f>
        <v>7.853681258321129E-4</v>
      </c>
      <c r="G41" s="3"/>
    </row>
    <row r="42" spans="1:7" x14ac:dyDescent="0.25">
      <c r="A42" s="5">
        <v>35</v>
      </c>
      <c r="B42" s="6">
        <f t="shared" si="0"/>
        <v>0.18242552380635632</v>
      </c>
      <c r="C42" s="6">
        <f t="shared" si="1"/>
        <v>0.95257412682243325</v>
      </c>
      <c r="D42" s="6">
        <f t="shared" si="2"/>
        <v>4.7425873177566788E-2</v>
      </c>
      <c r="E42" s="2"/>
      <c r="F42" s="6">
        <f>EXP(-15.0429+0.232163*A42)</f>
        <v>9.9060469328583994E-4</v>
      </c>
      <c r="G42" s="3"/>
    </row>
    <row r="43" spans="1:7" x14ac:dyDescent="0.25">
      <c r="A43" s="5">
        <v>36</v>
      </c>
      <c r="B43" s="6">
        <f t="shared" si="0"/>
        <v>0.19781611144141825</v>
      </c>
      <c r="C43" s="6">
        <f t="shared" si="1"/>
        <v>0.96083427720323566</v>
      </c>
      <c r="D43" s="6">
        <f t="shared" si="2"/>
        <v>5.7324175898868755E-2</v>
      </c>
      <c r="E43" s="2"/>
      <c r="F43" s="6">
        <f t="shared" ref="F43:F94" si="4">EXP(-15.0429+0.232163*A43)</f>
        <v>1.2494747699624668E-3</v>
      </c>
      <c r="G43" s="3"/>
    </row>
    <row r="44" spans="1:7" x14ac:dyDescent="0.25">
      <c r="A44" s="5">
        <v>37</v>
      </c>
      <c r="B44" s="6">
        <f t="shared" si="0"/>
        <v>0.21416501695744145</v>
      </c>
      <c r="C44" s="6">
        <f t="shared" si="1"/>
        <v>0.96770453530154954</v>
      </c>
      <c r="D44" s="6">
        <f t="shared" si="2"/>
        <v>6.9138420343346829E-2</v>
      </c>
      <c r="E44" s="2"/>
      <c r="F44" s="6">
        <f t="shared" si="4"/>
        <v>1.5759941491840655E-3</v>
      </c>
      <c r="G44" s="3"/>
    </row>
    <row r="45" spans="1:7" x14ac:dyDescent="0.25">
      <c r="A45" s="5">
        <v>38</v>
      </c>
      <c r="B45" s="6">
        <f t="shared" si="0"/>
        <v>0.23147521650098241</v>
      </c>
      <c r="C45" s="6">
        <f t="shared" si="1"/>
        <v>0.97340300642313415</v>
      </c>
      <c r="D45" s="6">
        <f t="shared" si="2"/>
        <v>8.3172696493922421E-2</v>
      </c>
      <c r="E45" s="2"/>
      <c r="F45" s="6">
        <f t="shared" si="4"/>
        <v>1.9878413057808414E-3</v>
      </c>
      <c r="G45" s="3"/>
    </row>
    <row r="46" spans="1:7" x14ac:dyDescent="0.25">
      <c r="A46" s="5">
        <v>39</v>
      </c>
      <c r="B46" s="6">
        <f t="shared" si="0"/>
        <v>0.24973989440488245</v>
      </c>
      <c r="C46" s="6">
        <f t="shared" si="1"/>
        <v>0.97811872906386954</v>
      </c>
      <c r="D46" s="6">
        <f t="shared" si="2"/>
        <v>9.9750489119685218E-2</v>
      </c>
      <c r="E46" s="2"/>
      <c r="F46" s="6">
        <f t="shared" si="4"/>
        <v>2.507314547464713E-3</v>
      </c>
      <c r="G46" s="3"/>
    </row>
    <row r="47" spans="1:7" x14ac:dyDescent="0.25">
      <c r="A47" s="5">
        <v>40</v>
      </c>
      <c r="B47" s="6">
        <f t="shared" si="0"/>
        <v>0.2689414213699951</v>
      </c>
      <c r="C47" s="6">
        <f t="shared" si="1"/>
        <v>0.98201379003790845</v>
      </c>
      <c r="D47" s="6">
        <f t="shared" si="2"/>
        <v>0.11920292202211755</v>
      </c>
      <c r="E47" s="2"/>
      <c r="F47" s="6">
        <f t="shared" si="4"/>
        <v>3.1625392940804885E-3</v>
      </c>
      <c r="G47" s="3"/>
    </row>
    <row r="48" spans="1:7" x14ac:dyDescent="0.25">
      <c r="A48" s="5">
        <v>41</v>
      </c>
      <c r="B48" s="6">
        <f t="shared" si="0"/>
        <v>0.28905049737499616</v>
      </c>
      <c r="C48" s="6">
        <f t="shared" si="1"/>
        <v>0.98522596830672693</v>
      </c>
      <c r="D48" s="6">
        <f t="shared" si="2"/>
        <v>0.14185106490048793</v>
      </c>
      <c r="E48" s="2"/>
      <c r="F48" s="6">
        <f t="shared" si="4"/>
        <v>3.9889908494793241E-3</v>
      </c>
      <c r="G48" s="3"/>
    </row>
    <row r="49" spans="1:7" x14ac:dyDescent="0.25">
      <c r="A49" s="5">
        <v>42</v>
      </c>
      <c r="B49" s="6">
        <f t="shared" si="0"/>
        <v>0.31002551887238761</v>
      </c>
      <c r="C49" s="6">
        <f t="shared" si="1"/>
        <v>0.98787156501572582</v>
      </c>
      <c r="D49" s="6">
        <f t="shared" si="2"/>
        <v>0.16798161486607555</v>
      </c>
      <c r="E49" s="2"/>
      <c r="F49" s="6">
        <f t="shared" si="4"/>
        <v>5.0314151122211421E-3</v>
      </c>
      <c r="G49" s="3"/>
    </row>
    <row r="50" spans="1:7" x14ac:dyDescent="0.25">
      <c r="A50" s="5">
        <v>43</v>
      </c>
      <c r="B50" s="6">
        <f t="shared" si="0"/>
        <v>0.33181222783183384</v>
      </c>
      <c r="C50" s="6">
        <f t="shared" si="1"/>
        <v>0.99004819813309564</v>
      </c>
      <c r="D50" s="6">
        <f t="shared" si="2"/>
        <v>0.1978161114414182</v>
      </c>
      <c r="E50" s="2"/>
      <c r="F50" s="6">
        <f t="shared" si="4"/>
        <v>6.3462512165931954E-3</v>
      </c>
      <c r="G50" s="3"/>
    </row>
    <row r="51" spans="1:7" x14ac:dyDescent="0.25">
      <c r="A51" s="5">
        <v>44</v>
      </c>
      <c r="B51" s="6">
        <f t="shared" si="0"/>
        <v>0.35434369377420466</v>
      </c>
      <c r="C51" s="6">
        <f t="shared" si="1"/>
        <v>0.99183742884684012</v>
      </c>
      <c r="D51" s="6">
        <f t="shared" si="2"/>
        <v>0.23147521650098249</v>
      </c>
      <c r="E51" s="2"/>
      <c r="F51" s="6">
        <f t="shared" si="4"/>
        <v>8.0046872710391546E-3</v>
      </c>
      <c r="G51" s="3"/>
    </row>
    <row r="52" spans="1:7" x14ac:dyDescent="0.25">
      <c r="A52" s="5">
        <v>45</v>
      </c>
      <c r="B52" s="6">
        <f t="shared" si="0"/>
        <v>0.37754066879814546</v>
      </c>
      <c r="C52" s="6">
        <f t="shared" si="1"/>
        <v>0.99330714907571516</v>
      </c>
      <c r="D52" s="6">
        <f t="shared" si="2"/>
        <v>0.2689414213699951</v>
      </c>
      <c r="E52" s="2"/>
      <c r="F52" s="6">
        <f t="shared" si="4"/>
        <v>1.009651463837467E-2</v>
      </c>
      <c r="G52" s="3"/>
    </row>
    <row r="53" spans="1:7" x14ac:dyDescent="0.25">
      <c r="A53" s="5">
        <v>46</v>
      </c>
      <c r="B53" s="6">
        <f t="shared" si="0"/>
        <v>0.40131233988754816</v>
      </c>
      <c r="C53" s="6">
        <f t="shared" si="1"/>
        <v>0.9945137011005496</v>
      </c>
      <c r="D53" s="6">
        <f t="shared" si="2"/>
        <v>0.31002551887238777</v>
      </c>
      <c r="E53" s="2"/>
      <c r="F53" s="6">
        <f t="shared" si="4"/>
        <v>1.2734989436967773E-2</v>
      </c>
      <c r="G53" s="3"/>
    </row>
    <row r="54" spans="1:7" x14ac:dyDescent="0.25">
      <c r="A54" s="5">
        <v>47</v>
      </c>
      <c r="B54" s="6">
        <f t="shared" si="0"/>
        <v>0.42555748318834108</v>
      </c>
      <c r="C54" s="6">
        <f t="shared" si="1"/>
        <v>0.99550372683905886</v>
      </c>
      <c r="D54" s="6">
        <f t="shared" si="2"/>
        <v>0.35434369377420466</v>
      </c>
      <c r="E54" s="2"/>
      <c r="F54" s="6">
        <f t="shared" si="4"/>
        <v>1.6062964475213038E-2</v>
      </c>
      <c r="G54" s="3"/>
    </row>
    <row r="55" spans="1:7" x14ac:dyDescent="0.25">
      <c r="A55" s="5">
        <v>48</v>
      </c>
      <c r="B55" s="6">
        <f t="shared" si="0"/>
        <v>0.45016600268752227</v>
      </c>
      <c r="C55" s="6">
        <f t="shared" si="1"/>
        <v>0.996315760100564</v>
      </c>
      <c r="D55" s="6">
        <f t="shared" si="2"/>
        <v>0.40131233988754833</v>
      </c>
      <c r="E55" s="2"/>
      <c r="F55" s="6">
        <f t="shared" si="4"/>
        <v>2.0260623615671474E-2</v>
      </c>
      <c r="G55" s="3"/>
    </row>
    <row r="56" spans="1:7" x14ac:dyDescent="0.25">
      <c r="A56" s="5">
        <v>49</v>
      </c>
      <c r="B56" s="6">
        <f t="shared" si="0"/>
        <v>0.4750208125210601</v>
      </c>
      <c r="C56" s="6">
        <f t="shared" si="1"/>
        <v>0.99698158367529155</v>
      </c>
      <c r="D56" s="6">
        <f t="shared" si="2"/>
        <v>0.45016600268752227</v>
      </c>
      <c r="E56" s="2"/>
      <c r="F56" s="6">
        <f t="shared" si="4"/>
        <v>2.5555237324302212E-2</v>
      </c>
      <c r="G56" s="3"/>
    </row>
    <row r="57" spans="1:7" x14ac:dyDescent="0.25">
      <c r="A57" s="5">
        <v>50</v>
      </c>
      <c r="B57" s="6">
        <f t="shared" si="0"/>
        <v>0.5</v>
      </c>
      <c r="C57" s="6">
        <f t="shared" si="1"/>
        <v>0.99752737684336523</v>
      </c>
      <c r="D57" s="6">
        <f t="shared" si="2"/>
        <v>0.5</v>
      </c>
      <c r="E57" s="2"/>
      <c r="F57" s="6">
        <f t="shared" si="4"/>
        <v>3.2233467591602803E-2</v>
      </c>
      <c r="G57" s="3"/>
    </row>
    <row r="58" spans="1:7" x14ac:dyDescent="0.25">
      <c r="A58" s="5">
        <v>51</v>
      </c>
      <c r="B58" s="6">
        <f t="shared" si="0"/>
        <v>0.52497918747894012</v>
      </c>
      <c r="C58" s="6">
        <f t="shared" si="1"/>
        <v>0.9979746796109501</v>
      </c>
      <c r="D58" s="6">
        <f t="shared" si="2"/>
        <v>0.54983399731247817</v>
      </c>
      <c r="E58" s="2"/>
      <c r="F58" s="6">
        <f t="shared" si="4"/>
        <v>4.0656888441057665E-2</v>
      </c>
      <c r="G58" s="3"/>
    </row>
    <row r="59" spans="1:7" x14ac:dyDescent="0.25">
      <c r="A59" s="5">
        <v>52</v>
      </c>
      <c r="B59" s="6">
        <f t="shared" si="0"/>
        <v>0.54983399731247795</v>
      </c>
      <c r="C59" s="6">
        <f t="shared" si="1"/>
        <v>0.99834119891982553</v>
      </c>
      <c r="D59" s="6">
        <f t="shared" si="2"/>
        <v>0.59868766011245211</v>
      </c>
      <c r="E59" s="2"/>
      <c r="F59" s="6">
        <f t="shared" si="4"/>
        <v>5.1281562339238675E-2</v>
      </c>
      <c r="G59" s="3"/>
    </row>
    <row r="60" spans="1:7" x14ac:dyDescent="0.25">
      <c r="A60" s="5">
        <v>53</v>
      </c>
      <c r="B60" s="6">
        <f t="shared" si="0"/>
        <v>0.57444251681165914</v>
      </c>
      <c r="C60" s="6">
        <f t="shared" si="1"/>
        <v>0.9986414800495711</v>
      </c>
      <c r="D60" s="6">
        <f t="shared" si="2"/>
        <v>0.64565630622579573</v>
      </c>
      <c r="E60" s="2"/>
      <c r="F60" s="6">
        <f t="shared" si="4"/>
        <v>6.4682732417306682E-2</v>
      </c>
      <c r="G60" s="3"/>
    </row>
    <row r="61" spans="1:7" x14ac:dyDescent="0.25">
      <c r="A61" s="5">
        <v>54</v>
      </c>
      <c r="B61" s="6">
        <f t="shared" si="0"/>
        <v>0.59868766011245211</v>
      </c>
      <c r="C61" s="6">
        <f t="shared" si="1"/>
        <v>0.99888746396713968</v>
      </c>
      <c r="D61" s="6">
        <f t="shared" si="2"/>
        <v>0.68997448112761262</v>
      </c>
      <c r="E61" s="2"/>
      <c r="F61" s="6">
        <f t="shared" si="4"/>
        <v>8.1585967394904674E-2</v>
      </c>
      <c r="G61" s="3"/>
    </row>
    <row r="62" spans="1:7" x14ac:dyDescent="0.25">
      <c r="A62" s="5">
        <v>55</v>
      </c>
      <c r="B62" s="6">
        <f t="shared" si="0"/>
        <v>0.62245933120185459</v>
      </c>
      <c r="C62" s="6">
        <f t="shared" si="1"/>
        <v>0.9990889488055994</v>
      </c>
      <c r="D62" s="6">
        <f t="shared" si="2"/>
        <v>0.7310585786300049</v>
      </c>
      <c r="E62" s="2"/>
      <c r="F62" s="6">
        <f t="shared" si="4"/>
        <v>0.10290644546088282</v>
      </c>
      <c r="G62" s="3"/>
    </row>
    <row r="63" spans="1:7" x14ac:dyDescent="0.25">
      <c r="A63" s="5">
        <v>56</v>
      </c>
      <c r="B63" s="6">
        <f t="shared" si="0"/>
        <v>0.64565630622579562</v>
      </c>
      <c r="C63" s="6">
        <f t="shared" si="1"/>
        <v>0.99925397116616332</v>
      </c>
      <c r="D63" s="6">
        <f t="shared" si="2"/>
        <v>0.76852478349901787</v>
      </c>
      <c r="E63" s="2"/>
      <c r="F63" s="6">
        <f t="shared" si="4"/>
        <v>0.12979850402625775</v>
      </c>
      <c r="G63" s="3"/>
    </row>
    <row r="64" spans="1:7" x14ac:dyDescent="0.25">
      <c r="A64" s="5">
        <v>57</v>
      </c>
      <c r="B64" s="6">
        <f t="shared" si="0"/>
        <v>0.66818777216816616</v>
      </c>
      <c r="C64" s="6">
        <f t="shared" si="1"/>
        <v>0.99938912064056562</v>
      </c>
      <c r="D64" s="6">
        <f t="shared" si="2"/>
        <v>0.8021838885585818</v>
      </c>
      <c r="E64" s="2"/>
      <c r="F64" s="6">
        <f t="shared" si="4"/>
        <v>0.16371813808162886</v>
      </c>
      <c r="G64" s="3"/>
    </row>
    <row r="65" spans="1:7" x14ac:dyDescent="0.25">
      <c r="A65" s="5">
        <v>58</v>
      </c>
      <c r="B65" s="6">
        <f t="shared" si="0"/>
        <v>0.68997448112761262</v>
      </c>
      <c r="C65" s="6">
        <f t="shared" si="1"/>
        <v>0.9994997988929204</v>
      </c>
      <c r="D65" s="6">
        <f t="shared" si="2"/>
        <v>0.83201838513392468</v>
      </c>
      <c r="E65" s="2"/>
      <c r="F65" s="6">
        <f t="shared" si="4"/>
        <v>0.20650183095710423</v>
      </c>
      <c r="G65" s="3"/>
    </row>
    <row r="66" spans="1:7" x14ac:dyDescent="0.25">
      <c r="A66" s="5">
        <v>59</v>
      </c>
      <c r="B66" s="6">
        <f t="shared" si="0"/>
        <v>0.710949502625004</v>
      </c>
      <c r="C66" s="6">
        <f t="shared" si="1"/>
        <v>0.99959043283501392</v>
      </c>
      <c r="D66" s="6">
        <f t="shared" si="2"/>
        <v>0.85814893509951229</v>
      </c>
      <c r="E66" s="2"/>
      <c r="F66" s="6">
        <f t="shared" si="4"/>
        <v>0.26046598555484984</v>
      </c>
      <c r="G66" s="3"/>
    </row>
    <row r="67" spans="1:7" x14ac:dyDescent="0.25">
      <c r="A67" s="5">
        <v>60</v>
      </c>
      <c r="B67" s="6">
        <f t="shared" si="0"/>
        <v>0.7310585786300049</v>
      </c>
      <c r="C67" s="6">
        <f t="shared" si="1"/>
        <v>0.99966464986953352</v>
      </c>
      <c r="D67" s="6">
        <f t="shared" si="2"/>
        <v>0.88079707797788243</v>
      </c>
      <c r="E67" s="2"/>
      <c r="F67" s="6">
        <f t="shared" si="4"/>
        <v>0.32853233947912014</v>
      </c>
      <c r="G67" s="3"/>
    </row>
    <row r="68" spans="1:7" x14ac:dyDescent="0.25">
      <c r="A68" s="5">
        <v>61</v>
      </c>
      <c r="B68" s="6">
        <f t="shared" si="0"/>
        <v>0.75026010559511769</v>
      </c>
      <c r="C68" s="6">
        <f t="shared" si="1"/>
        <v>0.99972542184389868</v>
      </c>
      <c r="D68" s="6">
        <f t="shared" si="2"/>
        <v>0.90024951088031491</v>
      </c>
      <c r="E68" s="2"/>
      <c r="F68" s="6">
        <f t="shared" si="4"/>
        <v>0.41438615431378395</v>
      </c>
      <c r="G68" s="3"/>
    </row>
    <row r="69" spans="1:7" x14ac:dyDescent="0.25">
      <c r="A69" s="5">
        <v>62</v>
      </c>
      <c r="B69" s="6">
        <f t="shared" si="0"/>
        <v>0.76852478349901765</v>
      </c>
      <c r="C69" s="6">
        <f t="shared" si="1"/>
        <v>0.99977518322976666</v>
      </c>
      <c r="D69" s="6">
        <f t="shared" si="2"/>
        <v>0.91682730350607766</v>
      </c>
      <c r="E69" s="2"/>
      <c r="F69" s="6">
        <f t="shared" si="4"/>
        <v>0.52267574376153791</v>
      </c>
      <c r="G69" s="3"/>
    </row>
    <row r="70" spans="1:7" x14ac:dyDescent="0.25">
      <c r="A70" s="5">
        <v>63</v>
      </c>
      <c r="B70" s="6">
        <f t="shared" si="0"/>
        <v>0.78583498304255883</v>
      </c>
      <c r="C70" s="6">
        <f t="shared" si="1"/>
        <v>0.99981592809503661</v>
      </c>
      <c r="D70" s="6">
        <f t="shared" si="2"/>
        <v>0.93086157965665328</v>
      </c>
      <c r="E70" s="2"/>
      <c r="F70" s="6">
        <f t="shared" si="4"/>
        <v>0.65926414353557361</v>
      </c>
      <c r="G70" s="3"/>
    </row>
    <row r="71" spans="1:7" x14ac:dyDescent="0.25">
      <c r="A71" s="5">
        <v>64</v>
      </c>
      <c r="B71" s="6">
        <f t="shared" si="0"/>
        <v>0.8021838885585818</v>
      </c>
      <c r="C71" s="6">
        <f t="shared" si="1"/>
        <v>0.9998492896419402</v>
      </c>
      <c r="D71" s="6">
        <f t="shared" si="2"/>
        <v>0.94267582410113127</v>
      </c>
      <c r="E71" s="2"/>
      <c r="F71" s="6">
        <f t="shared" si="4"/>
        <v>0.83154654896322444</v>
      </c>
      <c r="G71" s="3"/>
    </row>
    <row r="72" spans="1:7" x14ac:dyDescent="0.25">
      <c r="A72" s="5">
        <v>65</v>
      </c>
      <c r="B72" s="6">
        <f t="shared" ref="B72:B94" si="5">EXP($C$3+$C$4*A72)/(1+EXP($C$3+$C$4*A72))</f>
        <v>0.81757447619364365</v>
      </c>
      <c r="C72" s="6">
        <f t="shared" ref="C72:C94" si="6">EXP($D$3+$D$4*A72)/(1+EXP($D$3+$D$4*A72))</f>
        <v>0.9998766054240138</v>
      </c>
      <c r="D72" s="6">
        <f t="shared" ref="D72:D94" si="7">EXP($E$3+$E$4*A72)/(1+EXP($E$3+$E$4*A72))</f>
        <v>0.95257412682243325</v>
      </c>
      <c r="E72" s="2"/>
      <c r="F72" s="6">
        <f t="shared" si="4"/>
        <v>1.0488507070691868</v>
      </c>
      <c r="G72" s="3"/>
    </row>
    <row r="73" spans="1:7" x14ac:dyDescent="0.25">
      <c r="A73" s="5">
        <v>66</v>
      </c>
      <c r="B73" s="6">
        <f t="shared" si="5"/>
        <v>0.83201838513392457</v>
      </c>
      <c r="C73" s="6">
        <f t="shared" si="6"/>
        <v>0.99989897080609225</v>
      </c>
      <c r="D73" s="6">
        <f t="shared" si="7"/>
        <v>0.96083427720323566</v>
      </c>
      <c r="E73" s="2"/>
      <c r="F73" s="6">
        <f t="shared" si="4"/>
        <v>1.3229419412432495</v>
      </c>
      <c r="G73" s="3"/>
    </row>
    <row r="74" spans="1:7" x14ac:dyDescent="0.25">
      <c r="A74" s="5">
        <v>67</v>
      </c>
      <c r="B74" s="6">
        <f t="shared" si="5"/>
        <v>0.84553473491646536</v>
      </c>
      <c r="C74" s="6">
        <f t="shared" si="6"/>
        <v>0.99991728277714831</v>
      </c>
      <c r="D74" s="6">
        <f t="shared" si="7"/>
        <v>0.96770453530154954</v>
      </c>
      <c r="E74" s="2"/>
      <c r="F74" s="6">
        <f t="shared" si="4"/>
        <v>1.6686601516349153</v>
      </c>
      <c r="G74" s="3"/>
    </row>
    <row r="75" spans="1:7" x14ac:dyDescent="0.25">
      <c r="A75" s="5">
        <v>68</v>
      </c>
      <c r="B75" s="6">
        <f t="shared" si="5"/>
        <v>0.85814893509951229</v>
      </c>
      <c r="C75" s="6">
        <f t="shared" si="6"/>
        <v>0.99993227585038025</v>
      </c>
      <c r="D75" s="6">
        <f t="shared" si="7"/>
        <v>0.97340300642313415</v>
      </c>
      <c r="E75" s="2"/>
      <c r="F75" s="6">
        <f t="shared" si="4"/>
        <v>2.1047232798724052</v>
      </c>
      <c r="G75" s="3"/>
    </row>
    <row r="76" spans="1:7" x14ac:dyDescent="0.25">
      <c r="A76" s="5">
        <v>69</v>
      </c>
      <c r="B76" s="6">
        <f t="shared" si="5"/>
        <v>0.86989152563700223</v>
      </c>
      <c r="C76" s="6">
        <f t="shared" si="6"/>
        <v>0.99994455147527717</v>
      </c>
      <c r="D76" s="6">
        <f t="shared" si="7"/>
        <v>0.97811872906386954</v>
      </c>
      <c r="E76" s="2"/>
      <c r="F76" s="6">
        <f t="shared" si="4"/>
        <v>2.6547407394469023</v>
      </c>
      <c r="G76" s="3"/>
    </row>
    <row r="77" spans="1:7" x14ac:dyDescent="0.25">
      <c r="A77" s="5">
        <v>70</v>
      </c>
      <c r="B77" s="6">
        <f t="shared" si="5"/>
        <v>0.88079707797788243</v>
      </c>
      <c r="C77" s="6">
        <f t="shared" si="6"/>
        <v>0.99995460213129761</v>
      </c>
      <c r="D77" s="6">
        <f t="shared" si="7"/>
        <v>0.98201379003790845</v>
      </c>
      <c r="E77" s="2"/>
      <c r="F77" s="6">
        <f t="shared" si="4"/>
        <v>3.3484916811041949</v>
      </c>
      <c r="G77" s="3"/>
    </row>
    <row r="78" spans="1:7" x14ac:dyDescent="0.25">
      <c r="A78" s="5">
        <v>71</v>
      </c>
      <c r="B78" s="6">
        <f t="shared" si="5"/>
        <v>0.89090317880438707</v>
      </c>
      <c r="C78" s="6">
        <f t="shared" si="6"/>
        <v>0.99996283106289707</v>
      </c>
      <c r="D78" s="6">
        <f t="shared" si="7"/>
        <v>0.98522596830672693</v>
      </c>
      <c r="E78" s="2"/>
      <c r="F78" s="6">
        <f t="shared" si="4"/>
        <v>4.2235373013336233</v>
      </c>
      <c r="G78" s="3"/>
    </row>
    <row r="79" spans="1:7" x14ac:dyDescent="0.25">
      <c r="A79" s="5">
        <v>72</v>
      </c>
      <c r="B79" s="6">
        <f t="shared" si="5"/>
        <v>0.90024951088031491</v>
      </c>
      <c r="C79" s="6">
        <f t="shared" si="6"/>
        <v>0.99996956844309948</v>
      </c>
      <c r="D79" s="6">
        <f t="shared" si="7"/>
        <v>0.98787156501572582</v>
      </c>
      <c r="E79" s="2"/>
      <c r="F79" s="6">
        <f t="shared" si="4"/>
        <v>5.3272544878696477</v>
      </c>
      <c r="G79" s="3"/>
    </row>
    <row r="80" spans="1:7" x14ac:dyDescent="0.25">
      <c r="A80" s="5">
        <v>73</v>
      </c>
      <c r="B80" s="6">
        <f t="shared" si="5"/>
        <v>0.90887703898514394</v>
      </c>
      <c r="C80" s="6">
        <f t="shared" si="6"/>
        <v>0.99997508461106055</v>
      </c>
      <c r="D80" s="6">
        <f t="shared" si="7"/>
        <v>0.99004819813309575</v>
      </c>
      <c r="E80" s="2"/>
      <c r="F80" s="6">
        <f t="shared" si="4"/>
        <v>6.7194009082306803</v>
      </c>
      <c r="G80" s="3"/>
    </row>
    <row r="81" spans="1:7" x14ac:dyDescent="0.25">
      <c r="A81" s="5">
        <v>74</v>
      </c>
      <c r="B81" s="6">
        <f t="shared" si="5"/>
        <v>0.91682730350607766</v>
      </c>
      <c r="C81" s="6">
        <f t="shared" si="6"/>
        <v>0.99997960091272009</v>
      </c>
      <c r="D81" s="6">
        <f t="shared" si="7"/>
        <v>0.99183742884684012</v>
      </c>
      <c r="E81" s="2"/>
      <c r="F81" s="6">
        <f t="shared" si="4"/>
        <v>8.4753504208106225</v>
      </c>
      <c r="G81" s="3"/>
    </row>
    <row r="82" spans="1:7" x14ac:dyDescent="0.25">
      <c r="A82" s="5">
        <v>75</v>
      </c>
      <c r="B82" s="6">
        <f t="shared" si="5"/>
        <v>0.92414181997875644</v>
      </c>
      <c r="C82" s="6">
        <f t="shared" si="6"/>
        <v>0.99998329857815194</v>
      </c>
      <c r="D82" s="6">
        <f t="shared" si="7"/>
        <v>0.99330714907571516</v>
      </c>
      <c r="E82" s="2"/>
      <c r="F82" s="6">
        <f t="shared" si="4"/>
        <v>10.690173980770723</v>
      </c>
      <c r="G82" s="3"/>
    </row>
    <row r="83" spans="1:7" x14ac:dyDescent="0.25">
      <c r="A83" s="5">
        <v>76</v>
      </c>
      <c r="B83" s="6">
        <f t="shared" si="5"/>
        <v>0.93086157965665317</v>
      </c>
      <c r="C83" s="6">
        <f t="shared" si="6"/>
        <v>0.99998632599091541</v>
      </c>
      <c r="D83" s="6">
        <f t="shared" si="7"/>
        <v>0.9945137011005496</v>
      </c>
      <c r="E83" s="2"/>
      <c r="F83" s="6">
        <f t="shared" si="4"/>
        <v>13.483786989920958</v>
      </c>
      <c r="G83" s="3"/>
    </row>
    <row r="84" spans="1:7" x14ac:dyDescent="0.25">
      <c r="A84" s="5">
        <v>77</v>
      </c>
      <c r="B84" s="6">
        <f t="shared" si="5"/>
        <v>0.9370266439430035</v>
      </c>
      <c r="C84" s="6">
        <f t="shared" si="6"/>
        <v>0.99998880464049489</v>
      </c>
      <c r="D84" s="6">
        <f t="shared" si="7"/>
        <v>0.99550372683905886</v>
      </c>
      <c r="E84" s="2"/>
      <c r="F84" s="6">
        <f t="shared" si="4"/>
        <v>17.00744177939503</v>
      </c>
      <c r="G84" s="3"/>
    </row>
    <row r="85" spans="1:7" x14ac:dyDescent="0.25">
      <c r="A85" s="5">
        <v>78</v>
      </c>
      <c r="B85" s="6">
        <f t="shared" si="5"/>
        <v>0.94267582410113127</v>
      </c>
      <c r="C85" s="6">
        <f t="shared" si="6"/>
        <v>0.99999083399628019</v>
      </c>
      <c r="D85" s="6">
        <f t="shared" si="7"/>
        <v>0.996315760100564</v>
      </c>
      <c r="E85" s="2"/>
      <c r="F85" s="6">
        <f t="shared" si="4"/>
        <v>21.451916742360758</v>
      </c>
      <c r="G85" s="3"/>
    </row>
    <row r="86" spans="1:7" x14ac:dyDescent="0.25">
      <c r="A86" s="5">
        <v>79</v>
      </c>
      <c r="B86" s="6">
        <f t="shared" si="5"/>
        <v>0.94784643692158232</v>
      </c>
      <c r="C86" s="6">
        <f t="shared" si="6"/>
        <v>0.99999249549840286</v>
      </c>
      <c r="D86" s="6">
        <f t="shared" si="7"/>
        <v>0.99698158367529155</v>
      </c>
      <c r="E86" s="2"/>
      <c r="F86" s="6">
        <f t="shared" si="4"/>
        <v>27.057845494359057</v>
      </c>
      <c r="G86" s="3"/>
    </row>
    <row r="87" spans="1:7" x14ac:dyDescent="0.25">
      <c r="A87" s="5">
        <v>80</v>
      </c>
      <c r="B87" s="6">
        <f t="shared" si="5"/>
        <v>0.95257412682243325</v>
      </c>
      <c r="C87" s="6">
        <f t="shared" si="6"/>
        <v>0.99999385582539779</v>
      </c>
      <c r="D87" s="6">
        <f t="shared" si="7"/>
        <v>0.99752737684336523</v>
      </c>
      <c r="E87" s="2"/>
      <c r="F87" s="6">
        <f t="shared" si="4"/>
        <v>34.128745304650899</v>
      </c>
      <c r="G87" s="3"/>
    </row>
    <row r="88" spans="1:7" x14ac:dyDescent="0.25">
      <c r="A88" s="5">
        <v>81</v>
      </c>
      <c r="B88" s="6">
        <f t="shared" si="5"/>
        <v>0.95689274505891386</v>
      </c>
      <c r="C88" s="6">
        <f t="shared" si="6"/>
        <v>0.99999496956969824</v>
      </c>
      <c r="D88" s="6">
        <f t="shared" si="7"/>
        <v>0.9979746796109501</v>
      </c>
      <c r="E88" s="2"/>
      <c r="F88" s="6">
        <f t="shared" si="4"/>
        <v>43.047450186400212</v>
      </c>
      <c r="G88" s="3"/>
    </row>
    <row r="89" spans="1:7" x14ac:dyDescent="0.25">
      <c r="A89" s="5">
        <v>82</v>
      </c>
      <c r="B89" s="6">
        <f t="shared" si="5"/>
        <v>0.96083427720323566</v>
      </c>
      <c r="C89" s="6">
        <f t="shared" si="6"/>
        <v>0.99999588142825513</v>
      </c>
      <c r="D89" s="6">
        <f t="shared" si="7"/>
        <v>0.99834119891982553</v>
      </c>
      <c r="E89" s="2"/>
      <c r="F89" s="6">
        <f t="shared" si="4"/>
        <v>54.296838369211073</v>
      </c>
      <c r="G89" s="3"/>
    </row>
    <row r="90" spans="1:7" x14ac:dyDescent="0.25">
      <c r="A90" s="5">
        <v>83</v>
      </c>
      <c r="B90" s="6">
        <f t="shared" si="5"/>
        <v>0.96442881072736386</v>
      </c>
      <c r="C90" s="6">
        <f t="shared" si="6"/>
        <v>0.99999662799613631</v>
      </c>
      <c r="D90" s="6">
        <f t="shared" si="7"/>
        <v>0.9986414800495711</v>
      </c>
      <c r="E90" s="2"/>
      <c r="F90" s="6">
        <f t="shared" si="4"/>
        <v>68.485976384813299</v>
      </c>
      <c r="G90" s="3"/>
    </row>
    <row r="91" spans="1:7" x14ac:dyDescent="0.25">
      <c r="A91" s="5">
        <v>84</v>
      </c>
      <c r="B91" s="6">
        <f t="shared" si="5"/>
        <v>0.96770453530154954</v>
      </c>
      <c r="C91" s="6">
        <f t="shared" si="6"/>
        <v>0.9999972392350498</v>
      </c>
      <c r="D91" s="6">
        <f t="shared" si="7"/>
        <v>0.99888746396713968</v>
      </c>
      <c r="E91" s="2"/>
      <c r="F91" s="6">
        <f t="shared" si="4"/>
        <v>86.383095263993255</v>
      </c>
      <c r="G91" s="3"/>
    </row>
    <row r="92" spans="1:7" x14ac:dyDescent="0.25">
      <c r="A92" s="5">
        <v>85</v>
      </c>
      <c r="B92" s="6">
        <f t="shared" si="5"/>
        <v>0.97068776924864364</v>
      </c>
      <c r="C92" s="6">
        <f t="shared" si="6"/>
        <v>0.99999773967570205</v>
      </c>
      <c r="D92" s="6">
        <f t="shared" si="7"/>
        <v>0.9990889488055994</v>
      </c>
      <c r="E92" s="2"/>
      <c r="F92" s="6">
        <f t="shared" si="4"/>
        <v>108.95718424834831</v>
      </c>
      <c r="G92" s="3"/>
    </row>
    <row r="93" spans="1:7" x14ac:dyDescent="0.25">
      <c r="A93" s="5">
        <v>86</v>
      </c>
      <c r="B93" s="6">
        <f t="shared" si="5"/>
        <v>0.97340300642313415</v>
      </c>
      <c r="C93" s="6">
        <f t="shared" si="6"/>
        <v>0.99999814940222709</v>
      </c>
      <c r="D93" s="6">
        <f t="shared" si="7"/>
        <v>0.99925397116616332</v>
      </c>
      <c r="E93" s="2"/>
      <c r="F93" s="6">
        <f t="shared" si="4"/>
        <v>137.43045399158029</v>
      </c>
      <c r="G93" s="3"/>
    </row>
    <row r="94" spans="1:7" x14ac:dyDescent="0.25">
      <c r="A94" s="5">
        <v>87</v>
      </c>
      <c r="B94" s="6">
        <f t="shared" si="5"/>
        <v>0.9758729785823308</v>
      </c>
      <c r="C94" s="6">
        <f t="shared" si="6"/>
        <v>0.99999848485818355</v>
      </c>
      <c r="D94" s="6">
        <f t="shared" si="7"/>
        <v>0.99938912064056562</v>
      </c>
      <c r="E94" s="2"/>
      <c r="F94" s="6">
        <f t="shared" si="4"/>
        <v>173.34450972303077</v>
      </c>
      <c r="G94" s="3"/>
    </row>
    <row r="95" spans="1:7" x14ac:dyDescent="0.25">
      <c r="A95" s="5">
        <v>88</v>
      </c>
      <c r="B95" s="6">
        <f t="shared" ref="B95:B106" si="8">EXP($C$3+$C$4*A95)/(1+EXP($C$3+$C$4*A95))</f>
        <v>0.97811872906386954</v>
      </c>
      <c r="C95" s="6">
        <f t="shared" ref="C95:C106" si="9">EXP($D$3+$D$4*A95)/(1+EXP($D$3+$D$4*A95))</f>
        <v>0.99999875950645889</v>
      </c>
      <c r="D95" s="6">
        <f t="shared" ref="D95:D106" si="10">EXP($E$3+$E$4*A95)/(1+EXP($E$3+$E$4*A95))</f>
        <v>0.9994997988929204</v>
      </c>
      <c r="E95" s="2"/>
      <c r="F95" s="6">
        <f t="shared" ref="F95:F106" si="11">EXP(-15.0429+0.232163*A95)</f>
        <v>218.64381713356502</v>
      </c>
    </row>
    <row r="96" spans="1:7" x14ac:dyDescent="0.25">
      <c r="A96" s="5">
        <v>89</v>
      </c>
      <c r="B96" s="6">
        <f t="shared" si="8"/>
        <v>0.98015969426592253</v>
      </c>
      <c r="C96" s="6">
        <f t="shared" si="9"/>
        <v>0.99999898436956047</v>
      </c>
      <c r="D96" s="6">
        <f t="shared" si="10"/>
        <v>0.99959043283501392</v>
      </c>
      <c r="E96" s="2"/>
      <c r="F96" s="6">
        <f t="shared" si="11"/>
        <v>275.78098000980054</v>
      </c>
    </row>
    <row r="97" spans="1:6" x14ac:dyDescent="0.25">
      <c r="A97" s="5">
        <v>90</v>
      </c>
      <c r="B97" s="6">
        <f t="shared" si="8"/>
        <v>0.98201379003790845</v>
      </c>
      <c r="C97" s="6">
        <f t="shared" si="9"/>
        <v>0.99999916847197234</v>
      </c>
      <c r="D97" s="6">
        <f t="shared" si="10"/>
        <v>0.99966464986953352</v>
      </c>
      <c r="E97" s="2"/>
      <c r="F97" s="6">
        <f t="shared" si="11"/>
        <v>347.84952957853591</v>
      </c>
    </row>
    <row r="98" spans="1:6" x14ac:dyDescent="0.25">
      <c r="A98" s="5">
        <v>91</v>
      </c>
      <c r="B98" s="6">
        <f t="shared" si="8"/>
        <v>0.9836975006285591</v>
      </c>
      <c r="C98" s="6">
        <f t="shared" si="9"/>
        <v>0.9999993192023291</v>
      </c>
      <c r="D98" s="6">
        <f t="shared" si="10"/>
        <v>0.99972542184389868</v>
      </c>
      <c r="E98" s="2"/>
      <c r="F98" s="6">
        <f t="shared" si="11"/>
        <v>438.75141506752459</v>
      </c>
    </row>
    <row r="99" spans="1:6" x14ac:dyDescent="0.25">
      <c r="A99" s="5">
        <v>92</v>
      </c>
      <c r="B99" s="6">
        <f t="shared" si="8"/>
        <v>0.98522596830672693</v>
      </c>
      <c r="C99" s="6">
        <f t="shared" si="9"/>
        <v>0.99999944260994145</v>
      </c>
      <c r="D99" s="6">
        <f t="shared" si="10"/>
        <v>0.99977518322976666</v>
      </c>
      <c r="E99" s="2"/>
      <c r="F99" s="6">
        <f t="shared" si="11"/>
        <v>553.40826378864722</v>
      </c>
    </row>
    <row r="100" spans="1:6" x14ac:dyDescent="0.25">
      <c r="A100" s="5">
        <v>93</v>
      </c>
      <c r="B100" s="6">
        <f t="shared" si="8"/>
        <v>0.98661308217233523</v>
      </c>
      <c r="C100" s="6">
        <f t="shared" si="9"/>
        <v>0.99999954364757149</v>
      </c>
      <c r="D100" s="6">
        <f t="shared" si="10"/>
        <v>0.99981592809503661</v>
      </c>
      <c r="E100" s="2"/>
      <c r="F100" s="6">
        <f t="shared" si="11"/>
        <v>698.02784882740707</v>
      </c>
    </row>
    <row r="101" spans="1:6" x14ac:dyDescent="0.25">
      <c r="A101" s="5">
        <v>94</v>
      </c>
      <c r="B101" s="6">
        <f t="shared" si="8"/>
        <v>0.98787156501572582</v>
      </c>
      <c r="C101" s="6">
        <f t="shared" si="9"/>
        <v>0.99999962637020157</v>
      </c>
      <c r="D101" s="6">
        <f t="shared" si="10"/>
        <v>0.9998492896419402</v>
      </c>
      <c r="E101" s="2"/>
      <c r="F101" s="6">
        <f t="shared" si="11"/>
        <v>880.44019148348116</v>
      </c>
    </row>
    <row r="102" spans="1:6" x14ac:dyDescent="0.25">
      <c r="A102" s="5">
        <v>95</v>
      </c>
      <c r="B102" s="6">
        <f t="shared" si="8"/>
        <v>0.98901305736940681</v>
      </c>
      <c r="C102" s="6">
        <f t="shared" si="9"/>
        <v>0.99999969409777312</v>
      </c>
      <c r="D102" s="6">
        <f t="shared" si="10"/>
        <v>0.9998766054240138</v>
      </c>
      <c r="E102" s="2"/>
      <c r="F102" s="6">
        <f t="shared" si="11"/>
        <v>1110.5214957851019</v>
      </c>
    </row>
    <row r="103" spans="1:6" x14ac:dyDescent="0.25">
      <c r="A103" s="5">
        <v>96</v>
      </c>
      <c r="B103" s="6">
        <f t="shared" si="8"/>
        <v>0.99004819813309575</v>
      </c>
      <c r="C103" s="6">
        <f t="shared" si="9"/>
        <v>0.99999974954842552</v>
      </c>
      <c r="D103" s="6">
        <f t="shared" si="10"/>
        <v>0.99989897080609225</v>
      </c>
      <c r="E103" s="2"/>
      <c r="F103" s="6">
        <f t="shared" si="11"/>
        <v>1400.7288678210214</v>
      </c>
    </row>
    <row r="104" spans="1:6" x14ac:dyDescent="0.25">
      <c r="A104" s="5">
        <v>97</v>
      </c>
      <c r="B104" s="6">
        <f t="shared" si="8"/>
        <v>0.99098670134715217</v>
      </c>
      <c r="C104" s="6">
        <f t="shared" si="9"/>
        <v>0.99999979494758451</v>
      </c>
      <c r="D104" s="6">
        <f t="shared" si="10"/>
        <v>0.99991728277714831</v>
      </c>
      <c r="E104" s="2"/>
      <c r="F104" s="6">
        <f t="shared" si="11"/>
        <v>1766.7747707666499</v>
      </c>
    </row>
    <row r="105" spans="1:6" x14ac:dyDescent="0.25">
      <c r="A105" s="5">
        <v>98</v>
      </c>
      <c r="B105" s="6">
        <f t="shared" si="8"/>
        <v>0.99183742884684012</v>
      </c>
      <c r="C105" s="6">
        <f t="shared" si="9"/>
        <v>0.99999983211727517</v>
      </c>
      <c r="D105" s="6">
        <f t="shared" si="10"/>
        <v>0.99993227585038025</v>
      </c>
      <c r="E105" s="2"/>
      <c r="F105" s="6">
        <f t="shared" si="11"/>
        <v>2228.4777320776961</v>
      </c>
    </row>
    <row r="106" spans="1:6" x14ac:dyDescent="0.25">
      <c r="A106" s="5">
        <v>99</v>
      </c>
      <c r="B106" s="6">
        <f t="shared" si="8"/>
        <v>0.99260845865571801</v>
      </c>
      <c r="C106" s="6">
        <f t="shared" si="9"/>
        <v>0.99999986254924611</v>
      </c>
      <c r="D106" s="6">
        <f t="shared" si="10"/>
        <v>0.99994455147527717</v>
      </c>
      <c r="E106" s="2"/>
      <c r="F106" s="6">
        <f t="shared" si="11"/>
        <v>2810.8353620032872</v>
      </c>
    </row>
  </sheetData>
  <sheetProtection password="CC1A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Grinnell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Kuiper, Shonda</dc:creator>
  <cp:lastModifiedBy>Kuiper, Shonda</cp:lastModifiedBy>
  <dcterms:created xsi:type="dcterms:W3CDTF">2013-11-17T01:53:51Z</dcterms:created>
  <dcterms:modified xsi:type="dcterms:W3CDTF">2015-01-17T18:20:57Z</dcterms:modified>
</cp:coreProperties>
</file>