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37640" yWindow="32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1" l="1"/>
  <c r="P20" i="1"/>
  <c r="P16" i="1"/>
  <c r="P12" i="1"/>
  <c r="P8" i="1"/>
  <c r="P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8" i="1"/>
  <c r="N8" i="1"/>
  <c r="M8" i="1"/>
  <c r="L8" i="1"/>
  <c r="K8" i="1"/>
  <c r="J8" i="1"/>
  <c r="I8" i="1"/>
  <c r="H8" i="1"/>
  <c r="G8" i="1"/>
  <c r="F8" i="1"/>
  <c r="E8" i="1"/>
  <c r="D8" i="1"/>
  <c r="C8" i="1"/>
  <c r="O4" i="1"/>
  <c r="N4" i="1"/>
  <c r="M4" i="1"/>
  <c r="L4" i="1"/>
  <c r="K4" i="1"/>
  <c r="J4" i="1"/>
  <c r="I4" i="1"/>
  <c r="H4" i="1"/>
  <c r="G4" i="1"/>
  <c r="F4" i="1"/>
  <c r="E4" i="1"/>
  <c r="D4" i="1"/>
  <c r="C4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<sst xmlns="http://schemas.openxmlformats.org/spreadsheetml/2006/main" count="20" uniqueCount="15">
  <si>
    <t>SI</t>
  </si>
  <si>
    <t>OF</t>
  </si>
  <si>
    <t>CI</t>
  </si>
  <si>
    <t>ObT</t>
  </si>
  <si>
    <t>NS</t>
  </si>
  <si>
    <t>NT</t>
  </si>
  <si>
    <t>WHM</t>
  </si>
  <si>
    <t>PP</t>
  </si>
  <si>
    <t>TM</t>
  </si>
  <si>
    <t>VtoI</t>
  </si>
  <si>
    <t>ItoC</t>
  </si>
  <si>
    <t>AH</t>
  </si>
  <si>
    <t>Qinv</t>
  </si>
  <si>
    <t>Eng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</si>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</sst>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P24" sqref="P24"/>
    </sheetView>
  </sheetViews>
  <sheetFormatPr baseColWidth="10" defaultRowHeight="15" x14ac:dyDescent="0"/>
  <sheetData>
    <row r="1" spans="1:16" s="2" customFormat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s="1" customFormat="1">
      <c r="A2" s="1" t="s">
        <v>13</v>
      </c>
      <c r="B2" s="1">
        <v>611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1</v>
      </c>
    </row>
    <row r="3" spans="1:16">
      <c r="B3">
        <v>547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</row>
    <row r="4" spans="1:16">
      <c r="C4" t="str">
        <f>IF(ABS(C2-C3)&gt;0,-1,"")</f>
        <v/>
      </c>
      <c r="D4" t="str">
        <f t="shared" ref="D4:O4" si="0">IF(ABS(D2-D3)&gt;0,-1,"")</f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>
        <f t="shared" si="0"/>
        <v>-1</v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>SUM(B4:O4)</f>
        <v>-1</v>
      </c>
    </row>
    <row r="6" spans="1:16" s="1" customFormat="1">
      <c r="A6" s="1" t="s">
        <v>13</v>
      </c>
      <c r="B6" s="1">
        <v>611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>
      <c r="B7">
        <v>227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</row>
    <row r="8" spans="1:16">
      <c r="C8" t="str">
        <f>IF(ABS(C6-C7)&gt;0,-1,"")</f>
        <v/>
      </c>
      <c r="D8" t="str">
        <f t="shared" ref="D8" si="1">IF(ABS(D6-D7)&gt;0,-1,"")</f>
        <v/>
      </c>
      <c r="E8" t="str">
        <f t="shared" ref="E8" si="2">IF(ABS(E6-E7)&gt;0,-1,"")</f>
        <v/>
      </c>
      <c r="F8">
        <f t="shared" ref="F8" si="3">IF(ABS(F6-F7)&gt;0,-1,"")</f>
        <v>-1</v>
      </c>
      <c r="G8" t="str">
        <f t="shared" ref="G8" si="4">IF(ABS(G6-G7)&gt;0,-1,"")</f>
        <v/>
      </c>
      <c r="H8">
        <f t="shared" ref="H8" si="5">IF(ABS(H6-H7)&gt;0,-1,"")</f>
        <v>-1</v>
      </c>
      <c r="I8" t="str">
        <f t="shared" ref="I8" si="6">IF(ABS(I6-I7)&gt;0,-1,"")</f>
        <v/>
      </c>
      <c r="J8" t="str">
        <f t="shared" ref="J8" si="7">IF(ABS(J6-J7)&gt;0,-1,"")</f>
        <v/>
      </c>
      <c r="K8" t="str">
        <f t="shared" ref="K8" si="8">IF(ABS(K6-K7)&gt;0,-1,"")</f>
        <v/>
      </c>
      <c r="L8" t="str">
        <f t="shared" ref="L8" si="9">IF(ABS(L6-L7)&gt;0,-1,"")</f>
        <v/>
      </c>
      <c r="M8" t="str">
        <f t="shared" ref="M8" si="10">IF(ABS(M6-M7)&gt;0,-1,"")</f>
        <v/>
      </c>
      <c r="N8" t="str">
        <f t="shared" ref="N8" si="11">IF(ABS(N6-N7)&gt;0,-1,"")</f>
        <v/>
      </c>
      <c r="O8" t="str">
        <f t="shared" ref="O8" si="12">IF(ABS(O6-O7)&gt;0,-1,"")</f>
        <v/>
      </c>
      <c r="P8">
        <f>SUM(B8:O8)</f>
        <v>-2</v>
      </c>
    </row>
    <row r="10" spans="1:16" s="1" customFormat="1">
      <c r="A10" s="1" t="s">
        <v>13</v>
      </c>
      <c r="B10" s="1">
        <v>611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6">
      <c r="B11">
        <v>867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</row>
    <row r="12" spans="1:16">
      <c r="C12" t="str">
        <f>IF(ABS(C10-C11)&gt;0,-1,"")</f>
        <v/>
      </c>
      <c r="D12" t="str">
        <f t="shared" ref="D12" si="13">IF(ABS(D10-D11)&gt;0,-1,"")</f>
        <v/>
      </c>
      <c r="E12" t="str">
        <f t="shared" ref="E12" si="14">IF(ABS(E10-E11)&gt;0,-1,"")</f>
        <v/>
      </c>
      <c r="F12" t="str">
        <f t="shared" ref="F12" si="15">IF(ABS(F10-F11)&gt;0,-1,"")</f>
        <v/>
      </c>
      <c r="G12">
        <f t="shared" ref="G12" si="16">IF(ABS(G10-G11)&gt;0,-1,"")</f>
        <v>-1</v>
      </c>
      <c r="H12" t="str">
        <f t="shared" ref="H12" si="17">IF(ABS(H10-H11)&gt;0,-1,"")</f>
        <v/>
      </c>
      <c r="I12" t="str">
        <f t="shared" ref="I12" si="18">IF(ABS(I10-I11)&gt;0,-1,"")</f>
        <v/>
      </c>
      <c r="J12" t="str">
        <f t="shared" ref="J12" si="19">IF(ABS(J10-J11)&gt;0,-1,"")</f>
        <v/>
      </c>
      <c r="K12" t="str">
        <f t="shared" ref="K12" si="20">IF(ABS(K10-K11)&gt;0,-1,"")</f>
        <v/>
      </c>
      <c r="L12" t="str">
        <f t="shared" ref="L12" si="21">IF(ABS(L10-L11)&gt;0,-1,"")</f>
        <v/>
      </c>
      <c r="M12" t="str">
        <f t="shared" ref="M12" si="22">IF(ABS(M10-M11)&gt;0,-1,"")</f>
        <v/>
      </c>
      <c r="N12" t="str">
        <f t="shared" ref="N12" si="23">IF(ABS(N10-N11)&gt;0,-1,"")</f>
        <v/>
      </c>
      <c r="O12" t="str">
        <f t="shared" ref="O12" si="24">IF(ABS(O10-O11)&gt;0,-1,"")</f>
        <v/>
      </c>
      <c r="P12">
        <f>SUM(B12:O12)</f>
        <v>-1</v>
      </c>
    </row>
    <row r="14" spans="1:16" s="1" customFormat="1">
      <c r="A14" s="1" t="s">
        <v>13</v>
      </c>
      <c r="B14" s="1">
        <v>611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6">
      <c r="B15">
        <v>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6">
      <c r="C16" t="str">
        <f>IF(ABS(C14-C15)&gt;0,-1,"")</f>
        <v/>
      </c>
      <c r="D16" t="str">
        <f t="shared" ref="D16" si="25">IF(ABS(D14-D15)&gt;0,-1,"")</f>
        <v/>
      </c>
      <c r="E16" t="str">
        <f t="shared" ref="E16" si="26">IF(ABS(E14-E15)&gt;0,-1,"")</f>
        <v/>
      </c>
      <c r="F16">
        <f t="shared" ref="F16" si="27">IF(ABS(F14-F15)&gt;0,-1,"")</f>
        <v>-1</v>
      </c>
      <c r="G16" t="str">
        <f t="shared" ref="G16" si="28">IF(ABS(G14-G15)&gt;0,-1,"")</f>
        <v/>
      </c>
      <c r="H16" t="str">
        <f t="shared" ref="H16" si="29">IF(ABS(H14-H15)&gt;0,-1,"")</f>
        <v/>
      </c>
      <c r="I16">
        <f t="shared" ref="I16" si="30">IF(ABS(I14-I15)&gt;0,-1,"")</f>
        <v>-1</v>
      </c>
      <c r="J16" t="str">
        <f t="shared" ref="J16" si="31">IF(ABS(J14-J15)&gt;0,-1,"")</f>
        <v/>
      </c>
      <c r="K16" t="str">
        <f t="shared" ref="K16" si="32">IF(ABS(K14-K15)&gt;0,-1,"")</f>
        <v/>
      </c>
      <c r="L16" t="str">
        <f t="shared" ref="L16" si="33">IF(ABS(L14-L15)&gt;0,-1,"")</f>
        <v/>
      </c>
      <c r="M16" t="str">
        <f t="shared" ref="M16" si="34">IF(ABS(M14-M15)&gt;0,-1,"")</f>
        <v/>
      </c>
      <c r="N16" t="str">
        <f t="shared" ref="N16" si="35">IF(ABS(N14-N15)&gt;0,-1,"")</f>
        <v/>
      </c>
      <c r="O16" t="str">
        <f t="shared" ref="O16" si="36">IF(ABS(O14-O15)&gt;0,-1,"")</f>
        <v/>
      </c>
      <c r="P16">
        <f>SUM(B16:O16)</f>
        <v>-2</v>
      </c>
    </row>
    <row r="18" spans="1:16" s="1" customFormat="1">
      <c r="A18" s="1" t="s">
        <v>13</v>
      </c>
      <c r="B18" s="1">
        <v>611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</row>
    <row r="19" spans="1:16">
      <c r="B19">
        <v>163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</row>
    <row r="20" spans="1:16">
      <c r="C20" t="str">
        <f>IF(ABS(C18-C19)&gt;0,-1,"")</f>
        <v/>
      </c>
      <c r="D20" t="str">
        <f t="shared" ref="D20" si="37">IF(ABS(D18-D19)&gt;0,-1,"")</f>
        <v/>
      </c>
      <c r="E20" t="str">
        <f t="shared" ref="E20" si="38">IF(ABS(E18-E19)&gt;0,-1,"")</f>
        <v/>
      </c>
      <c r="F20">
        <f t="shared" ref="F20" si="39">IF(ABS(F18-F19)&gt;0,-1,"")</f>
        <v>-1</v>
      </c>
      <c r="G20" t="str">
        <f t="shared" ref="G20" si="40">IF(ABS(G18-G19)&gt;0,-1,"")</f>
        <v/>
      </c>
      <c r="H20">
        <f t="shared" ref="H20" si="41">IF(ABS(H18-H19)&gt;0,-1,"")</f>
        <v>-1</v>
      </c>
      <c r="I20">
        <f t="shared" ref="I20" si="42">IF(ABS(I18-I19)&gt;0,-1,"")</f>
        <v>-1</v>
      </c>
      <c r="J20" t="str">
        <f t="shared" ref="J20" si="43">IF(ABS(J18-J19)&gt;0,-1,"")</f>
        <v/>
      </c>
      <c r="K20" t="str">
        <f t="shared" ref="K20" si="44">IF(ABS(K18-K19)&gt;0,-1,"")</f>
        <v/>
      </c>
      <c r="L20" t="str">
        <f t="shared" ref="L20" si="45">IF(ABS(L18-L19)&gt;0,-1,"")</f>
        <v/>
      </c>
      <c r="M20" t="str">
        <f t="shared" ref="M20" si="46">IF(ABS(M18-M19)&gt;0,-1,"")</f>
        <v/>
      </c>
      <c r="N20" t="str">
        <f t="shared" ref="N20" si="47">IF(ABS(N18-N19)&gt;0,-1,"")</f>
        <v/>
      </c>
      <c r="O20" t="str">
        <f t="shared" ref="O20" si="48">IF(ABS(O18-O19)&gt;0,-1,"")</f>
        <v/>
      </c>
      <c r="P20">
        <f>SUM(B20:O20)</f>
        <v>-3</v>
      </c>
    </row>
    <row r="22" spans="1:16" s="1" customFormat="1">
      <c r="A22" s="1" t="s">
        <v>13</v>
      </c>
      <c r="B22" s="1">
        <v>611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</row>
    <row r="23" spans="1:16">
      <c r="B23">
        <v>803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</row>
    <row r="24" spans="1:16">
      <c r="C24" t="str">
        <f>IF(ABS(C22-C23)&gt;0,-1,"")</f>
        <v/>
      </c>
      <c r="D24" t="str">
        <f t="shared" ref="D24" si="49">IF(ABS(D22-D23)&gt;0,-1,"")</f>
        <v/>
      </c>
      <c r="E24" t="str">
        <f t="shared" ref="E24" si="50">IF(ABS(E22-E23)&gt;0,-1,"")</f>
        <v/>
      </c>
      <c r="F24" t="str">
        <f t="shared" ref="F24" si="51">IF(ABS(F22-F23)&gt;0,-1,"")</f>
        <v/>
      </c>
      <c r="G24">
        <f t="shared" ref="G24" si="52">IF(ABS(G22-G23)&gt;0,-1,"")</f>
        <v>-1</v>
      </c>
      <c r="H24" t="str">
        <f t="shared" ref="H24" si="53">IF(ABS(H22-H23)&gt;0,-1,"")</f>
        <v/>
      </c>
      <c r="I24">
        <f t="shared" ref="I24" si="54">IF(ABS(I22-I23)&gt;0,-1,"")</f>
        <v>-1</v>
      </c>
      <c r="J24" t="str">
        <f t="shared" ref="J24" si="55">IF(ABS(J22-J23)&gt;0,-1,"")</f>
        <v/>
      </c>
      <c r="K24" t="str">
        <f t="shared" ref="K24" si="56">IF(ABS(K22-K23)&gt;0,-1,"")</f>
        <v/>
      </c>
      <c r="L24" t="str">
        <f t="shared" ref="L24" si="57">IF(ABS(L22-L23)&gt;0,-1,"")</f>
        <v/>
      </c>
      <c r="M24" t="str">
        <f t="shared" ref="M24" si="58">IF(ABS(M22-M23)&gt;0,-1,"")</f>
        <v/>
      </c>
      <c r="N24" t="str">
        <f t="shared" ref="N24" si="59">IF(ABS(N22-N23)&gt;0,-1,"")</f>
        <v/>
      </c>
      <c r="O24" t="str">
        <f t="shared" ref="O24" si="60">IF(ABS(O22-O23)&gt;0,-1,"")</f>
        <v/>
      </c>
      <c r="P24">
        <f>SUM(B24:O24)</f>
        <v>-2</v>
      </c>
    </row>
    <row r="26" spans="1:16" s="1" customFormat="1">
      <c r="A26" s="1" t="s">
        <v>14</v>
      </c>
      <c r="C26" s="1">
        <f>SUM(C2:C23)/7</f>
        <v>0</v>
      </c>
      <c r="D26" s="1">
        <f t="shared" ref="D26:O26" si="61">SUM(D2:D23)/7</f>
        <v>0</v>
      </c>
      <c r="E26" s="1">
        <f t="shared" si="61"/>
        <v>0</v>
      </c>
      <c r="F26" s="1">
        <f t="shared" si="61"/>
        <v>0.8571428571428571</v>
      </c>
      <c r="G26" s="1">
        <f t="shared" si="61"/>
        <v>0.14285714285714285</v>
      </c>
      <c r="H26" s="1">
        <f t="shared" si="61"/>
        <v>0</v>
      </c>
      <c r="I26" s="1">
        <f t="shared" si="61"/>
        <v>0.7142857142857143</v>
      </c>
      <c r="J26" s="1">
        <f t="shared" si="61"/>
        <v>1.7142857142857142</v>
      </c>
      <c r="K26" s="1">
        <f t="shared" si="61"/>
        <v>0</v>
      </c>
      <c r="L26" s="1">
        <f t="shared" si="61"/>
        <v>0</v>
      </c>
      <c r="M26" s="1">
        <f t="shared" si="61"/>
        <v>0</v>
      </c>
      <c r="N26" s="1">
        <f t="shared" si="61"/>
        <v>1.7142857142857142</v>
      </c>
      <c r="O26" s="1">
        <f t="shared" si="61"/>
        <v>1.7142857142857142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teller</dc:creator>
  <cp:lastModifiedBy>William Sakas</cp:lastModifiedBy>
  <dcterms:created xsi:type="dcterms:W3CDTF">2014-01-02T19:11:40Z</dcterms:created>
  <dcterms:modified xsi:type="dcterms:W3CDTF">2017-04-22T04:05:20Z</dcterms:modified>
</cp:coreProperties>
</file>