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43" documentId="13_ncr:1_{AD5CE7A2-556B-4869-97EC-B00212219F41}" xr6:coauthVersionLast="47" xr6:coauthVersionMax="47" xr10:uidLastSave="{0359B6FF-D845-474A-8B86-CCBA1D1873B7}"/>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970" r:id="rId9"/>
    <pivotCache cacheId="97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28" i="1" l="1"/>
  <c r="BM228" i="1"/>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43" i="16"/>
  <c r="G48" i="16"/>
  <c r="G52"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<sst xmlns="http://schemas.openxmlformats.org/spreadsheetml/2006/main" count="10219" uniqueCount="3856">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</sst>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32</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7</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9</c:v>
                </c:pt>
                <c:pt idx="4">
                  <c:v>10</c:v>
                </c:pt>
                <c:pt idx="5">
                  <c:v>1</c:v>
                </c:pt>
                <c:pt idx="6">
                  <c:v>5</c:v>
                </c:pt>
                <c:pt idx="7">
                  <c:v>4</c:v>
                </c:pt>
                <c:pt idx="8">
                  <c:v>5</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0.52</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0.44</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105</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105</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zHrZjt04lu2vJPK55eRMqlDZQFM6U8yjI8IvRDgGiaIoap6+/u5Ip7PsaN/KAiqB6hMPhqXDQ3Jz
c+21Fvn3p/lvT+XLY/vT7Muq+9vT/OvPed/Xf/vll+4pf/GP3Qdvn9rQhdf+w1Pwv4TXV/v08stz
+zjZKvuFIMx+ecof2/5l/vm//w6/lr2Ek/D02NtQXQ4v7XL10g1l3/2Tdz989dNTGKr+rXkGv/Tr
z8cv1fL4808vVW/75WapX379+btv/PzTL+9/53/1+VMJw+qHZ2iLPzCGY6Eo+fmnMlTZ74+p+sAo
prFgMv7tI792efboodmfjuK3MTw+P7cvXffT7//+0ey7Af/x1HYh+TLXJLwN7Xjz21x++T6W//33
dw9gdu+efBPu96H4s1fvo336WML6fp37vx/uCNMPRChJkKDotw/+Pu70Q0wRjpliX+Ief+37S9z/
fDw/DvzXdu8i//Xx+9Cf3v3nQ38d/GNp/8JUVx+okG9/5PfQ8u9Cz+IPSFGGeax+GPp/YTw/jv0f
Dd8F/4/n76N/ff6fj/5t9lg9/4XBxx84pZRzKr6kPXqX9+QDwULwmPMv7+n3ef/nw/lx7L+2exf6
r4/fR/5295+P/PVL9ZI9ll/n/+9jDmYfmORIICa+S/jo7QUnsUCx+HHG//lIfhz1P6bwLux/PH8f
9+uz/3zcz2z20v6VeBN/eMt1yoX8PeW/xxv54S3oEquvr9nXJf8C9f/CeH4c/T8avov+H8/fR//s
/0DWX01/Ld5E+AOQFyEo/j7qFH1AgjHKIe1/+wAOfeFSX6L+5+P4cdC/tnsX86+P34f86v9Agf1k
/efHz9PL1wD8+0gTYaCNnLOYK8Dvb+gkiT9IJhTD7B2u/ytj+HHA/9HyXcj/8eJ90D/9Hwj6dRj6
/Kf/eW3t019YXSOiAE0EJUh+z+MJB1IjMSPxO3T5V8fx4+B/3/rdAnz/8n8twv/856H+5rFaH6u/
Eusj8YETJjFB8e9gD/H+ZgNQ/kEqqRiHYvvbR33ddV9g518Z0Y+X4h8t3y3DP168X4KbT3/FEvz/
RdcfejN97B83vwnVb3TXP3/72yRBOr9r+s/07hf4Pjz/+jNE/7eZfVGMbz/xHbZ/n5jvmr08dv2v
P4PuhZJNqVQCYSQZge00vby9weIDE0BR45hAyYaiUoW2z3/9OSLkAyaSgAHAqUKKv+207m2Xwzsm
PsRKxvytxEtK3n7u6wQvQrlkofojGr///6dq8BfBVn0HXXIE3ddfvvg2Py5YrJTCSBGOYgIKEuZb
Pz1egQPx9v3/Yrbjio+EaCuwJ2mGpkZzUnay1kz2wwOZmVj0GFWdPMkpWl2T0GaWuTYZ7+ozilfB
ToQfGp+2dTuHhDK2REVCy3w9Y6wY1OXU0DiLNV/7zFw5xtrxpCpQ2WwoquN2v3pR7BxnWXZEphr3
pcbVkMepFWwar8WKiPF6qSraJTIi65BmfbN0jyXGciK69CTDKp1NlF1WQ7fOKY/bRXxCnevrOIlh
1tnOFbPiXK+NWeZzGtO5DnqtmBk3U+tdfzvJWsikISyek1kta3nugy/bnasaVVwjEnF3Rexa+89d
1MlLnlUCXfJBMHUkQtPNKZ2DrFKCZz9u/Vg3YV+O7ahuhkUG3qV2VMGl8ThV5Wef9XWx71U8rSwl
vQn+UAg7xqdj6FuS0nGVcjmlkDHFmvZeUsT1XK5TdoZVMyibwPTC8sD7OFqPprnp6xeq8rgpdT+G
zj6WeXBNGq9+aoJmK45NrflSdWTv8ga7yxrnRfsp59J2Z1ZEKtJU1FN08DUt1Ksaun7Y4yGs3cvi
JA6ZnqmzDOlunGhE0hIpXGZpKfqKNknezjaf016sYd0XGSzJ64xKwVNbrTjamoADLFvjgT/Nusd1
nJ1XE6NKJAsthIAJjiaac61gsBYCYUszvH2/LbvzchgDPRvjKl7voyHuLU3m2Q6zOYylwN0nNuPO
3K8kn5uPTT+FcCGbajOVcbNbO3tDY86O3UTdx6x2/SGb4kn3Tt6zRdTPODgzJ9E43iOV1anJWP5b
4l7mzoWEiTlL8zBNq/ZNFrXaZ9kMgZjn8qLIgqR3NGNmeGiIK6djTtpec0TthNLOoqjQaqjZoFI5
jBWfk66M/U05h6rQBSvCthjX9dJEfb2FRY1GHeVoRlpGHNKYxnmpO+5gODO2LktiW4iHxlBcHGJu
27hKfDxZdOZm16KLKYpNZpJMiahNkbBWOI1rtgwndrEW7WxE5vWzYNj0ZsNnx8mZK+KwnpekduRO
GjU8uHIhm4ZFdkhCv3i6C3E5bmGHmQf4KtkV9UBr3TPSuKTJ4O80LvNWHCFsQ5wg1I79VVSvTuQ6
73NSFhoFBxu3d4FF93ZcuvHz4uN4elasi9UBCR/xfVSXkz1tljqQ1xYhF7Y4Gqw5ElNTFJscLcOg
15mC/3nednXo92vU+StGWeGSfmkMhtRrHE3WpSsSNnQt2qBRsjlhcvQuGZYoPERj3uRp4Whd6HwA
6DirDewZLIVleo0hqHpSkZrT2Dm1l9XK5TZmMtqw4BuRxLIP8SZTgSckHsomaYeoOHELKoLGrnP0
2Ky9X/c9DizXmQlVrlGdKbIhU/D3ox+mTi9t7I4j2o4XYfFRmdKiEIPmNSs7XVJe3Q/Ery8mMHGM
hV2TcbDTcyBq3GRhElc+V/er4cuV6TijBwuTxtrlJtpOpHM77yKxMWgdSTI3gJ8wkEjpVaJwkI3F
uzWM08YKCyPzUdc9zPEsuLY+sk+ZmaK7io3ZeQ+/mTrR2U250OWKV6rc1eA27hozLCcVKf1NVvjp
sqscJUdGdq8Cib7VxlZs20Rr/VCvcbgt5KSWBPWYvI4El7VuuaA6WpTU7WrltPGqxzcZXVeleTVm
r6in8l6WRJTJPLA+scssNm3vi/JoEK1MjFX8IxPTvO5Wgxud+3IuNAnEnfSjl3k6EtOc53EkN2Iy
ym0wak2pq47OL0M73vatGHMtp7G6ZxVqbgABSKsxi0y78T5yh0Ep9qzKMT6zHctSxasspRVZTsu2
M5+mPF/xSRn6aTMOZTtqRabiXDaFvIQwzwfhY/epqwecaxzUsB0VTEpXGWJtmlXZaJMZUZJUDcb1
viaivZug2GdpPRPR7OTI2FUZKQGoKPP7CsnxNBtVtEMGsxuRd+1Di6Zhi5UQ22mW9qpmtNs05Yz2
o4yOFpVbndP6Brm5OZtYPJnzpYvcvi0WnNDaT2MytXw57gWALa37vSU9mTQybbMflgod0Qnx2xbb
z6ypqyM8ZycujznW5cT7j7iuGWQ9YqeSDeduUeVNva5ruuCxTYZ2zdM5hD4ZrTnpAxEJH/r2ciiH
cByvb1SA1sQ/WNPJI0JEdDV1i0v7KoRzZFyeEhdlD7Ed213j5bhpEI9ey5WgOYmbYih1HQV2OaPQ
uEO9hFkvDKKQdPOYbSNU2JNyHV4zW5zH0h6qpjEPBpMLObnumjVNtClsy+6ayFYJtfWZLPvTFjfD
ochrG+koePRq3Oh12+bHrO1QghuWf4wiRHSfdelceXaIsxHoQtcdNXGEtEcjAAtlKCTN3JJcx+tk
buY48C1UvmdCjR0TIcOiaz/sYleE43qqtlXVFk06diWvDzVpXambGo16sP151bH5GEiO2gOgxid+
LaKd9xn/CDQoEp+a0I7Z8ywWHGtUVs2VKxHNdV02axrbqKq0KUx/V9hA6VHbh/mGq9D5dIzMUNep
zNq414oDWdv7DEjJFV7RJB/KGI+fc+VFnXZLvuxtMVTp1AuURjV+rbPBLlsAOf/ioOSfqUHclSEq
HnybAzyHZk2sRD4ZTJc1x7Qe7d70MU5HZFenZ54DvgwF0ZVEzWk5Ry7hwtZbGfe9npfZnfh6Ufew
M6JlU0SU72DwA9EhL7NtAKr5cS5HGx3K+g21B5xJkQzYDv1WtsvyNOfR4HU82tCfM2aaXdbWzROf
K7IJtl2SFU/lp9EUvkx6JMbUiDGGNY5IvC062W2KhdUbU9fnpChUtmFKmoTlIUujplwW3WLmT0xv
YTxZ0SdhWk+4mZps6+uqOlkMn3VcLdUukDHUiYgk3kZ4GjfGRRHRwJzLRrMO8FSLKZu280qGTTfS
6YQa1Sa1nWum28xNz3HhquvK2epBOe7ul2hk97PJ+6s55gHrTK7NdkSLulNt1+/H0VXbeQjPq5do
3xRtmWYFUqc1rvxpEFO3lWotn/1E6G5wDO1zNwndxEMLQEn9eTuiPOWiGNIu6+zVOLEq6fIIb83k
/S3haj3ihOO7XNa3pUUlUGSFdqFYxxfCmzqZS/kSIBt2Y1x2SczjSNe5zPToxiugCR0UU8t80jQx
T0TXqAtSmfxQrDI7bWMJKavmDGotMqcudC+25EWUQP7HKWesuWphNelR1wmfdsPg7xj1URoqVO7G
UOafJ2CS+3xRsOE6gt1tx6tyxzpfnYVpYJ+mUJU3XeHZrEGJzKWO5kju+rkGeiqrJT9nUzvoEhcu
aCN77pKqdzxxoPkq4GbzOCW8IK+V5cOhXIFf6G5GcjNJT9rEWYkzzV0Pxd9N5bAh9SQOtVuBNFRt
BZwhIuzQUt8Wm8or3Okma010pNRa1ImZ1bDrekNufZG7GJKz7tOgssHo2RB2H5GWv3KxlJ9JM0yn
Nu6BLa6s/bSQiqSr70xI2gKJQvddVT9SovwRrjqrxWqGOVlWhjYZNXXaRG0zXvpS5nk6iTUDStdd
lGRiZ6Of2x1GLt740vdXYDTwsx5hyO2uWrjOyjBWmhk76YEMzarLobJHgqyo1SVqIRNpKyuZzn0x
uNOmIEMy1L5L8DxJl7TRGGmVe8dTRsoyNTJfTxiXEp0GyO0yrRbSwpQWTKhGDQUlCBk7ncWDdDfz
OiGTRktu6uOZF3KfN4peNRFa9k1wrDgaWytN2nPW3U41AukxFTNOlo4tPBkkzonucofnu6FbTltS
BaNx5MociDbK90te0Q1QGH5BzRjtmoyJJ04mRHXpwnChAIYPbHHFyezX7LPsvOoOGcqI3LgQ2s3E
+JJrtwgALWcDSWxczE6HomzXYx64bTTt7LiN5eAeokIBCSxFe5PNHWzFALxR53By8spU7zfCmOIQ
AcrdZQO3n8cC203oi/EeLgVU5wMDfMKibTShwgNU9Xl0PqxDdj71IzJJTUL50dCi1SMUmCVpmyU/
Yy4eNnkh+abgeVBAHig6s9TJsziw6REDpdwsjWBPYwg2JFXBkdFlYdrzEkDx0JqGnSgmqptKxdWD
VBnQ6Zr1Pui57uuruo7RtqnK8nhBPfokXNZtqsKIA+rbqNZQfswzq/smxd5M14q20+VaDbHVy9JN
zS7khUoR7/HOCfsUozn76MZQJEtE89MenIigW2+KdGlod4VZte5H2w4FiHtZnDRWqaO+C9Oujham
J1Txo0aodUk5Ync5xubQ9uNyvZioeBF9USZLTIfjJkAqDqg3TzwTne55l58JP7srDKAIhccOk45B
LV3mJC4hwebuMcR1fGkNMlsyx91GYHUAl204KYXPjqqYO6wVTD+pqrK5VsybT33f+FNStyC4p8Ge
5N5CHY9yt5xxyOKI8H1pKgMAYmkxJ9Zz+okb449F1NUnBc3wpqHhuluBtOgZ47CNaWHFFvB7Ubop
FrubSmOPcDaUCR4sb4HRtuVHtnYTTbIVCrSsypBKD5oQ8Nvjyzgj3V3VyE4kIiwTEPghcyzBJluh
xSTiyywToYZCW69S0yoHcQ3uCZBquBSiZ4XEvgfWVOmegPueynYeH5s2sPth7qbbGq+eJ2zmnGyy
BquPuFrZCOk0x4d+4HV8vKyNLT6vAS577IsGOP4Ue0cPjLlm3iLQeN0OqPJz2Y0yNaibLsaK8UmP
jXpFqhgfOlui7nhe1VCcB8zBT1JA9JHuy6XURes+d7yd55tidLBxZ2Ir7Zopu4vNIvbdzLprMD7M
rrGziJKJZIgfKG+cTFCbLftpbjnTyHMbJR7R2KckW8RGFUtbHUWchUpPTTydVEOFis0KDpzbtSul
29h0KrWh4c8iQ83OuFBMmzIHNp5IYFPJJE2UuqhEL2JdwAQJiGzmWPop6fDo3Bbk6TptIMcxO9Ri
Gvt0VmQ5AWOnr3WUNf4mQLksk4qPUaYXuAGkR1Q3t3PLrNJVX4HrFWdBS2/909BjftTlY68HKa6t
Gca0HaboCXU+B91LwQpY6XydF5adAEGlKfhTMpk9QWdRYYtLXK7VjkyUatVW8nSI2Hwt+8qdwUxB
iEXePQiA+i6ts6VN2s57pxmm7mxRUb7x7VpvoK4WmVYqzjYrX5bTpm+C1DHYjCYJhbVbHtriSgST
J7aryniTL4ygBCRXeSEi67pkNoGjUywNOIMO+4UCGZipPBrWfEVXbRmP4Ls1/VIeg9uRqdRZkheJ
nQc+aCAQEb1u6y5kF5GpB9BtkFmTt5q4nIkX5teh+jxkvuBbx9umL9NetbXVrWjW8NEqgI/94Fxe
DFoZN5v7ng+qRZCFwkQ74sd8iNMadHu2Kwvp+EUHYpwdjCxcnxTjBEKmj6fYHOdkXNaNQhZ6zXsu
T/hcq9ep6Iv406w6w0uNegCnTeioaE9G4+UFKAdW3Lp4Er1mS2G7AwuqUNt8CEadGtC15pIbasK2
BNUwHdYJoHK79g56tZnnzxVo5SZdVVHogKEya0srX4wJlqBsZ10XLIvThRODN0ZKeD9ScKEuc1/U
5b7AYzRsoO9+K+Qa4002jP0xm/LebicPZeaqmeS4bq0j3uwQ7CZ+OnaqX49b5xa2587QfA/+kJfH
ZWB42NF5BUdSr8OKzVWkOHTeRShSqYKJZjtwCpfxkMWd7y+WqPeLpsrly66A0+po63JU+X3fkSi6
KGwd+90K/IVqsXQk7GM2C3NSorkCkgwyCt2Cly4AdqtioEC3CjZpJ0ElXsTrDP2u/QpG7X91clEN
mqXRcLFtOYmmtQJ2zB7jHNdHHTLxmix5nK2pMl04kdjMa+LzcVFbQUBbJdGEkdAZ9+Kim/10YgYB
FrMh4P01sD1BnZT7lZmdmKIWCFIvSu261e8oi0nSuxh4h/fis+36bDO2yNyCjeE1Qa08DOAeHrwj
+Fgsa3swg3GpIaDi3cijTU7aJ9ETm6hhuM9CPOjWkuYU/Fd5w71qz8cS6IUejRwnXYJ0O5/76rkx
8+2sfA99qft28bMu1vjI1t0R6XujR+HAuY/HsAHWVeoxr2LdIEf06kiR5D04WnmZ37UrMI6xqKUu
mqhLpj5qtz1b/abJs3yXz120l2MLUpgBBav6WDs37ToqxaZXjU9qvk5b49GicdwPGzDG8QXvGpOM
JKN+Y8c6NwfejU2mLUEOTBUA8IWxeKMqbB87mqstnwFlnevwEicyHyk6Xdu12OelPI7GLtsXNPgN
i/Jl25DyqlP80YpSVtoDxF9myuDdiDJ3EBPrDvlSk5veifp1USI/60CUtRqAsLwoVwW1q+GAX3UY
TvEwNA8M4T5BHSkPwPFRoWvo7tPEEOgmXtHUw546zmwzv6oqDrriHWxsYd24MzUWn/NiPBnXufxY
jn12N9aRSEFtyCdqCvkZeQuWJQT2XnbAO8Yut9fLklmNZzyeYVwumxaOiBLwy6qNpyNYTeMYJyrK
2i0Kim1Rnd+JEC/FrscNAhBrJmBOJM6uokHU+07YF+YqcbDNck7BUNRulLe4yusUuwigurEIjNBx
1PFsXtk4FQece/U5cFUkHszxhvjnpaYCPGZWp+vK7wZBC40lw2k+AVuP+sYcj7KtL6SfH4HSR0lV
jmB5wMbTgbvswqpFpQKDHZtKOVwCB/vsYdPq2sRQfebiooTjGw0kZdriNa/u1+DaalMy3G9qWzfX
rrdTpW0xl1drWC7xsBoQbQParNFUH/yQRSkrq1kHg3C6lBYnFXXXRe4jbZq4bVMDW3bn8q5+HB26
Wnt6tfTL7eLcXlQYTjv6cB/JNhwXXuwtRtm+cZBXBZ0eKjyvp3ZYjsw8rhtBmdEsr9nO4Ko/Huc2
nPpKzUeYg90zAa89NCQC3VPns8aW4128VtmZnfpt1ij80sQ90DmpyJsFrFotGjEcJG2fbAvHVw2Y
XEeykU2i5rAPJZyTkD4ut6gBvlWweAeykaWdy5Z0FNmUkE7cA4aOD0M9HbFyNAfr2jGhQyHGzdAw
CacDRbfv43C0lCRKeV6X4C56WoEJi/mU9GSk50pKx9Kc9tyDgmLVESi3Kk8x7JdpVxphj6kx4owK
SNt6tfM+pn5J17G8q1EBNbU1+BaV2MNZ3+JTOF6qjmTugaX4luuGV7dtJu6zFjLT2X5OS1oBfEt8
58nKElisN8VWzJ225QJumO2U3YCCvcMlfgoib1LnBUg0JvwOuIDfjLbiJ6waoufYzJHGJNiknmRI
1jzc1g6WdB7guCvB4OPppuzIkRgLBR5Lk92trgTuNw/d1koKJ3muaBKbC/8wwvnhpo2WOc1Gr5K6
gMM2EI4Fv6RdN+16+wbkNKvfCsGSPYMQBa5BSqxnB9gIOFhDHoesPprA+9VGVSeDM81H3NY4kRkY
14WZYVOqptpLbDOoETKaNyjjYj9kww7UjAVZ3PcshQPCZdpUkz0ZvBiOwBwEDM+HZK7K7nIpCn4M
a1i9sLUwYDBUIFKQzW/ZMHQnU1G6mzwA2dBROVcwtcLD+QKYw69RD3Q6dEO4JQuy6cCcAtMEjo5S
X+ZTsiI6wHxxNLHTtoaUPUjGP83gIR+iuA4sAaOz6zezlIWO82oFYjiQawGHh6nH8+ecRPGaDlFr
io0ZJ0vTwUWo1qRiIuwmSejRXLT9nQEn9TgsUCytyutLON2uEhdZCRQdrLQE2SnWNLfRIxgYQKIj
twPJg08J7cvb1RTLlq4VJG1jn9XCsxRMqUtcxZd95BTAkZlFwla3pkWzZilmCIxsx2LNirwfdTu5
CjhIQ1JUqydb9JH2cBxhNp0VTQZsqXW1blhZ0ITUda/bJQNDWPA84XCSBqzWk/MRzl7BAGLddrQD
uEIzHXUfhIBT5raetstKAIOKkozbelmWbY5KtK+YgpO8GJcvw1odFXIuwXlHy7HtcHQOeC12ywKl
GchqlLbKoBvBaK/lMo2n31ww+MGRPdwL+O68nhPJYsqEZAzB7ScJ15++Pa9vfDZFtFqEdmTcg0Lb
umXAcMC7SP3PO4JLBt90pLCiCG4FYIzhlmfMiISrnt92ZCY+OWl8kbS0Ys2RF5bMxwtfMUr/eUdw
UeXbjmAaAlOJGacYcSnE2/tvbiAYtUxF7Su7oXCaKjdhlH2h4XTFPIwBuGMaQ1BXoGlxfoMzwccv
dw+/3Nj4QUDxW8T+cQNCvfUP97cpoUTCzUoq3gLxTf9To2ITRGw3/4+aM1uOG0ez8Kv0C7ACJAgu
N3NB5qKUlLI225JvEJYskSABEAQXEHz6OemqrrZltz11OdERFS1vJLH+y3eO0EEsC44ybFwwAXAh
rlOqd1mQ5uYB/EQzH8kkw2uyGlQa4p7xDRrqQX1Z5Ybkx3CcBlZ+HZu/SJe/3u5PYuO5M96Kqv5L
0PH3j/9z3yEtVF8lCf/5xZMe5D8/Hf8tJPnln9q/dCc2aHj7h05v8/e/hZf56+1OtMt3P/wA3vyb
PHmD1vypS/kvv/l/425CQr5ZRD9wN/sJZ+PftNsJZPn6F/4kboL0j4RiWvMEawpTm53QwT+RmyAE
vZYmSPkpCDYwNKBh/qJuwuiPBPMfAatBW4tgm/0N3aR/hMBqv2JYSG3xO/QfMTdviBtsX7A7CZQB
Id4N9Ppph3+z3ppxqSaq6mNgnf2MnoeucI5m80szYl1tiFDxNQuRFm3Q4efoIqBF1l0I3TRPDOmY
P7Tj4PQ/2oPs6zuFWPrRiTvCHnyz2ZXSPYkWeVy9N3dKBuzROC/zTRLz9lOeV+59DrDigbEpDP9c
4v91/53+6f9sv78enUMZhAMHWokTCPXtcEgXBXxOm6M2TbCrckQFTnFRBJEg16MP66dvFspPtvvP
HgeyKiVJFJ22O2jdbx9H1QK0RjbHDHdEWtS1Vc9NL/QnnnXo1aUq/fLr5705r7+O7LfPO62Gb2ab
NkFiJzwvjNZ6m7XEHJJ+IPuswY+/ftLpnHo7kPimlGUkjk6H6fdPqoU1nV/bYyD1eGyCFhW/2s9/
KkP+62x9f1j/OVsRmLUsT6OMpW8fEgxNjixZHNHx7vYeJe1X2wt76ZtBHiI+9k9Tn7iNlUn0m687
cWg/fF2GvcvwVJZlb8ZxaFeidVUfq4hmtDQ6pjvauuo2W1l2q5dpvlhQTCpVi3Yzb7r+n12Hf314
jsswZDHDPnmzQ3I0IVtG8Py2I1tjhdtXrrf/fC+EMXjnCHRXzLK3V2HLsrEZu/ooMsGeJ+IDdHDW
5mZBDetUfh6vf71iwtNifzOopxACxRQ8LsKd//2SiRb0ICNWHRskQBd2McFDJyJx3RHKb7IoWB5z
j0KuP+WJZGrJqdsYSxRZnfa7X7/KT7YJtuPpf1jC9IfpnfWMU5NXxxEXbDkaGW8Aguliyrv5N2P8
kyeBL0uznFCSM5w533/zZINWK55eztFYPdBFNAebr2AswB2d/fqbvm6GN8NL8xzMZQgVGIpCb4ZX
9TjJ0oZeCiLCe7BVw6fUtNmTydt1OndplXxIeY124YRO2mcOxg2tvca4P2Hb/7plf7JzYtw3+NIM
mB0Cne8/eGGCaZOEl5GZUFtnqJqVpp7iI5gts1VkXY8+rNSH1Ut1UDIeLn49Cj85cGOC4xZIK9RY
JD7NxzcHoFrRrpopvewqQFaRz8cdenUpsCxvd8i+q8OvH/ezQY9DhHF5mINrxTX7/fOmPK5x8UaX
cZj0WaFsy4AspGiPIT1Jpwc30+XS1tn0UQRZeBZwTT/aZpyKX7/Gzwb927d4s8pw0PN0MtGlXUYg
BygEXeUNp2XQRMkNYQO50Y2f9x6tqP0I6O83K+8nV0EcZoQlFIsuyaI3V0Gi21o40EsjmpznLVo8
Z+FcReI33/iTnYRqPpjOPE1xocZvrtLRWU6MCS8DTsYtB0S8H2tF0ArR4/mvR/MksXl7UEFhg0Zo
hAiNIRz7flKRe88Bm8PLXK9NUs61T22Bnve4C+iM5hOvK3v0aDMdROSjjY6H9hKoQU8KrVh/nwIO
vWJxT68W6Zq6iJjN/G8G47SX3+z1GIkEJM5pRpE6vVl2mQZWEbPlMjTWXzo7xFvktPI6Eg6pYVUv
t2tqK4B+qfndgj/9y98/GWXqmCaU4GJMw6/5zTcbLK/HYO6D5CLwon3HpWg2lYinbTInw54w6co6
RT8VuzAoGy38Dd5BHXQSdbs0sZoXhmTuN1HCTzYhkPIQ80RjoO/R25OPLpPrsoxdzLaTO+7b6Vgp
kd8JZaJNktbVrUUB8SwP/bwBuBPuxMTmD79ZMz9ebiGSWGgoEM8iu3ubKTd1DyxRo6ZMxXDswjW9
jCrOr9hgkaKzVN8GMQqAS9NE50sMrE1pqq+TzvW/uXB+sni/jgQ08RgMEPdvdmMzocAQTvEFV0Pz
hSfMbCq2HEIUczfT7KUpUcsf9xU4zDOKyu+rQWfkIbb5VIY1XQ81SZJCz7G9ypyPf7ezfrJ6IlxQ
p0wJagL2dmeFIlIYQAqKWVRBmU8120zex4doWqZjrz6DLpVbBFl6Ey8z33qcuCU4lu6Cd2PdFx2d
T+YCfzsIXP+5cr8TJZwupDcLOiIUGC4uTRQE0jfjVcUj4DFPLugkAMzQVJnrVQx2Y0bEHpUx8tbn
6MiiVva5jpYO/ckuP/AZFeXaVjX9TWTys7WM12HIDDGNiD+RGH57gRk3NAKFgIvKt9XepjwJC7ug
RDAtdtyu3WjuoXjobpcZDHZs9FVAcdf8ekh+PFygA2Isg5T8dALGbwKJCSxMOrjogsxjuhNCAu4L
J3RXxp62j5NP7MGFw2OLmtFvLpI3xZFT2Isn45nQnITklK9+//FAfCci0/Ci0UN/Fgej2M8A4Hcp
k+RG2jz8FC6ZfclVjQO5JYIfllwe0iaLiwjDs1EqH39ztvw4FuA9MA4QdlOErW+PFqmDhaNddCG6
bv1MwO0dIvTiuwKwSjyUdEzA76QI8c4SbqfNr+fhx3uVhQiWT7UiBBe4+b4fjaB2cUvz5iILTXM7
OrQ3tYzap18/JPzpUyCCQOktw7i/jZiYGE3Ur/XFmvruCmVWcDvAlcsZuBy+L413Esth34AY2aCr
HReKGVr6tKaoyk90fexG6G4KnfXV9tdv9pOhx1UDvRkCZ1z6+ZvFILkB64QXw+hEZ0sXqisV52LH
l6gqM50C1O24LrFpf3OUn4b1+wMhOWmTEGyglIs75c2wtyMELloBrkvaTII8zuyIXsGs9RbNdCM2
0kHAUUSuWn6X9X1N694+OjtFOIjhccG+/WTIdLJ4XeoLm7LukvYnGNiJEeBg+GHo2rkck7DfqnW5
qeY+uXDOsh0L/LALkE6AY7btte2VKCXj410a9+9ykDQ3a8jsUfXzXPZz9WzJdD+5hp77BoV3bfq8
tHYItgl+/E2s8GMsnpJT8Tg5RQun8vH36ze1QuJMBZTdn/aHtOj6rTWne8v6vNvSaK1ufr1iflzK
pwdmWDJIQABpv5k5LJdTeyg5X1IgJNWU9bu27fVvLtiffBV2JYng9ABslOZvHkJEY9agYecqCPk1
RCCKF72u0Kc5dV0Lt9bB3a+/6sdoFL2OMKcJNujpPD79/jcRl26dRdRhzyFEEZscXDoYoTDZBUxH
v/k0hCpv1j5qVAh5US7EvOED6Zs9BxhvWhqZbKO1jcddX7GoK4eK6I9EJ16XmZiZKRKu1o8RetTA
a7Doom3q6KwPycCTY+RChLwsGOgZce0anQ1gMwEQLX09bafEN+9CNwi1aXSW7GWK7vFBDb77AgmY
egkWMvR3Po7aFc1lw0059JJ+AJzWXs50zJ+HHiT5BlCm+RwucTqCJ0ugmIizmrktVBny2ZopVWgR
1+hxoRPQXBlMF2hSFMLzXQT5C3DSRbFtHq9BVXaDlM9jFa2XKuzdsNGADEG+dMA5cOFCSVk4I9vr
lKxZWySGTs/Y/Pa1l+ty0XYp2t+ic60toEWQr4PRy4iWqE9eurRpbpGhktdBL9ENxFqyKmpjU1dW
aII86fGkagvadTVFivLV56ZLohm9UMI/xSr0aEoDi6QbjpbhhW7jFmoHOWRFmsbBPYoAUb3nUhpT
NEIPy8XaxJ0rbRyFAuwy4BLog4B5LAFvMHidFMVopu7QTBB0RQAxXiySn/cjhCW8qJcEaElvoLXY
AvsDTYnOQZPsoLr6GE2Tnjd5OLp+19TAG6Dc4vUKhLTJ58KPTSpKSE0E9D4TZ6+0JvacQC73YHU7
ug3FRQloVGn8lW5Y8xjNOg8aOBwrY4sgo+6iC+IVnUVUeweA9HJeSzSk+00aJGZC4qRrV9Ta50Cy
IQcCAkQzdzYMiqpi7Osa+DYVqisZmiPvlJ1BgEN/ItD9DUR0HXMV1HsLsgrNaTuvReh9X5VJJJKs
aI3F+/RkkNWWJxXrSmjxzLJjHFjMRtBkaIppqPW+Rp/wGeS2iEFojlhbAxULsAep5w/YDAHwRsI8
OpwMBP2W2tgf6EDVI8KqyABn6fnTxOrTxOgqmAolPKRAUWo/4GhclrLyC71XOqwf6gFqj207LPRL
onHbFqzuYzBraCRt+NiJaaNWv3iMJIGUk0+atVijnt05EgePWU3x+Amiy6Y0CXSCMuslO/WIOQHs
O/ftWTXbXJyLOu+g5WkbdGWDYVrXgo9pkBYkbf2zScTQFz0cxqAyqLpwL1wrAeGnK1rz0lYi31Td
aiBiCWrNigFLaLqIIQwR+6pJEaDnUdfrvesWNMq9ZU6W3CqES8rlDXAeyJZlKZWapk3vRw7M0kD/
BxlTOz8lzZySgsRp/SldGdqZoaeS7HJoUy5jR9Y91GQEbDQbocAB/pkV0D3JdwYhIXjAToWAq7I6
vqQyd/3GaVb1h7Bj9GyBQBdMPiMi264+APwMisRedMDr+7LDJM9bkRH+FCdVY9AWJFm7qezQsQ2Q
vGA8izozPvIsa8Z36Vi5W7ZEkSx7qHBGNJ7bBjIhmvEP2rTClX3b9XExOvSLNzIWOG64m/p2Y3vI
djaghJasECYjYP3EPLWItUhHwe8kqdriwsyfzYnT3MqVZ+k2N6nKoAE0AaimvnMefeIQIf/a4OSJ
ucmeKvTYEQihNP68pm10rkif3dMG4DaIKQb4sGvbQO1DvkZ2a/tkHsq2BX4O7tcMd0kiUruRFmWC
YgyzhqJYpnFOyx4sR5FCe2ELIaLpPRrXEDSE0ECA7mkbxCVTqP3VqoL1Pc1AUZfVHKmzqunWDFmd
C14h1GC+dHEiwiJhS3ADlgHpVeIRaJeNx/GLlvIwHyGdBKbSm667SegAoCFdcveRhLN7hNI1OmKk
WFQkdda8xwTMtxVPyV0kZEDLTOnZl6rSpNt2qoubbZY0eV9wugx5seRhrXdRJdK7HDltWqwg3yDr
ok10mVC2PuYTArACpAyfCjrnQFFaBuESKAVDqk0nXJ8U85ytauNj3Cylc5x+YRl0pLQB6V56fKE5
Y8Fa30UxNR8HsUZPM+mW5yVVU7JN6kC9TyeOg6ix+Ycgid0VKMSMFpXSEFLqgUCbCaxyFdBIziMv
pe+Z2YFaIjekZgYSa5ljZvJ0YUlpTZxjNqohBFOCHXvdZQDxinGU7kwA8P4YxXP4goIsv5Zopvki
IUty23EcaGW/rim6a4i0L2WDmdvEJ43kHsG9yYrZrbgrk4xxAA2E9K+OIEY8w9k7d4WLwqnZmkwm
00aMQwteB4uy25jJtt35wJh7yN2QMAA2cyoPBPWgh77J23mDfTWNB8+gObiAfDC49wF0BEE/0Xov
HUgZoIZ5kwP30PJ9G84g4OqeJ+8IFFKynJSpVNEsZAzLRKXZVKoMNGoRTz68ROiCsn0TLMaWzgc4
uxmrgQ2N0FoCKl5c97KgcaNL1uHePelX7FSmFrTiwSytPl8bhBMhDrx3wqG18sKSeToLceNMhSZE
T+fLSKO2rAXt+jKG3PKdjTsB6JZWONJpa+inGDxzv0FItIJY0xR6wxb41GNrE3Fw0aDnoqdU63KZ
w+BWS+i6Cx9FLfSfevTlUi/5tMtknGaFjUPLQZ6p6RY599pAA0NlUJqJqechmRe3i1M7D0fnmaeH
SubJmQagBMXMySYIB5pkz/XKq6txTcyzExZc5qyn9iZWafDUwQthRkFFxxA9BcbaYpxy1IDCWEID
6+u+x4GTN3c0GZcrhVMePS1E7bgUILGsQWlVQwCVliTnBDnJes55CiGv6qDuhna0zqcDd0b3BcSH
ECQ4xoP4GOL8QWTokVZcw7xxJiUNZNdWBcl57TYLVtRcDo2WdNuaETrICDwENqxsoAOqJ1TPtzV0
nR8AeiOymHthUEpDU2oLpb99GPqw4ZsqTatmZ9Ok/iiITb4kHC6XpZ4R/EA4L6Iv8ZS6G1CKNiug
Eoe4KmY2uQHjGuIEVBWwHTCtJINWASNY8gzRNCwjHK5zaEAMoO20ChEWZZQ91IGoL32VZHfrWkER
gsLrPQ3rmB0CbXLcoljwKVSb3IhtNi4zK6t6NhcjaazYAOmgH6EA8i/MutFsRmDT98tQL/d5VlGw
5VGG82+NAN8WKTH8XY3ujdvlahr5bc9sBRaZsfEUZzHel47CbKCohsxAH5E2ebg7hdfHALEC5HON
Pt09UHPepM7Xn1TQj0DK1/gIP45ha0I51ntE9DhTnBuypogpia6C3IHMBvHYkrLFr3yKoExaNvVC
sgVMnWJHBs7zfmVE9YeGxIM5651XN5J16R6HjND7xpt43VY8QSGAR3UMqVcX8xdeE3VroBbbmlj3
E/SuWes2xK24JymOT+gYRKDAXzUekrAmSE2+W9UY1LtYujDcguhtVwS6U/4aDr3JgPcPqt2obsb0
+VyN4TFv46jamTyuklJnYwyiAcRUW3jI2O/Ak8r3YCr5sGtPtHc5B8P4ONcNPBbiIe3VRcYrv5Z2
FFAxozjKvjS+a+A9uiiBwjHmBPxpNjwh3M1JmQ+u0rvRjyj8zIZiTqTPummTj3H60AUCRYEgWdU9
6RVDmDYjYt+yGeXoLYix6qMRLjyifbyC4V/aDzEcLc4zOdXQa0bO3+bKZnPZzcO0T5Y2dXBWWHuE
P372e8BQip/RebgHtJ/vaWBVWIoWwdae2ijYaoRe9LhgcG6mFGKMMyNYdon7Nq6RoZAUITZIvAmx
UAOhXl2gudHdmtXO9zquAKUjnV6HTeba8UnF3fzopfa38E2oIa3Lx0afsNlOb/Jej8kZjleO0M9D
7Veujewv0IbhQZGj3IzZ98aGOLfj5YuVI5ZDHQ/Lca3wMVszDPMjreYqKJqwir4svoK9i1uo2Zne
cwwwHfld4FknywoS7it0pOVrujbEbXLoFR+6iM31NhBhE5VV2EGxBbh3cZAT+8Wd2bTNQqRX/VAX
XW9zW2ambyGckkuPYmK+jICRDbQvZTAx0Hc1bB8ugWtNWFEzZ+0Omqq1KlbJwaP2TfWCklY6l7h7
k3Ejx2B5SGwzxfsUesJXGc7RgVHPUfnCefR4akpc1dAFiANmwW1xvusK5H20fMgttvYgB/Uuq+RU
lXaNawh1s0De8QoZ8FnaZ0u9ofmcHNeW5FmJ2G9w5dz7GEnJVD3VdiBVGcO8ItnkNYCOAgYCDALZ
UE5l5iBbKJJIBddTFK8jlKHIajZIctzr2tpg2lkgmrIEEOIWVCry9FHjV47e9cPtMAMwkxxDU+io
VXEBqUr+MEw4JHZmGNOwmEHPQiKfgIou12oKHsArecgOezS8d44S9dqmOrjvmwzSnXVKocb0sIbF
v8SkOAWhYdZCyVtBqEapXGWZNojVtgrKtnkXKKbPGTSS9c6yCRGz6oQfkCOlkAQkNcSekI/WbAZe
yiCNSrplzcsRQvZPcWT1sEXtxbS4VoLuXWWrHCrWPoPEtCHWXK0444NimQRyym4J/ONoaU9LOS5Z
t3Ndk91DAmntDgLP6v3Xgs0/wuj+b4zcO/Oi70b78jIeP5v/B6BcjIrb382VHzi5zYvqni2Ox+d/
3b6Y6Uni/3Sv/xrrl3+VsGbu/m0ZdiLoTv/SX5ZV4R8wFUpQ7IzCCJxEggbNX5ZVcKY6oXDgJtDM
z9Bj/5ufY3+g8QkBeAI+JwlhQoni8b9Nq2BRjIo9qLsEVlPhqZfyzwC6r02p/1RlsxD9CFQxc1Tg
Q+iWkX59X4A7WW0EwYIiBDxDHN/kaM2gDAD7AtO9dmSYUJ3wRmp0pxR0+T53Id8QG0WPBopMWORA
o18VSubNV+Oelm+4TerDDOYdaz2H89MGBbVV7HEMp9cxFCGfk2mq7mqI/QnyUQHLEYfsCVeklfDh
QEYfImWkhhwYQx4Pnu90JjRh3SXl2oFR2FQJUPAY1gKIBfMJRiGTX6KPQawtLVAPku+HtOqqbQdL
rLjE5RTbks7LGux8sNr6MEFLCB1gjWpqWSVr8lzXfHnEoI/ZRdcmLfaV7uQXjiN33EH7Wx8nGGVU
MDxK5MmuAsXKjjaobSHzxpa3mev8VvsBMlZne/5eUKGfwQit09nMMqhUPcx9woIMIyT2ncNtEsQg
Yks3BPrTFK8+2SxDGO3JGI0r3B2M3oF0QHKas9HdBe1iPBKhPEUcmrr+IwzArAFe2qAjHw6E4b8j
xXEMCarzMP0Avrzv1EpwKEJRMxU9zJoenI5SJA/w7oL3yirkpyxGTQGuLxbPSeUcv3rSru9U5IGE
mzaubhcZrPHZKHLzmsLYCrX6VszLoUd5WIP0gE8Fbu++0gDlpwyqvDiGuUgzova2E0MAhY6OmukO
gQmgd5IE5N40Lfsk0hluNpAEZh9w2w3zPuoa+qHjw/DcwphkRKFmIRerlc0LtRVqUHSBqrexfB3Q
pkuim7qL4y/pNMO6R4iKoAyYA2YvLICGcTMZ6qFBnSGkLFDdgyFMOIdhclOPvB8QFWn41RyUy5hp
YUqA3sOxhc49LGJVIYNUXU+y7cwzsksUMXQ/KxZ86sfFX5EGwj++D42u9VliIfIsJB+bc0urPCnE
TDwZj1kVQA6MolOFCFFOHKqwCFUpBNvIW8BCa0i1bmDj0iNGgfrIkssevWrdwm5IMX5lx6jn25nE
+G+W91580Ljm6U7OrHUH1PVgSXFSB3kGZwOIIFHkhePMtmuxGFEjzfP5ktSCrwdu847s0PYKJrxx
P7VblPO6kzS0jbpzk0EXBkEmsF/o7oJ02CRctuQYwMkgegCeHld3K4WRQ8mTKWblYLPVbSZeS/Ie
QV8CWyUd1fyTjHKhPoBQjNwVqeEDdgGBQ8MedCdyeaHdgvJ4Yabe5E8rKk/NLVRnc71bcpxAt0RF
CwzPnIH3CEGQ464MKtvzhWl11G+WFlkSBiwPUBmap8zRrRu8I3CkoTOWddNAOwkpvX3XYBLxmDCd
GoFKH2WPEsrFajupPkS9GzoGhHzK1BsCmUTyWEkBw4OmcfKDC6LElUEOz7WiCpgtV6t8dokOIW7Y
dGSkVE6G4wFOEeNLPLcqO8KswWuUN2DKV7YWt+47+NlkkLbgmBl3ltd0+uzreL3jjUhHpDRZIzYA
KY04hnBt49tk7tVwi15D60oJmRrymC5rd3XO55vkVHbDvNc4lFC+dgg2R+YuBbSt7hUl/HEX8Rm7
WchGO6hXMaVFDqO2CaW/ILrD/dSoOwYZ8a1obbSUrV6rM+dJpiFHnqsZzkojW/kO+AK7aQc/PK8i
mx7itjbPIm3ItHNscU9tlRFo+YAjKRTN0KtfYMyG2msBUwbVnNE2iYYNuooWVhewwkIpHhxBsLVO
QIqTa2CzxaSXlpwsMFDzGZEHnSJSghJ7xcNRYQ9Ccoc1MMR7McUV7CH6WB3hJ+DFJkjqNS01CniI
xifZvRtPanJoHk2f+9fIgOzbwwMR4hFRwRWknDOp5G7oRGb280zkeWuaXhcYz5hftTAoeZ9EUtvt
kkSnEJ6T5Fq2UA8VWi5UlBAVU4JsVoiHsZ/po0x9hN+DJu8xTiBz2TqvTVV0iRz6257U5pKtyQhT
gVAlCyYQUh5Ix1e4K0ps5w8hnGL8NpxrCw8FoEqPaJuld8GYQBVe0yb0x9BU7ZUwir/CW5Cl6CpX
631XAUHf9yEW3llCZwUZWlZXpGDhpO55lWqUphbgEYXFnZMXPg2XFGWb2bhC0xkpUg87P2jaTq/a
ygFitrpBxreLWZVicegcSwmQbKRLuCvIeQstspRbKLpAeCjpH/sBB/UWhV4mket1FIsrDkh1nlFe
J7CYGExfVnRBQF7XU/p+ofVkysinsyigKB/rEiuXnnXBkON6XnCeoUI5OQVjDQ/bjjroCLyKyJhC
c5TrvNSRgM3CGK02OWvdYvqNgI+TRvXfBWEZo1RsNouV6X5hsM7djI3J7iMYDGJMnc9vZQx3Cphw
wC9B4mbWpUO1eCgVXzsIzkPOAX2G9P1sVoouiIPzIdYE+dT0bEAKaIRfC5T1oidENAy+b+m4PErt
1BNMRdMaN3IEuZWnfX5axjS4r4e4foDzU/4FaALklggB2qRUtMJLsN7DtSvNFcG1WWeHJrF4n1ZC
y3JJbI8pnMIJGRpwTkjO8sytWPcLlMYDOv6QrYowYHdwDhEoGqBDssLTwNh6Myz9oC5TqStVIhEO
XuAbkiBfGV0T76oxMIe1yuDVCR05qgKZC/OHOW+6dxMcCVWZtYPA6Z539l1UyTYrG1zXYhstzXTN
U96P+8VQqAOXEcEVFHiVzreoN4M0bCucTbC/4rASrTtIxdsgVD2gKk3ENjYUf5yLFUm87qamLURv
EKe0y1LzXQXB36WDdgTK2nZCgOYSDDRU6SvXV6tAdjJDpTnv2Tyvr7DCoVgMg0D9hfWOq8thyRJ4
AI3deplYar6wRQQfW0jH7ytfmaTIRpc/GQ07G9STpH9RJOXTZsXCfORLkKudWwN6acE4Q3rmY4tC
Ra7E2bwM62dqp4wVkQxQD7ScBlijGUHKP3hiPkxhivnx0ZBeyXkyE6wScJiUDq5tU4Hsqbmg0PLD
0FH0/JywuafbHg6NNxrh7BdXKRMWYKnU3WBl/ymfl+ZLNS55u4F5opqLZabiE3w2nETKZ/X7Ca2+
F3QfzXXjBB/LbCX5vU3z9rxHuvgZ4SvH/IXOPuNWtjedSRZbzl2I/LqxpvkgmAhfI+vXuxz2YWcu
UB3euA+iTzMJ1O0UhJCwhp2MfeFrJC8x+leIy4Yqf+rlXH30qWSf06nKMfvAwZ9QIbEoRbc+vxxp
gviK17xuS0SX2aPCSjku6RTGJXxoYEMJ2e+o4PkkV4uOYCRhKLGa7NKlXq2FR/4Ll9QucKokKjVP
Sd87W/rWpLQY7WRgkIEShqoXuP/oasmubRxHE8rvdoLT17rmd15LJsp0WP0hxJFfFQ2KaR9xppEA
V4+0Hudy2lVQfFNYJi10gDS/iSXMXcxptUTtnNVI74Vst6lCmboYMvTnUBww44uJBouSdjPoMkF1
p9m6uu9QHozG4CNHO/k56RJy3+DEMJD2jwEaFgjy3/umhRfpsDYTLGZgTXe2rhwlTZg95VVJUTnm
JR9hfbBFAXOGXtPUwhScw+/pDMJ+iCxR96ogRwptq7c6aMf8DI1a1O3XvkErFw0tSHtt0yY467vY
NCWHNR86ENIE93zgo0MbMjbn+Cv8A/xhAgk3hNoHm0xrfzLNRIF1W40ooxwXGOaosxN5D3FxIB3C
SwCrHyHpOhXS2QwXj2xGxF7OI5jRos00LvdZNWgkLHOSb7lDvLuJMoAYBZpXuFkCqBQ+Q4KnARvQ
BZePgY3SpyVwyADn2gxQTAZqYP/L3pktV42k7fpe/nN1KDWkpFMtrckTYIOxOVEANppSc2q8+v0I
qnaDi8bR5x1UEBVFGa2lIZXfO5IE4mmswSYH3WdgXQ9c5+atKDL3sfMNO0FX2E03hhGoh1ijTwiJ
z9D+XiNpuMcP3foHbzXS9ZLZsgaXAmtcd1URT8+rmcck+voCU3HTtzo58LgMpxiWy93HFhwQmcMu
ycPE1Vg970azqSN/dhggGyI+iXNROGkJWVISvHWecGfDvDNYkkrScxtpQltPsG+IN6BcTY3irfIM
CBjWmgNJBTlJUlkyc2nSxEgj5YqyOfbLDPwnhPYPee4gY3DhFZg6kiUoQt8xWhKUrXXobgxX9+0R
1r+89uZ8tA554ost79CIIYtdlrJIk2Y8h2okmfYwEOdj7rxRAKkWMq4SwgllJu+UjXE2so2EkdQD
V05OtV3zmppjSQTOVGPiPpZrAZlOgKRootEuZXXWvsJDnFQFI0I+LrzQzdVV7MVXVBORy5vFDl17
rqojm5n+vSGLuriIEc2o0Fak+zKbCLxz6C9YZcfEdW/IP7b9qMIsewt07OljT9AUDLgcigCKs17m
nSBKouaFGwRPOelWiLG8bR5GaNTEh4ZpQ+1SV/bLRUH6aHaCnhk/tKoYjGMjG9QWddBb1oWVmkHy
wQxajS0oK6YWRlUpNrCpS3TXokTWRzwvaUCcJMbxyAPvBH9LeA2FfZsF9bFV3FoHwkpJp1Sjn7Pt
tBX3r2OnqYh6JZQRMRK2cTS6MehAB/gv0MCrwT+WolfxBUqDlKmnVEVzUq2Xp2cLjbV3Sngx1zfx
pLr8tJJzTIYV1rrsxPs/S3i+tUz3SFcWfW5Moud3fbx4BJKiQWY0n+cqPfiEH5g7C/WQfss2e8IM
LoPWeoptrwEklqS63CSJs1Y700hUezOnyMFDoQi0PObuVKanZpSp2PMBifgtuqSDIHNLBn3Ab72J
K3pS7BIGxG+Ayqs4etvrPdK1EdgXKR9tDfVKhAVpaU6tbgwv02s0r22D3GTBTnsO3MUhEbxd5mxv
rIuVHQgNh+YjgrZs3vWjhU2+UEXsHho/90RkBGZcHx0T2gyeoGIzSE5J2/mH0R6wD0xz7U1vFij/
8UbpeigvCbOY1bugxvL1PvZamDqdYY5/HN2E+zHMBEzu7bgybF4FNsLMcCGHdD6MC0v80oxdfjFx
V0NWW43rHuwgi+P3QzNmgrwnwq94HQ8tbqqWEbdjTAc52XNDtbBvOd+fmIJ0Ha4K3RJcUhKkV+/V
7CRIsAPZ5FFbSp2erNwh9sBS5IqjglnJWiB8RPR7Kasg/4Kgw3jwvbJsLxo0P34E5lfP0cIpLg8+
ufH6qrP7RfNGzTCc6SWxl/1KLGFzlHbJlIkAMgeNasZK7CykkiS7OJlp7qfJ5mJYq5Wn+173TbaT
7SwbwivKoT/zgh+409yuk7et7aT57eBVomVtX5vy6BV2Kw7uhOJmN4qM0EOxjglvbuLPiRoKZvuK
YOZhQZOhZY1+JskIobfs7jaXKv88VQmZJE3fALcvQ8fWt+tXowzrAcwhko3qb3xZeW9JoCtx9Y9q
+ET4cHdc5370j6QTw/bPJOHUUcUnRqxQuWwJ05p7faqc5S4TZuyH8QptEi2Warkyq9+8l2aNRSud
hDYhYMgDJV7NYKvZgbj7KF6EX++dbFVvgQc06ZFqlmegN8QYkFgS3pu0ykd/nkksNKZA32RrXS4H
g0H3AVo0uA/GamnCVXLX7uKh9j6JzCm+LGJZDVLi/Jo5CzKGVwTc/oVwRIbm2uI8s1qCIfI6L5ll
53RA2uZ0amkii9ztT8rQoghXPIAZc2AN/27kZHVuSUv9Ew8/svXA69rlYhyJ5PlI+GJQnpcgme+H
oURy3MgOioYd/MxWtBgnJLdhnhRDfs3DRBYm53fW041q0E+pY1Z3PRupmqSd0t6hWklkJA0o7Dk0
GsncdowHMXcnzV0y3YBu5cn7kmQmr3jbCUngOxE+Aelo0VA6RXMogrLRB3QZLlit4SZ9c0em5YqP
DUBJ7tFSFNPXwV8tgmcoy6iTLko702DjHmcE6ITVMJvVe1FjA9r79oxoopWFk0WJD17UHOoFj/UC
ezO0eOP61Goc4+DIGKgzHdMxO5BFaQy8AQKiSJVnxyoa21o2F8yC5Mg4BQNcGtoDqPjRqfCtdsdc
e6v4PKolGG9VYpb+CVGf63CxZeLdVoRGzM/96MTsUDs1MFVeThni4iPAgMkIgzDB5c3DgJyyXBTN
5A9f0yAdp2uz6ZjsOtszRxF6NVZVuHivRFcBeYyUAXlcWy7tlzjvFrKzLFkM74u41ICXmRkzJYRD
TZ4iM3jd63wJPaIOnQc21Gn/3iXcJN+tcGbpk5UZU+qGLN6zvIMBZvMdQAOhfnF0QEBuljlj/ibh
1qhveSHFbovLLid2mNek3jurai+IPFw+dKmY8+Po22ReEonv3aBi2ZAwpNahg8rwxOjfyoigncHd
ceHKc1yvsr0YDKowIp0S1BNOc6qezSVun5s6E/da5CA9CIHMam+3DtvDrJVpw+I65w0OmiJPEUdW
q3F2SNitos7Q3pXX6E5cqCbAKjI1ZIHtJuFklCrYJP4cfTsTTpgkDftkwRzOKgZ7edcbflaGU99O
+sJeB9URCUlccCjawmdX1FaijGj9I14L3rW3dk0AmgQ8ZLYPgWjSJyNXLszYUhh3TVojpclFU1r7
BYRp3QUFD/a5muv07WjxN6FIM7BsDz7agqmdDH6vdbYH0Jzdt5VVWwTuau0nJAjb8Uz++6Sear+a
75FwTkaUKX9TDRnpPLCu9M3Kox1n3wQoKF+BHKeCC+QSqwKC2VsR7EVCUGbtj19bWztJCFoGaefH
GoY/X6buoa5s5KAko1u3+YR+IhJ6IcVHOQmBO6q4Lao5nXYTGqJw1bL94Nc5WsJhdaHntUZsA5C+
cStoxrZA0MZPDhNpuARYTwQdMAqJdt6tBFN+qucJ+bKXWN3z6A3Quq05Fu8WzyRSzV89brORtA2a
K8bpNq48v98vQOy3KHSKOmLIS581W8Rb4BDOzqi76U4HC4miLGoxAWpG775FBtBUfLg5ZtXNeZJ3
7B7y7NB0/oAmq8rSIlRGPX0sXVMyYyCcuCZYvCWRdV7ZYBpNzE50HXOmxikF+otKXn/FPisUcEeR
d/5nIwummSWvKb/VidLPo51gzQAkIumUhQKDpMvrO+tKhG0pQDSvsmypSK4p/eKRrJt4ido6Ae2f
jGV6H0O9pOdAGckEDZXNfmSJNp92juFN13NgIJ3UuZM/M0dlLme39q9QAE6IDmLTjfIRyfquqxpj
PiOR9dudClT2za1Mme1yXUHXuI0LvuLYOfvknAw8onYavIVwKoWTR2Qcts7eACUhSonVL73ohqRm
i7yFzNVFgPmoJ1aO0ZW10USKZBAmmagRZWOemRqhDIGIIfmktoMBImGnDxdWFRtCAx0k/Y6Rs+kM
gA+GXnkXQ1nf+5qwvgNxluk7uzNb7qJ8RbugQJqeChZ34JDJ1w04zsg4DozhmBddQ/53MLczIWgz
jqsxFv1NM5RWu/NkbbxTpK1m4OL1MiDP0bBeg7Li96i74gHA1hbLzoaMR1wbQILcsCX03zVzPTgY
TBQ/Gese6WIC7uudVknIUEQHRPoQtDM+uXK05WmNnak5+D7I8M602hYoRy7oS/WYD+WZ2c+6Y3Lz
LuKELfK+d3J3jtAklRQizPByoUV8wrrLZbWS0N/aXf7YYyf7lrc0WIRmqcYnj2C+4lbqnsRsi9xM
gJ4Mgn2H42241dQuGJfSq+wbHbhYX1pH5w+yxJk1MX/pI/bGLrvq+XxX1NigiJqGeL13oJ2Q8acY
bsB7quYbMgb0+CZSNyMk0bGbsdyJ9HYs+/ozukyksovZ9vc4RJI5NBtVf/0fOa+X76E0Fj7l/8zO
/1J5/P///x8cvCP+BfGO/c4jDgE/+2Zq+cHB2zZ/ghGPcjYTIhwq/icO3uSqUTfr8HN47rdwk785
eIe+PFNu/90U0sFVFvxXHPxmO/k3A+9tXpTAdH0XqxdUP2kgvzLwMRK8BZH8FwL4iRF+mEU+g2DZ
YFHoT2fVuLcBcJBxNsYhfw6WhamwCqrZuIprI4abc/zVCI6m5w5LsmPA1svjT6fyNy7SXz06Pz6g
T+AAUQ+g1Xidfv2AVuLVTVwMT3MqBdYmIyam3kVGT37qPDTe8c9H+9XnhKgB444lbaJHBGFZ9iZ+
+NkRRCoke+SBLViWiCRy+lXdI2xt/is31Y+j2Ca+foK5SDB66URN06WwU4seoWSzTRRl3p9V5Y0/
qlD/Y17Ery6/v44iiKuwMP5SNrbZc39yN/kMOYlntdjXRJkfIG3Mm4Ch4lRJN7ksUiPYwys9A9Iu
r3y9Xy/ZXwfeGn15Q5n4iF+oOto2GPvJAeZcpkQdGXumMz644iCW7jVP9q+uqr8ORcKKg4NUYO19
cfuu1dy4vJqhmUTO5kCj0krX9vNkrN9MuxSv2Hf/8cV8hrEtY8yR7AmF/eLuANmnhcBkUCiW5KN2
WnPvO/3zIln9/3wbbh/7308lX4sIFw7heIIaWErntg/y06XLkWd2TgugGAthRFaelfvKmZx9Kwnc
c4ltuQy6eHnFkPuPe98XZLN8dydLh/VgWyp+OmjsjFuiJ2/MYurwTKxTM3xDUcy26s9f7rfHwX9N
xgG2cLElhP18nBHzVyBhi0PkevUD0cl1mGRN/uXPRxH/uDX4OmIzSPILKvy7Hfynr+Pm+WJp5iDI
P1JB0oYsXbxVUL9J8Z4J7FoldaRyB0AxZg7oTtwup4Js/dWsr5eAjhLR1aRsrm///Ll+9+2F71jQ
njgp0aG/+PaEuNRpYKSE/rrVWbgMcMXILPHno/zmTsVpi7mXO4lIrpdZEoQNlf7ocI7LqZv80BT1
TBZeTwPXTtnEOLxySX93ri3Hwo/qba+Tl+ZGJ6A+xc8ZDEABoDYd/5MY/UsSfy/wfyWvrNG/P9hm
X6Y40ecb/noGEUcLD6FKGk5OWZ1QG+l3VJg5Gy9gWwD0bfvarfTPx3FzDRMDw4tSEEXx4oiUxuTd
JHgcx2Bqb3K6vHrhXwQUy+0KW4LaHA39kAVLuI1la9yskV0sgOotm3ZNH4mT8GmXKr+Hku5eOfX/
vJ8wsaPEky6X2xHB9uc/3ea48gh18SF1CC6FmZ0mYF4CYV8xHP/zfuIouBxJ3+CthQTw16MI/AI+
R2JYwFuzXM5NmszRiHWd+Kw4w2zy59v3RaDVtgByPIkEnNgC1sCXC6A9xWaLzwxGxSTQHkRLgqXU
a1p8cyg3mCARkuQhR/ya74yuT3x6GXzjo5nmjh918VS/Etb5u5NsYx9lw2Xa2D+2W/Knk6yRHPtl
x9cv6e3oT8j6h/k0L7hWXvnirx3oxfuszsntmFIOVLW5OtHYk+6F6F5bHbb79dfXi8UWBxcLiUJE
3WyK0Z+/jqUnMLeRs1shixJRV9kmrY6xLe8nyPrspJGQLGemEGaIuK3T15aL391N+KVsyxTutji9
eL3VArlLhhshLDyDLjLWwwMqOB0FzWic/nwn4at4+WW3twDXTOAVCzjai2tn9rZRQXoCISbAQCf0
5UzvpLL0JYsjNW/RkPnBe8uZSxnGdY8w3ZoJ0uLt5IrgScTC/5CVcUUfnz1Vo8ZIw5y1+YgNykC/
sL9vq69dmoCLBVikGZPdlAQH8IcpaYAV6Cp91M0yiAtD9dhwGrOY4l0P0lW8MyYYlt0AxGvepnPG
i6dCO96VKJuQLxwRW5ObgfdyKoxIENmqo7g215u0oYxpN+R8JkjpsWNWtwYgu3GWeoymbraPpY+A
DatTnj0lRhJo9GhGIi/tOiCL1xcl2pl+0kVx7AP8FiFO4lpiPl7sESdxHXeRNmddHrvA79oLnnP3
Exsiu7wqOtVZx1J6GdY+pIPeAr01TkpiMvKIRU7HkpECR3aSWVN83fWNl6h3qTEuXXBp1shh88e8
qSgFCyeVFmMApVuOgXNaAjEbKWWQJDpRRUCaOkHcdaw/o7vTb8mBz955foO0DY9yPUZ5Z5oAQJnT
LNBCYr0rgqJNjuYGgOyGpio+wTeXT93GB+Irg1WkKc0D3BqnOHhbrF78mJW54O1PiwMiXp62DAqw
kf5ZqI4OQn/uMon6ifzjyJmCMb2QMPCPoyHN7hL61xfpjsxyG5kE+8DuwZycTSmcKOOxtxWQV+Rz
2jBDjIFrcIJTondjXC6GE9I94rxFClF5F23ZbXa9im0WAtI5l1Hux+qIcWrD5jG0YYoTdvK5LbDy
h0jLcAzUiGOg+9ATNpe4oRaAgJLawhgtG97AOXZOCeasOExI37fp4CUIiUe8KAUKThtPb4g2tQbH
TIf5Nu2qrNwZYvHf5H4bvCsDjyRivBIrXOzkILyLOggvRZPJRPfZNSiM4cKArkZHXHyO0arnwArD
2bH0po5+JBFsUg3dvDNqNRq0w1Kj0feki0Tsh4T3vrLX2bydyrxDoW1jODg2jlhVgKAwGav7ee6H
qBGJNu8Kf5bdHg+XQWr7rKSXXMAdGpV/WY2yN7JzzqsqOzPRVPJUGt3GzUGZlCRB+eZbj4LBLyQm
6PS6nrOgi6pRYTSk8wU3CWTrxDcyMKVQxOzl0GGixRGRrFUDIbHJpHFLpM/ugmUFmLafg72qmLFw
wLm9GeVWLmAuXAdRXB2MdozWzZBxVIxN5e4CSyNpJLXKW4ElK0SeEoaav5IoWwSedc6pG+ABYx44
7DxRM1FzdJK+tlAd9P56hf+yr4GzApduTAfqjZz3oH/DLEePaeMRp73L6452o9YT3BBYWBTNzRUh
/LpK6ARAa9cUUV/ZgJkFWq9lF6P/sVDLZT5gJdTrZxGs7ke1CAdDTTqqc5bYlhWBIuVFJEyjeUyn
aQoe8XGv/UcnzhVAvhUXX1sFk/w4AoZaR5k4VXBZdzjBL/zOa7y98BDAwID3DNCdKm16/LQSB3Tb
vGsgA1uDOj8z/5r6dM4doUTNk8XUUe2bvEtyvk6BioSzNAdhT+Vie2AXQHtgCrAiQ48HGt9zMyx0
DOUkFUBoZe1NL2rnQQVD/q3WMt6U7ZSi7EhUQP+TlqJ8KAJzg89LNJyo5ypWCXvj2fdI8cc8LOJ4
LtBk1KWm9qpwb5OhUnKnpE3FnFwpkpipLavt3Uj4G9piBVp7p6WgEgSbtG6do2WlVdPwV6SdOPRk
/Xb7YcRxCZkzZ2+Mlf65XcJzthb31Dlh1Dux6WcTi7Rr6BquIqK0QetnL4/d7rFMGxdvgRg7kS7c
ix1P2MBefnhLa6Z1NkAWP01JDlI5x26VRx64XnEB4+lUrDhqRvueETnf7DoZkGm/Q/w2UePMIDIl
zhEi3izaH3vD/5ly/k9sIcb/Gfe7yZLnLvv8s/nm+0/8QP6EQxA1SX4B8aREEX/HJn4gfxZ/QEgy
CAJBXjzFgi3L3+nV9r+I05NsUzbU0Pa3UeMv5M/5l+WZzDtgdMw8HpjhfwP8kQr3y76IfTxPtOOC
ZDDTmJ7nv9hqelQxODnBAWqkyGc+LibxNKFt1WZwXpW5+De8uivkPWNGaO2gPa0jW9Ooe85R0ZH1
Agksd7Mlu/feUCGOaUjxnd4ENaolCN6sJaYyGXA1XDRaVEwIZPFaquYnCtOOBOwWw0RpGtmhsDx0
Ld4Cro6cK6/ltVP1jDFknGAahpsY3BDv6iKQQ8Mo7hA7etSvGfgUQ0k+OPobTNC4avrCvnbc1Pi0
GtkmRxsonmSVpoXd6YPkU5HT6raz8ZkgJJWbgrJGGT+FzkTTIcq0xGu2ZLQUoXgxlQD6McDLDjk8
b49FzjyVZC9OvMszPKEHe0S6t5c8avXOaAu5nLB4qIeArIgbJ3VqsdeJSt50qw4+p8J3HxBb+09N
bGGf7Bd3ICmk60f8tMMg5EOMxLf8mEC8ugQXTHN5jVwhKC+msVAjRC8u5mggT80/U6yy1Hc28Zma
orB1svYFwjb6jogAWenORkgZ5tRj3dd0WIk7l937eo2EabgKWB5puNeGatC7sExeqBZvyhukOyah
z9CWGjuiVVwCkM6aNJRppuU1Zm/RBn469TgWq/geTeboHCYQjPLUxym2p0QiKmQ169sv3VKxxV3p
kfuaShpEoVMW534qXf1osuF390LBZxAf1eDAaCr/KwWZdRchSp16mtsKOlBMQeAEkhrERQQCJt0l
7BZEqpDD4h66XJJ6C+/fkxmwSKSP1VDalKUJPtbR7SUWo65lQtO1YTylo4FncZ6y7FLEfXpL6l3/
jdzmDxoqsQjTHokYA7pP2o/K/eyOrMsq4wQV7UEpMZPyikzVoKvTsj9a9cxSjQ2GQixvcd3bAfLc
oidowECapQpLFvE81KrGFkrukMDW+WGugP53M5EfXy2knShwbE0YBlLJ9R3iQJfPJkRWHiwbEphd
4EgznR2Y3XOKvOsrza7VG/Bx8SUDzsFrkECyhoPXEhwkN1stv2fTJzBYqw3NwbS6I1WIAyKBJQBS
G+Zq/ewYbvMGX/wAOdxCgwI11b7GQhezi/ORoq7wmFleX1h4OKl8Mbf2Fgywm3AvxsGBEHEV64Mq
kvhrCdvuHZsS78ElAfYJRnGyJHrsH5ZDclQcgDaN2ireity1brErF1fCWHWMjqMwn2DVrPWQZHLG
4EcBzDa8y3da6uCh9tAFMi9RQXumZEfXZ3jx8k1LKx+EN1wfzntsIs0O+WbybCGfRpKDHxVbmJpW
a9e3/lKCCNRTQmHrrD5MNGDRXGKhuPqQo5N5HPLt+gRI95F1EcdiRnKBQ6NUUqFhUBKikA5uNsAh
wvb2OvDz8oNpcTQK2fLlfl0mO30Dj9Zh6pIoD2+72eniyDYRMEaxj9vFsdJ2OkItuHqf0Oqm9thq
aTMe2ppGclIaSh6oVhIbU2UOqVFBXMLdb14jC8X4YDcRqpOyjJoxT81DRkA6ZGeNjYmuksyoIwPz
OPIMBEPXvbExsjTJIfwUqJniyEemKw+LZ4yPhunVj6XTbgrnaZt9EIZCP+s5s7dqWJ84JZzSeg6l
18s3qq+mL5TFdZdMlGhxksCtqEtdmplxCYz4lht2FvuFsSMIEwd39T6jlVRFmRtYZtTwwFWhba/o
hWNnQF684Dua9h6awvQNGQXpuSuGgq45y0tuYeKJ9ZnjdThgtGJNbh0ugb8o9F7IcdGrxqus6ktd
qrwM2yVPBrT/XjKEBYV1SNyQwAR0sZbVp8xvuSkGRLLVTreBd9vHRrzx4TJFPKp533Fbz9ljRmD3
QCNiZfrISURGwCccbIiWur6ISwtpHZ4jN9+xaY51yGpqUhplKkqXl9ZyCdgySuRfMzKzNgIuznqo
cau8z/o0pnlYmy5bcH6jKmc2m3sLvt9A1Un9OroAs0p3itTix1SnRYJlh5CiTm5tAS26kiZkr+w8
zUFmtiHv+vyRlBhUmGdn6t1puo9RRVv0UbGnfEL9Xt0QJ5UVoSVW7+z2BYaGOLOKb/lsqRsUIe4H
y8jWRzVQSAfGSPPiUtfySfSDERPmaJr3M/EGS2j3Xf0Nh3t6RKhVXzI4r58yYQ3XAZofYmJiUk1w
POUI6tpW0VGatbW4XfQqPko3T8C/PJQDqHlW7yFu7YmqrsBabzHSrt8KSo0uIECzbNdljqYJNWcj
no5e8MaxCOfCPA4cFI6d1aah2aY1NHs6irNLsMLEbrxgWF55aCA92JpTF5iN8n2RGIQhFN0W4qFi
R7cHJ0+aIXLmbmK2djEPprD5X3uSZpnO2sZ2dq4iPeIdpYuCkS4DG7rpGUhRywGkLBSc51WJJdYp
xsz+zHCgU35w1WK4pH+0nN+uVKbOmz52GnwaYegDvZKJMRKRwwIaV++lynQRTX7OjtsrvDmmmtLo
TNppk9IUZ1JzIO67pSUywUO9V0YUmVBUXUi7uaabwmeI0KnE+brm4ivNvdP0RHxa0l7VKkYhzApM
7iHWvSGLkKDG9vaTRGmoJbW/AC8gILFNIugpLaTUA6HNgBI1Wmdtxud+WAbK51ZtIFMw+ionrH6s
oDli5FYnOqITuF3JKi92BGlwYgJtoedP136McQM7vb2HWwKNqYfax6tGWfjo+CxcCpDr0LnuaD63
BcvYFjFnmRQK5FgeIyAOR4PJ+qXjXwWZjpdvOpjN4qZngaCV0KYK8Zpa0Lq7js0iD84pwqnV3Zfs
LQiZoBDCVAcMmYN3mRRIzqiNwkN9ZY2OSr7UndEFUapnk8uUuyX6Gyfmg1rpEE+nOR4cwLZyTmzn
aZhpHbgg8WwhWBCegvwRttPGkchbbV7EzTK2O1R7q4e42mjloQXmIDQtXxnv7JU8rfveXC0C15Be
q5Ab2Z0/gOJUKHyJY8paPLWMlY+40AVV78YMEOYP8Tc8yLY8VsQULawSxWKFZbwZGa2Vm5lYGgJn
Dn47evpUqa5YzpzzArmrOeKWIvii1W9yFh51mebW8Gywjb7259j75FWL6R2EvxTZQXR9bx1tfwyW
/VQhs90xVkIa1S4Be3QAepnPSRvrm8bvDXsP2mg2uxqeN7ky+GJkQxjoZEKfrfYcdkAIX1gTsuHg
juTdsKrQUYbRbhr9NxqXThoKX9lIYLcQEnZrQ2Lzfrdassilb35rbbNgBw+Axf4bhMDey8HCf0D/
Kg58MgWocM+WUUP9ov3swtYlMQxHLXV3YcN78wNoUMC/2k77vnbYTR/wI9DP3k0T+S907s4SlCPL
b0lgT79VlqTbWo0SRi6YneVSNzHt3BAwLlXslYfuDaXqgPm5lRjouqCU/oVI0bXuOs9MPxqi8Whm
kAkhPBptDvCUOxRsVdrCTN/aQ5cM58qtMxDbeRnqSwefCcw14i4q7CYjr07BVDceptZ8RZw0DEV1
TZygJAqFIEDrsghqYo4SJEjpfsRHjDirFoj5DJOrQLa9LNy9Q3hbusOiXKnIHNoUc6rTFcCFzVKB
VUxAkxF59hhLzD6Yvo7GSpXd2qf1c9JktPG2MXTAF1AdZ+miNjEYLpY+g2ZapejrdUeZ70iQF9ZA
hOfk4+hhbkNUfI0YD4wdAfZKz00sNw7pSDMI/15sbRFXV3neG7wTdnyx4unvbryunPOPnjsRcLMj
0QCtI8EfyFTes/XMAROTrin1X2zE//CD/7NMxvf/jB/cPS9f02elnvufIYTvP/QDQnDlv6DhEZ45
7BwdSe/H3+Ihhz9hgN/KT6jHgJn7N4Rg2P+CVJdQ+dipheMHFozH3+ohYfJzm6zAdZD+fFcW/d3v
9ZcW50eJWfJcv6rNoVTOd8lSJ/uAWmK6QV5SKxWSfSsOLBJdFXLrhTxn4lEnO9LLHLxCaL8gxn4c
iqwSNsT8I8ULygr1Q1k6ls+GMd5yaqlBDBtPvRYT/c+jgIt4zFicNSCRl5qBtm6XMWvJ5cx9u4xw
Tzu4axL/FQL7N0dxCVABAMLuy1VAXPYz/TaYfIeYzE9kxfN6KmNb7PBdZIef7qXfXJzvPPhPLB+n
DN0PSBNCMsdzhf1CZ+GYljutpE7ufG95aoerFo8mWV3hkA+73EIrvXoXDemjrF9X7hAj1DcjF1FE
bXbsz0ZiHd9ajXntEcP450/2gk7ngwUQ1cJBzEWriSc3ZOpnNjXtYSxMssbzUqC90OVdnbgamzIZ
dtxJSxT3zJJ/Pub3G+TXsxE41gadIbjikO6LG4ga5UnHmI53QZX75xlo6ayx7+2W2euPbF0anMPt
RLNXPp3HgGg9XAw3VSpn3DNVek4ltrzEhWn+8+eyXnCh28lwcR0zMKGY4nl9cZWgV6jS6Ssizypj
WSKKgw9ka9AO62H+lOGA9hogTSzidlXzHYZ3elJxm330c4O5w7GnK4QXOGIwiuHe95JndNKJR60r
DFw4NHXyCT23cek77NNHCwgnoqYNcsnInH3MLInT2yYE7ZXT/c9bnG/lUf/ERSZi+6XGZ5KenvrZ
hCPz1i2fKlPHNnGm6M8nb6NuX1xTl3JeS25aSBs69tcbaS1IhHYzO90ZrrnuVY2Ve01KanHrrap3
C/D58/F+d624MSn18vmFsO7X4zlO1jYQZDxRdFzvpnY0kPcSobMsGOr+fKjfnUAw4k285KDLfCng
gRKmYq6FZPTkSqSLKUaeW6z7fz7KpmN9eQY3ESkPBL0/Jmj0r9+IrFqd5iZnENNwRS+yOb/xwAP2
ReY7R9145sEUmX0YBpzPSvnemzgX1mGVE+qba2pEGO+mc1PcQX40YUrqwtu0xFqV9YZ7aq38E/R4
FtXEMx+Qa697Ihn7S7eazT3FrqRyJy15DopaW6o71Svr3wuRw/ZgoeXktYT8ixvkpcgB/0E9D+mc
7rSyGWTxHJDUVrATCpS1G5BHAKoM19SXZ6/cJb+5dJJYTSm3lHdEB9td+9PyZnVEXDNCQGYvdnoK
2ol4BTyrr9z7v1lEee26lK1R+YI66QV8P82e6ioLiHVESsP7aplxxdkxPCdhGAy66QFrdfvKQX93
TkkHM02Tp42s/hcHhZoyR16PEGkpMlyawosrI/CLOxwm7anLRPZxsBd18L0qO//5Tv3NSeW9zBZj
UzPRn7J9sp9OasEzsk4L2MLCjLszKA8JSTMaXnkefvOAB7wWUQ7ykmAT9eIB97WjaK3AjqRcdASF
Zc1kCJpL1ORG8srt+VKfuMn/sOqZiJtIk6WX5eVtsqRsQHRDnVknPrHNjyDkcdgZ+XHqCC6VdX+H
JoYGCqJD3i5d9Z7IFFhrWsKOVearY9Pawxn8J9iBHr9WMPHydP/4cLQAftfnsDr8erpJsWmRSPPh
ViLW301gItcxwOsrT4r12mFeXFW6mn3QChO8P2WyFUxMAEaNC/C+rF+oXkvPvRv3V2Y9Lu/b/8fe
eWzJjaxX9100Ry+YgJtmAkhb3tcEqwwL3gQ88PT/RvWV1GTfv7mksSY9ajKZBhGfOWefnMa06s3C
S/q4v0kAtHtdE35MCFNWL5tB/p/WB4Sev3BlOL7tjNENeJJxoyP88A22PEGRFoWv9e6Pf/5xrhX1
T8coNfW3ZI2zmkefzerPHxcH85w3kv6wcxxASon8nKzcfeTBTVQvsft3iOwJ9Q67r2pDhIHJmlpj
vN7P1Fl1G+cvdadEK4OGMFxuezvys6xAXCMrdjg54h2VMZ6pydVPKNjqJ2A7QA0PoOGiISFlURdM
hJjzDxFMatbv//wGv6+bv960vEHIMETxclNwZv8a7iqXsBht1lYs1TQ6fbIZXnhbuT8BvT9SdVQe
fcywBebaAJd1xluIIZvELS2fqIAtuAbxm5Po33ziOCpIMiIERad6Mn7+xFtdRhBqZyLjMEE/5qbx
pUisxPi0It8S+fybl/tVkMjTKmzBOxdE+RjoXH95WosuE4yRV+8NooqJBLuMRcAW8I0CZ6Jodtm6
q1zI6WDmJDPIaCA/UTz85hTU12rw5++BR4JDn/qV01f99bmcnaxZOwq0aHpR+6OaRfcddrst5XZ/
hvKCqZ7J2oWO1OzE8gVJjEu4aVdUDrASFG9RnWpvtV5wfNRFdkwaifxIEe79kA3S60zxA2H4+Z9/
PL8eqrSha1iNziOCH4B84J+/Ks2sDPgPHYs0oIWBWyofeaQBX15RFP+LVzIFebbo2Gl7fqlmOinr
ZpAjkEOl/Cpwyu9wyI1bNyZ9/J9faX2gf/oeNLiatIo61wU/jO+q/i/XEVTmWTMbYCyJ1Mz9K2lZ
lhlUsFe9KdHK3zx9f/utswsAucnPb62kyWz65QNc4l4yhKKSaRd9B3k43rq5IE3Ed/Lud43S39/Z
KuQlHHdVjlua/suD5daS7f7IYRVa7EmAt1SNr0Fm2qgQb27IbVpOGsSu39wE3531Tx8oDxiPGP0w
Uc7Uvb/8SCaBjLtTViBhCSyLJKWhmC6qQcAfck+g9o6Eou0YkZ2p637zUP3t97lq8VGIUjEy0LCt
XzqwnGU8ZNEl3hrxYPgGTuht2qJwsC2oW//Dnw0vZVEYmmKV/wM9/fmbTMO6k7ZOFZNHoBJIDWEL
PSGcKutWgXNvojWqZRf884uucpKff6y6DcTF5QMmIdAU7i9nF6BNGI99RxFMU7aTpFh7KYGtK/sp
2lUZw2TgaOTb1ld11ImzbMLuSot699BE2cNv/i3rO/z5e+bforOTVpkXod//5bdMzJFEADjwPRMO
6Ol2O7UbV/bqxgJUsc1Du97V4aBe1VZAlgMCghJlstr/Rs/99/sMvDxSYM4kPJDsbH/5Z6DWFATU
FMi2qK6vOUrqC0uvq6Ch3fIg+39mZhPuYtiCuG8m7coK63bXjdqMqVQxP6bC2H1/MP83BP2Ptaf8
/89At2/Fj6aqyr9OQNc/8S8NlfUH1T4Vv72OE7h1Oa3+1FA5fwgsgdRaNFgMkWiA/qqhUjkq13pF
RWBlrU3vv+af2h/Qjl2HcQFGCY5SCtL/9fjzTwUVXpdV47U+XdovP6Iqa7XQqCFJqD1k1rBdTqxE
B1giy+9StX++Af7zlXghPg2MmmI9tP9y3XQa/vuQ5UFeOjp9pWQfzkwgyYLCVt8ZBeu/82itx+1/
P6Z/viALfsaH3HFcp78cx2Bwxli4qRfHWbJrEAF0eM6n+WsmpWWTtytT1hpW3cfUuMrjX34A13++
yl9zQ9eP7W+vTd+BaRaPAKOxn99sOOLmia3EA/6n5l7LymjeCa3tSk8l6+J3Y4J/92qOBdeZCmUd
Ia2H518+WhiCXYlzGtGxUwJyDlFqetG4ghhYSMrh+p/f27/7XJnn89a4B6jhfrld0eLGY5VXXkNL
smMkp3hdZkNCTU2gGTYMvjo1rjOd//zz6/58q39/nxTKHL0mppq1cvn5XQ6WmZFYXnmDhRp1wZdk
Zp21TS3jI2xyhqCrFPqfX/HfvFPBXcpwbp1yW+Yvn6teOm3jNIWnQecg+A1hwJ7ErvoCtVoL0yzT
zgALwA5F4+8O9z+DeH/6BbHcoDzGF8V/2UT/8gvCTlSJKdODAfMVWBsIQemGrx8aYs9x8jnaengR
418mISDUTRloLOQPcdir9+TkRRAx7Faue0trviVEKVe9EofVD61bhgczNTp1Wyeknq1UEDJW8rIn
UbJtI3QKWl++Y560kLNXurhWXKuZdpPeasWDyDNUWU45EqLQtlNU+aYjTbCAUzjY3tyX85UY0+E2
hpw4eWRilTf4kE16xIbQST+P6vqoIA5AD4DtStuoiY1KKxeLOYNAakOMZ5nd61s40DUpGlKrqpMT
JdmSBsR0dajMOrJ8iE0p3IxMjmpOU3LLa2GVEGILFZoHtDiwnKjp4YYOY/GJ2HN6hqiWWDsmO9kt
YMHWoqOuTRx+jSy9muWm8OJVg5UTfyA9w5AAKaBP6y3DwAQQFq7LjifZKfNHB5VkGii5vbwOlZkw
2RQc64ira+OFcI60CuJQyeH6NVX2Gllw1jeN4Ae2hmNoD2OtiXLntu2aMKcQ4xakTs7qudUHk1+0
GnWXJiR2sSXMTxzUxep+gPjuZr9z3PTTqLQZQETYpswgEZMfUbMM4T6txCAejTjCit1PUVYeCret
4SNCX5lfUiITUHHPg6k9u0YMIQjYSmsXlyZY1HnTAI2dIUFOBCk84s+okKXp7FhDcobqqL6B+KAq
pxlniTlt4x5kVIj8TmTyWcmi0Q7gAsXx5VDpSlhvlJIoMzBKE67iq0wH5LshL0SkQdwVwEHyBATh
FhOnNXIWlr3qwnLonOwWB0QSk002gmKMiZUCMWs4blVsEhOSJ1kRalpEZxBqpvKM0aYDIq1OSreS
itmTV4nn0MfML4R55fPZsRs9P4/SAArcpcMgP2UFfAmqL1TlCBoN9iKj5Avie7nURJhEH2rPMvpO
IFgwSF1iCjMjHyKOyjOhDo3PC4JCa1MzFZAeYe0ifOH5aqBd9ax/PLb+rKuLrrK/WPugYkxxJLnb
WVtGHkcX3cFW7cCkQsofh/vCljBP1MgAeWUkEcC3zBLzc4wn837Gl5FuW/DGI0LYBUVPgiPjDsHP
+AwQSKLW5KbeauzU0du7Qw3RHZjcRW43FsEpbQjLUCOHTe0rLDezQnbYZipccanWLbVpXk34x8QC
hmhTIPuNz0C0Kp6+dNbu4BIsDzht5g9Fm7Q3l9CNF4NT5EPqLiAfyb+p86tUza+jMlbfm9ZxP7M5
rN9GPTSxW+UN+pBpFYggzSOsZVMWlnJjoRIwGBWZxgeJTKa+0cNS3JV9XMsNEEI+T8Aq6MSm9dxh
ql7CLG+z7AvVo0kdTY/8ZkNMxXpgKlXLYAnN0KtMDGQ/W/tPqdkgyvRF68eFv3EVo5GXGNUb+a1R
y1a5mhsLlGtEMJsvi4sNcCu/tW2FmYZElqySt/pb/WZ9K+Hib1XcCGP6EakPWjnMbejmBqlDh45L
CxlNFC0d2iERLnDXjFVz5+gZX5z7rcWbV1ne6JYo9GhNk3uCo6DckbSDjKxJBvO5djKUfW5sgyJr
vhV/7Sr+Q82LDjD+1gRKIYpX9KUtcAPgTAVysQoFIc5VpfNNY4EFVUAWJfWcZKTiwnEZbEHrQUu0
abRoZshZWKgwVr0iOGGkiwVv6+B8CxoTAjBHv2jdmMEFfw5NZMLgb76umx6CocEypTlORa8jeBST
PR7XmANr18J1toKJpy30qqGm5Wu+FZw6ArsLxMZwBF3k1EtAf4xaLEtBa98V3yrR8lsx2igzrJ5i
bA2IFOmIqhTxEgrTJEZ25Y+54sBIb6FaRT8wUEbuQ4RqMjrH6pyNwRIvbr6z7crsT923DFavpzz+
1EQ7NGdUtEhnUQ+J+aAxPXG9yZhHeZ3VDKZPnLlIckm1JD9Gpx8s9kQetvWHu2p7VzCW4ofUgyNp
EQrpbqdZ1IW44H0ty3PbOxBMu4gYKK4TQRb2bZaGvX41oERpfSdpwfhRqTTDyWp1dT7G3yJnqbhJ
3yKJMWT0DmVu0HwOAtHWG7RtJptZlIGV1w8tMVLEPiV3laMuxr7m6Ms25qA/RD0a77iO49tx1X0T
ZYEEvF/V4O2qC9ecAon4/C0XT6dYENf4LSMnUBJJ+dBEyMt1a5Wakw2G7ByHG3mW32J00OuVgMm7
itThuU70g9/idRBg9sfwLWmfIrfdad9C92nVvLdjLh6TbyG8Mjao3b/l8c2qlB9jrnI/c1tpYA/X
IiIeVdYPwbhq7K18DgfEpt/i+5F8x2f2hEjyNUvJTsa3UL+FspmD+4zr9mpe8uXI7Z+g6w+/Rf7W
t96/BxN5Maalpt0ZU+w8ttEatYKLEqNAy/ah3ZbLOOirzgszwWgmY3U3fJsMlnWV7kXJBKNaZpqN
A9sWQ3FRlRrk3V6aXfGUNNFiPXN49xk3coWhQatDh9zAybU/o9XxIFfvg9lZymU0aiXfJL6pS1Ie
APJ+GybIDcU8scAltnwIrZURdFGFwWL6Nlss5B5g2wsVxiUVF9NC2N1qzshUjXRIwSmPHonHZyRY
asZ10ACaJP3OYu24jaohemVOOl8AL0bYPAwUPxtj9YbotaVfAGMFaybNGPNIR4oFKmbGXZ9Qmtpz
lZHOciHLniy1TMS2EiDqnnBJFpHTPI1A7ZQA0LlhvU/O7JY7W0HMsQfwawHdRKbrQjBGcHhkhDRl
x0lxODgpMGQYxNncEmnaraRgEK3SPMkGvvp9YsZOfwYZOsQnFU4YIk3BwMHwix6ULk5NSgk0yhEP
Br4GWqONPgKI9qDZimfBWRUigOxSd2swpCYlSrVJcBoBysYUai22SRbAxrZz4/rd1pbZ3oKFmSlI
3flimQeH+NKQq4hKB3d7QJALAhvm3RzD6ZSAkCbqyYD9XHdhb32CV1+VwlklGn1r20YUfqVGNTQ7
HWV/4qlJnKRPhQuIDu48H5/z4SZWmrPvtbpH5D3Vu+KaCPoiXDjNBtNUtXoedPWtitR5OZJ4YSde
Gsf61wCL5JKRy/TSyrK4XWKWAOwV4JlXng7z1CXBKqF/6sbODGDczmggHEvZ22kbX5ZJlr4yxi+f
TM1uCPIRRm/h9B64tR2c76+wLhGghCKPEcKoRn05sWH8spYKRiySwSwAY9+QPzGnwEyzERS4JTpR
nKGkzlcxsZHzhvM3YuMwZxEZlfXE494KGI26NsjZT/oZp8vQVCQRURoLkMBVq78tSbo85ezwyq0y
28mnI3HT+FopEVEVqjlexFK2Nq8onTfMsfLOFVIxMVK16r7TqrTyuzxcrpMCDBwXfqPuwZUwDEjc
aMQbHWrKezya8oARlTX8NKoWLhb6e5ilc5a/9W3vXosRDrDACIUeVtlxl8cHo80cks00WhRKLuw8
G5ikxcNCQID0XSpG27doLoD1WhKENUqb4jpUIaeC8W+N56orxqd6luWTyMPskopMKwMK0egibNLm
ZbZ7Nw3gM2ZnEwvZPeRhHJmaGMmxTQlcQCpbuzq3KbizV44ro/ZdY4ifx1DDNoFhyj4mxE7TN+mh
9aSlfXvTspK876IMKwXYKAID3WgaRhwps34yi9KMg7rROqaraWzcE1wDxKYmHKE8pfEkbM+SYeYg
Dnd7dyN1MFy7kIv8Jq9h9m2F4GYsdCFWmYDeuYAD8ibZCkqn+27saQOItK0vVRdwVqChsiUe08i7
M6ErJTLUMJ3+tX36v+Hgf7BG+ctY4W+5Zxdv+duY/HU2+P0H/hwOGuYfGCHZw3BswOVAzPifw0Fj
dVjycVMdU4Da7MP+aziouH+wbIfhhJiSYTw/K0Yl/6WOtP8A77SyxvhDRKMxn/8fjAd11vmMVf57
EMGshTUKuDZjnUeo7BZ+GaMV4RoXpC8TymUHm3m4piecKXfUIMzC6jEu1XHc8B5GP3ZEE0y5Yx7i
smiv+WVatM16cWr1hiemS5yAXWNzlExNwKHX2rl1oTCj/yYhelmn6GLg0iGvoDrUdTd7lptuoUmc
Gms8Ecqo/yDm5qUYGtbD4W23EAISYqmqqsHxrBE2kjrVj6JTZ/4liId1KY45r16zke/G8cpoJtMj
HUweFJdWAzgmiNKMVFHa45MKXWBjacqXortPfZUF0dLjP4gxQ+C0x4DXIkQTig93uD7WbK55LJPK
X9wG1mfreDP+jnsp35Alb7IpMfc9M/cgEhavL7W7qOA0NqrLTigiWNTint36DhYoQarLnhQnog1A
hzTzHk9Utu3BCvvD2LYbYuyvSmo48nMXL2Y00CdYS5XsIVR8KBIkb+XulZYnTzEWE2lMhG+skVaC
jLf6NbRmam7A6sRP6D/Uto1f1IhZidqZ857sZcXDQLrg78oNzPMsZCeApJOL7ACq5Z6bFE0Cevjb
solPRBx/NODI0Io7iq+Q37wtpYB13asfBtUAe9dP0BOUwMpNXdybwG/NIhgybDld5aH6GN8ac+x3
pkE2mqM1lzJrj3X3VMLOB//vpS1tGoodztGxOoyd9swvCjOWM5x0t7st9fJcj8BKjUHXd3lvXS+k
gTQ2412jLQ/uMA17s5reo3HeZ5gf0fpnx7GPsU8sxWeS9B+RMK8g+p4ayBhcUxKNe0IERTGPXwwc
iy1WmAMrpgCvOQxmCvKA9Pp0P+W5xywg9RuORGYfzOM3ddmkV6lKTBlahfyYt8tZR8S/KynXSb0M
bxsLq2OJKy81CBwPk2xPD37ZQhgn2Ex+AJ3+KCvh9fN8MLL+mNpY0KA6MywClAPssy62dZRe91n2
g6CjG+A5X5BI+o2N682vtOSHINfM1SFgLrO7NWtcUWR1PTiie8jS9jKq1Tuh8H+Qig1yYNY8nYbG
cybDt5GjVIs84mx9J6Nw8e0lst4G0byLYXgeXDAjBAVrV+vSqHSbe7cyPMOhLF6nWoRhYijuSGkh
nctWeOituwSIxrWMSOkj0Rpcntpr+zTSP7LY0I+x0pB7MLng+4hj8cjgOMrMfNMJJGsg2DaYCwgs
cWneh+R6iU7AksgwIXgscehv9iE2LfQwn9ZsHvUw2tX9kVjQBfzHMJlAuRXd4eFnig973CqKQ9ns
DBulxtJ4VRMGzExfNYPfzOggOil4FsZ8oDlUz2X+ZLR31WR7JAThVS7wiPJv55HfZoD3IKoQMm7X
T4NjfcY5IAr8CPZqJLUw2BH6TbG1cWGi168jxZ3L41lWCs7acNFr7CRNGklKJbPnxkY+N986ZNWC
NG8WSiuDbGPzg9EdDpIAB0VBGFCp0L0e3BCx6SvpOhY5MM5sZ+WNarUCAy24ZvlS1Ql0txjnUHJk
dkInh3qsqO19OOszLs3OCLMTbURmbVpcYLqHnpB5lBhiPCtWFxnvGB+cK9WNE8puRRluurgXypZt
a32Y0qrEbroU5FN3NJURqUGpE+9iKYynPMsnndJarZsdvZ71EakR+rIGNwnDS4ZsnM7pIjsDdUQk
XWhWKTh0iCoSc1BkpIPXDrNS+F2v5GmwcN+YXqv3E2O2OgqpTToDubYw8uoavK6NpLdxdjGE55eC
OOtwznngHRNXdUxSpiWGkpIM2iRPuTl32XNOPMdbu2iXZZpfCTTFFxXckPsqxIVVk1ej04nMd99K
MFPY3UvVOKUHgfnRcIt0m4z9pytEve/qqbjSuoFHh6KrYQLluNO+1JujUiAQkkswjzQvU3YiWO5C
JAPuqmhbWPXW6jlEh3Y/pKmPc4sPvroeDbzmrrvLDL53krkgNxc+J+28j5ajNpbdNowCIlOKi8Gd
Umrv7j5JktXTEwLfSXw3rO0zznlA6e2PReR728FMPlrxngSR/dgwlEMD6E1p0jVbOwvWAD9pCNB4
CqM61j7hUSGgOWzGndEP5ismPWOjQ+3dTKbVBQtP0cGK+kcrJheXXKmtSI7tgoCcBQe8BB5JLI63
VhJeOHUULANxxMhV8Cs4BrFScXGeGLVtAf4Dhplu8kopcPXnp6IBYpCIKdwSSI44dgx3fJu7vsLT
Xc/tjzDPv5CnaxuD7MV9PJALQF5RvofRjtHRtn0WBdOGxE6kPjx7y0imXxgX1wTQBNpQfDW9QnJp
twstkkwa9dKJXwwxtwHDulPR1tcd7BoDKXBm9MSGprs+ugKFMvgDiQaxMp3rerm18LFuqC8Gr2kK
Lh1r2HZ1tsvrZW+rzZc6d9e2UeRXeP8LD1HHjjGP44N2Og9mj7+oS7dNRkoICX5Vcu+K6S0cr8KM
ZtFM4ciOhRbEEInc5dxYhddjdR8ol7hKneGzMrtHkYJkqG0Of3aSJFYXehfEkxHYcQlFZpYPnT0d
l3hYLkOl2FtqE51xTwZmol93JvrB0iUdS5mK68IEfjWI9H6J36B6EYnWB8MyHmzWj3TQpNexbwmn
9AW+IBQjQFsV9omQwLuD1qUnpxIzaU88JHZy2xLl0BAubnMuTypYBIe0qKS23JOSxV+2gTRdKO85
4UxOxQ+JjA+iSBCpz/TkEv295AeAqjXbZcn8WOsSJ03kRaq2j+ziJQqbi7qK95LwqEi1GU6XP1JU
fvhh/HygFhO8alJlT4bZ7S0mI0gNryDy8xiqkRM4gH0PhjntDFntZwJNxth9Z+foieS6Dc9rblQt
5UbBGDs6HMbufTvVZ4a71DcPpBv4JBcifHhiKbCHuJA/9oTjVsTJkSC2Y3R/kKGy13VyaxXmD0W7
RWDzpMq3oVA+3Czm6j9X6Dl+JMxcdaQm3zJFgovy0N31ifIAoSf0CStE1Jo5xWM9uk8aFuw7nknm
xaSAMQUbLgj02EW59WUBmkAndFuih+L0TWJs+wROlnFzm8StnL3WhO1v1k+KZBJlhprvzGO5Yx0Y
UkOXXtRwFDrzhoov3LTKZUGn27ivVuSDvWiTG3YtfspCadMm6IGqZImux7p6Mp3ksgfK6pkdKeVx
aW+imGiPJOxPAwHfrVq9TaI+1Z1zibNVOcgE7P6UNvuMiQRBv7BQ4T9ygvnwUxChtsvzmBA8WDWv
de5WxN5oke8iHejtXdRykQ/qpUANtbV1w9njvAwf0jHcu8m+LqfnpbBucq2dPKUSL658H3Ki8vR4
P1Rzh1ffvrGZjHqqoXIyQGdXBUSQLuvbILWgiAB22iY03gJNbI5XlXXGJYqDXeSylyUkiNUw8SMP
VVnirgJEvXzUTkWjz0M3nI1pAFQmpyWAVjV62FSyCxgCuSdrcd80XDFabV4ThjK9LHq7fCVwYZIe
mIRmxBcpvyG/6a/dbnxYZkzgqXu0F3lgvblaa4la0rLtLBn/zNHZyG2QxVbQlKNnwrYzRd4xgrOV
GzKL8QoV8fCYx8t9oVNhKfNJIm0CnN/0hMbl2zDRWOVbJ/IT9qT/HZqu8XJy4fGvu2dnis8pCeqx
m16CE3vqi+mjbtPLuLxxe/OdYKX1cnmWk+bFheOHfe+TwU50G+HS96ZWKmDkUbcy7DmAqdtbXXXS
0uVCTyON05/MFMZp26QvfWapd2iQrgoSSCeIAQvi0s1E48rcC+BsTS4Xq2DeeLTSokz7usasHAvh
uXP3MRSVtad7ANQHMF9a0b5tySMThNAMNR9ey8AU7W82M9OeHgy1p5krHLFRu+zeXQdJBJbizjsY
Y/9AIXjsCYcPQuD1G0lETDLm1ARP0undrRqb+lXZig8zUY4j5xeJbu9uaYPIysPdMid+Z95wrdyb
/CHo2KOfMRbZsAUk7dAkeBqg4rGe+qfMULZW0l8utZZuzUb7wv/8gyCzoI/Sx95dBapquSm15Fm0
04VgMVBF7n7ma7HCfZfPVByvoR0kDT2BoLwla4f7VWXkpWvblObOz/PySVa9+5jOfXc2BJkshT1t
Zb76S9SrJeFGTmzJEjKlJ8TR/GTVxmuZC80DTEASlPImF3J+yuIhlhPTJ6aIWqJ99p0LF1fax3a4
Yua3De1mLxupkoYlvbEW144dN3dSlEHaIMJf9HWeZNc3OSly42KvC0mSchcgO32oVxwRS7bpdM5V
1eXEIifcl5P+psIx3xSz8Um6abMBlITneSr2pGyv5vrMM8IugIABsNCh+TDsgdSqqaVKFG/CLjlH
XIcO35zvnAUUQFPd095rAn21PUzMFoKu7wNy0kG/ZXYgquh27OvADPXbMY38Qbd9c0x94jU/y7bZ
OyNusrB+rinciSajVKJHKvOtdE6IS4Omyx/C6ly2xQ3aLHkbmraXDMO+Ecznh2VTx+/9QkrQ+NSz
779opDRJ+LLS1yxjoIzZh5AWJZa3kTX0dArXkE7iD/JuERqQ+Rn/iAywRKRfAF9U2Soc+EUpDDeR
HzxJCpJNXI3GIR5C158TR78no7y+VrVFPWcZvz24RWz6cbA/FSXRUUiC1UNu479vZprncFkuZEGJ
Cz7E2rZmVQXU8zEdNT/gRI80z7IRQi5L33JXqMHoqu+sGeHKqWqkHUAlgpY05bSXNr61BjaCAuPt
QVMahYYu0t/zKZdPLfpGFILFEIBZT3ZliGQI4mpLZE1PICxblxtCP8d9GFom64Eh5rMn+SuIY8d4
MOKSNZISqzIje3XWEVeEqcnrV7Q5CoMmYhjN+FiXNrRFpRQZdAnSqft8ADAaZubMpUF43pmrJZM7
O11yb1zHHG3W9Resv7Sr0grHY1E67EBVkss+wd3bW7AU04ETqDpEbTwfBpxZx4XYXKvpGHO3TcTA
INGDWXV74PD29EREU3EwM316bnG+AUUdKi4A/pm31jSNXyH1lJeg3duxtAz3ajJOV1NYzMgnXZpe
zHH+XJVkrbUAdFeNKV0Qgetmdc6giaArrpddB0p4aze4bFm7p2+Muq2da87ZOwf5EfwVwJRlUPcO
6zGSWjUx/RCmUz93w0Awjw4c4360uplc0VKcDYOt9KYClLkfUDfsVSl0r6BVb9MG7pA54ASD8Uj/
K4t7h/uw2LCvCIOeD/+iKEnpVCMFWoCGwsIf7IG9+zpfJNmOBdwdQ5gQkc9iXlp6Z79PepHeqwU6
o9kyyMNy1VoJal0N7we2e6cKYcu5SIbMA715ypQkw5MP4oUMA8FfM6pVd2OLWn0Fx9K/xADkOFO7
brkhs4aGxBmL/D2CsWBDla6QylLdYkbqLBZCs7GX8GrXPMfE/ISeMbCNQHsYb8Owyw7STJoTfIHs
yO4/PaeUR89dNs6HtDfME/u0CPpI6FrKttL18GjwqpvFgWUY5FVjUq5X0niif6rIfeGSCVX7kABp
JPHoYLrWDYL+1CMf/nbqqzcd7ymCYcLxmmgXa/pAMoxmA0nLWqc4dGFH7vbc9kwAKrtynG0OeORE
viLHCLonWqUJNO+yjUt35yTj4NHID/eWMupegz2S6T59felZnW3Se5QhaaiKuhW00zusS7bhAQQL
b6uxjHcqn8pszgMguq7fZSH4Na/PepqdaFTCncLrBI1Ta16B3waJgT2+OV31NAyudq2ok6AOKE+5
MV7Uil1u9CzvvMx105s1GPBCEfZtJYqgcMqbeWqHXQf1qN9XYK2iXTP2Nom1nSw8xHT9XVTWr1kJ
M3uDirI7FEnasm7R59omhKhJThKVdu53GUcqpNhmV0/i3Qy7GcoZw9eLyGR3Q+JkYZ2pkDW/nBWm
rYWhswtMhk4etbqS7LS7cGc1LvRKoy5rQqIXZp6LbUV8o5M6EdnW3ODn7Bhg0UtRjPTDS1wXKICI
wSIheSEcbaPoE3mUxOQRDIc//EFpZQ3gjL+XtJsm9cmYys8Lu999qkeHzrVJp4mQY4967fiGNuj3
hljW0mNxhsMoNKTlhh3OR5wkYJHSrG4vINKCsCQK4EweJ0yjZdDcAJQyVampLRpDla47MJTxk4I2
EG2TP0S9umvsoX/XoNt47Ug3nFpkOnWy8l1rCJTY2PVyPFe9Pt7qcEFRyRnq9GGDDCOtjzqEhjkz
wa9GcDdSLvED7ZX8YUJuChanhe5CSmGzzdm8XkwolU6L1TIuAeUJIqbuq+hozdW16Zg1xU8RNTfY
AvXXiB6MfRE5jyU9pOBpS6OToXFis40drljEPopePmRVy2Cxi260Adlsqehkoy3VFj4ZX1iPScy2
MKVVGqQj27jr9N0CsfzFDZXqDJsfP46dH3XOWlqb5NXQlHhP8OeLVaTX2tTdE4/0xTGyHfkoKUvp
w5XLAfoqhUXFtAaPtVTbZ0Zg/C9z+NyFWu5buTMS2JbyW6rI8aosZO/lxqRkM3N0XeGahC3tF70S
d0yStF3YSAEuzbjGZYoaZqx2kJ63LR6nfTKaj60EBxstorthznSdlFOQMFtN1XuQS/a5MrP3ifMP
jjLzXsUU8tyXirxRFIbprakk/jLzRW46ipOBJ8lRFGBYzOvieQxiPdRfQa+sSQLCImF9sB+SxvLB
2mwRjd3PaxI3q9qrqaVyMN3iA+HYpSqqGh4qcfU9oW6CTIWgNtXqw+S3UnMqe0afX6nZ0PqxDH2n
ICXcHu9yNro74EP17QCSAV3gdJaZ/lQuxkfbWW9d+tCG9paYUT9ZBmOX208VVqkAxDIzJyhl2yiD
Pq2Zb4tr8SEm9sOouhfzVJBhzACgATPJFHFBg6cxTEnbTd2NXsVsDMjC9cCUb2jr/VTXPm81MDkR
QrYvRacG9M2P02xzrxdi2IYyPbojacikcxQMXMUtCEDkSmVzP/b9FcG68YYG+jwuxi5R6ReA2qlw
2vJVAEn6W0esqSrTfUaddmbesK+QhV5kGkUeVrcAOnp4DUUz3Whu88Ngi79f0OtfMyD+f+ydyXLk
SJqkX6Wk70jBboDI9BwcDt8XOnfyAmFwMez7/vTzISurO7NkumfqOCJzyENkkAy6O2Aw0/9T1fuR
Xf/K7jkrB4P1YFvWYSoRt6tIuH6rapyShx0zHfO1K3pOBeXz0njMuQgnmZN9D1E8bNOwJDd0wGR+
jQgsfwLmz/eDS77Z1rCVN5SDY5ejVWvO8OzoHblG47hT++ZGw/1X2XWRNwcDW7Qi+2mo+kZf+Rlz
7cWpSMwujIaCTJNkrkhaYOpOmGxQVJ6GCNVcldVNqmVyQH6ez0oUVJtsIEwXxqrE2kNrbNUYJ/qD
3+003btS451DDSMouHhEjadCKyMzyo7aLWF/JpGdDcMjhhl7a8q8wmwqAZJnFWeqSo21m9iUwjtb
1QjUtapVvHOBV/SMrHmfLbSc8XWCGl3M2aekm/Wz0hAQRWfGcBs7TfFalVMsFtjNNBemz8mAKgkM
O7zC2eGZO5/KKr0FZeT4o9QfhV45Ky2O9XfMucNOZcoPViPJWHbdKb4SyhWvelzxhOslNUabL6du
rP2sJM3DNPfJGw/y8VgU4a9ZCSJ666RzofR7l3dcLlKxOZ5Uy3gkBh4sqwOnInCdwI8Ch97RpZPU
ABPwI6eZTmQQKhusGGszLU5Bl2+7ufQx5n+MFYIdsoeCJMVgzDWmM7F8BMcN3zrrMvXLryFzmILx
EHmuyW5GxWFFC7yUAFo/DDvrrNvcpyXxg42ZfNFNu8knXjXbvJUYgg2e/qeqbu19SkaRqSFUAy/4
g6LwIeGGUDjHBcZTpOAT78K2QY+mkK2pXufEpeBXxOtJCo3mOh4q7DBWhqToWI8gfM34kFfqvsHW
1/KwXoWccCkH7t+tSqn9PmgGwr6dp3kwPnsRHZU4Pmix2MVpsnUT9lXEOmHd3oXE01lJUJ0iRVaX
QSXoJHHJuC51lmq6i0lNq+cJLlJCXEQui1rMi0S7KspT1c17vXFSdq2dtdPcEx3dGcRTmlBgqpCu
X5pkU5fJI8GML4ox/jDF4uXOV1vPCaMlaZ6EwVdKaNddl5L4mtVs9Qf1IYqjp7FWCM4m0MSs5v00
Bscg185WbW9jhlgrpn7HyBwOPBgbNGDKjpa55qa1CKiMqZX/PWUkTsiSjFSX+EAKLfXZemkWrJMg
O2fljJZ2YBzyCKDj9R0kOklrbwHT7XUvAvOc8Eo29K7STZDZtImSRKgazwWNecNP1TDsULj0Q22O
2aVE1ncr7XfcJ6takEmXGRoDrBzB1zTcJ1LHs4MFyMu85kLb8GMRRR9E17ypNAGTIlb6XUNcuLxU
PWFabQXWOQP7LHXohEFywnQ1ZaUbHYmtbM/YNkgNSpenYqPd+gqkJuN9iKNhE8CPIlF5laoeW2lm
uxIIi/0yUkNSqBwgiPQ3c9W3tA2BCx6IOb3cOLDp2lG9UCWij2P/JRszbalyZ9IVjYcRN8o2JC7v
SSToy8OshWslEc3VxJHRMe3oG2W7jDgpA008m5iHdRVqOWaY+d2Ki1scn4Zk9DPqDtZzanKASYvH
infhNCcaC7hmP2oJv98U88ib1XqdaC3jtOeC644Qvx9b/Yz7evjVMj/cWCLhH79TbUWsmiJwLwS7
3Gqo+kQY17hEBxoWpleHRzZdOibt/kFhr7GQRyw43UfN9bV0PA7PBoJsTPjvamrtG4T3bm7Fii/b
oqky1AhNJuQ82kfWcVW7VymyBNCg0riOn/BtFwBABgjWJm94xSuzArOldvhVr+PNkJJH0ugSqp5h
4zhqh0rO9wRC3kw1ZO7MiERmP3Kpeo9KMg7VedhaHdtWHjXXikVelPnWcCziErGvu6P08jg4yiE7
0mLB8XOmUFgk2Q74du+WPKsT7IGfPFCkRztFucmVZltEqOvNklfs6rSKcjphc0BGL7dWsu6K+Z6z
kGfbDOXovzXJJjDJUkqJb9bF8IgCjNzVlbuASl5N+2Ljv8tC5ZyXnO1jkX7JZjjbaf1ClxK3nuFS
DH/HRAjUtPQTjQWZOOc1fXGnnE1h9pIO3V4LGKQYDpqa3UXPmZZujHmS66jVgnsnKT8HI71vBu4y
1Vb3pt0iPkZHl2qAWJOviWCCX2rlTwafyBFDbikPkB5RgMuobEL0t+S00gmczULtV5fYxVnvqJXQ
GvOoyq4jYQiWoaeJIh+md1vN6pdobvstrojYE4hCa/aMu3ZS3kYz8fOwQqKzhjUcyODVMT4FkRzM
7CuNg0tLmZ8LdJj342NIXC799A8FZX+13v6gdTLPVANurGB6InUzeu/6/G7isIrRZqWWvZ/0Csch
pzo6bXvUy+4un98k4Y+lk8EOaLTYixuyHbH/5pZ+Fn8hY3SuxcCot6OGeFeIidW5cTZGOuyJjw23
xtSs6UW+tL2zyqjTXmdOe8GJ5hc0Z4ArXBkP7LHSb8bC+MTXwupXt+e8V09Lj4FbKchpt15v2GeC
dOSyuxo5KLzxDNEJbqisXFh+URzaST2E4bIVMCmF4ZnNCVBdOzlPREd5VaqMubLWHxsxQP9MW82g
GUFrTnERbHjKrqkFaPaajumn36lOxiaSay9y6H4PPycIxbYoUdeW/E+CL1njUikeG7R86P5025nW
xix5pLvJvd5UL+FUeW0i/TCmg9iifJ4HZPhjSFZZqkS80U72nPFXdWb78wzSJFu5r+3p3GgRdxbN
FlUiX1SlPyQa0kp2Y7s5bGKmxOTK0zoRf1hUjEtTeWyzxld76ZcBo92ZcwMB3k2tMTbQj11t7ksi
QdazYqDigv81/JoZDuZ10RAnZfXRLifLmeKMldPMW3K9DxklUEQHr4I0+7BS86UX0xXNLV2PaPt2
fuzrape7PLysKrxhCAsU5j/T6AuVTowoLqdvPeDoFEzmzxjmXoo5IbXKe9VNHmbrgB9hPaX6Q5T3
l4GhCQt7zYmqbHzCe1s/ThKwiGLLqDHkdA5XOTtc2RPPRz+vkouRVvNTw/aUBTJEcEVOMaV5sKbc
d7qUc6g2fzZsnKI6eXDT+cFphl3UOczJM/ccz051qtQuvoAkzVdKc4+jPrPVCb7+RNX9byyX2uL/
+ydQTaeHCZ10gW2df85oKN1+DhKKPVm6hHWdksCuFp9R8pWLOn2pxgEhNconcRp7LAb0g06tjvWA
Ua//f/hN/moQh+ZbyDuQfguX7tKC8E/evYjiFTujMWAFvtd8uGnAJ62hCaarNMuT+yoD5Ue2dx5T
8PYHpzWGDYPLpl0TdJp8//7L/H/u8t+sJcDkv3Zlr6L6b4+Ql+mf0cvfv+cP9NL8TRVgkiqMpW6h
g2Cx/o9WW+z0WE1d7nnSr5aMtD+6LXT9NyzXKp8pkUcOkig05B/kpa79xs/hLw1HM4nPIdfkXwAv
/ymshaGotQRJEKyoGpSQkp7B1f4nTy/mp0R3ZmjClCZS7VfA18AgsvWvf8Dqw6WoCQuV4GkXJy3n
B0uaI7NLusFxnHuN0ieSlYu84/t//Xq6lt/5Q1t/f7fnj/J/LJfiZ1FOdSTD9n/+9Y8kcf5xpS5c
7F/+4Odt1E637rue7r+bLuVb/14Lu3zl/+1f/u3795/yOJXf//5vn0WXt8tPk1HxFzM+7+N/e6V0
dRLlH3/bfDTFny+W37/t7xeL/htzTUKRMPGTBEO4Jpfe3y8WxfrN0gxihQjc4oIR6hJd8Y8mFOs3
XPwuOWpYwIkcW7K4/rha3N8Y5plkvKh0l7BK8Pn+4/X/sdb9dyGmALl/XXNwQ5sCqyn/4TdnBfzn
bMgUx4fWVfgZ8GZ7YEzVfDHwMHy3igipdWCIbs55SJmTa2+zPtHfchlvmOjsMPhSt5iNrk5gPQaX
oPU5WwbrxVGGd0jpmIe74jgHnGpkmrCjmcyNPS2D/BQEvpgkkVFBra5b/K9ebj7VdXvAgIWDTw8j
n8C9atc1rn0smvghVObtgPZMwZMMrlExEuyDs0ytm1U9BRLdWq98RyuHK9WfzMFpgIM9jOhW6Or2
vi6EXJdTcJum6SUArIkVQXi+2GRhMGxsLZAvLqZJDynuNGnk6GecTNbDbOuv2diE23JGNwELjhA6
YGV5QPRMBpqnrI+t69Dqxj41OA0JO/vJUvShoBoazhTx/IPk966T87/WSWRfN0USU2gPCpDxj15j
tzOPOQ13N5vHwT4LaVTL3aZ/ikSGV6ML2OpbAds5X7O4H03JuLOS1m1BHKbSfnc53X2xw2Dk0KCP
DVi1SxWJPu8lAo8ZnBx9RPNvCpOZYDsbZ4q188KnQsneSALIfzhXWQgORpf4ViscvGxkor4VDocN
dhl6cycJzX6hKcVwaByYpzvS0LOLwV0RshdCH7OkMIgpc7DNNfOYn6Na/LhtGpmrgLew92lbnPaT
5YrtOOX2BDiAEyeiPUvgcvNIF7e9rqF61zPygf74Ltbo8JOZ+6pTZjn+wlgerJHliUTJDOYIbc80
/LGCIlxk31tuk/WOeTWqPHQsADIlZmTTypEtKLLNCYal5lxr0OtQp2N2IDDOvhIjTtxcEpW+bKP5
GtTlxdTVjEIeIx8vKeEa9EZk02GW4lkMuU5QlI77utBMIBOOV84cTBsSbN4zhODCVknWHufoJQow
9c6c/mGmESlUa1vNlrEOdLHkO87XidTswzTrvlx4SXkrVezCWZdfgsE8mYl6ihMBzYrY306voorP
cs586UTHvNOdNSiNL0PpdxmOYCyfKwMSIwTQDWMYJkd4c1hbNVvX6ixEcjV6sU2z3nPIJB+z5lEg
Z5Enlm5HFeU86cfLCGiDgNQa933xUFnMYfoJX9In8oY/QoXaqQpIHTf3TJGuQQ/aZ1ZblqNuU1O3
qgb6Ma3hLabgLA2gyCIFypxq0APdb/Os993Z2UVMF3cMqnG5ARJIxT06uPT2fFQbyrqOaTl6pDHp
2z6xNNLEMOYPtrGPgZkOvWnNd5waA2j5ZFxhP6MyTKTlA7fNSYvvJspHHfU9SpwnsAoC7K3thEK3
EGoGSJg75/upja86iniZCG+q56MJWxJGPyarigCf2wNLjk8DeZWrxWiTxez5CmF6Iqj9IBRPIg0i
zkWZxTrXvAeqrp3CGFV7TKIfDrZ3aYz8MsfCAbqvXstq+CJSIfBxvIu9bnbHcQThG9NLXjUfeMO3
mgKw3xrarylPRnlOyZdaD1HTbac4D9JbQeDfGiehGSE+Fh7JZVu26BEZVHp5acfWw/4UyX2T4xjc
xGWgrOM+CY9NFk6cL1Iq5J6k2xsrwqE3sko8ejeWFHZ/atIHmYTfkaL+IlOfJS50kls2Dx5iKKeQ
fvZzG4NWLDrl3pyC5suY63tVUYHRM2o2VlJXKP3tC8MP2FAAXKtuf7aCKWEoq9Q7CDFBPV2X7iW+
jGdXI/2gIA/gFWQQ2sGsA1/JZ/c+j2NmTDQffCR1455NI9rIQG890eqzX5eNtnIKNDGiucgiUh9C
okg8K3JeMfh2FELEI7p5jxa1nDKR8g6hUZK9Jwl+N/W4PAU6+mhIWnxcYm3CR6Clw11a9XQnlNR1
EQZ3Ikc+vgYcaGIlfBLs8sl6bl8qwCAz+YhoQaC760FEk74ShfrtRPZO2gGevGJHCdhWaylTKZgQ
HGVfMbVIqk9N089O0n1mI10GwEWLJJbcIPE/EUtTGrxQaztg1WxE5CZ2wy+BeLBqZCta9yB8ZpMM
MxGPfgBCAQ5BOrU7YRRPDVwFBtM9LwxyY5XN5WegqckmbfPDCFPzReWoA9aXf7k1nvGkVjcCH3xm
meiKfeflaujHQXaZsuhaVei7cY3tsc9DyrKge6qSITG1WuazNj7P81tjGV4FLhzybgOcoXwa6BPF
i9sPJ6ZY2N7MGAJ73FnKW6QgJCUCmFqfX4STbGPlza6bHfPIszDHR4nTd5Uv8RhcJYxaEW7AIzo1
v9VpD5Uz7hfXQBrptmeK/k625dWQ3TEqgWqYkPwSAl8r4vpZn9V919T7ITfXU56eMRE+BVX4GpgK
fcjdIeEiLqAdJTgq3ZTMe7WeCgD1PajDC/Vme5PWkEycZ9G9RJNy0BUDVRauSjAxFG7+PfcPeA1D
2OAA+LMkSrLnCGwHlm/E1jbQP8wuWYOEa8xSlmYli+Gg9To1P5lId30mzzZ5DG5NQJehxpci1TDj
1LBtTnQXd+ZK78I7V2d0QliyQ5MhdSGo9L1oaMNwwnNoHLF7xH6WflZqtJel5esNKjNVih0JELzl
w8YdqfpxPMx15FWMFsUWukZVTb9dToF7RwVkx5CiBPEqpt1CZawbNi/hyFB2epmGcOtkcjOCeSk6
gFOsDuVB1eGSItnf95W76+fx1od97s1u7neB+8VNuw4bYxukDJZU5th7qzLgPAflyy5LnPDuhjcM
1rrwphQzCF1gzuxs83qCGlXWqv1oKfVHHapbI1bWM8sGrH/FDVhfApBiNW/vUTI8YaSMhZlJ9yhl
EGiEreLlNbA5qxpj2uTsNBAIc5q9Jc23k9oXMvFedW3adBUtc4m1sZbqB0qyyAwv1mq6Hdp4L6mA
WKNdZJ4Z1u62TkkRqFSb0VS3RnxkqTJPwtRPsD1kgGjy1onuCcgKI9PwNmfdOoPt3hl9Jo5jo8S8
UJcxfvbFR7lPdN6TAqC7y87cWgAp8bpPzIPdYBt2++QCKocuNoib3Wcg9R2cmcEIpxTgTXMkcJvr
97IMRj6JhiM8m+q2v1NCHotAlsyw9vUckuyg4kEFzNLwmtm4xPABPIyGbq2LdqCxbslob/KK8h8T
x9LcmK8uM47HPjdhaqzGPboKl5+NzWhVjIr1OBnRq1Y8uvN4aUvjoShGtG990yntjbCIo63rJ0Ft
zdDo7DhNd23WDYKcBjRQ3cxavyerbjcygh9U567tso3innSKPdDTmRTRebAU65jNKRucR9MwMdeo
2HtY0DeZmfE8KPptyoDaq9unKteJpMGrwt50k5QwXSpPbTcM/Bpic4B0F327EdOLGYcrgrrTTR5Z
3bZxDinWdKeKdn0Xhr4qIoo/LItLnUQGMsB8xdU/Zf0L83O0ZasOkUDWsJ/p3XNuZG/U+r7r6Rgc
LIEVwNVZAiBOpR6/GNDykWvvScrnc8MwF7Mu9EsMoGbpPDmiBGFZBB8tASWUmV6MIluxO/HIdV4g
bz9AdWkSSp+zc2YEF1NeguidlsKVY17TpNn2ubK3muqt6SnDSU2PDBBcHOq7QXxXgtzZAn8McvaJ
w/WtwlmVc64wJ6+J0HTWLWWIgLrpR2UbW5xjvhPxgVjKoxjmfU61aWlHW86fu9Ho1lInpnAmOjAr
QchzQB+yaT164P0qtWw/KUSwbfHaVWbA3Pw9zpzJI45IbGbz3oAE8BnrEfWVOJtAGLAtk9dHlraP
VdJshSDd2t4E8OARYSAekTHPVd+uo0nsotElcKjCF5D+cmljNbWPRph3kyl+afIzVZfegLCiHyw+
dNqLUegfFmkiHd4alL5wk82Cp7YIyOEHyBkZJ1OfUxnvYaAFb46seJDmToyOPOj42msOkpGO9FzV
9UM9iuA5xJuz/D8iS+D1rU1LG4xfgyLvW9p6lowTysLIvFkb0qI7Kqf620x+KZbxOizAtJQkSEll
uSQxeECc3+mT8Ssb8d6PUfWgjWJTFMMMd9C8LF6WwTLrFwD4r3h5lgakfyj4vrSBzsbohpFI9fUy
uhCgRcqGcqgjynlpB2UAKtaUE3xV5kAh2dLf4zDW1S+pafpNmiie2xRo+AyIePKD/SgnyaP0Lqa6
ydc12PKcSdyldGso4cbS2Z2mtRv5tOt2Lt4zJJoLJ11l0+eusadBzHpIW73ZuE4evra2SN4DhZbR
NJ/BPk29OZGrgeeiVOZ3RbaVN/S94oOrOed+Vtyd60CKeoCmRG80hKdvyM9RTshY6UCDXwfvoAhs
DGstm03mEmFJsEmcDxcqq7qrtGol8azZcbihaPqbV7LpJJURWk3olkaeXuE3kY5vt2CfO1TYHZSu
cImgGjtCbhDeredMzWxKIi3QpK1STso5sGW05Uojtzefe6Y3MfuOmS34XQmeB1jHkku0VBBd3Mhg
4CyUdt/WJHHA1cAowU5qB0evSQFqCc+uVjRsRnR8FuDQvFkaTpie6Ga/R/5A4mBj8dKxjtJgn+gc
Rc1UsXczsc7kw1HrMqKMNxjuAjcfaYiSJm0VGM3szZCw2Rg0Fm82qXhQqJM1L6IqU51Jnx3tZ4a6
zqqRk9xNtaiPbpe6j4j9zX0DApKzJSvmzFMryRVNbDIz2HwsxCVoYX4iKjX5BPnLXcfud9XXYX7u
JNkgTHyS8oaERNkbYRfKEF8dTbFwDCQN2QCWiSNsPY1k1EjHdbFfuFq0zwhzD9amEkzPVV6ExoYK
tWf6Kadl28m4y44xmx7lrPIAEyIQFVkH1Chrnw6PZXXfCqDOmXmRVSfGLqYnvTKA2CqtPCs9BIa2
jhzeqH2Akp6e4gEMj90u8ICnxrPWc74Wo6gvKfwTgyZYvfGBCX+qfXOAC8V3lLssP0OTm4eQiKbx
FXJ1OLWtOe/ov8i6pd1y8MbaiXb6XNjafWUykYNC67RjoBkuK1M0VtOWLifAfat1wBcG2ib5d1lN
WM9oXD3HtuMsnka9s9Y9mW+QaPwvtgTU10nwIpvPwp7j5mw3PawHgMdMx32SWL+YuJvMTVu37XBG
5Va+wUIb7GvLoNDKqMbe2mYyYK83tRYutaJTxbUcYejWNrP2e7tJje+8dLtfOsLxbQJt/y5adiip
myxJ7mW4HfOpOZRqX7yVmrZ0DyeWPu8HdaKntXMDEfEwmXQ/t8q83eb6XN1D75aHHor8FgcBU3Kn
ou5sZY+y3tjRqO/JZceSVIXRa5TGzZFMEVTVhpByUx1A20KWAYjVOeD8kEjtu2V6u7f6xH0oW8u5
ryKHqWfbWbcl/ZOzWz5oh7opu9q3M8t9aYfYulX5oC/H7jgZqA1o6nZFRsaEsDHF0wFrbbl8+hD4
qzKy3DvOT5Y3Qo1AmEhqLkNBqJAVkG68GYnhfKFdpP1Ra4drfYAH8yJIcUaFhnHNo1rZVNTLHTNT
cl7QTtBeqF4iYQ+RYXPd26Tmp1wfqhFDQUr9IWG5fKU+qjzEWiEfgpZ2NM8cGhcpC+x1b7EZv2SR
7hLXtNCDWQTguJ6CUX5g/wm3fcbZOG4a7TMRqZmu2l7LnuNkspAZpULrRBkWl9nQ6m9N5leuIwqk
2zL+UWIEd9JHoMW3etvwiOF9tjc2Nio1hYjwc9YXNu2y7O7jKiMMHJLLfDOKJqipY3Vs59SWDlEf
4xKCIwUD8dIgCqrLNI5vhBO1QN6dQLegW25G82vD4QnNdWBgPag9yAyDSiJq2CSbV8MGK9VSgIsS
PEusDKAYIL6m2SHDGXtrlNZdrTkwprNR7I35HTPZwBjXCwCQTyifkxDjg+iNiPAFOzsYNv72SLQF
JkYaqteZgqlco6oVBJGJ/EGn2elOSsd8GIycA4I5NyudguxHOCMOvkjQWC47azxTxGpybC3vZ4Ls
L5pV0bnWGs7R6jlf8X63N4MVhm1HnWMYfDQSFAIdiWFHGyOkJxSKJ0M4HbtGkuSzUMdjYmjoL07d
w0fFICt4n1akWKtebwUoqu2lG8KzmvI4teIttxV1dHXyWk3WQ02BJZynMrrHMZNfhDRh5Mbfw9ZG
NCm5iNOuc0EVdKz00Rz4EEzdaXAoHSiiWPPwJelcnHkJV43grBV1f8aqFBzMerI4/CTGF1M95SWW
RoghoRjs5yW7ZTA0jCl3QdVGr3YTHyenqn+NcxaesZAZPwMbB7r4TLU/VqWOW7mYpu8URPVNI4yH
8ANljZmL/KI8SOifDCZsO33olO6+TRXcUlmZ5DgftToL973t6q+pyAmDZMJ/TRIwT3O26fqrBEyq
SMz0ibQc7c0u3PJiNCoO6CFulA9ZV8CCQhn3YZh0jyDLpEU6ittfJ13Ot0G0AbK72tq/4tpMDnrE
NpYv2nbWoO7U0bS/SgiEU8gOCeOnnvQfNZkPfjy0FVRAmu2cylK30awIzlxi3ubKEo6X38YRfagL
jtNkUt3bkh/Qh2P4OmG73w5EVHkuscNeVlwlj8A1cKDt2S5TrEBG7l4ljxFk8VCpBLvyIAccdZdb
cozAp+bq3A9YNeMcjlD28oisFVNOLW3fTDXN6yUa79y59vMwj/6Yk6+mK+EXDD4hiEVzbMcoWWxx
7a4IbHONIcJcExF0Ei6KvbTch0yhVKdom37XMPlirwAHiSAqLJO41CJ4smme39qmjTdUg90ey5Ym
9WKa70RTvI1R/R334zrOGs4qVcwhK88PHVK8R31VAcokD32bPSupQlh7ZXyIqUNYCmOCuuiI7Kpu
K5082JdOjBAz2E8aZVQXXDzi2uUxSouS1SBGBS2ZLVs6Ykk9BN76apfWQz9IAgvUuVzyAYJfsKpH
hhHrwWrnrVoob1WJglmMI6ZbLmO3JE5FYTrUdobwAR5jPD05By1smk3mTW1/C6RNjEDO+9KnmfA7
p38hZ5TgK2ldEG3iZ7afybaw+t5neafUF9/uKJuEH0P0gRGvl1xUmYbFBp8CjZxaQcyJ0Vt7lQyb
vYvYu5vyun+jLT5ja10jVhhSuUutV8sptk1XHyTS7uIKNVaGPd20xG03vYyP3WTIXTuPoHxOMpOr
WbfUqGcwqknqsP81dTJfbGRimEgt4V6i3I/HG1YMhDpn+HTmwULwAFaexxIGxSRVD91wEIl2n4Yt
eLDIfF32o69olc805n1yMDxXScmOqWtfTDhutXIrWop0ZmmgQXeKU3N5sA/zWnq1YasY0A5Y7Zux
3ZHPR2kd6Qu3YeCKIVThwkihZa2z402adekJVqp8cAP17LqNtu+UDM/YdNLl+DWO4lCV4EGzOMVl
/Oz+LvUN7QM7eDrEiyy9lZoYvyTCHZxpfWl6R3mPo0RcbZWC2Hmsux3rbudbKTZ9J8tjNh+8mAHo
62brya+2gyIKuNNCpotrsodAb5dMlq6Rl6wOn0xEfDUuMvR7nZ19txeq4c1NcmNEuMscsQvDOPV6
Z+TpRH6FbZC02NRE6HTXnELxcoyxO83iNlWUfNZTfoNktT6KsXfuaSlLgc9Z6dgtqenRbSXbilE3
H0dOAnR2Ab0PeA5qu8ghddExCc0Q274lsGoQxkFHxPN6dbg0QdM9u6Dn10BpNpbeRvcaKLw/tQ5e
knKhMPqJunjX+agqxopeVUz6eRhw+nnUB+/VwkQQ09Ztqr5Pc6Xtco0gjMjVEQKH7WBIbYP18LFj
KVmPcqwPXZ61v8aYChe7TUouivyeWFcC/+eTo9n3CoN73ZBg9/OWaDaPT/RgtMB07kOSM7WR5Dq2
g76fAoXWYHOv5+zP3eK9nPA35/1xULKWjXjd4gIsEr+ZkRPLMkVaZ2F3U2wzTUn8DpBsmfJq4rj6
IiOcztnkWBjRNQ3r9RTTCovEb285LU07OwQ17PX0eUJ87EPdeOoy99Ah5OUYC1cd3djIgtwIY6g3
APxx8zJmip+QSbp2woYq1WHSN1o4W0dRV28Y4EgGihkWMOGmw7Udu40YK+nzXIYsVIdX0YiXJise
OM6mT7ycxcE24E9x9kOZgoyhGI+yXHexPBnWYQjLIwa68G7o1GhDhOU1jr70dMBLRp2FCQXZb0Se
eyMHwreo18dfdT1a1z4a2q9IDp0NbmyM63HsFiU9qtzAU7gFqZqH8utXZHC5tywPKBxJnNF9lhxB
lCMTcuVqTE7+RoWj9YEHK3pN+S1tvmi5n5xSrWnIybS68WE9q3WZKYSc6jn8EOsibimmKdrW0gdU
5wD3LaleztopQ/UMZpLMBKUzkDJTdf4UIVsM9Jjsm82oZI4Ykz0h0o4FLNWkPEpCdBiTBd/qhH+f
fVDUFsNWZ2Pmha0dvxndMA3nwDQmxE38gGTw5KNGMTvmwX8d8zgT6VQ0xU/7V6bjd07hP4GP/9dg
EBvO57+mhvyq+2iLOvpI/0Z2Q/798WcgZPnWv/Mgmga/AWzmMrEFCiHe7B88iPWbrTkExoOgGSZz
sgXs+QMHodR2+Wr+SuikvoGK/AcOovDz6J3m2zQNgoiZk/Ov8CDGQpj9JwvH72NY0CasA8IFcXIX
tunP9BB6i1k2OVODkkgK3wzont46xlzaZGZH+avSKfF77BYFd+KkZtgzMYSN2yzX2vqcllIMSOm0
Gqx0awAlHIUVEsvT28lr3gj2RWwLKcjuXKX7jApV+bDY/qVHMGZCbmdDLRoGB5bS+bViOo9qPv0v
9s4jy24k27JzyT64IMwgGtV52gUfXZPODhbdSUILMwgDMKMaR02sNsj4P0hGJrOielUrexEr3AMO
adfuPWcfIqUi24j+wFRYv4tFwSdVuowEg7iGs2ZhgCDrT6TThWjxCF4PgeUB9GiFHi5+uJv/RCX4
F6S/QCWDOM+juACX/y2c6gdZVSKWSbYy3AQR1mI7a4YPjjNUF1O5pNclc6JjHuWALuKqSd7//sji
11vCkRFzsfNDH8gdRkH04y1JnUF4nNdmThLUEn7bn+eJpsvvDxL+euMde33oJE+mS9MPJM/PR0F3
M+uByqNDg5FsvUAB58vg/d7aljMXbBXzjoUl6KUqbq3RHm9zq06pj1KLVPA9SEqfvPdpaAtanbNu
DUXkkuhrQTUcbYp8pqC1ysSjRi3dsT1Us0Ae79QBw7LUdKLHuaaCRycam2HT655N3WJNE5+/SY54
Wb+BTmFRsRlhUHdf0Mf7PLelYgSUfmOjFktQ3g2UTM9sWdJzkUJR1TDjQSUnK1yVUAr7E6FWIFdT
9xt+1aEbpogPJCRhVu0LCJDyS1uP7cL6E3nqsvISke+smYYFdKHFzt9OvocHALK1abadHutkr4St
nknNFWqPBUp/Cf1x7tEILKG7L5Y4UzSYuqAEwFbGzPDnwbdPQpXdjD0e2FNEdTuvtp8x34vWdT64
VBM0tazBQVCbjM2Xlag9nUajpntiym1xrKCFogfP8tRiCuJkEQarFoAXqtUMG9FSjg1qEc1IkG0p
KgnSAbCxSPUiZAJlwo3Srtv//tlx1uCOPz8aJHq4aFZ5MNcsOpRp/i9PqLU0GdCdzw22kEuptHU7
Tr0kEjV0ph3otM1CBbqaVJtnk6LmQGNzBl2AwIqKeFNC5zp9+4P+I139h2vzdfjXi9Cd+VR//mnl
+fYLf+hW7TcsIbzmgQxZLb6lBn2XIrrhm5BPPtlnzio7DAUH+WPpYX2xoYWSRhMRTYY6ULAi/CFF
tNw3/DT3nGXL9yFPI1P8G1pE8S37+8/nSK45oEifwZqihUQq+y0x84dvbDOm8YzN+r4v1tZOFtFO
teG8XajW6CfX7RmcRH55TsHJ39bLHL41jpxemCzjo8uZ9wRwX3bJ4HVn3Y/TszvF5n52bfdhTeE7
DKZjpl2W+dMyOw+WkyyPjknS7ZR2yW1MLXUFAhQ53GxBSffGZD74in+vkcleeAMACeaU5TU2n/Cy
6sE6bdC5eWhlLT3Yu9Ylp0Sl/fihCNVMcluatkBD6kB+lBXGvR0LCKqH0ve6d65uwqsc0RWyfZj7
lz7d/XKjFUZ/2gHtEh7WNRRGDc1hvaFlaWHYswA6CCydm0h6DcI75nq3FfDw9KK3h+GpI22TjqqY
xW1l2OPwp3RvqxivnGpi50a0SEB64eDBnWV74U8ZYOWi7qFGKnvKNnWe7PrWueyGpj7GXnYWFPxU
1AAD7Ha6MQEhIMNNn9GQynEV+kp9ZWAHUtzcYn27HLvwhUHCtQd7O66u+B5cmrF/DCqbrB0axlip
mXTpezuNV5nUeKk02RRNDPqrHd13WoToQehUaq8LyBzzX1x7Cq877P5cqndhKu6nCNWNGIdDqgyq
pjhNXvIcm0Pahq/SzfU2lcH0ya76z75PB6GtIud5kt0zpfyFca3Lijg3Ot5xeWecOT9KNTWwI/x7
v9ZfxeI8Is2+j6V9mum0FlofupgQvNrin5TbQdzMGHJv4OSD0IgbjQIrbAGdxu5aqdz5CI7oTKnr
3DWfpDdTg2fxSY0z1xSzkNHFQjuZLK8rFI7sVaG/dTkFOUGWMkF/Zmx3Hxttf20M98u1NsIPwIRb
tLxgVJXEjqiiOUoL3Mg4XCivz5+MoNs6Bf62SOkajx/GsvSHz1Y23GsC0JP6WUla9wgmO7D91Ux4
7Iyqc6/aNKQDLzSgmFQHy0ZKHSNQsTxMB1k8D5d1ZLkornCGjdeOyrtPFkT1m26kPxZ6Q3IhU9cB
r9ZSFOAeZU6BbmeHZI+eVALzh7V9I1MEdSoZzgAr+bcguglyFW3M3J1Asr93XbHXXnXnmXlX0ajP
F+wz5YxpzG1vh6TMDnLq8CRGRXc1eMAC6X8822xcCLYfkImBwacevuxKzmdoBzA9aXpqh+waGWuF
5XuZt5gLySh1Gbyxch4wKB7STnbnCq3U5eJBvy5cUlvx7spNM9JynIK1WBVLsBEoFI6M594pGj/M
8FR8XdPH3HZVeW31C0LBGhFLZ60dPauOgGQN84aYjfsK/RQTl8l9sCqZ3NqSLWRbcCkp7OZDFJgS
Jnw/fC6z5D0Y9wur/EqEkvOAF07tK+VbT+jwMDQhzSHm5H1bC5feDqqGyXNOxOHuBj8ckEBzPZio
SParyCdHX5td3JExxZiRTOreZpbehYO/XTxxgqYYHhzGNke0s4zm0ZkdhtSMW90u7vM8RXek/pxi
Cw+dbPNTWoPBrVZdlRGYCH20pcDom/6+G4HFQvWly2WHgAeAJ2OgSrawJF5jLt2uq4Ju18byNR2L
ixkGU5mmT0nbvQrIEy9F3Z3oDjOBNe52oosTVwipyajacv3fZWI41468syyaBDioYEOK4TSFyE81
r6MdNSf0BxsSpSh6zLQrRmxEtS5PdR3LM+bB9obTwendLNm5kh68MgfZKfHmZt+E3mXSz4TixuYU
JE5wIn3gySblsOld9znKXMMdD9L4oa+X5LKrHMQJTIQ2lI0NMp04eSzj8n2uiIO3U/QE/nOw0qmM
E4qavnDmxXs+tuI9cXHRjee13mNLL4FY3uTFyVzeXTgZczX7m1LllIJLMB4Fdv1tVY7i1RA6y6cn
TDekU1kXbbS6y6fUuvJsQvU+oWeuroQz9C9r8hHmf1fK19qFhwSjWBhv52RU8zQwbbWrFhUcyaka
zw0KC3QGTeM8DkWgtpPILetY2fJMm3s4VyNUNYYmsXczwYjf9lo7O77ciEatGbmdlvlV4KxwFOWt
idNRV54RBaYHUyNKtGj18GJ2NhpKDPfTGGHnJITpxD5hPk6hCN63SbIXVXUWcX/SA+hdkAvTWJ4c
N69PHtUpPQ8+gX6XjBCYzMkDbGhBBr8C22LvIHj746abwuGQKWGdQoaMhwZe4SHgXDqMWle6Us5N
Z01rLhKXgHMYJ/+pn0AooxFgntRBG427T+OSZ4d4bINHa5hj5otVt+vtvt81mE1POShG8luU/5TY
RfPJ8srlIQmDbE8gWfXWU0X+ZGUmvZiL2joiVk0uTd6kl4UbWWer1PMt4N32OZt9QhAIHsZ42s9h
fFGIis6O6f27Xls1ACS7fiK5oH5JHX+5z9aIetuf4BQLhq5hFcY35DWWO7+2Y0ai8/L6nzq4ny8+
/49/OKtJ7zd18P/6n0P9i5fn2698r4SlfEPJGuK2izDZCGf1xHyvhPkvrhPQXYvYxng4Y9jK/Fcl
7FI/B0TqUQkTZUZf8gd4Ph4uD5sPDh8oZ6u/y/s7lbC3erT+LIRDAH/Ct9dtP+h8N8BJ9vNmHP8W
TTvmwbuaqgjBqinYcYYoIS1kC7YfHMgkocPMi8agU4zRCFDKnS1z5WixpnfVPouKF0f5crTGZmrp
zzPKuXAmFwPyqJBIXAaO1ZpNK1MC6ENF7CR29rAMdh1wbhZtnbo3tWaJ25HEsYJWCW/sUMoH+jO7
4sjbVmrw7voCqBnawVYC4S2jzt9BRe5OIjHegKO3ZbTuN6/UrsGLqHXz+e8/3v+vNRFX39+/fm43
X+rsZwMaP/7H7u0NtlDn2z6MB23dkv3XM2u/CXhO6QBi+YskG6j13fjjoXXcNx4mMp5Z0qyFS1zE
f+/e/Ddr5Oe626N/CMeNfIa/sXnzHA7ywzNLCyAQ2NJYhNaIWfaFvz6zKOoZHeWIqVM5ZcdRahbJ
jeMp4lCW2fUP3TTQwB+ZwIJxc4wIQ4gipvliCCmCDGG66VUgh0CYwkYt2HmtbqAbTjFQEXggGXgU
KycG1sC/JY1tUa7c6zBESV+zwYIRV4fOQw+k+px62kLsjsay3LZlqNwrPeG+AfAxFPXbwghGQhy4
hW9k+F+eFradDa1JFulNIEsDvk42TD8QGCWMq1CupTfIEdHIt31egPbwk8LeBgi7YPsFdvreTZNi
YHkiVfCyMwafeqvZSW1MD0mCbuR4oGGn8WTD72ZWNon5ijnniAfO9anznTzLvoJbzO+GXM6MIgxl
8hZPHgV84kzQXwB0qwdRO9Gq5dTxY5x2sIu1nFACIvUUzO463d27NG8t9Gr9zAtLqnZMXdeYTxnK
STx6saO9PassDS+1LKW3y0TnkJlHrxTMNcrJnVzyUh1Ti/TF/cQSn3IJhil8V9UjSUCOjBFPmVjm
wwEgonqJCjeYUNB27ryhhmCKx3ivfepRXjRH0D72msU3JmIv0cKcKWjzEIwn5M+dJUYLpKchdXYb
kPc1710NDPaIU67IoDIJJ0D/HgcfczUYYqzc4cto1255JXWu+neZoqu2znLAXwaWLIkCIEGwPw1j
RZygt4BeJTvLRmsrQ8FgNh/SAFjVEHr+sQ6H+Ctzs8k9TlzRD7Mb9/I2Qwb4sZHS0LGLRnxpOLjQ
qz1iOSxKzHWBlx17t8dGhaK7Lw5FRtTNFkoC/sOecLAbiTC13qdNlD/zsDMWDwrpC/A7o5EblEbe
R8IVg0+5Kx15nBZP3dBQo4fg9qBB0CcwUt7EQ7uqokJaqHAbR/86HCUJyzabL8BoQPlgcKOowaXH
dhBsgJWsFeMQePE7Ocj+FbdceU/DxL6vuUAgmvoxJbPVDPfD6DXRYQ6LJMCdU6AUKKcp/JyzO3yf
G8SuWxdaMMi+dk5fbGewzioZY3sbDclU0AshL2objU79YVxc70Oh6G5Q0lqh/dZqJ+/UO1n81dDL
vBLI5j7XanbvkJC5n/qRbIGNoVR/gejsfc3KVj+7w6guSVHG0RH79bMNb0KdgP1DEG51StulkcSY
7TVSy0tyDKwZ75ovK6QEdjKjkEYhxIPJC4mkA1rqc9D4s3VwMUvibtBu2u7CxIYP2WAUYSZmyHxF
V54DxiEClV8NLezRG7QJw7glahEXo4ry9kiLFvwzIwBku9IpbzIN1nNnPK9Kd63jpyA5w/EDmRb9
I8txcp8OUVZBptFkJcThPHzxv93r3lEEaVTGveH2snB2DhDEtNUvOic4budORGZYueKk8DEZDCmd
N5JWAbwpYkMVyC/J7AHrTnXDG562UwSOZcycj73X9FcIfNldpYXooOuESRzwBydBdCgcWWR4jIbh
IbP7Coi+1XnsXCe9ik9BiEY7kFnoa/lmoV8lqKCf34X9hFcOOLMD02EAgpbCe+mCLLuppfAAkjbF
uw5ODcMWGtbqYNJOv9AsxO9lwR4SILhB/x0WZu5vo8ES/jUZe/RwRKsFTr7aye/ovjTOQc7O2B79
hlHBhacWPo9V0zrePp8VEpct+B5wPoLxAug0KA0HPSI4xRXl+I9I+5qIPyt3fPXITrmy0WCE6QUc
z3R6CzQpwpyLTSY9VvGsnffYgJ35daZj+ewpbbd7t+TzdiKngWZ7Q/4Ko9mqI2Ost+KF3kk5vCN8
Bp100Y0WZZKxQCVBLVylrVRVn5LEduv9IvGGrqRAbLEs4Km9T0zRPmauB8A0zuMnfKVw5GIy76jD
nOqrCeb0zJqbrQKKMXCuYSvK89+vfv7/HLS664jrXxdJ902FReznLvf6G3/U9uuA1ZNUQZKih0EN
dcr32l7Yb5ihAkRAYEIc1Y90BqayEeHy2PCpkSiK/B9Ke+eNj+NwHbD6YBocGf4tw/1aBf1Z2SNV
ZXchbEaJzHFDSi+M/T8O89DXmY4OOCbDdNYvMJ/AMQyr+/iHK3Lz/X/4Y4w8p//Xw3gek1yqQskm
4ufDuBm7hxitKN3DvLsmJBVcjemd3Wgn7Z7FMLj//fFc8TNEJXQcBsaBoKJEwAx/Yr3sP55YXPQL
jHj06rzyuQ33q5uXycb2VREdklZgXC2+wmq1BZgKQjkioTZVlxkIWzqtAvWKAsVU+f2tFnUVXgpn
EtGBOLq5CY9FmEaQfvqoLmj1jLy8FjZovp+9RHUeYeSmpEg9LLQTOKPa2xZJqQ0tx9aC63fsgbmh
4J2XQWAT1CyZqKmDVmaBudJQ5M2r47TjanKG4ECUYAUzIRpRBoH8d5FoNzMaFRNS33nPuq5m7Pcq
s0WCaMy2LeJzJZsftG6BCAKNiy3CrhWdprpMpnyTFrUXf5Cz6ZenQAEG9bZT5xBQ0OuMn9vqvrOT
oy0w/OANQumE46EGMshyPBoaivZOor+k1LTjHL7tpmmCYlobt9OaF46Su0BN7yNFtPEy1+4+nUps
6xs3q+TEHD5ChbQNLYHdcIM5bkCyWKjVBiPC0tK3yORtMrSH0Yo2ZcGJE8WYNbq6qlgD3wuI6v5F
kkdFhrN2AVm9gq2c5GPHCttdsBWYXWpmXbnN1znv9QN6O+xe2PAzUmWmxUVHpLyUEl06JtrWqgrd
B+F0LQSlOqnp1QV+ln9uABJAD7OtwIaIN2G6nBwR6kMbt4DTDTwTxPNgxQDX8Zg5Ez5BLF5XFJpE
kS2ey2uNnkWM4UshHLc4tNncpwdyGmfmJ7CB/dTajki1qzN8v0BudEDw8NWEk666axfLai79gF7/
Gu9FdiQldaIsJj1TPQz3baJtH2nDUKs7RO0csLDKwj6XxjbeVeNAkNp2MrOmbFsWboF1cbFW4XaI
v2PZzK4ZBZYkiWLgkHWgP69IVFL+uylJ28GhrVy3DRzFBiXbJpMSGjCNdZukDiST0DAn2oktgv0k
o7QlFsxF6knlVQYII/XULc94vl0WLl2Iwb6rio4Jfs/Gq3irKm7bjdcoNzprjLYWXNawqO6tzCOl
QNLCcB4w/fmkq6L0tC5YD4lu8wlpkH4bbVMCJBOki7QrG1TUcVmfszGssrdjNpNAvXjrGEnRVUvQ
0ybC4BDDLBwpDJAmw5UZhks7Xygasv4l6afLfJ4XAlE3Q9D6GHC6YYRaJ5OFINvdopTJHShQHQlF
UNl8TbJH1zFaGu2YfcqCz3a8JyKWwNINPOMGr0w6lAUFe171VxBrMBSCNiTomp2NE/fxjmEzHpzN
7OcuO7N0EJVa7gzpX9hjNt1A3Tjei0pYur2fo97LojPfLLK/kKm5STncxiT9TQPC62DW4cvSq15i
v3OxpSPia4Q136uG1BOADVDXd36jW99scgxF+R77E8HEuybSqtsH+Yo77oJ8NGydUj/1tyOQEmQQ
DZ/S6B3TUNRo5NoQDJSDOYiCDtSwnUybioxw8pO0gjHO/iGw3wFXsfJLgPgW2t+uD2Mo4ZIAmgnY
t9rp3MrwRlr2wHiPD4fzaBWWkse6zNAfDCE948uib/VVndiwBQs2wdgt4dWxrybtk8J6jpfeSrfL
QnwqxEkvTyhMPd1NbBqWJhE6f06scdbRFfOAMSErtg61AQAxVnEKmNOUQTp8V5N95/X823Xsj1WF
xgKyFJYXPCA/ryoBQTgqiBFDWIRj+xdLNQEQVxcdsItrkQocrb9fx35uYnA8ehdIr8AweTJwv3VS
flrF4MRMiw+61lumAfduzVZpwRlHI86BpV4l2GsBsH8q4tb8m1P9WYDz7dAsorx269iJDuQvApzG
nkc/JjR408u43OemKA+Qou0Dc1Oz+/1Z/lyEfD+US3fTpcfCiuZ6P19VVjdJXhuHQrUVv5tTt4Bf
Gyb/5oT+ei3XE3HpBNFQDUK5nvAP03wInmVH/hPbDbMwllIT/l+YkfKDEH29DRvNskBixWn0yurf
3Ma/nqBHZMAKVYq4lKH3y7X03WzATLKibQeZ6H1VDYzMSx9My9+9kBwnxBbsU2KRd/fLKXL6dl8K
Hs+maBUmp7Id7/NGR9+ruf/oWf7hOtya35T6X+ovyaefQGzffuN7qW9Rtns0yu2ISy+klGu3/nut
bznBG7mqkuiiR9CeKUn/7In6b2jv06cP2B6wzv2AYlvbpfRYScj1XSp9lJh/pyf6cxdfYsESTAQC
DB00Rhkz/FKEN3GdTWgEbn2CDD742isf4YNRXiIHyTxKXgBHREnGxx+u0D/5ZP787H8/6voVcSIu
AEOM9a/64bULwmTOVB3djkL4QLCr7J5mQ3b1f3EQFEF+YLNEQbv7+SAkdqsw6cPbIhHiA86j7qFI
yBT6/tz/H379v5/KSjrjsnAYex24/HgqQxgrCtbwthpS/LShm4hbAZhgn0Sru6gOPv7+pH7+Av9x
OIcRDm4ohi7uL9pX0gVNsAzBrVM46sqevPsEfdF1NxAN9/sD/bNbFPx5oL98nurIHSjcb03J9DVF
+4sDBQP17w/yz54+WIM0+Fk/4b79cov8tcGcpv4tnK/ojh+CXIkpcbksF5Ja5ignqVT4Sbr7/VG/
qVH/3OD+cRED16GlIhk8/LrzLPMlm2Ge3HaVp3cGoYncqB4TQJxK77A0cEUHDSepDogUkGHnH0BZ
Jy9Zwj5w48U07Ka8rfAIRApRf+nEu7KuUJn8/q/8p9cmZPoXUmUhev71wdJ6oOcX3DaD6g5E1y6A
WnIUXpUdZl9db4luWiZzp98f9J/cdaoLl0cLImAEbuvnp3mGYiFS495Oee9cumxPdws5IH//xWRJ
5+X3Q76JQAd/Poi29JjOg31L1COFfRwiI9VDuP/9mchfhj3rXWYvyyH49AYhouRfzqVNk1zrNrue
yKhgDEPj/EOUh2VzqZlqN+ueHClOCRt+2I2uM+R77DRjA9bacwZEHbb6ClczBpjGaGGtjwX5Uabm
lgBV6IJql+s0vvbVAufXNAhwtxk5E3eFmUtcrpEX3wBJp6GAym0iDy/K2kfYe+2jBj6C22xS+ms6
dgTHyCS0sW9YHvbRZJkYFrFb8t5PI+pdFBV9/tC3xL+ElXAubAZpPTGTA0l8dpZ17o72CulJvWJL
yBs7XYM38m5xdcfurkby+kkyuZlQri2YQMFgOcdQed4jQDfmB7MVeXfaU95EonPrIZnCiYlomlfw
iFXUo+g3Gi1GZ6T56DvtShFXNfgWqYgg3KoOgjOC4YwfUSQJfRFprYgBcXrrNRnc6avOc3ER1j00
f2mkhPVG8+We6xhduFNdRRfOUkViyyuWXPmqaaqLZk77B9srsJwldR9f1HZAjmTbwc3HW5NivomL
BnBQ3ThoiBNkdF/JfgXzk1iw7vcZBMEGCAz0wk0GDRLCckruMqgHbX3R0wgRjOGzPEV+kZOaMAhD
anso3Y/1qkzeVNG0NDuhLIzLa1gF8e19Hd17mVQ31NXq3GC76UnNCcqHOvdpezc06h9ZVBJCKEZq
uZA91nNomeE6DJEQ75RX6Jtl7CRbgij5lEYBfOI8T2vn6OsJx0HW1fkBmstIDpqYhmvAUjDPUKhB
50qXlkQaIs8KWhpBZOiqRwYCE+PwcdP6vmUdUFErAD1+Un/KaGCj1rOyDqokwJWXinQUhCqzbM4O
SSrwCwuAbxgbUs+sVLia27sUyascJzohom6DYpvUen61jRrof9Nm33sTgStBO0DAWdKcTlEgQprS
jTIe27nGic9NMbjlW5T4EJEqyZxmFxahue+zor9WXuN9tXlC5xtoFubKTQpzhnWoqKoHSJu7okYV
hKUwZbJUDU5JV2mJCtAB8PyRopnYsQ65XEoUpcIIOPxogWg5kaQzISSjm6Cc6juYxgxbZzRuvMOF
iX5nTiYEZ4mdBl8Z4IF2UsRdHwj14L3Bmod/S/i05HelsgmOjL1hes3o5zwywOo+YvzN7gMT0HYY
c0jrW9cavE+YD8pHEVTyFv5g9hJNVTgynow6vcNsUlw0E0/zBbmX01lNvHrHrBbNxVA16IA41/YF
JRc3aAll9WLbcfLMX9C9r5kJ4guul+BydCsGJ6HTRB+J9onlBgcAA6E26iv0C8swP0OGW1J4lVmR
QJCMIFsHlm2/pdWjP2ZiMc62nqr8y8xtyDexU48PSJqaV7+wYNbUocKUT+vgIyQ78TR5sMU37Ojr
d3lNEwOTW8G0in0kUxpXsBJuO+74TWhJxJ5WHWTPsZWmb92OqL2tZ8UShJJZUvA7zaJhPBOdl+ya
2mvrnZUE8rEhr+LBLtdncLKHJ5BUVrKdOzuyNwy08GL2oDDsLTFFBsqbH98qvBLFUWUdDrbFGYrs
WCFz6ba1GfHEe5nf0QsI5QxofBTltoiJrEMokjj5oZDZGmY5MKZM+SxPu1l3SbRjAQOnkrquuelb
mgEGezrxO9Jyrn1KdZo7I+nc+0G6JFJOVpREm67EK8hlGsvbguceIn/YlvVe90LedIaGxxasOqLs
RAABGdkBX4wLsoW3E1/y9mM16IZcWgF+yjpEteXwBVINbPNg6zeyyq5DMlihDfA5hvfZGlnhjhsC
bbx7WWkMvI3duedeiz7h44wTf2cR7uxeWkyku7cQeaCW1X3Nmytblw5YwD8j7+OtmDD9hCQHBARG
rItdgquvdVGvhmbJyv1oBe6V42XB15p0TrEvJ2Q3i2fahGxs1XSbUsC0JSgUGZzMRvvKqnOXEAgs
58+a4fW1aO2QqNrFh8Y2QIX5PBZW90TaYSQRTcxLD8PUBv1fVcUNI8Xxi5VK5wv1N954FLjceuam
cMSGOEGyaTVdifFYheK2ddMUPBjaSdt5CrPOflAzgEpIuFCPTiqckp7ZVoaYofUa5NdWqueJoWMF
IbWnvZwcgjL3Psspd+adFdCBI9FGSKj2yJPdLQ1/e0LB1xYrSUgH53LtFZ36sCRsa/ZUA/yDOACY
RW1RelsU0Oo90aTBtHP7qHofE0bcw8TLh/4qpsfOIaKQhbIW65MlfEXEoapaH4kmkBV/h47Qpc1b
+58mbYp6H6PeJP6GyZ3aRng4M3y+fVxuIVORSzmJNe1t6iGNIMEtWmtv5wKCKooGn0eRoJRpA5wv
fvUmolx7hI1g9mJwQRuyyRRB5yH4dZh7MQ1Xqhm69oSokr4ucHnFm6DykG/LbCUJFOOCNjIamtHZ
ZGwr+o3BUgphKeOph60QD+6ODSqe77QqE7WFP8kyjwazU29tdzL9oXNMOJJ33rBSEVc256cshm17
bZdYIi4nloKIXKQCCCaQPu89cqDwwkdyPe4wi+sPANGI3eqxfsbI7RmP7sYEfQLy9VhHDxWStbp9
tzgK5kRVaXm7QBL56CqDVDuO1Ex9QuNvixc/Jrkl8BCnbqQpSPlQiv4wUmK2DMyxZwuDakmyHa1t
1KyCaUOz8cxITkMXj8IG2NA71ZbVaMi3Cn0eit9A1PRbPUOiGwxa7AfaI8JtGrxhOLlxh35hwtF4
dFdBxk02e/kEwMpPF5rVU2udjJNX977lDeFJzyaAfpyB2MDhGjXueKnhY6eP8RwX0QZebFQdyfpN
FogG3lKDy9RDzy1Gzbxrae7i1NZZmL2O4dw0GVHQsdvujRN19pEcQyXIc1G4Isn06dupOCBfAaQ7
51CEp6K+HBOcwBfTwjQZKlJF+LlJXK/mcUjaLyhtGB4ImWr05EMtyeG1plbzqYdvBMpzdq6H1ieq
C0NJhIvdGWj999Wq9lgsxUaM5Ev/Xe6wvm6qeCkfiyXKI6iPi8V3mXYldCDCovZTmFoPEx0vfVX5
49iTwhEVIyE4Wf5hyNBFfPc8/qfv9A82fT9seVZw/B9A+POnCiD8OUu+6B8NvN9+/nvXyZFvaA+h
twtoEyAItWkTfG862W/oNcJ6Z5Qc0j1Yke7/3XRyPWjvqEcjwQia3vK6Hf/DRkUX61uPij5sQD9l
bTr/DSFe8K2v+ucOnM0YbwgmVfZmtkCv8pcQCa3mDIgeAgqclldVvsC21RAYy61RWn7GB0ZmSDfE
dnACtMbHs+lUb18i2ooteDGeQyJpQTl/wxBkLImBwxX2OQ3pKt2Y0LPOdk7C8zHO2xovpFHx+7IN
aZHwQa1f5dSnL92Uh2+jvnYY98iyTbd+p7zLwdZN8mJcp02uUWkswNl6CEm2T55ZTRzqFXRiuzzE
QFEms4sq3ClyH9lFHl3Mq6bk7dzrsWMF7fpHXWt04qWOCbZlFqgW3JcpyjyZ1OnydWb0FFzjxGS3
V6BQPYU5fpo9W6Mg2U/+ugfbIQQSQFnpveCAYvtkf6kVaKH6MERo80Nq6CYMms3CplScqjnovX2f
x1P8MezduSEjZfa8s98MnrONx4F55wavBlDIZdQAxBGlxZ+HoRnew6xC0agYSqsNpADiwMcRppzx
w/FuBoLOVhO7WLKzgRPdFEMHZMQbrBZQnsj0bnKVAqo9ZHGMeJ3RzjZuOgT7eevetZCEDwAvxFXs
27CqEf19YDzpofCyCHcnfCi0t97sV6/NKMBzYdZJ76MOBEk1FRSKRrvjrmI1/4jRtUW3WUbkjTpN
VsHraLW+iEkv43Meuem0TWfbX8lGsTgD1gNVm4FycnYiH54dY4iYG8PlHdUrQYhzP4GhdL0DEmL/
Dhxe+yrcCLSLVga/cIGKbO6d9AQBLqp3YBeXJ2ivJPnKIqLITo2/5uvZFoFOInHYeoBc3IdO6t5X
3gCsg6WhWeITxfYKZDHQAzHykCr5UFJwtgzL3WAgrZQd4HWVNCYkQI5Oa8uj6M8eke5sbNlw5GyR
nY3N5385t0tazAeCgKnYdIa2+2yttP71vShIz4bs/LDAjLoSSkc7WfjXSKrfLmTqDSiKQOaj9Jxj
DMtpCcp3xGTLwksxAsV0Z6uo57M9XJedsTc6LeuXXOqHWWu9DxEX7YaWvSv+o/DV6FbtvAmJUaTI
wnOIeD4VBjMgMs9j4rZ6k6YlUbQMqLZtaj31pf1UQLk8NqLvDospCjZ7bXlEY3E9tQi+TEYiJOd8
msv26HbBU2x7+6bOTl2Im5xxBr7s2WHqaOsJszL4yqn+sMz+i/LLq6wh6eh/s3cmXXYi59b+L57j
BQEBweAbfKfPPlPZKicspaSk7wkI+PX3QeXrq8oql1bNPfHAdtXJw4Eg4t17P9v48YGzofpOzdo3
C9RKRmLBAmJ/X3U2DE90nU1as6en9nofNULsXAaLW0SdYldMwTcAwBC6ZnCbiZjinY+XIZdNe1Ta
uVlakwG4tvptbQAOL8OUvmEBBJwehUe/jC/DvuWmmSSlpETqB2ppwzB+9drgfmIjx+6qeA0lUm/r
gU0dLX3dsMP43CTlnRDqDEAGkEKHYGABB4hseLNFA7+Jk+iUEelJYpzKZbxUO6L307anuPoxd0r/
U980j7KZPkMcuZkWCq/74cLOYnbutabNty4fWdXbrdJD/e5nHKHribpTkUoWCxOY+Xxq/E/ZtKyo
8rHeU+/NuCNup01RYDfsKGzdC1TMbJNWRFxHe8FU7I8LdMNRkMsi/KZ8enwroZtTVgyvbgrPLJP+
N5V1iPqLDVE+7G5jxmY7Z6Tr14n88JIwOlckwEMwy15d2xV2ikbLT13vUJZmH7LahTCcePkdAMNT
lrFHdWt5xoFxn5noc+J7b1XY4pbOQhvklHkeTETUzXTRAR6k3Ptun1xVab5t8yHaS9/OTvHI9tGi
4UB3bbd2EXpcBfcKKb27iPFvnuvAwneZsMny8/FC5f19oPvbhr7X67xJk50Olq/SVZ9KR7bn/lh0
R3ppX4oiLu+7mpKNYjK0BthI2+kgxAlZ/yQcmgsUdGfqudK1ZMHepW57ORhvP4gSxmhuZZ/xVB07
L34rJ+09jBNMXpI/9aAhyApu06x1QsrnUgWZemxOcuoeMaZ/K6l4y3PaFtZBXDvrp7J2P/dMoGh3
jqxrM8wB2/p1q2Y1dzREGviz5nGwjTmARzy3p+WqXhf6qTgGOhJbh/7FJefskvBEbQpUntTzjrl2
alA6/WHAnLr1qM6qZbgrZou7s7VuRz1+o1XxfGYc5jrI3IsNbKfy7ljfyutg4TsPihN8BkAdA1Dz
ba7Mo7Srd9FDW4SrNrfUu5u6vsSlAQbbmYsDcOG7gsYxzrAdz7qx4IB65w3T0Tf8qjQA0ABI2Qh1
QIKDnVcUQFWX9mtdz7dlQX1C3AxfAeFw2E3S6sLrUot29rXBuBfQjONPiw4JXpP8KMfwGx0HNwOK
6F2dyXN/gr/uqAzDsooAR514teccCiJRsNxVthzad3uw84eh5mbEdEOBNcHpkagn4ynXO7g1fnSA
o7ZVfzXUP3u8UgKGFmGCCejJw1RGP2UwOIwhcP006aGvh5YibJcZMpVjg3CABy5OCbUUl6yrmx2t
FIwuCR8wQAwelM5zEKNlSydL6JSW3FZkZlP/Tqiyhs5lW7xx6nfm1wHj05Ylg64C+K0JvTdYiUdn
mybxREiSP7Zn5yT6SVykZMqXV7AQg4F8AiBeObRu5GEhjm5lTaAHIw7kpjr2w2CsYxL31SnscDI8
8uMBgrgm6m2f23MS3pq5NXd9n9pvrc1ztGt4VwDC48WQmPsukHktT6QQfNiV5ege2o4eSfmcT1VB
lUqcU3LBWZp76K4QPIfWvrbcyR7OPOKq6PG8eeHDQjulSJOqCI/TyEs0Y2ndqbp+tJ1yKqwbeH7p
ShQjZfgZP9sEADrJBrXFIwKHhXNjvZu157XmMssmBtYuyIvE+4TDk2L1VJZmk+fkgrMj4ydJnsCN
QZwLckl5ssUiWdCkSBPhfFUKm7wDAaMCo/eOluJAcXk5xkl3EyVN4OxV7VIDLfPSlVviIAHrQr7w
ornm0N71t32ETYIdIbvrOxKXpN3dvi2PeGOIJcSh6tPPldO9wkxqUiZMoJfvjZPR4kcYq6nfUo8b
dc8W6hbcdMb7ZBFR0B2iboivkt5y610ZdiPA4QkqLZQB8v1NUo3HfhxaqgtEEQ8+qVQZEVSY7Dm9
neBEDS9DTfXpGawAE+0SHCxMTlYor/eDz2tRmrI8qFiCER5/MHwX9QPom3adCg7Divyt0jFKjvlU
AgbOgjEzz9XKDsZFgSknJvQPjPUHbDgdqUi4TkbKxzdpgUPxWJnCpuA3zIb+3F1pxlFYkBJNIjuz
ebyJ9oN0LMGolyEv0MUJy2rDyCnfwtLSTOoBWZe7xg2tgZYBX4TM1toKMYQhu6ydZL7p5hiUeGSX
eXHmNJXwnpJpwAxZTR0Go6Zc+nBvAFfRZoJ1LN/ELvPoqU4L1tdlGLbdOrtwFPZQYRiy9CovACuA
sNZAtZn5N8sztavNZ/0b8dr9jX9tVhb2lGcRhmwrJnZswPe7iRnOwqyXW04H1qUJg/oMgpZ3mY96
Oi2emc6sPmg/1QWrnZwtLTf4y3YDl/vcX0DjLUYJsKMyObcVyxbf0tpDSqF4p/NBCNdRn5/8NuI9
tsT5hSo0RQYUJRyYnNYPfWEN295WBaaWxoOG3BRfBqSvcxgt2VMG2vbS0nH3Xs0tu8SAPf73IrL9
d3LLGMbtQFhvSuuy2Aie8muDZXfvlETTmxQGGFxRTg1OrTT7nlQcElSOQ+729tuMvZzuF5aRUwY1
bVO2w3VIqn99r7w1cGQxuhVwzOpW3baOn79xZk32TWcRzqeH6mRMTRFoz7vyDBOoOVC8/WbVcjrr
8nI+yS7MUuYY8LMtbbJ9GrMwWnGOHRTXxWFm6L/VonrhtYOQPJvmxZvptfwx6C6bKHlq7NLsVDGA
vKag0C1W8n3ecDwJtO8cwh9Zl2p0x+dwDTp2cxrs8MdBfJ1972Ta4Xuv2viAMFXfTdRLIRSWl3G6
etEmOjNzxbs8X4psSyYx50BWhoL+hNZ7NKleJbjkLLM9i757/4BRtyL2O1Kh1NjOuRMzOc7aNP1a
wgQ/RnRtXQGwIpOmHcrts764b2PMSWLyDAjpsXnmm7BFnUM9HutynDlJZv4ZtrTlmvlfw9y1C/ji
I7RVMTMf/5EQ+jF++O8k5h+rA/4/G4B2WfpW6yH9eRaz/hO/jWI8F69/APjM8+BiSeEiuf/L60+n
YoCJWrHe4w4K1P9NYvD4rN4LF1s8vn7XX2lG/zuJISHg4F9mgiMJTIaO93cmMb/X+1erP2hvTpuS
f5MX0iH2eyk+rK1YM+0meceW4ATei+qhoAyPP12PX9p9/vUpONz8FcBEhekHK0OboYxPM5+iAClf
xnGfPBUOcb+//hTCovy1P0+VPL4PCwSo70AI+nU/WN2KEV404Op5k+uBXMGAVOCwI4nULWuX6o8z
HAQWK8Ug1FDusO4bs3EXeuNw24Q+8vsw6uqhmqfU34MjcOqrMWKCet7mq+Lq4mYODlUeuNM+ReBj
sj1E4bLpKmDVOyOFZtviRJAG8GUenQDzarGLB2fWzLAB5vOnjD3qmK0j+SlNYOZfxGHjgma3MKSA
wvJA/NRg20+2RhXcBWnlO2AhDBxkwF8KVsbgHAP2IhzcFELtxtI5dVG117mbGvzCBbxQ+UkGTJBv
7NrYT7MQRNsgsOaPIyNwIkEIk9eemAZ8mzHj74OVsWwcEe95yYKlXODHmKlmDhLSl7chLSvVLqMg
PNjyXxBVwg3geO0mNXjaTiZKoqdqGlhlpYikOjY5L5d9WoQrfIOqhGIfRivq00K/oaOJbEu1raqZ
tVxMC3hTWXreF4/jRbnz+6GuniqGaBeUT3vtiTrE+TZKqa1G7JhcJmnhzLEiEABbOK1W7RcaxsIv
fROaRzy+zftYun7J/zIUrzEQ0NfU1vIrZXXuO7woWX22gmiBCFgY6DlOZQsFXtxiGC4zS6cngNDT
tB/UBGQEAmqXfQp9Zux8sWLMNnGreuxWGWj/DUFedDbP8bV4haDgsWwLgxuX6KWHdOMUpDaRlJpp
P0O6yjZLrNkRS9sgjXR+NKYHMtRMJtw442CxgWo/vSitBgYQEtPFqWUKfyOXeLz87/L8G2iB4fZ/
Xp3/fxXXxe+CWPzff1uaBSW5GCxhikmPQDiWuv9dmtdxN6sibMnVHangKfx7SG55+DnhAQG6ZKX5
saT/e222HPVPcls2/myKd3+s9n9ncfZ/b/ZTa0KdW2QducO8ZM73Yd2sE3tAGAsOAcMQm8Yo5KNi
UzJq1YQX2K3cljyg9zOgPbnLzDKcoWFLayvacP4WW35Az1qiyi8tc+Bgo/vcvFDjNN3McrReBwpX
anYjyfTcZUHLJmvIpmtv8BN1UegBgJAXjqSDnbKzvo4esusmtLLQgNGtKrQztB4ioRlzOzIlOrzP
pNEdj6eyaUz06nnco1xLaqkmFYfPNq1s7IrARD4gEgJg9/IkeieiHpe7PC7pEOKcRfrG7ov0aZ4z
pIHUSvmEIG2yh0CuPSqhJWW9o9cQvouBbk7FVcdTxcpLwQIhUwHwUzWtTeoK1OcTCm1szhtU2HLf
42XJOb2z1AybAA5LfGXlNM5TNcqcdDfNivbUzWSJLN2XjZtV7z/dcr98AfJDSiF9vjrvWB+5I1xf
XD/5XSeAaWL2/TNYK8FNjqfpOYpM2PzCTfnxdmEbESgCAc4acXPtkJv2508JC0YDONlupjF3XTR2
ry1ZRnWPfT1eiMz+9Xfy/xCns/EHouRg4PNkiFHxg48P7w4RpVS/oUMBDsDqVLxUGJy+pBC+69OS
WtBowrqi9JbZi6i2wk/CdoNZoJtIgKXNRR0bMqvLkEyfMwJByS7hR2v778WgscG8xPEcVpzKnfjW
5AgVeF4GZR/VMEeKBjmHbjC/73EDCD/i3otNyIsQNxv+u7Qz5tztDK64iA7UDP5C3FyFTmINty60
m2cy92txJeP4abd4gdovS+wBG7ZaE+407HQqfZAC1EM0uU3Aod1zy/0SLG53sNXKE9Fpj7OhGTrq
HjowYedB6tP8a1ECS5o4q/U3EpPBC8oK0UHZMWIiSeBRScysxD/ppZtZ6rGi0JIoC/l9UIk8n5jq
JjT/aJqostzivAxAvTeLmXeibUxDcWIt6OIEtO7Imy6YLUb4izD9psmX8i0HmeDxrhqg7PXGt8ad
5zYmOIZ2KW9NVfUhUUZ6iAiOcAkYD+SQ0akXqA7+iBtqu4ggt3eBdCJC5hBEGYPZrvgC+xJkN9wy
yk99q6M3t0+sqDwUgIfEp2XBrE7zVhIwYm9qfd27ZS8v/aFEQrJHGiZ6TJQIxYXOw4tOFApTRujp
58QNmVFQONRUsOv5O8+9xl0yjr5Ze8kAoyjPYEDrh66QzBStmN3rASeY+7yMolebqNMWqNCMLes+
watGIRfM//VbKQJ1pm+n4XywFJfCl6EhIhdRApPEDUd5Ww8M8Wa3UuaI6Yv9xASasd+2qp1Kbp05
Ds5d9nmX9UCl/S4hPmWdJXBkkl28NGlzzFo/aehaS/CRZVNrU07oZLzq2zp1nvJ4bL9P8Zx/TzyF
vYex/5DwNC5+e05Qr2Tzw9mew2Hf+KR11sZVWwaXKkxxmS6dDaVmkdciE5QqNGmXOQdqBvJztAgM
cARW5bOrFqgPlmrOS6z6+8YM03cTCP2cchXFLiAFRWW676U4JCe8lBuqrBkGNNLz+j16a3frq3xW
26lYqJkjv0ntI+CJMYFuJ9XN4CzeV59r/FxYViwvVIN5FfiCA5OOburRQp/qEgsTqAZqGaUxv0Yh
MD3sCBB25PxEBdLS7kt9aGhwI1uTz5QDpHFV7SI0ROQOhFp0nylQZwMUoPeCBYbZUQ0GbkeKrXtc
lGWcfeWK7sGBxvpd6gkz6uT6/Zk0jhUfQxmQP5x5H37nV6TFLJqZ2q1lSAmFpfNItUw74ymri8TN
KIJq6HYKS6wK2FWZaEFWSIcO22+t3pTQxZU1wyu+0Euj3o0r/ZuJDPL3ZKnJNVqti4hndwWDDCQ7
Ji3FRGMZJQBu/pgsursKmJG8g5rvkVesMnqh4XSltIAeVrvYaVim2FyK+9Drm08zvqYa3c2jgFlA
Z5g5ijfBDYQvqpmLeOoCTCEgjQ5qbuKvVew1zy7KH9vLYBloibVEgSdbuQNWPegXFDQSeDz17jKC
77fr8FOEgIuNMkhtLthoNH8u/SztyhppHyNej0zKkOS++4uk4ccXLmP6OixoMvKKkVof4TLG+VqZ
Kh+2VttmNMFyu/L/mfpSUZLi13c2jXbkpVsszKewKG3t0ldH8vXo1lUulosIe4oi0DggZ6DMWKA0
tSOZf8AsAAgsCIVsWB4CTFOECS/yYl6sDa6V5k7MzYS5kGVg3MFdSW+WQFId6HNMvTIZg5V9E0r/
NSfZq07WXFTfUz925YGMwPzYtVYEqFJZAFsSMsOnoer7ajVWQX8kvitUd6x6t7kO51EHnDgqQqCb
bp6dY5HHTYn1oPabtbV3KYkC5HW8m6IUs5VOlP009YPzvSNS8k2WkqsKsi+5IdJjvZgxY/vvRVb6
ngHGoOzBL1pN6W0Zym3Qtx6Si+pLHiGlpUbISPR7xfnV2wGd0jWMNc8GoTobwBRFJEy7x4zXQ5FM
ychQ+hihYKIzocc5hc+xdoz8aN6MYcjqn85L9ZA0sfW1y0Lvc8jM8oYocfBcd539taJyC1YMWji7
HndR5MvI0aa7AjMXEZ/OHuUO8jTmR8V1p0ioi7LnLLAsb22qkQAQxxGoF+2xERSYupTtHoXIfUv8
UqyM83liCzfDFmkte7iJWH6rbVwg35Hizjz7Qpa1BF43pPcD93u3jWZJ+XAuWPcbaqZuzBBS3Qdx
kgCelZKpBhtSTJ+beITVpakGZHI/RUuy88qmPJeGpwufW4IVgZdgfkv7j+alM4c1M9U8GW4d7Mzl
jqlJ8RXsLGq0wzbpveVQ/5KPcfQNhaBA7CWG+6JGzY/v0OUDQzIqgdcIGC3fioRWTChmDXhc+tqI
qhe58R+WrvC/DLGOP0PVZYzJjBkLrp1jSjlIZtXgEeMFC0JqWba7IVnAXmYcq/GFPgb/ZehYtQ9h
ktNUR1NQ3priIp8wAzMGJ7rM9mC06/fSmQOHlxgGUMNT9gr7yf0qAyL5iOoW7VcBDJCY1h0Xl3BZ
5MF42WA063inT0l326swexk5BFTrTDY7lc6CQxLvi27PgjGpcrCWI9PgINI55/JcIej21JoBBAJu
gGlDtoXe0IG0OJfSNUtwDOhoYjK6IDc/z7EbeUBZU2v8ZJIK8ABI3eqe0EIkrierNxzYLRx6XBpP
mI7TBpKkB/xTegM4A+LS0nmrIog92camFFNWMPOlzcbMb+eKKlV4PWIGwM2MgMiyaOx4ec5TtpTn
rcTrCfagV3SEb6qYLMJBVyPHhQ2sVJzYqSS0cprjAkG2rqNIXhawcMTEnk8gt7NrHKPyFmjK1NAZ
wDZCUFhM426F3o31ZtqW7Fox9vp0Plu3ABiW/FKB/49i0An9knwTOGCtQ1l5WXCbExbyv1VAs5w3
RXguxUs7szKeYY9di3udxOS2xnZKfgrIgqpTCAGiI2tNSgAIQ6rwCG7zdJyDYx/oNn3swyUBEpy1
KtNPy9wu9WOqqY86FISsowedldLFkoLn3D+wFRHdKQ77rCU3gmNY3KWJC/N841B5iJNl4fARI/kZ
9t6bKQt4i1oVf+0O3HueIIZHft0/zt2gQ1iViISsj9SMBnvHjr3+ykrqpLqsWmSkK7QIOtQ2jaXy
AEIE2Al1Fnlda9/o1pM0kDjSne6aZozEvSAJ4l/BLy7Ednbn8Sm0FtY03Jrk+/K5ZHuDD7ncOlHm
uc9TYub3nsYRSiXzbqSvIG0FsNTYnV56p9Go9yYcL1p/TtEH8mhie+J2vA0r1VsPgAhIYFUZXuR9
GpUUGfpyEPEl/imIvBPHC3tLhGs6luR+3W2jJvGSLALjCrwzzzmh/RULUt0CHABbNe5qZ2oTe0sH
YVfvgWjphPsrgv/WDEHPoZWabgzppan1TTsUbrIfInrt93PHlnyXlpZHex/5MOgTYRO/15g1BFh5
gkI0xvbdJxvf97LWo5aCrgqbrf3sFMOtUS5/WX2RUdTt8epmVL9hy55yTAD+xgE7SkpoZ8oroEFL
/VUANPy2cO6NXyy7pcSl6eK7uKZYbQMoIKfU0O07UhGjmb4JexTZLYNBFmwpErqPuMX1zFev9b4k
yMNjyq39naLbhoA1XIiT6haGfzlpfQ4T9lxw8layM9ToBPrReO7wJHkLgtZeWpJuxQgThWK5frpD
iO2hdhjfFsekdwsKdznt0hxnV/KGcFWu6FmP4we788vPC9slH8RwONAxlDVucWgTK+ERSuLlbQky
yL2NSYp2Q9Egc4QR7DfFQTJTX1uabu7WkE5EA/lCH6iPAsS5jC4MXkpZSTIvd9Hffwtp/1fT+Idw
GQ/857HZw5dq+VJ9IBit/8i/VA37n+Sk1h4WpmYBPKJ/p5pF+E9XKLgQSjDsx2iKElLV3ZD8v39Y
SBfg+/nvCDVSC+TgI/1pdoYcsgIgmbmB5/H5l/yd2dnvpQBmb+AmSTGibmAxDT35QdgYU/bTg1Vk
VEBGmdlnUWmf2E6Z+BfSxoeZC58TOACMJJ0S62wn+DADmUMfJ3+k8UrRXIbk7k6a1sKlfma6+LeR
CKtcxMUOSEyBPwgRhX6e7+SiA0BUU7ho84zsdEkv8RLRrPbT7/wnsyp+uZ9ElPXKYQG2BdvwQDJE
+hib5BkOSzwcfKPZEndshypNsjClkVEtvEFUb5e7v/7EP1zDkCju6gjmZkG7+Rg6zYWHjNpRGwDx
OIEiSEkuh+7MW7ntsflFwvVXH/bhItIvvEyzi2uvddRsjvSauI957NrprjVx+9vy8R/D4X+4CxkS
E3APJUZnZoDrgPnnXyzBD1tp6mo3btNad1mDxsv+pfvFp/zJV+KY5jCmhhRgE0r9/ac4wLsHkWiU
HoxhF+yacCbk0KB6GFi/GDH+2Rdij+EoYBlkp4OPH5UWJAXMRE0BTQxnki/DmFhOv3io/uxTMLPY
LBaraBh8eHipCyRyNAPv7xrPwZCGa8EB6Xn+17cdvOMPdzq/jsQgjyE+CH3/R9XHT1NZYQVlYFMg
iAaTqIbtAbYGxUVskuFYypFkBmfusb9qRtnSMmpl82UOYgmvFBUFWDOXsusehOFp3zJbw5cdGU1R
QTpWxdWMs3zcOEOknc1YY6PF2zz48ojjw5DOaOuO6VpAZeWmm5z4ferhtOP1WGqyQWMWfvGLgGPZ
Urnpsq1k2X8KM7ttz9J0WdQO43fwOUZG0r+QUNf78f8EVJ79VdQgMc0PDGAuXBFzP9+vrAZosxYt
suGcKyhLsJY2+FSKOxb4/JM/4sllNuscemNLNqBWGt789W/yJ788kQT4FhAOSGl9/AOGfkRXmST6
rG0p3A3k2myXBPBff8qfPDAu+joUHRIQoHR4Rf38NSE60atOdGajW80McRTywh3sESd07n/964/6
w2rKksZBhmwGaypM5PUe/Okey9ibgsxKYN3mXfUtMOtODcMYYSVgG+l9JSPxL+ji31l0PJunk7JI
KIOu/PAjWo1J65TYGKdf3kgagtgBiNv8i9fEx19K2CAbEMk9JVc++UdNP3WrLqXMeH1GLSff4Uns
DVmqaVS7v76Cf/wgxU9ERIQXEl4I78OS0+V+D5WTORR8zeTcWaRDCLk393//U37bMCiXyJO3/o4/
/U61qVpO2eTJVGjcjdZNtnPVmP7ixvuT77KqQPwwfIrLHfj7TyknB6yQgNc0T355Udd+TBijsH6h
zKw/8M9PMfgZiBpITuBh2In9CN/89F2yMNVtnJLHJjjQ3KUOHjlLi/mbU34TuieOmYj9X189hscf
P5M9G4huXnXrx6J1/f6bVdjwKZXEsjmhF5Jlh+BMGIBwtt6rxkmrM07U/jPzJFIigFloR2alAbHk
k709LmiaKI12wSkQC8cA69l2MLa1fqysTda1umTw5E5q30/ZgEVdl/NbH4JCwVklkCrzusvfF4zN
3m70h05gD2UIfvAZJJpN6A5ktDnqxsU5CUe4Z26TMWt3mIhB8csEmUEm4c2WEDYdb4il0z2SgfeK
A5NwgYY9RUY9XnM8JnSnE/NtH8MFEillwhb5nn0xIVrNMNOWrTWRdt9G01R3dKIHbrENyaVT+8BL
097CsW0B2kdF8gLzG3ADtGyCTh7R7JosugPlulcJjlQEHmhQkPnwo6JqOcz/dYw+WlS8x14Lg1Vu
W48KWlUJMK7dMhri1JpGnX2lkLPe6FKy2sfQhqm2yYbJi7Go1lWAz7GjHdvDl1L5ejm3Q3KGZIsw
eAAIx9rGX2jWLPFSpc02nR3ZHGE6MKiKCzM9LLyI0IXhV6RboksQ90BDcCjfCa2URcV1Z2dA5UYT
nOLeJSYeNpX7FUuxLnaWGv23ISmT6cmqy+hLUI801QwWj/bGlZQphwWpYugX4LpJEbcPJJY8663x
7eUB3w/izdC3iqYO35nuYyXH+KwBC11CWU7KZd9ZpHgfW1XBk1RW6rwMfp+8WnNj19smFM3nNq5S
hmhQ6nqGaOAKcuCLOcGvtgoodrREOXnb1jGxOvhYdpMEGV0TCSNlNmYHT1vj61CNdvMa5CUlX9bo
RckhKzgaHJEN3Plg+QW0MnC/rgVoIBbgEPqFQa2VTZk4eklLMjgEH/lq1Q7T3crPOHAbvNVqF6LX
firshIZwsBLt8M1LLTFf9GXkWmdKtum4aW3su0yvYHkd8jZfbrnuTvYsVivC144GmIGpTt33Jw2+
M9uKxqocaHlz8ILnh2ByPDYZtd+InhQANVzYCqfteMZkjcxvVo6xzSBzyt1tO+dINhns9uDdLzHO
cs1cL/vaB4WxrsfaXqHdKQ285ypsh+yy1Tp2tl6C+PnWW33JwK3q9EKX0khG9kRxdtR8a+0mxYyN
vOHjxV4MQ3W6wJq7OZwIf0dVyeAQ3xZ+UnzjRJJyJt2IGNrD4pi02utRc8r2EcSH1+6I65XVRUi5
crRpwoW8nHRT4nDdGLMHrsEalFcgp0R/laT4jqo98Lcp9o4Ik5Mvdz0HWpAMNd2e3OOkBzEfpLXE
x8OVzvNzNPwy28Uc9Xqy/kv9imVUnJXM0vQtSw7BCBQ0vMWbKmmIB2xUFsnuMxQ5PQzfu1RzkMGX
KTNZBwT5wljlp6SrqKl8yhTV6FszmfRmHIs1P9Vk3kKSJnCyOA6RoPOWRstRYLIaLghsg1iku7P4
QgFbxpSs6bTZN40IH8JY2DTDp9qQ+JiH9skoQAisvSaWcBDdoiLzU4wO1lDmJNtupUhuPY4JhJB/
1Gh5Pyq1wqSjXqt3LOJFhF+kOFlDKLud/lHUNaFRF1t3bHV/MeQUDDD2Tl0CiYZZ+pUXs0/dN3k6
yy2qEqiCdClbCCgjntYT6rOd7u2xz64tU/PKZlYopz1mdqZuME6Cis43heYiJje8LTx0VZQ/h78+
Y9diNk1PqHowmNA+2X7MMYaGuNYcfRm1PUNiD2v23DBI3/oEDu4s6oej86aaIroH7Ca+zfyivOFE
blWrSpbe8+8gSj9pYy+7nLQAFdLQWThVIMZFG5D7E2pophLnbOltUx0geqt7rpQoAapM5UuNJBxt
ndovvg9tC5i3moTkpLpEKKMsOlV6jmwWvVmKrvtdw0kCIwLcWBgMILvfLKEZoQ4I7g8uhn59MOnY
0obtOIRUIgSyK2uKKnEcevo0OY0wWOZhKcPiELCqPA3BYDc7O+vEgzEVZ8jGWQufuzbmKNGXuC73
y7z4XxpenQ18WJFCXrdE/VrWq84PVLalfCCt243oOQmR/NSs1nhWlycrYDd+EAMJ9G3qD9MFD4ds
N5ldNVeMu+HCdNrW9p6oAcb1xG6pgqsbCAhb05U9X3KQ8aPOeklfFJ76dmub2ku+k60cu0f+TFmf
dSh9BTeQlcmXJZn95mIo7UBf4IIvG6bIQQvZvdMUX+sVXvrq8Y/pndO3AbX1CFXkHTuaB5B1NE2B
YwLRZ5u1iAj32hBn3zN6VRXSlUCpgkqZ21dErOj6SkecXzgLLHwITZuL+lwVFUZGu2kpg62RIvUx
ZKJiH5YkjZazOQvD8bLKgYpeKBYeepaEN2f7Ogpn+SpFmnv02o8yn87KjnfyIYBLkD5pqMi0Kg6C
/5xgyUbXTWkG5BY3J4BIQjBo0fUgtfbqTsYtkP0oqf3ufcoiDejGzWV5ink7GKbFc4N5tHdmOFM5
ScWNxdrinMKwTR67PMaVkVj+RGarV1G9J1BveRsZhVaBtk6cGgRuMg+bZR50vGk9H6+YlXayP8+K
hrdRMIhwQpVN4TPLyq94obJ3coHxu5pCM1OhYlUFZ/9ThWEy5dUMjniLx1+Ls2yyiVlJurVG2gSm
6UjShTU0bTkN7is/5x3GIRkEaZHiYT+XYc1ynxo2ZXNiSbLaVTiRnmL+d92lMsr2I9sWXBoL762j
zmtc/EQQ4DOzzKqtIrL0GDhWxz3JShFdKJeIw4FnH/aDZUPbBwHTh0BdfRFvWwZFgCwciiR3DjDd
x8R2aB5b3J5R9gAvOt03s16vL20QT2W58IyogkbXDd2M1nLg3QCvu6Bs8uh1Q3uJHoJtP0zmkSTq
ZNaSIOnOT7ofrZu+bZW/E2Hng53ykhWEtRT1fvD9yKYoRkRpxKl+Gcw7ApQEmGP744NJEC6PNrga
ykfIqKPdxpJsLVbT7NnNqaRLpd1Ul3mjWeUXG0PDai4gp+lOYJK2XmXlR/y9GKBKmSLThrDQEA3R
KrHlNH34mHXFqmaFCcG33qT2S0awEToMr1L2n6YT5cGqNDJAFNXuPY1MbncWe26gN31HNGFXdAGH
+qAsMCX04yIlyTlwMoS0NU+6rBP5UPhZ/eYF0ZQd2xgI77FjRUVoyZeBbiaJ2XDPZMGou6BiroMg
P/bBtawy3oFOboq9q1Fot1Uh2vMlNQlleW7tPPjD/7B3Js15Iuu2/i93zgn6JuLGGQBfq76XPSFs
2aaHJOn59ffBVXtv65NLOr7jM6sKy04BSZL5vms9qxYx9sO8+jJ0TsX96SYM13yIwdfkeiN1rsdc
fdkSsIvPmYDmA9UY41vfSEfHelSs+T1JqRkYSWrxLMeVO24jeKF4WOXeHKSurLBNIHdIOWEkfIo4
/ucOcD+3vekNJnmoDz0gIrdKsFbQGkejNjAnaXDbrfkoejWGCm5nxdnA2cbdWq2gc9yZw8TppU7n
m/ePUsZpxYCD1NqYQkEKX9dBVf36JKUShjJqS1f6Ssem52jyciSB2kXRfF7HMrK3adIp3m4Wkbmg
ER+b1EcvNl8vWjexl88xNm1ncsfmMKmKxdq5U0nclkkmd31dIGqvbs2hRbKdcGJbtu7qGMQRnumf
ulqpBgzVrIY3HLXjNIBOk64uXNv+BM0hce61xTEOMNFsJ3QxxzwSlzM9ZgspXldzkWrqjrCN2N4p
EVgGUrdNmmilHPvh0/v36O0tIj8d2RYfK8oqBJq9vkVJk4goRijvu5UGQ9rGak+OmJ7TEs3Uh4JE
x/v3BzwtGFEn1F2XXASHGHsdAdDrAYc5c9R8xpWJX614WRRZhhw62CfXKOk+qBH8ZiyTmhEdEpjE
dElOilO5bRDhi3bLt6RqbpqmcrcF4sTDYsMTev+y3h7aod+DAbFsS6Pcqp9UirwqSmlLxtgTXPHs
pfl8Mbup/ODevR2E1p/5s0+0dn2c9c9/rUY0HsmhA3CDMumzHyVamWtZivHwp5fCy4KPRV3fGds5
rd+ULuYsg0OOn8DG2GspEDONXIfd+6Nobx/O+u9TUkESrq/c3NcXg6s896wWkdv6kDBzU0Ce2CJq
dh3YAL8hFPVq2+Bb0Bb9IZ8UBdYyR7kF4JZGM12fZ1M/58vU2Ie5R/BxSLQ4dwL8XchO3/9df3ff
Xc12qQHSUtNW39Gv993wxBpRtd53p7s1hKYcWqV2Puim/HYQ3UHiuTqJqAm+HkQj1k/vxEw1s+UY
wr5WSCDtQiA1ev9q3tx4gkL4rjGQTcMNqM3rgfLKGRqMrg02z67bKiNyTD9tXCVYkLjUf/oKUqBD
Qe1Qq3OZvKcNKUR9FK4sPOEUkORmKZANFr37KPVa/eAhvSnVsX6ZDiUz1cS1TMH79WXppkT7oM49
UK649825Hg98zbKrNKnjC9rdno9SQ/3T135dNIHWUGVfWzjWyb2MXdmj7qR5kGKCDM20rLe6yWz+
+cT+t3X+f/SVe//PrXOKkF+6tEp/9QP+/Ct/tc4N/b94GeF30zSnSU6z+1+uE4OURPqtrJIuVNwV
Kf2f1rlu4Qh0gX7z3cPc9rPh/u+IewciuMMT1XAdqWv19U8658xzJt1/6sd8DFSCQ22D30HjVaN/
/npSsowaupgi5K6EvjRC3JsTmQpBNVTKvJMW6RQuCUQbL64Ij+sBSAqklGdj1uTPBevj54mIvBcM
I2uTlUZy6LikuRxqQdmjV2x/RjcSkOuucOROnlw75eyQfnX57qKbN49Vh8DOiNxNOUDW7Kx7xrJ2
dQUAYZbbHql/2FfeWab3z2A9rskEtIMZhBppzfoEObW8N+BGBcYkzcdSsZtNouJSwYjHsXMTKWg/
d6hUuuQ+K/Xom0y1qQ1Sk9X8DmEb+qVEs6nUmXnhEvJUJBurWOi4K1ZMZPeoNpcYystgSmV3rZBQ
kLOmT6W+c6NxoLTO3jR+pKVc9fea0o6czBo+TJtuTLThm9lQSvGVFipaKNP4J0bTUxRYwJFGy0to
WtKGczdqF3VCUHtno7ylFgOa5Kk3odZsbEoKO5QNQ+ELdJvVRpeTDt1W9PFNYlojGADiwnzbrR3a
MsZIqd2Y3XIj0LLd455v+ss1MGa3cgMUWJNufGFyxHnUowF4n2eXF2Oh7Rj7prfqxXdqI/HjGUXj
qCrtngN2fM7U2Yw5OttZwNdTyBE4EOcRGZQWSJN3CXgbcddnaRj3yd5MZxMzOHa5sXHMM9RWFIyw
1qvZWSfz+8Zp1r2HvMO/L7bpsCw3jpZDm1LSp8XyYI0mSbaT2EmUICtxkIQdUmZBiTIhRs2l5Fty
2CvR9SInZsEMndjrIDRWJhLJvz4Jf7SavZvjSnvupRbz+ty6//7HzLN1vH//WPvf//fv8Ve426v/
2VRd2s03/Xc5337HAt/9i7a2/uT/9A//xsXdzwJc3AtQP4Smt9/j08xhk/X/n1ez8/Tr/Mo+R6rR
v1RALEqaSY/e02hokaxlo375y9uMCAjlDS45FanKulXi7/ytAjIMEHTEuXrqml0AseXfEiDN+681
O5aeFQGtP//0T9ax14cEB0XE2sOmNUAv1Lb5r9erWDvjQ0kwz/NS4mTxOgg6G0KE0mtHi+UdBYXp
g7bb6y0Kuhz6ySobamQsrmHhwXo9oNVCB7OHBAfOVGSh1EwlbMEmkGYebX95Atd/LcW/JqexQX+1
RMPPM5EbIc9xDC6OQ9DJvouEwyJzO/ywYOT0WNsUwo4S9U54hmLMIE6agXpasrqkNZIIJjVDRO2W
qC0LbVtKm6Yj52P2UCloOIrPhCqRRRI42th+M1p0u3UJVGEPPFN1zgsbzbyjAAyKlDFOwxYH313f
cejfFu5kdDQX7cI496a0aA5J4bHqJag4WVGUUqtfJgg3gBvq0Yl3trPYPBGdKmGzh30NvbXKtLYI
yzyPOqhOZFRS0UQRfxk5fdlec/RM9U0HAzC/yEQ8vfQibc9kupBTWmbUGml3xc41WvXoQsxO+lJM
aBMDorygjVp6K2AdRDBxTTvIs7jtqI57eVFfFZkaXdSgLQzPTx3qVwhaOu5laEcS2L8/akS6nVul
A1OVmEpU6ljH7AQnx2Q3q1Fe9V7ieNCKT5WSdLALR6XMmrNp7mG+kH6NGTHwornUzlxKe8R3WlON
corPirbYhR/rdgvIGF29uRjgf9zKRIpE6mkGDSV18zQLGzKcxucmycbmwooR8d674ItHCC41KEAP
OIQ6qI/OOOVQnIRuTG0ROGlEr37jUmpfui0C61phDzspleygv8ETNsAPNaNnbHK1lYt5zEr8Mg44
pMYu25tUKRsH8i5qpj4O1DEqXdXHoj2LLqAG5CzXTtdoVQ7sKjOc8mrpnV69jVoi054I8sqWdjOL
BB8LeWVj+6WowHp4vHmUvG64APhFoUCyj/Y7L82WYrElkpp4XLoHnPV9RABzc0sfpS2vy1Qxr6LO
UtptS/pUGU5kyj41MThCSKgtVEHBblwJeY42NMK09+gcwKEfQhuJUh4uZJOX+yGX2JwmzYniLThv
+bJkol02HYW2Ybeowogfe1nWmMD519RhgLhN7fRKmdSUPE9IXBX0MICn5DZnFb09BxpT2NcelTQb
3ztZAUrsejsYyOneGFtsIxTIwViRDWhcOflAX7HDTJqHFQmlxjd0vKM44qP5SWSnAXFeEAMAx24e
EgzuQp0VytMmRoK7jJ51u4+aZv3RYiJ1T+et0C9tJYf0RtuQTtbGJJ5AD3M7z1XoKoLsAhwytviu
1oWZrzC4OT5rbQCOsOM0+bXtkVX5oLKnQ9oJUz0KHIZ0TAp2lvFypMu+VnNbmVMUhIblLf2Aogl6
b7mtiemzgy6nbLuDh+bEYQfxSNu1rQrAuOtFxSk4wdGozy2eYYr8ORaa1Jop7ulUIf2eVkztqxa4
vG2J9SIYZQbogJRJGyZvB7Yc18LISccA5eNd557w2r3oy/GelpnOUYgXGackcdPaXTyZTN+NUhRm
9ojgf7L3RjehGw4Ms7KaDAiUohS0Xui8dxe2W5EqqIKpTRFhZ5YS9hif+V1sfJiBAf5GnFcZFo6D
orskS5MWlnyrDNOmak2/e02nzBu8O14Sg71auW5TrS53qQZtYmvZQhl9GkDNWQ6ehxbTMlo4nxGw
DaHOBwF3s0aX7o5ZOTrhnFiJiXMPoDLFzK6IMSWbE7nQ1SfdoRuW76TwzGz5NK9Cydso0Vaxl+JO
c/0ZktOs6580pYpXCtKY8TbTyS5prFIlRWurQ0Osu8Xtx29xg9mzcQN61LA4vw6NFXG+BLQ5KOb4
DVhBSzP1f097f9EFVg3aP2+PNjGr368nvfXH/z7o2f/FzsdF5czKhUJhLVP+tTsCPLCiBTjmGSuC
VF0VOv/aHa3kAepLqP/ZTvBT/KW/z3k6AbCwTXi9EDdTnmCkf+0K/94zsKH8R5XYesj/zyHP0YlG
QcXjgg8AXwV95mQH4SpzrUnCdYLRpYA/GfuyLo6CBm7WCN/EKNSk97/cmN/sWtYN15sRqROxgYSb
ANTm9f5IlInLfsyJA/DfZ4ZaE4f8kb5K44T8mzGA96uUvtCLrX/+S7HRxnkIH4yYOGIyDksfFASk
/IiO6T71ryb/O1fq9/aL9I90/g/vX96aCnY69lqz5ZlZ0KV4QK/HngtNFLLCNRTJl6S9AhrnJ3Q7
hS2wRyqhqV4SQUpN/cefjgsmglm2avEdKp+rpv7Xa057FEo4hWLIgEaYR/VOkdplHbtntoEyIt5g
tLjRCxoB9gdZVOsUefVA14015QMWQ5T2lApeD9y5Sh3Ps44SyaSLTl4NZiJHbICK3teIqOgwR9Zf
x7D/+axdt7uUrLnFaFRZBF8PmcKjKeOeIdnZfW2naThiGoGt2AOmVJ0HiXjjFrFE/kH18c3L4lKw
4VCCqo5SqqafDKtOQ+PUaZYA2owxHI2a/hVkfruJpvww5mNoeEdCW5WX95/smxfm56hARkxrtb2d
PtgGKyto5jiDSmC2RtDzxXiaC7ecPjhOnBwmSFgEf8JioxPJRkHwNI3NjgtbIvPPAEZyOCcMfaKV
UqvV2cj3+/1LOj0jsSVRNfonKu4hepinU4a2oIG+QM+Cyun8dMHpyGKzfDDI2/u2DgJZnOgsdV0G
Xk8SsRRFrSlrIJNMt2mHcqMdp2Hz/3EllNqwqmBnsU5vGszETPaDkQUyqaOtsjY4pkV8MdhJhH8+
EudrviSYPkxXO7mcdWet844zDXCpsW4HHSJxXr4PLuh3d42AQj5VlKL5Ap0sX06duaYu6iyI9eQe
N+FdU4gPhoBNdrpiWJxbV2sQbBv4ZieXooxaL9SJJzO0miTBxdCvi6ip94Os7xZ8JXE1enk4a/0Q
GoqX76U3k1BQccrQ5aDpwdRZoKqj+e9a9T8uK7+ZltQpmDBss2g0rEz8X5fQUtGMuI3dLFi7xDqa
y1ZBsS3lBxPz7ecJsTQf8LUkskL4Tz+ByHg0ND74+I1p/Co9Z2Lvm92rXmGFag50U1fr7+jt7U90
5RofnUgqfWSI7RGFQH5O5HO6N7PJOjSmCDh8GT+63pBQ0Y0kXJDpfHt/4r1d34HmkJuIKQAjEK/r
67vCycEs0M5xV+a7YvrmRJdFoN/MxsP7w/z8ML7+jjAODReESrDseZ9ej6N5y+Dl06o0GOxjLwbC
hJoSiHIdZUpQyRb8v2xplaKHnTgAU9nd97neo/mM492s5Gx8QTB/sCi+XfLZs1EBX3djru6cLvml
aHX6Mi0fN7Jr6C7CoPGGL3m3761DV47KHiPIn/kS2JMxPTigMwdXbwItgtc3wlZK4GgZEVWN6aA9
ccG1p9UxqrsPnC+/eQ1XewXiAi4NQ8XJa0iXDuIuZocgXyoHg3QZjdsS/drt+w/2dBibTRD/Pv1l
a7XhnW6IMo0Ihb5k/gh4wVfEjpF5PertBxdz+vU6HWX9LX7Z8i15HRllBZQzrxsd31jsBAWwlTN9
MCAplLL/YGKcrhWn461//st4ieoh0iMRKLDkhamdLc2j9tGN++0QFC5XBx6AMvN0HtRqLzuitAOv
OCcazC/dFF1r+dFqtK5qv753XIlpIjMxYT+uAoeTVY/cCfiBlcp7hzL3vDUUe1dEYvo0OMlwqaqy
/dJywN+mIHGncrpuNRbHpe7BUbw/T07XmZ+/B2YIZ33dKNSeXO5UzFrVujPpc22yGyprZXH3LH9A
3TvKMviq6w/mzM8Z/ubS2YiwGFOiVk/fANca8bZWxE+aTj/tTEECbtlP4HptoyBSe8juotazwhkD
e9gYVJUMRd9OOfEXWiwCNbtcqmZvODdYYJv7roku378jv5kApknrHlAEyw+FutdzzFpMzkYmwRtm
NLYvCnrLbU3QHGGZVDs+uPsfjbW+X7/M58YFbK5nrL4zZQ6aPd/s2aORX39wSetDfHPHf7mkkzVH
tUtQcws79xHS9XlciWOeRsFom1ezl97OYIX9ru6/OLIuwvdv5m+WIQSL68mZvRp795ORF5II4VQg
g7ZspfcnaednUnc/WlO1N28TXy+6pTREiLZag5tf30e+wWoXpzrbGiIAaa2XICliKEm1Sp3T3sos
fgBhv/cigpr6ZIda74OF6c0BlK07TQgEC+iiUCq5JythrJRyWpCuBlMcf3M687IwijsVmTuGiuRK
k929SswXGm5fl9Hh/Zv8ZhadjH0yY8kKIAanHWQgjZeR/qSOon/CQvj+KD+dea9m0ckwJzcZiw31
a8oIQTPOG8fpYcunXzpKLL6tiyOK+Q1+jQMkk4PhoI6lC5IgJR527/8abxas9beA14vHCiMX3u/X
jzp3mpbUEB41TLDrJhmOcF82ipbdGcSxkb/xxwsk463rAF0F1kr71ALnOtGcG5Ml0eytSZjODhl4
aDOnbGs7UfZ9/+p+e5NpDXF1axeOg9Try0uUYWjbmGdJq2CfiPSYWMNN66XHymxutMy7AOciyBh1
zkUa6b6YXZJE5Udr9OkGbJ3NjokKQl9FY3SqXv8WeeqM/dhpTbAkldnfd63OGgXBy7lS8saUj5XR
j+KuACSO7qgYhHX7/m04ndFgi/FOctcZHYDAaamhS4bZIAdSBlV5pcxnHuEhNkHR7w+yztdf5/M6
CI/UI2wL1QcljdcXOZhlxZFjPeSkB4InQkvdeAPZTOTO/PlAePNoyLqrM/SUQCkK3SxJOMIFAl8K
hfOOtoS8XO3Mt2mUfbAY/OaqLJZanh6yQpMq5uuryibFpJbeMdigbqmBBc7aeJJBSezU+5f1ZtXl
Blq8EWCyuYUseyc3UHWyOaY4JoPh2buqoq0tH1BvCwTGlTwrJqJqrIOtfSQQe/NJoUjiUoelsEvt
xFyD2n79ZlbtBOyo41ySL+M5b2C8mp3+sLq2FmLYnCA1pNhFqfhk/iP7LQELc2ViKj5ZgMNikVy7
nXdrq/VzF80fTJDfXtIvw+mvL2nMEwO8FFlEGVAyHyfScRr6u/ef1um8OL2kk9s2gfikEIXanl2X
hV2B8PXKQTfPSs334oMLOh2MmeGi2aVASRGIr/LJJEwl1Bk1osxQtAkQx7ZRn6ZIx7JJ/zeM6kz5
YNKf3sB1PBr/q5gW/S4by9c3MDFGXUItkIGXx8RxLipGJZw579/B3w8CVgXJIFN+zfX7deJZaum0
YwpC0SEEze+a3CJXAsDc+6P85tZ5aFsRBHP/1n3561GAry7taHDrKveqHG6r8ZuZ3Mri8f1RTgLa
UeuyDqERMfHhgMdAcvl6GFL1ylxkUxPohbHts/yxTccvhdOxKyyORpZds2XcGgSM+gWRHY5093lm
n+tgjb3RfdArbrPSmnPg1d61M7YfzB/EG2+2dBTdDA5GlNUNKvqnvyDOLGz0JahLaTeYd9tZJ2u7
x5jyo1/sGYN9oWCkamnKRhuvi+o7gu9oJnd2bxm+WGhagnuj52gHrpuJKzeO+oRYL9cqLtNMq5wj
0YYZPsButpY7fXGmy2LUlOeZ1PMzYyEO8XPbwoEK7c6sr8aagoifigiy15xlpA5hh+j3OdFW19jO
SgEJM9WvInWQ+YOnLahCFK1fzsfJu3WyDO+0ozgPCNzLm5EQPPc81dvR3c+jp3zSvLStd+3Y1jdS
rY1A01o78pGJTI/qqA8cd4AHXplqWR4mohY3aqNHP1I27c9xEYsLvdacy8yxsNHmndibef7DstrF
PICc9vA7DxqJrHGyxGgjakzGBByrALSKGK/ATN8SwQa1gmYXVXCqZ+nlXwog/dsUseSRzBZn3Ayw
4mistMlAkqynd6S5VueRbsdAKmA3y+PQpcZ13mXbAjPb2WhF0bHR8mFb5CZ5y420n1QlX+TemjX1
XNUq84YAbwOO4HJn53V32ZCbeyDOuqWhjsmjBQIWNVkVYUEjvDnS62QD8C7p9kod1ePXFkBJGXR9
PW6H3uzCkmjlKzl0+nUX5QLIllUypXmiWJKUpb+Lsfc9WN3UjpS7U2GFkwv1/jC41XKm5QJjWaOX
3LhygwujT31FYlgyWjW5Hkvy2sysCxY4PI2rNrtS5M6zXRftD6kS+UhK+IWG3zgAQxom6kwMySRw
j7iUMKdi+uHaeGFqYnSIcUlI/fOJHBLWfNTVEepmYdrf4OslWWBXsZ9nC07tdLQ3zuKINtAxjl82
pZ5fa46i3vC8uivC4lXtwmuWr5aKFBRfE66hNC64z2Zl10SK10fDq34YwzRzUnavseDNVNG6IMap
TbiOqQdVo5pPebt8Bbdmf8oKozrX2lHgBF5/wTQXhwEU5yGtnQXmcKwcdKH/EIYJ8zUfE3BmOaYu
3LE9bkalyB+yKUb2KOqDOygz3SCT3vl3b8Yu5KvxDKLTqq/mmmfMh03z4aHfA3Im82eZxdEB1xrw
Q8q+dObxiNle9ZUFwvTq47Ui0etXqdfCYiFuLFj6pN7ATtO2JOFewZDXg9aetf1YUp4sRnYcDXpx
9b5AgdX6vHUxeZ9rSR1xSWNM6eeq5WCE6aLHad+8GKrMNk1aCNDUpI1yLMuvCt6wb+NEGENg2Il5
jORnImTOKPprYwCSMvaeyfDzUedcFd3yUFrPAudhr40PhOioFcFgyVSjASLdoSrSfp+0Hu4/Ja/y
u1GhGeyrWqPf9eoPc9GLUHX7ECw3ITjJp0XXv6A04ozMhgqXaKuGPPruPqeOeNaSOfPQRibxm01m
b+i/JfmxY2lrBpC4vdJs0fbqL22q4FBqWu9AsKXmkDhRwsnULiD5bECD+nMyIn/yrO/OkJ61hXWs
ErQ5s9gsXcsLlJubxLWncjMUFhnoqr4MgaHVZeB29WM8FCK0wbn4Gj5HbczkJl2BBF7h8vfHBZM9
mlO33VSLd0hK0zdV7zP2xe1MnjhsyqBY0u1gVsGQ9U+Tk6O/ShkO0xdAvm99Ce+BAsi+1exNZxIJ
OPVIUPaZgVYDeu2ojpjjopAPAUSfeuz2g7CNp2bUphC5xTPrGB5VYuyO6hwfKaTBv1CXH7ZLHncq
BMRT57ET03AJqHAKY9uCF73kk9hq9Am+aurq/LZ1xEdRczSluVyouWE32xSkGMEpC0UZ/O3tC+jH
F/K4bkhZLNbQWPKZSe9oroRJ6uGgZGvaVuXeGTFPurXM5CrrF6UmD29Ztj382tsp7xaetyGIrZt1
9VrXSAw0ZzP/SshUdBhmOKktkZsl9srHFZqxX4zkwqyi845Ez8oynzNC04kXmv3Yda9to5o2Tmvs
Y9CA11Y+NLdkAxi+B0clnEmTS4N4JQX7DjkYIKOAXJRHItzNm9Kjx6FNkUww7TSohhy+D0sRPXVV
jdbQ7bNiUwKfmI4RRZOdN8S7aOL1jhal/wERFltyNqdzcl911XxtqPm0U5RSOY/tIrJ3C96cM3y4
iRLO7uLiJC3NC6Itj7xyMThKxGNSohNANtclOM7HziXpWtNe2n56UocJEjDNSnPTgzB/8Zx5wj2J
fXyHO/K6MEpBNbBE15yLy9So5x1H5lCZJhBOWghc+8gpDGi82HToMPW0NINhTlaz5rRPHV3tgHpE
Fh2MHlstSnz1KcObbB7VggSU2zY2jO9Sa9gii7HfcD7eqNK+MNTkgvLrro1aSPRjAEQhai7T4RIn
9b4Xnh0QGFwfkEVJwnup6eo+MIlbOcv+WCQSA65qgEMnWDB7dgEmF8cWEKfmm2jWQbXAF5azNxW8
0LyimG11eZDWIYsN+ehNuXW0sIr7vQrPH69kVXhnwAaWoKH66TOZ1QxAB3Dpisgv7JamDbV22SeY
a+/doa+5QNF0D6D/B+rZktGC1rVhM8TOso9ieMxsfV5i1ahe2nrBsl1r4pmV6gt9NFR0IDfa0Ju8
+SbWFdLS7LK5LJQhc8IVFJlCsp1JxDWKEqhCPM2EAUAALUI5Qz+fMlJp/BlWESUppb6YnFkNa8vI
HsiAqKHIElm3J1jYCWqKlCt6ypLpXm+cvg1k7MWX2dK4nwHUjbvJI8KdT4o1xci7XIjjo1ZpfTik
XmMFhVU/YfQOssx+bh3o7kahQMXXhwmstnKwRHNH0mL9OXWsbleYS7MVtqI53L01eiYdx8vSLufr
BIOBn6rek5F1zYVwlD2pPeQCTIlV7hDT6wE/FV9pZGimgcNKrRAg5GtAbhcgzYvY4nt7aC1i18Nm
FGo4N1520ZU4CqFMxM+xXrNBiSBCkZ7a7EVXwTLTreWTOc+Xq00928PU3kNECxQjJgnP5YB73Y1u
dx7lU/ZSAs4PVQzdLuXo6SYyo50z1GcaLIzbGtdoOFMIDLsECWLZJ8l55Y6HLkEJThsjhnFRfpJZ
fyAAUiabJr8pI/e+ElV75UXOExyQ2I8rYwucFZYQQYSIaWh8gCQbymdCLFTvrGiHfCf4PgSsadFl
m5vO3lyGK69M7tychJBy7tkfDvmg+qKyy1tDG4bUz3mX/JotsOJ7hXmbQZzFS0aMJaYreeaiiXsu
5uk2LrQbI5qelNnYjU7RxfuCOAls6hvLIPOJfzG2vxB5bAwEZxoohXNVy67hj/isvwc0tcN12kEv
xVyuRIQXk9P0FcZJ89RFrrwVbHyvmrbiiAOa6R5wzNmsDKUM61HcpqmHaLDrdkbeOWFdC5BGiboj
uW16FgJ3NpxcGkFNQYihlU3UivQvTp9+x9I+AWafYrHxMNcfpdNfpJk+7rSJiyB/gxpMnj4aBv58
mfdlOE5K7kdDAdl8LM5iq7au4gJGjWXleNCIgiBmIL2MVfW8k/rGWzQ+bBw775olaQhDmwgEVIQT
ZnX6xZYkpw+gYqRjU4gknfoKLOXRTnMC6LDsW05go5Mx+1rZdRn7gaIx6vNRM6r9AChoa7tJu7fR
P/MddmXoKSuweWQZCBWxrO8jwmP7ep6gyWAHv3AKu6AbDSwaQXXZ7byc+sgoCj7cOrKS4cywhhqI
kYx29mTrQaF1PyZ4wY2vguttfUKxyl1uwG4PHA4lLz1YDx+1NCZ7sAafZcROiLSJr7Y+DX4fxTEb
5/bW8+rPFaYTqFTxUp43khRP1pC54wVI8oPstf6iWRELaMinK09WcehaYqq3mQd1xO7VAck0UTf0
+OlF+OQfDhuh2dvGpJNtpqynziSRQ4NDICbXSJSDnIS3GTLQBnw2naTbZAarKvGeFL0BeWz0vCQD
Z+kIYUzbr9XMUb2L0qfcg3CUjeyo5hQYlp8ng9gWsjf3uhOjQmYaDH6dT4+V6aE8rZXLeMp/1Hov
bzK7q0gzH73iKsVUr+87ltEkSPuRfajWUeINbYyWoJMavfqyjEApjpyao/iMGFJRnU8VLlc4iI1R
lXs0xt6tF63yL46Y8RT2wBDxQkVdme+9sYdTbDhN1ThECk1TdwFRyaHTTiROF3oi53ebNS+3byWV
YWNLN3fQwnRWvcM0GYV+FMKc1Wu8cBXJkUnVjnvqqC6pYBlY4QTIBAG4szE/pZJCTRBbI79Apngt
qGu63aKDiZV3lUfCi60a0RNg+yHdqWYyNjsNBoD0jd4RXxqsADExLDlYAtNSi4e5BWSyGad5fqB3
mBtY42bve6zn2LkG0xHnA5rca6ctujvPjvtPvW5F1SZe5mQ6X4FjR35SUz6PsRuXuyyR7iMecnx1
Mxmrxtc0Fd41x46aVVlkhnHFhsQZHxPyKzdRnHq6H6XK7D4OSlxFV4kY8CzE5H2k51nf2vFlbcwq
NP8KR1WulsLnk9SdC4xk+0mOt2NVLwelauDqm/I7MMcpSKyqg/VcctDy0dVI41jmVeM91dXQ92e0
uooKlLPh7fLc8nYp+7FuPy0pAYEK5yhdWHG+4eMd2cxG73I2uxGKjfZl1LKzStG6MKp+huUquJJ8
Vrb8ZZSxfEghKJ2LFSwU0/VlGeyBZll1Z04P6WBY47AT0b3i3aXpCravOYgDzmEpwN9CNWrc8uEj
y+OyThCqmt/TuLmD82ZERxub+zlH8/jI13QIY5NTrLrT1Bsr51g8xWoxbUqJa2GfLCG0mjgdObAp
rUbSg45JwupV3Dqpex7Ni9tsq04jv4psX7yJ7WWRRmdGam2EOp8Z8sl0Ps+LFywwYraRMdeXcSqN
4kZKcoj2GTkS8N8X5t0lqJr6RlRWiHWCAevnUdfEdhyyz2DnR0AU4Oe0iyV6wjStUCY3p7O57Ynh
BZUDZFw2W2IUvlLwwCo5zPBwK1mdizY9Txq1u4D0rxCgKhTukj12PTHrMg2UqSO4L1V3ZAGo31s6
kvh8rSUicM5w5X3BWcDKefHQ7UeDPKM+Z9wCfWkeR715EKBWbHnu9HXB11Lwr8sM2I5fKp15rkMX
KkB+VC2xNeom17VLu8niiuXc9hQw95gctxhAo6vUJoNRB6QecmIHwcxmL1G+Ev+EbWKCVN4tgcoi
W5FAn8HdI0fI7zAqjUNls7qTKJbi4VFHdofcIRh6mi+QPxwsb4EVlAISV2jZp94KbsVfCZwjuZnV
Eu6aKeukuygt5Zjo+mdvmUnajouchD4FvHA8Gm4SMCE53DiV/aXKob7tq5qijKTXV51jvOnkVplw
feq8c+Hg6TVCSAD/l3HeRBR0jAgxYaLyC7Nxg1vUOOZ9N09neQ9C1ncq8Qn8/4EcjTVIyOyncVPH
zPhLZdZIAemT+wYBq9iMjvm9NY0d1dwnKB+6ui/LLnEoWSU2dtk5v9SqyiDswKo3Oe/JPXvS+Lbz
xNYiAiTeELxoHXSNEtQyqsaVO7et3Bb/j7szW5LbyLLtr9QPQIbBMb30QwRizHliDi8wZpIJOGa4
Y/76u8BSVUlUl2R1+6WtzWQyE0UyMyMQwPF99t4LiHWwcVqqdR6FV4sN0le7hWEVj5H29c5MusfJ
qxrvvbfM+DLLA1DRi3S3Dk/mrb24tiM2peZ+VxHarGLj1LsGwHkNWSZV5xHu9wB0EuUtPPeUvF9T
fbQjIUbPXB/oPHK7ZQDt3hsunQabenRYwgAszy/RgZcu6hKiEg207KumVT2rzKH5atEnM21nJu2z
X5U2ekKOmxcxYTK2Kc1sNwMdLrcA0WGaD/QDFUVaZHcV4vpDGLNz3lp6xaibhfEMLTi9nAyIbjd5
RZKG3NEUAwWnQybeKLtvjY0PM2o5D642Lx3sm8FuTUdUTAspV1mRUA02MOBSr6fDehNSSvMIsmM8
LfQiPtcUUleXOiV0RFVa0dq7xLNzWHrxkGSHxZ79+Ww1ySPj0wyW2SCARbRjEp/0hpTjThMGigb4
cuR5E7gDld19wEYYH6F7xd8KU+XGYQiM8m5B/2YwHWIryik44/SwxvG41ZQY8hfscGlSQD+ak498
7MyLcA3vxQu40G2cw6j3ILzYzonFiLWb6ft1g32m/YluYrTrpnTvm85PqXjkjQ953m3qvuE0+jpK
R3DyMsSkG05Q2ucevyEEhpHR2qcAaPwJT0huUJm1EMCeDmnTIAy4lUwJYPviCU381tFLdYR97lwA
f3JvppKDkdU7RsQzdMzOgDmLxwyeQIUuYdV6W5pDIDiflZm7s9sZFf644sBHOmVzZS+t8XUcMQAa
poiLkpD06Bb5hjvAfPzzPcR/s+34Ycok9y6wfvo/rbuppKc8s2anouFkSOSvmXu4Fz7G0/2ff6F1
A/TzshfDgMfmBqYke4/f7zsg+3ShGFh/sVXotkAd1/qz7DlPvWcOrXDoUg4G7iD+020lny/WUmRR
2ErBkfy57yElbJIYBZupoSyLg6mS/Lqc6+YvPFU/myLWr+JiJmTv67v866eXkbZ9WuQKXsaUsKVT
WduktNv94gf7qvSGUzfAGvnz1/O/eeNYZ+NLZUVKKUvw04Y07Urd9nyyOSNa5bGpkNWGualOCpfO
1sFn9BcXyrpc+/37J2jG9nya8TDMs337/ftH3axT2w0njkBnh5A+gCIIrjMVMi/OR2oY9+TS3zso
iP/pj0mdM6bhNe7A3tz9aecn+YS2ua9YnzflgXc3mrp062rvPu6Cv1gv/vEV/dEcTciBvWn4B07l
VNGTN6yniRLpBmSvid/EUozCf3Gt/PGTgK0CZygXI6UuvHu/fyVpS8eL0OBGcNqMPs85IkLIDmjZ
jSqlAcFan2J/cbH8wWVMPN10aJXHs+Ni3QnX7+k3Prdg9Bxl+Hz6eviZm3myDl0KUJ0xhXWW+aSt
/FXX+pigPVJQsHdyTtZOd59l7Bv+/A39w08v6PDAa44BnhaQP3gxBsPSc75u9l3JT+vc1SN5yJiq
ScUoBQfnr0Izf7hu169HqQcVIZyXuAf8/id30aJNVdsoe7vilmLRTRvh9nvuDn/+Y/3hBsCXWfff
q789dEL/p49j5THkezzbt0hW1A26rb/FuHTfuMYjDwq5Dewh+p99Rfv3P1hYgRe0EdpBN31TtN5S
pY3GiVBodHs4WX/xtv3sr8M+SCcelgJSXoT8f3Qa/PYKwqrUdkmAjwXM5dny4mtHl1HDHMkRpk6O
9hLuk8bYp434+1f+tfzh9u/3mL+H935bDkF84Z//+V+Pdck/Pwoj/vWLa9zvX/91+F5ffy2/659/
0/p1/vm7/neUTgisH/8+VHn/venfC/nxt/rzb136/W+cKZL6tyHL9Y//PWQJcZmOBw/3sEmhkcm2
/h8hSxjOBGZ8KyQFhIntRyXYP0KWv/hrsRNeE1yhzEMWNot/lOm4v5jrXX414WPI4h74n4QsaUvl
EvzXM4P+KEzcFJNx+mSNQw3FTx4H22AayFSz50Q0RU5CkexVaM+Oczm1kJQuB2WgmQeLhsk2AgKb
zpTYqJd0xcuyGFiRxmFvgDdeAMlm8AhX7HGyuCCQIRd7NcLGPIdbdq7lw1ziwweHlwFPphRAfrF/
IJULGKMzfacjFb3OSl2mpgIAMyEb8aghUMBqg/F01TmcnreL6SzOsf9BbvZ/UJzF1PksEvwlGaMp
TKYvrfTZXPeDtubnwFctc+/cGcA0SQN6USst1CarLgjQuxNSYpOBB9jYi6LZtaO3IRpTRuBN1pR4
CJcFu+8GbCi1t5Nbsh5OK1dehQaAOBydPTu0xZoXKnJ6I38vsZS80ahps4JzXErHgAaHXxaZyRdO
FNW8TxCQrpFcGzp9w8L6rLsOqtaMp5jNqai90ziNbBWpfi5u09oK6p3TgADdOk1iy90ijHreJaPV
mRsICjHw9yVoHmWGOMePRJdN5DktWArR5cvDKKVnQrN34z2Z77rm0cUPE1l4Qrwdm94+OJhNrw6y
cro3LQdG2NCr/Fsv9tR11Xs2wBm9ADScehUSwtdgf7e02whjI70i+6pCpe7pn5ecuGRHv5wq0ABQ
EnznsnKGpT+Yy5AInmaysmmnCHpEtSpU1l6ZPit+u/UswIyBl2X3E84E75565pEg7GAOmvI5w29O
iCt4vkt60FNaQjCLsLArLHOH0BiDJ20Gpjge0zk3WGVgPx0Ge2oOrifFvHPpxjYOhivN7jJne9Jd
Si8zSux+Hlg0y1NmEGEurdqzzoFktoVvZO/BnNl6l/J9tJwTw4bFAwZ6a7daNdJjkq3jQDmJJFiF
xIWO2661utU2aPaXc5aC1MO9TKcEBEVWxm2jEFCNkl6MvT9krOsHmqTYey5dmxiP7GjxxwJgzQu4
tYbOziofjWdZtt20T1nCCHw9WSIvZeNY/j3QBN0/uYUN5heu8zy+lnDFmm1a4C1BN0nH7CqvYn2e
Rn8oL6Ts7AH9lL6TG8Ia3XhiU6mDPSdc6KAUiDrxC427ufjk+zbqQzjLwIo0F5C71zBHZeTXbGLu
XFQPqJnmbMt92s4TtcPzSAV6kyadPFkZtQAbVA3emxLUVHHtqtIPbtgT4r1Iq8lwzs6S0IhrxIQi
DyldxZ/g0rsxEjkFqDvTLSEKm3mmnZ2SZVHvW6yK1i53xzI90t5iMso67A23AYg7dZXEzOnbIu6b
8pqVAneuOLE6+1udVWuVoElp8W1oEUfb9piQaUBgVkog4s2+R69TAQA01YXZnfB7eLQ9Vev/BSmb
U5Ah4JFf2cWos+NoKl1fkw5K/ePEzSI9acqyIGl3FXqEzXXEGiMdhuBQLc1obTPtQqinpFbFEZ01
JRRZJ00taoCR0DdFXUjxILIeWaaRYqLjfUIpRePm2+Hd5w/R8R+c46ka2igN6uw1t3312c6x+8kk
ZjVRpef6GcWJr06tNb9gpKvWMZkQsPmIlUoAtY9py2sxvzQRi3puNylJPt4J0Ya7NqZSeC8Q324o
BrcG5IPGv06HxfzWCJeym3LOoYaPMbov0ogvv1ssGK/zmdeVIzv70dSr1WdnLmZ81EKoz3ky3M/M
tiqWSG2duZvK0oIPa1oAL8f5ZdPLq+tvcQ0nms1jw4e0qkxQ4D0DEUgFbMXUmizzazgSdFmzhCB+
+fxO1P1PCYYIREF6aSh/DoKT3ZujALzF4vOk8Kr1+6WKpy8jonh7aZUyf6Q9Ns0Po6tG4zQoOdVb
HhgGKI1YOC/AW3LHOLJZJCcL3Ngi4VkCKbrs59wk11FN/bIVdJrQS26Ww1NJJcF3OVLjEXlwCe8H
KLlqXa8n4xaPnPmYpi623Zidzj6p2aMdhaXjq8EWzjfVg19mP+DN7KtJUyIdAnibo5gdE2KdU3SX
ODHomLHCuUTI0kF93Y+9jZfHxfdTJwUi6eDYVOFjLcOLJKpSXVKEKOtt75TzHdkQIQ6dDHua0tsY
6HU1T44fWZPjVBdtDMd1U0ym/djy5fONV1Zuul/62b6IkwmsCHOwlts+yalYMo1yeQR/ou8CbD3P
qCq06Duh8s9JLMtuEztD+pJXlsPNTE3Jm829nPd7YpjdNGMLSYSS8QWEudMVjwsq0aVnwgndGypT
rzQ2JVdjyAZ6T+4gv27ntnpuyCY+V4VhQ4mkSnkTC7u87b1WJ5QVhxaPm7aPV89tMrQ7W6ryyera
jCJ3K3d4xgQoknQIGOlJYUxs0VlnwwQHLGj1J9Tht2i4Q2PPyQ5IsotG5WU2FiDb8b/ZMVrgnoDm
cDf4lX5sKHiB5Gp4kHLBpa8An2AMbhgCOnU0cfKBgKlaHm9NAJp0U5gWrX0WTfnX/dohvynp2Lvv
7Lh+BwDGyjn1JuqIpLN2u4VDm/EKlSREua78aUI/ltazGCv1UdBqW7PlEPIWFwLV2Qn72HI71HKi
XEiY7+Bn5VMhQykjHJMtiFACkcMuCBfbOVBrVl/XFGFfjbqljq9h1abxWbjqLWD7/L7QofNoJ7V7
AenV+QI5m0ogMRX1N2obWcqVhUxD5OrJoW2fv7jde2EB5atQrngGvp21gK2T9U32LOtYK5Mivj6w
OUjY64Nji61Mf0jf1/BHphq6AE384bSh7csTeJtEO+86j7LOjW9204OBdWyl2Zbwsg2RDbfsQIXY
cT0l3123T+ZzQbfQK9BcmENoozbGHSYpBsGZpl8UWw/1tKfa+UMPJdvtVBmCVf9kcunDFh3Zz4HE
2C/OFKwOg9WGaCY4WnfgZBfIAjyMznVjcNybxoauGsus853VUk19jIswu62bzh73RctHdmuuj9MN
VNAGPZP6pFeJln3RZ7aD/A7LetqqZc4CCnjWdLNBHn3a52jZMWWQSevvXVXYeeS4DbT2pKLk2qK7
8F6EFTr8TH3YbUmkSu/Cakmo+ag93TKFSAGy1JIwU43EwS+ZTnQ0mRmmNNvI+HYmQlNPDH7jTcVY
AOok7+arkJo/gSl3dcvYsUPl+Jy2TokxZmFHqgm9uPhlZsJdjRqrr7Lo2/IkemdsIwjLAYVAYeC/
NfEkvmR11hsRnOOqwH1RVz3GTyegXb4i5laymqCbqdNUrSuW9d+zrscDkvV9vC08Od/XbqE/nCKs
8M3V0/Di1zTabTh8g08iNQfAjKGZOVWyr8YtQa1VHfnaK28VLsOPQJTuqxVkE741ZgYRoTmsc3Zi
Zg0hejfVGy5/YV/UzJp3SVmCph3LlrakHsO22OJh9O6IZPqv9jzQONaaXvrNTElhRG02LE+0qddP
i05GEVGalqXYS7WJyShWzTfSO32xY4jiIRQONaWPU5EEziabe5quaDib32C2FqzMg0rUPNukB/XX
rcr7pOexRvOoOYgNx5P8GuYSoHo6wuimUV5a0D46lwz0bOfFR4Ozs9+wJhleulY7Mdqt1XyMHVSm
zQjNLdmoDk8MRitztDYYx0asIW3AGmjGJFuhHM7c0SitYIGAgcO7165O31VYDqz4xoS8xZwvd66n
y2FTLSPp8zSueUd7M+wZ16lCh2GD8xvwQdVYPN3QHrfozPGlooaRoF3vmWftBlhW4mpSBi/tonrs
AXZytwaDXMwONcqFhdT9IZvJ/J7aM4xy3HNeEhVLgnXI6Lmv6JzF8waX03jVUZVa7D0n1w+ZN8sP
iXk6oN+tGL94jeqfJytr3zEd0SxKvxz3qF5hMTD7Ln/QdREv2xAzQ4vENuTP2VJxIDIyLp1tz6B6
J+BWX8/UDr6WuUczqhOSgTnYXTC8+s6cg1uv2yKJFoPN22ZoGVzalho9zMdO+h4ijw4b8iOuw3o3
ZPW38r+/llrKd4MFyrvWYfeSrNRudq8rxKD33ezSghuN7QdA3n0JivyN400xrNve/sZVQr+EmN1t
M2Jjn9H5OsiE6hDoAQHoFAiMmIPKnK7t0Hsyq9p4NwlQNUi0EtyITb39tqBAjGq3KViyPdCG/p6G
fIhcmGPdq3ksy89lnKZnoDbYkWnRw8rvw0buU7cd91xYJaupdWvZFkPWrbQf/IqJXmsRRm0OL0WL
O8SEp4raxeQHNtVK+2AfWCWWX8DhBVPzxON2xz7Je+psR43XYUZN2zZrijA492UnaX0dGUVHAxzU
zpSG9U1ac4PTxUlEdpcukl44ux7c9QZWDvu0WpgHS+nxCxX+Co6edmFdU1/LQtAPu/pZuD3TemPF
YbLTppN8sH+y1AG8an7DUGzb130X8xrHvTSd3bo5Wh4EsEW1CZOuLbj7dPApHdrc7Mjmtl1tqVzk
g0uWK8YzUPtWf8FD1dvF7RKkGwmPsomClkFxV9pLHV+FS6UdYASdCO4R7oGagQNJzdfJXqsDI0P3
Blj4dSW0UAVHsGHn0HFvP0t3krcJ9eGgoJSbd+XfqYX/kZL2b8tZfyuT/deflr3+L1TUbIH09O8l
tafka/Xt6281tB9/4NemMkQvLlFEMeEwq/9YMfzaVBb+4jIUrZIuVQHhGuH5VUMTvyCH4g5AJltr
Xn0bSe4fGpr1C3U1jhWi7Zur0k127admsj9rKnOs368liO8FK2HSYiuB+mr/oX5pLOZMkzK8b1vA
dCclKb/B0NVTx5kmk3FFLd9D6404CQzub4puZNe+cmsnNDZzUaevxujDtINaB79cMRPIQ2f3+AfT
2aKNzPDDeWTAgjTEczJZPDofeQRhwljGF0607nzCMTv7m+AHdKsLZfw4dN0wsbQMALbwGCy/zj9g
XTyRlvayFWabxgeHPDgmDwo/h/guXBaKRmjoHCvW6Y6dVk2zzT1biUMaN41tbWu0jvmBxqV0teRR
98Q5vRTTxh1nvtURqJnHATiTD0oknmKLZ1OYMIzDkG1GbRNPYSSDbp3IrgUXMkBuI4NulS8jSo+z
SYbKJEFo86TYpnacfZIEFy+tJ9vrfCorbtd2PDPay6SiX0j3todkVwTe1qwh1e5NYWPBm5Xn8Tin
Fwbdxhyzalfqxjyu56zhEHtZ/sEorvBVN0sCzy3uKJsd8Ce8OdnqLek5g6RBUqt9sMQtBScJoimE
siY7FKbg9WgD3VDsLS3fPqgisCQWqjj/gBdUpDwL20U/Y5Idw1fbNJrXbCryPMKebNsUKw4FLDtL
jLupK91nsCXLV3+SXCcYxGaMgCV3VLo1udNjairWRmo3i+KR21Hkk8GFHl86+aXyLWyWK02SlIjf
LjS/2G3N8X4J9c1II6+KFFd9GuXGxJRSinm59IPOpiQC9lp+hNojWEIiWlGCnVoUSnhaM9/6IL2M
DX65SW5CC//ChqvL6plv89rFkWJ4cdTw3Fqd1AKHsdPOHLfmCatCVHKgDDgT1mO4syqHPVE26/S7
BaKAYFoCuJLDm8VNe4wHL8MUS3Mvt3E4VRs9jsG1sm1MvKS8QhUxGnTpVeVk+bvVVNYtIJ6iPAD2
k3j+O3IGQ1ilcjdob3iUyK33I+1ZwJScvFR2swMCZwYaxkXs5PRzUIwZv855EhafSdkWrrGxR2/p
T4lMuDoY7aYcRblnaQyGKwzzK6I6wUdCQyWaszkJfUi53LptYA3zTYHw7K1uOeVeQaETSAV1P7wo
DElXqNtWg97ZjPQFW4g0O780ho4SMaHM/ShnebbLYPoG/QmDX9t3rv0l8YnYHUK/SdmoUZzvnpZZ
zwenybr3GK/NI4/VkVSVLos7tgcc3EGtdZQWBwZ4uA5Gmtyhkk5HokeJCQYtlBkHHmqJJulRYkpy
8SiKXI0HbM3L4zgyElCKboefZsOCPeTJOF/5RtDqSDm299DZcnw1B05YG7NF9Ngp2s1RWHIfv5ft
kxDwRbvrdct+yUqzrtg2Ztpc0nvf4qseHTLGzMG0vmbo2+SBEVuYZAfnNYVN9NyWbP63JUZCuc1z
zyfwEZve7ejZXHduq7DXTzj2IkpN8qckxLR9Da++rTh5qeKsahk0h4W1xESls4/YVRjQYLZWk9JJ
anXd/NnQaT/pS7f3+8Hb+04OZ3ETV2N5b6YgLCh4zcevwOjrG79wqeTFtbr42w7gm4yCri+vsl7Q
qzWlmlseqvB8k3Q83jeoPWO7d1nlCehtSsfb2A0yk79ash9gs5bpO2GmnoF6KeBkLEFMFitbZ4qI
kuEyO4LW4O8pu1wNbxMDV4P3O6DxeiNiOb6HQSa6vdel00fLff5lbXN4xyBv3XtVGuwdxMpiF05q
0be124gKF4ijkmNNzA+8EyrBh4ss6EYk0fLxHHQrhWtO9HpyKTIOyE48NP2maN3laIVUT+5IjPFy
TFOGeZRvyfN2Wd4vb51f8pHww9Re0IbQSSPbI2TLoE+eFcnXMZI9Vp80iWKOk2B03ZBJncmefW2f
W+jwtTl+aTA1EeByETOd9SVA01IU9Xuhpa3/j53j/9FJyfvT5ePb1/Jd/n5SWv/Ar5OSs64Oqc2i
mmctt1+pOr9OSvY6Q1E2zy/T7OquQ8yvo5IR/GLTIUGp1/obVr8DY9Q/Z6XgF6LWFOKZ69LRppT1
P5mV1nKg320cuZlSiEDFA9lDwT70Dz4caDxGbwhIqIpK9RBOVQmdMrTpwC9sLdEh2BW5PCIs5SWf
Gt3huSVAForNKK1kNCKMsXQEO9ncHbjVJO05LE1zsrbdIIPvbtUL6W1UmZTpdcHdwdyCfqvrLzKM
A3rceRhMp4UAjPVmExoqbvFiYqm06AKjuxAP990S505yCo0KsGwcY3m6SiTtPJEAaktuth9fRFMh
rnNWnzlGJUXZLpu5zMt5q+zMUpzDu8kBaNuEprqwC/CXUUNvPZJOSYqzvYtLXSE5UslilDg7iAjv
UIZ77+hjPcsP3oJGYTlt8lYvsDNq5sor2Q3p48KJ5CJ1Tf0wqTWz18jppdVFc57DKuAb0/2DIrSx
l3H9SmEUNu2++lb4uEvt2RovRl5cNCOywAxc7Vff5CXGlLGc4rAsjtjx1YEO+OzKNPsbQ0KtQ/Wf
N37Jhsladas8ncSxGsb+QmPBjDiXvc6d5IjWmMFFVWr/Fnkx3mUImJVX9FFstv2xmnx3N6fOc+gv
a/jBG86pMKvPdHK7c9w2zoFbkEkTNs/wdrX21fScQtT1uxe3XPG5JM83WR2PbbstRNdwxHMJ6HY3
HdQRu9pmXdNyc4VD6eRPROKGeZ/j1Me3qxqzVneGXpbwdUyBx16EOYu+alNVme0iuxDNZWTkh1eC
w2vnVFm/5c463GSDJCeeJRcC1Np4VDmjw7U717eEgjkmB15PnhWmJOvGus8hXPLIIvFJRQvxJjzl
3pPdxDQ0TgRT2TVyIjeHjRmgo1I7wgzrq2WXlSjKsWp3FUpxh/IGrJl0shiMXaCGICRrYxfe3jPC
/kpnxhCtzRB3i6gqfzsPQes8pCl7gE3vwq4bVByIo9N0Mj4vGTLGlU7ampFDy9y/tAr/PTVTU5wM
J+7zs7s+tjejo950wSVTe5Xr75N5GpMDCpjdHIlpsegKCOounLFV2nTfF7dzTzk1J19yQbta1szW
beUyDfZzdUT+YjYOK6u8KAPGd9tUaPQcb6qWzJyc931ioASi0VakQ6kWhJ6Tp5q60Ck+4FnLgJIP
Ph1uHKMU5ZpT7oWnIGZUuUWWx24rLZtUCI+jSzEk96B/rtt+KQ6Ivd8djbw84E4jWNY6zwZ/Xf2i
g6WtL1gLk74zLDM/G/McV+9Ju+62+kI0NP/OovCiKa/c9qLwIaNF0i+MaUOjPzrXwOAeIkj510Zd
G+CJx8Flmun7sWIbM6TgzF3xNmduKqN69j+gyZ7WMv1LblCWvykXzXuaBq0Xbpuklfpkcah9FhOw
RH7Oas8m3Xwf5srx+g0FPkAx0XKnb9wLGrZTi1+wme5odNxkACe8Pf4IhN5ksMdyZ6By0LYZShbR
U6wJ1BP6V+/oUbFkW1MZ7Q6gdWZjMVpy8pm0RiC5mrTlH412SLOdUga62IqzTwBAXXYACu/48E47
F9HyiqKJ/tAkMjuQq6XmXQAHOnTeaBBHYtRHqfkmsiJkEYW6qDlInlLUP9plxuWJE8ENvB2N9tXo
g825cg9t4nvV+PNFzU1/z6jnXwRZ5wDYJTcuWml8BL10uXEmaPva9WAOW6Kf272yFgHAttUuFNv+
e57kYWSBcn5ru+pZG4O7Z/pnedDW7It16F9YFTj7pebnzl3mbsf9RohMXgHBY9s+Vi1VE6N4Hk1A
E9UsFwJgKYBT1HtFVnpKKIYWA8sr+B+RG/f6WFTm91DW6T332/gyDBZOfzGbYHBDZL5UYLoH3yu9
kwvCmPyHt7yBjq73hukvbxSwySLK4ji7JDVbnITr5XeBEtUZXf/Gcu3PqS3JWflBTBINVO5l2bXL
mUh9t69j177PKcnn7FuPB+60wUnmQ3IOhiZ+chCpdy63QYwTqQDFNuvxRvKIUbsGIoizrWz3az64
4aszV+EuZKS/XTdRd7NoDyKIy71vtQ4uZokR2myNy8bI4TpBv904o8eLOGxNzXfie5QGdVgICv/a
H/VjFeOTjzA2aLETi/tJgv8eMVycssYcDiqLL6HRRn088FrU9bFu7K+N1W8tT98aZe+B8533ZVuZ
D7ZaaerZXTm1F8jtW/ZI035h7r2wpbPss6apt6nTHTPVM3TPSL9VMbHTke4emZw8IG/bXon5njAX
c27uRUq0ePVN/yQs8B68/uJLKEb+qrEjuMGR+ICTIrma4sDc89TnbpEWpHEI523J4CTvwur787Is
9sFlSROluPivrMI6+nXJqj1Ehy3c+QNoxnhHnBNtJ31UehabyrBv3AYwTVOPj70cSGvSLAD8mBqR
Q+z0n/VQ3+XE6mNt9lA23rRSEQUTZ03WN0/7iS03TtklfU7aMRp680Yq6+zbGQ9pj7lfyuSK3gmO
+Sq7T/32MszGc4pETNQ6sXD01l/s0T2ylcdqa1BRDVji7Pn5RcYx4jTljW1vpK7mA9uFp0w2EDNq
qCRkpG+9MeBnmfZh7ZiRO+OJ4nt79RzNyX0aPLZueLk2ywwNS3ppzn1JmPdpHoeP+ZoiXgY5vxQG
HLGgraQB1ELPC0TydWlYDRk5aFJf4KfDRnbpia5Koy02RQrNXGmv+Go7yw2RI+oLiHRHpHmcKBhw
2nb9wsewylT6YY9JcWpBgxMiYu1LrUhPDGAzOBQBsNfK9xSvWNysc/MiXeLymbXtHIUg1lGAlpIz
WOsjPh/4BFFeMJfEDWYgwEbWlzeaggxilqLpz3ZYL69qTZ+65MrJYsNy3os6NGDBcHfZaGsk3SM6
yF4HfHTT14GdZGlsRttgkFwyDBLbbK7Ipi+5dK7QeQb/eUg83BZWNyA+yUEntyaB2ZsFdZDAonRu
+h+LKDgxFjHSmQXQhqRcdhqhajAAFH59wt2x3IbZLK6btEWryZ18xwKj3Q4J6dep5023SyskhezN
hMsLsetGad40SWfCI8M5zLIVI4cY+i9Arou7cc7vVGMbN3lCUpLYodgsTPuHwW7mC3egJHZ2+3tp
TK+tG3BhMIJvRZ3fMAJOl6Jvg2LrJNQ4TXhf9kVTPiQ644LuLHYYmfpiepOiXj68tM0lPUwiLXe6
FixDwCndMLWYG8evrtlEjDcJH+htXZtHUzq8+vHyPfEM+pSs9Jz6Q7LjnH6cFRhQLxu/cshuI1fn
0NzMpTux1cFCYfPg3OCRqx55W4dXgK360kjCD+A77X5om/xYa/e5MbS65gjknEYwccgm1YPF0mLr
k4FJd3mj1Q6vHRs6o+nwQCwAJnd8atPLwOV5gi0Q5aSYBudWtQU+OnfJz7BMKIuwg6vCml0MZlNy
GhyeJVTjzY8li41nC/PNYfRA7wk2fNFA/Gs/ZbNLXZ7BwzXsvo29cyfrqXkpTQxffmm+OZ0VbL2R
wiN4xM3OKqfkI8zs8LImQPTiph36U83s57X1i1wWEz9CEtwvU/Vgyqp86WT/DRTQqQgo/g9VNr+a
etgT5JRHPJXivc51fXaNpr/vMCbtwHwl78Rr/PfacfsblQrxFOaKmKYVsyxqkth9qEY+YolXd/Sv
LMUF4VdEJTGE/ac7G/PeNeDr5JapD0bn80yztXHw8Am9YQ7rb4p2rNbI6sgYL1tj54jicXb5toOi
nh7MYTxR92LjOhTWR2EGwxZXqvEqiql603mb7moCQbt86rOboTFDmECCBplgNl/pKrX3pleoyA6q
58HBGj85bK+MoD5QPOCvsvC8y6AEnHoR9tvGx0su4yXeooos58L068MCpulAFQwCJ9Kyzx0JD+EF
YEMCncg/dxgEo0AFPV1fqiRvCUPnNvfqeTNjdT0b0sifcIEMkOw9OOyFf582uT4TadWIavFdOhMJ
J9tnRcS56WIBbX4xMchH9bDsBmm0J9PPd1mfNS9SmdZdp+pHxywhcuHkSJD+8Vtgyws4awILCvKb
2qDGqlF4ESg5CL+y9eXzFvSvgZjS29JKvItmsewHSzvppeDRsc0x9AOXStSujuenuA7PFEyMx4xg
2H3GiLRPDFwTmTUVkVchXU2wQFgUuiGFCFU8PyLUp2KX95YmWV7BRbQEB76ZB823DDfDjtFW3tZl
+//YO5Pd1pU2y75Koub8wTZIDkuieslybx9PCDfHbIMMMtg/fS7dykokEshBzWt6cY+shmRE7G/v
tdNHjuk3a5Af6jtRNN95MdnMZh1kJi9Ik1NTG+GZdJ55BLNDnWSItYOCM84cs0HaW7nLfTbMw8nw
xuzcW83j4Jj2ugMstoEbgwxgSO+uYIh7CXK0o4RDFuujla5jt6lXmB7CfTNrvg3yulFmd3qbF8A1
q9v+JxupGHdt9W3eSDFOQyy7CJnzxablrGJuz8M4sqbaqjG3TqtfgbvNmH8SzqHdqDh7q3o/U27N
QpRN4dqb3L9NUr3TmWC/LGkLtLFxe0Ym8/TF7+UdiZ3eDsrZO8iE6Z3L+UDCF+jFUqYY/F2axodB
Ue4HD+TAHAFeDEIBraHhnEwcB2PQPgzks7VjotZ7KT30YTw5R7dgfkojElKayM/JEAS72Isvrm0+
2naerHMaKO/6NHipsyHC0xIeVBhcqE+C2tQE83osCr6pKnwIYy9c01YQb5Ym+0Qnkaz6ZbcTc+Ge
LCytfZUvNOosB2wzH4N00QCbTuvrYIavRpnZ68VKfbrTq/IE5EYhuS4BZpnvFLrdPvW6/hJocnE2
YsFH7C/jOiPAG01y2RlzeMJfrJ4MkWdfw2117pxpQzCTMX8y09pHIj22jIKZty+fG794RjjSr7rH
sNqzDpDaHJwfzgefgTLuaqv6rgAlfmJibc/lXODLdvLR3NeJEmuqtL2VYcD1cOwlAJmlNgaZ3zf8
DtkOG734zC3hvU+ja+4AudFrlk7o16GLZ4whNnt7p92P3WDtOYR/MLunEczt3oU7/XCJxNwWTk2L
rG3spng0z1lVnxkrJpvaqfOtRx36rxu747NA1FmFOeX1fTj44IsS/OE9E2mKtKZ9ZzjfgywBpwU4
DiK7IQ9fWYN8mYaCPAjS+32uVXfgyCYiFl4jwvVwmxba3tq1kuBYoqJsjHCmus8rEY0xuDH/MjGb
urB4FhfHoQqt5qUZkEaMacExWY3LAy5CmpMKmxOw+btMfrqFhp9s0WuFT+GdoZ/UvPzkMTHzYKZs
SVdme6kMyVrJyBxDBQl/7NUTSWdH72qzaaNgHqYTeRJzlzTLnSWC8zj7b2yP2JS7Ut+pWslDV7bu
mRa5mvhEyQjT72L/o8o4AIcq/aWK0Fwh5jeRHkR17vJJbfw49M81H24dqHlD695rmcZo9+2SYqaj
5hbPo8+i6wDJ0NX0WXbWdMdEoqRMzpJRI5f3njHc1pl7/5wtueRP2+5fI4kN7F2G+4B0Df4GqEJk
JZ2kxlYDweH4S6lvZj9llUlUnbwpksLtXOdgvMD8xpmwUUa7azI8SkR3rAjWnL9xA/+hUXBvMMnZ
KyIWALXjpTk0DL4OVhdaeBLsXxSogCNE/qRt7EvliKnbBE648vFGP9D/Z0Wom78gDMNTNThiL22/
w8zPhKFpm+TmdL8Xds48aiZVMIrMYw3U8jiyf7oLmeyNK0rjyKgK5I7DiNAYuSiahNO7Zs39A+CC
Qt0HTI71tpQhhiLVhsijpWbgErA7iscwjhZn9qNBTwMWkfKFBbpeGwal8FXc+YwpAO0RDTBpkjE+
WPGoAVGjeaJlrz4k9uhsCche50oeFKyyE0lRtcMQjhko9tk78nzgbN9BMZuxP26CIsj2JBaaFUk/
a+c0eooKW1lYtBsNllC/1GQ45gRlEXnR/sAO+1XW4mrLuI3k4o2vXRfq27WlCZhn/Q4R/DotrYnV
0/1LxqygfiYtsJwwBFOGT1obbM66BQ5ytOMuO8cOMypV5f59UeYor8mw04RbD1iZ8B93Mwqim37i
iImdI2f2Lj7ZM1N8vEQ6rXeFkMVwtjsxPTVEQbwtFQX9ch8nKPEEhWOzivzBTpwVjYbefNXOkp8z
h36mtYgdDM74K3WMbhYO6WvjU5tYxHGarGYsRNX7pAvBCdqcnAm2gQzex4U6zDVgtvINuB5Rj4Hr
bdVUypgOjJ65d9pEMfDJw4kzYZBaN3+1dvTAYknannNlMM7D1peKR542S04ppHSelKkT66/RIdc9
+GIcjWPeQiBg0QMYtKz48539QB6WA3feODj7rRC//cXBxmODAGhCjo1hZ6UnNXtwhjyrLeqIhyaE
QCMXpOjGZC7bo8vc31yRTpfTWQqzd/C3xfa1y/35l7kTA+RxMJsqmjRljasMafke5T/c+zqbqXZN
nuXS59thFmzT5CXu/ZfSYuakSwS4ZCzbR/ADx8a1vmLM7qsClg7FhoVemZP/M3TW8sqFML6g3+Y7
YU4zTYkEo94sDRiVWolhLY1w2pJvt90brwYzehXAOcy1mVTrOluq27Y8aKiPxVj1CvWu7R5s3Vdc
D+3k7yk5zO21GQ/VY4aAlG+wMJTyqWpHdTIRhNaFRrbUbSLf8AcnYLxG1V9woTKWAHpiG5DDsTsN
VMAtBjjLsX6dhuGNktVnWk7jzzYo3Mc+M4jEWzOMtnQ+TzZbRNGI6k/n5uwtOu8JqBLHAh6SKQ8l
W+6aXlX3oBrUoYBVhNyJZP666Ng/OCrwtg0dpO82Q89fB/zJzsc7Na8cJSrM+vF7mXfki7oJC/iQ
WAcEAO8wWpgxwrYHkZnyxIAhgfnEugRTq5juTaNFXSND3GhZlDd/EgGR9l6SJrI3bMUbb+/AT6ES
Vcdh/pplGqgN+KlJH7JUWi2+D9W0zmmycy/b0CkYN7AIm5YDhM3ghyOyqBFxKwqh4orZf76h26Rs
V9U06Hpb1L7MIQRQLP1cuF4LOBCwCKvqjN+WtgxSu828LM0+SeWtv2Od+ON4DhrmwIHGpmDz22xh
DUIRWuJls/TL25TW90jTxwR60spOCQv40Lf2dOKCioAVeqgYKXFkx9OwjLN5ZEaRuZTgBOw6vWrc
iYpEj5MgY3s87bAbFLdpanAJByo5mHesRo4rf5K2vZbEe7DQTAShRjfZFqUWe7OejGvr9TVQl3qC
AhmYzBHIWHhrYQ3NASNOgLtNS/tUYTb4WGTqvydD7J8by8021uKMH2kTpMcJibRGIkSVJUONyiuX
epv0YbAPmik59qkj++2oulbx+2R6WfU2qz2JnoLGWi6ZddG6jtz4qUkTml2ZN85o8QgN/GNJYgsS
MIEEyzqMc6r6rUfZ6+/SttPOatmWm3FJLQjIpc0Abga4daf9tYTFu2b9VNeBKhcaTALDXSmUKnJR
3a2Jz50zNHwkn7cFCwCFhAYy7sT29g/RgL+6RmMu206claNoH9JsnNmlJAiGdn3pAE19DSq4diMH
rrzPui079PCQm9N0DLIUkCRR/4e0du5E2Bq7tpt3wZDdNYXet0qEJ6KyPbZlM2+uYTAkF2CTuFV0
OK7bIqRrFiIG/qdBM/bpZti3LNHPBm1TTDtYFDlMP1BL3K5MRMBHx80vogHjuXhH8k271nK45q20
+tPQNoz47H96Cp3ahbm5SsM8ebTmVOxRAdKH0s/rTTi4NnAwuGZUjjyksL02MzGtL7XkB03DU6WS
23qBQukInDuoAXGXPEhqy7553sq3ofUhNSzQYAjUXF1De3gdYEeuyWTMWD0o1VkBJB8hMrbekyNI
oGKJlvnBhnq2d3BjR/NS2M+osn9HkbxI0FJ3nBIT2qbnaU9bLym8AHpIKMM7EfsJdkh+wxXwLIBF
Xt8ehlQGh2Zi1oRdoo3KpltA+ch5VXeOcddbmJQsS8nTZDTjBgwfN3E1BcZTGdTN0zAUj/jCGk6w
7rANmG2uSMFb4Nbs5ZCUXruyfFkfqt5/q3LHxGZ34wCOo7xIw+YQGLc7qgT0VwJDamP1yZ1/+1Jb
q/U3HODyCAzPHGXs5pQ03lsIAPsh7tm+5fUrQAG9LgIssnjtPsfcWmizY+eOewsbneARcqqgh12S
DnQiJrfvyodzwq7YfK4C1gKnGC7CSzlrWXI5OAmte82IHC3yf6SyO5qM0I6reSOm0fjw3ermz58K
OPbU8BJulFXUFGn6POAX1qcC61x7N2u2ScnK07E4SdT++KNth5jeoXKaesI+sP+GwXJZdx29jscx
mXbG5JzMUXH0CBW73cYdxRGSuZ29MPiAowyEbRT7Yh5rsNAmtvWv2DfFqY1JfqK02vo/wBv/39P6
vzzS0v+zpXX9F3TYZ/lv//u3zb4/q3/7v6nx/2pyvb3C/3Fu2P6/XCFszpwW/BXqyP7TuWG5/wKs
QY8DDVg45cxbRvs/nBtkyPFs3Mo3MWb4Lknu/zRu2P+y7VtFGz2+nh0gUP8/+TbwZvx3fAJvwMEm
wjjbFFhw/3s3YK9zv+nacpfVEvTuqhsxgRr7DjTmxjBu4Z/W/BDawQenwv7DpV8A06HorioI6zfL
H6Yrm1UiLYXhV1uWkZBhcvbl4Cdj96DAD4kB0d4XvhXR94YKjVAGhhmjx9GTIB7/ecWpyabI6Muv
uYB1P+uOkW7rB8QTmehkh9mt1MHs1fSaeKo7N55TPOIb987CmgtKD2qiv0ZO+m9hrHKt1SJe4jSd
2XnlmMF6/ePOFq+oPZvEp5f7e9UNzmUUKdKSxb815wnoV1xWlxLKGOp7d00ziVju9T953jEtKxlq
iNKxb6Mxc++U+kdy+nxDr+2udSd9AlR+/WZMDJdTL6l2PW02OEMzUmWd0r+ZgVZC6f3h9i8N3I13
UJa9Z3IhP00bz6dBUbmWBLzlceSPT7cQZmNk/j5j1r9nPPQFj9GKCGEX1zZYFmf9z8cA2Sr2HM/A
3N7eZTCPxdW8BTwhW/+MGf+qWKCmkTOOMt3rqKZOfV/ht44Sdpm/bm5Cju3dls5xe+yuvSXNPZJk
ccUFlnIOSwEL+7wCdo9fflXCPlbLhzANQ9/yLJa1KwE4vzgmX3MuUxPDGy2KmeRj84D198QOClBV
bbzpm7nAySoqe1Vzxd0tUKyucFHE3vOVeep7GL7rmc5z/Pdpae4Z500b/JOiWlkNK58DLu9H9rzm
SMLZwa9q3LS024/XzATn29ovdrcvN4fjvV8madCEcMvZ5n751VQMPNlF/cg2/yKjZK9tCu4Pt6+1
cjr2/C4fmSXcYhYqv5aEJPIAQTfyVSJ+g2Bufz03yQ5OzQ9SzmSHeSr/OFMs7lyvmO9mo3U/7BqH
XRoMdwVeg/tqNsf1QLZ4xf/6Spr33ipjuGFDg6fADzKDmefYlE9t0/mbPB0pF8qa4oR/F11rGEMk
494KXiGYt8QiW/PK8C7YKO0EZxma5iYRYU3Y1xnrreULIzK4bQHmm/3GVFN8Ep7pEBoPZeTbffsH
lWpcI3plhxCLxtrjdAevsrvxVLWf/Cyy9faVX01xhB8i3vt94PxQlE0YsoPXZGOq6eoNB3VmxfWi
L12CMSSog+5vDhsLC0GIMTuZQrK2LfB/UCaYlrngg9onBReSc8Y74TBZdwvx0Jij86b6YHzMXZ8V
nNZXHGLOnH6y451P+NWh4paetSeaPj7OiU8JhO/0b4gUFgR8txnWRd8MUd2YyZ0WFiB9WHRbwsIj
puea9EdiiebGnbCh3zXxY1j7lDTOXXjfmyz6TV6w7UaruRRzuNwlCqvAGNsOuXWcvW1mmkS00MzX
LMg1SZFw2KcmXlGcoUmwY5qdb/wxF3eUbThXs4pHms7idNsEvUmLqw+BXUlStEYwictIGv9L8me3
81R6h17W3z2ulEeLRyUCzzB5xxJ4BtlBtlwZxLIquWVRG/1M/NoZN2NRtRvHjJ2NE6uGd1i1WwdV
jY0eJYF2ZmP+sdN43VdyPA6G+1oTCrpPe8sC9l5nL7Rzt0e7MlwCUMrFF3ojgBvChDtH6rA4SuaX
wHuZ2B8sZb1oU2RvISeYt14J4v1oWks3ps8+uuhGGF3ABWeASrfkvM84J5EAoJni6FY6fvVsg/MW
KcY9fLyO5G/a71uJSLiKJQaqEbbweswVDmcrNy6i9eNHs1hw48TqVrNqYlzxxGg1nIuMZav6BXCP
CrLyR6n4b4v7YJXiiXZSy49msWRPvWZegOg8m5Sk1shBhZHHW3MCLWqnrXjTeWWj1lVQMdmL7dsp
9Te6N9s7vv+bCKxxuzBRveITrrZBEzQvyYjhT0yWd0xrk90vCY91Cuoqaj13+kMSO7tNpT3u6j7c
aKauHJMbaLiFXW5SG2JeT43AyuSE66/gvX4uJB1WXgtbBNJuF5mL8V5wHnVWU1sb3CpTXRwX4AcX
qCpQvdFgDn014XzIcL61kP2L1WgNZADkhLu3B1PBdHtjxt3wPbj9pc2DiZ03nzcwPPofJjRMXQ4H
kxrFvYpv9oqg9upTKSUEBoT3C3F+fg5CqROA6sGxTukUtqfZTon5Wa3NBWV5zWNqqnTPpmRcS8QV
4p7xeGjNQbxh6MOnNAbjt0H1FXsA9ayHitw+mvALAYrl1aQv/jST87zdEs6dn6KerZQ7w1e0QMCu
BDUe2QrXkfeAZDDvvcXwDhMcEeCn9bIHtzZsbDtmkAWhPeoN8uL2YpV3ccUxEWAzFSS8EZTygGer
WXNDBCzI7eAf9dI4R4ENGgpCSFMzGA724KxUrHecgFLSbHT2PpZ9P98l3hieyGkUP/2I8QdnzgzJ
oXqOJcG0waKpSTm2/JugzlyEJAOt8YKs4tytt2Aca+K++gnHZxauao5JGPLj8S8GQxkCLJ9zveaB
r2lb5DAfVMJ4MKXIEQYBVx8Ff5AI38BxVBXmD9Fq/6TdIH21xfTH4EhwMufBA5Ht0qERepl8QD2o
z9i+We/qBnNQvIxcjln9yGjNTdatBa7GJhd87ermYSLKtLNVejGF2zxkfl3xD0i83aKoe4/Xv815
74kW4PIcqoGhMOnvIjfGXZzKq0KVL2Z/ujfQvqK2o0sxbpJhnaLMuyy47uLIC/cqckvDRawDFz8R
wH+plLz6bXOvHRaATNrPhI4jIZcvdrDM9qcs3SL9f4Bl5jLtAofppwnLsiWha5UwhJRfPjmZDz+G
5qxN7U3IL7Phrdimoe6HnX4F8OqfeNJUG4sp37bGCryqVDF8LcNU35C2uMziIGuvi2dNBxge7lVX
Bi4kd8JxqcJwp+uxx/KeLr/kDo7taA5PFmeva2Nnxp1XBcPGbeyEogsOkbJhncNL4+zyBlKPh261
h77ZUnJROpt0dOZtPgtnq8be/XYyEOJl6s/NBqsf1QudfhEsbhfJfAmT0GwZB9fuYQYREbVH7hqG
PoEUTTTPlfkSTFJ8z8xutxUb37VH/H6jKR6IZsxqu37u6OEI/Gnr1FO3DQbAqWZfS8wj0zENmU+t
em7po+N1l3QZnfXQlzSkEO89IjvLXV1LmiegWjetgFk+6OrOMHhOBJkWL04n3/LWHjnV2s2m813j
IGQHZcebcBils9wEIF+pdnCg8g0eCSFjfJgggmwdCAYkUsCDWgllJkbDIw4wwbKvK7wEiystSic6
wCVVy42W0rcyNA7ytjv2+8Dqgp2a82xnuI35Q5eL2DHFhgeinXnDZ4qjJOuXk2eXyz0gcFi5TfOd
CCkxi2FtDZ1s5TIQe6BAuto54eSe69llNzwEd8pLr8bC3s1CuVrlCElPs2ld4cGkq8pOmnWNs3vH
wgAYevbtYTOEhv4Omaf9KVndvuMUcalSA1cXLgHrUJFxtbYmjlWe44XhXDoAFXRMUJtnR87Qj6cQ
KNvBd0vnnjtWHTA3epdAtcg3JLGydxPL8pkCqfouHuIuXs+zNz0PndF8ZmphCkh6bk9Ar77vNUEL
qx7yiyzH5RQEkqlqqzIRKVQ8HKoD43TPbSu6Swxas5y0NdemJ3CmMBSoN6wqzEdc5PL7IWmMx55b
FKRV7cRfXl3Ee/aE+tWLzRsRQy/zwci0+0JO3KNhSHTbOPcazC8+1V5dXnZY2BQFK2OozD0TsRJM
QtU1D0MK8oAsUExhh4bVfVikr74cIf0fForl4GVgmqJOJOm9GOxl19VceakV9DsMJP7rOOXjxktT
XCTmUFsX0lvyUCEf32dOBWvIHrQJUSDA5pwW3gWwK/1jPq7FFG9CynGHNCHo0hsjKSwfb6Bvq2Nj
JXo3QLiVn0UOA1hqPZyCqcrQOKmBnEQI7XrIMJAlTImZP6xHw3qRFMOR4Rp+Wv7TBqY0e8Z65iHN
On3uY7qAJoPTCX5pvWn84LNT+bJp2qHfJ8CBzi5Q7/OQdJ90GuDjs3pjS1PFgLbJZj3momVK4VIq
TYOdv6hdUBB34r2+zgDB1kjHx6QX42boZQiQtTG2oezrFWLRZcp1hhlgGTEhtAXzhNn9tUJlPYwJ
tKgQD2HUEz3Dwpclm8kxYY8SbPCr+WP+hx6foXFO3K+Y2PpxQ7RbHH3LS45V0xmbwnHtCNbUeZIa
WAKHUoZMbr1TRrrcEd8v9rM/WK90z+GS8WdKXYyqWnl2dx6K+YdnJ1Zvkkt76bvbumUSZ4YS9HP4
GrfyuZjmJ9l5yO7MK9d5Nj9XJI2ALd1wcePLBAYCglbu/mHOtZxqyZTOwbv9YjCEh+7ivC743TGo
V/e958NIEFaMYWdcLkrB/Gj6H6rLgMtJ62uSGAQm5mxRH1Rst1rRr0eZl9scwMGLadTyTHhAH2r2
u9tmyZ+QGA5+SizFLcbivcygNebTckVBcKIpa7/mjGDDbS9FGuS5nVglw7iICna2R9z8lCN4xQcl
VrTMWN5TPBq/0Kfwd9bX2pz+1GNNl8Q0EjfB0gLsaT7HsTCOogvAswknwumpoiVO+fiYcVa9ZbxZ
GLlW7ADPYw/cBPQzhgKzYQRCjOHi5BBhmsWtj0XCbrIzFWYUgNl75apyFyQ55C/DWuUm/pQ8n2KG
6ea8USJRB1q1snXa9WfHG+rvqfZneMZ0QNAIYi0RWZIh6sJpejYSPzgFyxB+kDQCDh14Ca1XybEx
bU77ofNtsnIdRwzWkGi3eLwuhSe9a9gQts3ZC5Pq6H/nzqdLZcaw3BmMmmIyLds4Bl89MUjLRfiB
yvu0tC7Q9dC+ZFl4GrLhF77Yt5OILbjXo+17A3kYSQjGwxlXxaesZt1EyblLwxixF23YybG9Anlw
KQDcTBCVtlk3v0IZOhlh/qIzNV5cHOiPKs4DED71ryjybd/aP56BqBwG5GUtTnLQve9wmo5Rija+
JsQ6bDrLgooTvmXsb9ed3eyHyqN4jWUu6ENIfYGmSatf6RIYbTYa4mlgkSy4IFZsLf8UwaRIMBbu
jgnzO5yrSEKVWA0cCxMxQobIAZEbfb2LXR/HF7EUytE8fC2yj8qulADqcCA0QdZxpF+wjfcL/2Ym
kVObu1hOrwrDFOlQt98ZYXUMTEchADDBt5KdLI18IzM3Ytl+JbB6Vn05UarX/0Wfq1Z8H39Ag2lj
lWrn2TbiN/j0y4PKzT81oatVM+p3y2geas/6K1351oThF+Hv39wNzgPu2MQhVeiEv/TRHALFvhsL
kM2chVwoJtDHpe8+U6qwT9R6cbUpp9+KUh+STrTv8Hgwv1tWce0g0LJXBPaOpp9vaEEnB5rA8YqB
tEVFKewVRYPhnhVPrUIt551L0hqgJh6KnsmpB5RcScZdDo4D9yirhFOdIfZNsvxUC1Fq3o5eFc1y
yuPmD1/mE2VC+1rWdxUW9k1aDtveKVlW+wPGOQG8jPxEXbTlvqRKZkvllbhW/Y3QQWw3H62n0IbY
YjXD1swUXX2mqbZ1FjJYVI8Fe/NEEIsfBcem0r/vynhXhxLnvsA2Xq8IRbG3hGpHQr09Tmn2Wi4E
jeZUk9RKPkXusIgQkg3kuENsil/8DiqRi8eAGDh88cFXe/bxD8ZiXLgfdrzKo1jyK5As+rYW786l
J7mjTGM9B+VbnujHAfcgabCTZ7KRDps+qvPlhew7psY0M6KkQM0g0snwCBMYedpXe0qp+IqvLqCn
OHHMXXmzPIYFbXVJEZOP6/ckmpJnOI5YTET/R8T6xHmYRElFQFjUVrpXPMp2k50Q3tI+V2+aIgnX
yoyBaZb+Z9vanMGLPFx3hI/12sD88ajV8IJIaO001JUjBHlz3UH42RWVplCBwIB+XYyKcTHthggY
YXXrBwpyOFY+T8XU6JZLTVXqoccxvh2y3kdwaPzIRkWebqUqPDRtzzqKogv/lvYQHGKfrLFM9fTV
1YQfOqqMj26ohws71eoHc1z5toRJe9DWkh07H2UYjWAS5aoFRvDkt2n6HWtp/UFic8mK9Pa9LQL9
0t6s0Xm7EDTvcPCMyHTH0qdtLandqA/1P2+JOb+ishN+VEVVIcc9cHpzNNfErCyjPHHbelsAZXzB
czJv40BM90EPlJ7nhH7UBrHeFexCjnKpBakAyObGIlJ2LRYVX2a8XhsbztR92nBSdpUVvhd9L9aZ
KSAkEV169Ye0etZk4z8Teop2E4Uu25QKGxIgnX004ec94Ffl3ZPsyXYgEC3yWirXf3Dmx5Eg30ty
06YWTjPu3IYuxzDQPeOubP3hzGkdwUFjL2244aqwQXVQA66FDIMVzUVe/OTbKozCsbGwQE/NHnBi
uQW67+0bDJMPwbz8nZM8vvCR4kNeY2imr56dhgkwgOo0MztUxOKPrCj6VJVBs6v93i4I1TnWO77x
4cKhg7KmG/pxhssfjYaNTIKD/RH05PyU1nVy8P2m/On7DhOvp0lce7aO/N64YNxyoipjGw/Qazmq
yn4QVC6tq36uI2El3NwNikbLG/q89ZM9KU+bW9VJBrzMRndsY/o/C7rBSdTYDSpbtnu3uQHUmL+y
fbH0qQV0/9Lgi4WszxOb/q/0nNalee5Z/8409bqRG/rOMSnmQx5S+1f3nj6QqO8PRdsGa8b5xjU1
84/RbdmtiuxpATS5wuBDJNJMzspUDDKC6jlzO/sRx4SN1lzRyNt3knh7yYFha5oe7TeELFaem1cH
bGFZpIoFuoSoCx5zXbn3JdZZKgLh8cm0Gg68bP29FEN/imkZ5cTQG5s+uf2wLYmNY9L28N1yvgeu
zE0SCws6HaU4JHGeEiDlmz436axpYKXlUIAPFMjlURYymE1w40R9QhYdGPIIEaSvIhfU0THLS+tz
sjgjdjYdpMntqWJ3Ql2Ye1LI4yJUW0Hibyq+jG1c9d2OCqL2SCVOtk4mz7sClnvu1Tw/dk52w1+b
06Geq4Hdcp2v/TJ+IFoakDFqizWRkuXY6K7GmFvLTZ7dTFb1zJb8Jq7mqG1rQAPpmnBl9siV2/1A
ocVOJMh+lDkzEwY2PlZk2LZ+2T/hlRqeulqQ22B4sy7TsXorwrzfCDH5RxhokMiYvkaF36qo9dMy
GhzKhdFaGJsIw7sDljGs2zhvHozCEJd4guHL+7nUmrQW8UjnkleOPNtB8eG2VFB3+BUOpK+anTJ9
BBTOXPLWRaGYGx65f+37wYJVNRSkR23VQcbwxmKPgavcerceKIHBbywwccaVW+0zLG27DIfz0Jox
+UZ84iiTS3LqCBvcdfTW/SS5hlsn5WId52GsdmR622Ntts2FUVS+ZYO6ReMiidh0W9vtLfbb1RLZ
ZWVFluyCrZEY3qYaCXuJODZ3EyrECdHS3Fipm21zr/g7ZJKYYJ5OB2dS4wYknPVlTuScW8+ZojTR
7rrCd4avD31WmZASCH1Ox0FVBYkKSH8E/5rtBOx2ReCR5zrMqwsajP9CZ2YJRVbZgJ613ihmQesE
rb1V+FYa2epnykC6Tdg1lJkIzLp1HrTHeXbCnNunLw+5V34ybCx3TWmOl4H/e00HuLHJDd/e68L0
nqFIByvQUfG2JmKZSpet/eKBGKWkp1gBRSa7JCR3um9oPuQg3FXYTuaa9Uk80PgtQMYqDTuZ+HP2
NOAN2pFGgwHkh9kOOx1chaVW1YNfuEyiHEe8ACgprpYOl72xhN23SV3BHciH8a/RM8m0yNcC3i4Z
isVMDC+zWpqdnkqOYWgq90sGQZDSDLp06G6LKP52DqJenHdsT8irupSvgTdIdFe3fBWcfKLSRH/m
bYb3c8aUizBGeZQ+08IlHIaXoRl+skwmd1Kzl0HXF4AhSMHcqYysr7nonzD9Z4rLi/SiMiKYmiZJ
WjG47wu3+L05497HGtu+uwAu7h0AavStmh4l6zFPGbbmTmFSbJvY0dQIckDjPGKTrOkUXffuSGmq
mdfhCrecj/cr+J3YFKG3ZrzzQFZTpC3VHaEaT69522l6Av+dvfPYjV1Js+679JwXNEE36EmS6Y2U
8kcTQtKR6F0waJ++V56qv/+LbtSgx91AoVC4Kl2lIYMR+9t77bJ+n5JMe8XIonaVF6tD73jDLwCl
5dVQIOBWsRDOBQvdD6wNwAAas/hfJYCLs4tf585tDP1g0LFE/6LkwzR9nfUNI2gomUKeZazq10Hn
02M4h5mOia8kksxxkwGnmPgEYpXgbp41pjp4jo3fwubPZc5EKIx65s/W88dra1Xjvppn5C8NG3tr
zkyUCQ5Q6qv794BeIsA2ScpuMpX9T5yoDlb1TJ6vnXy2V64JWqGotApSEYpGwqVjErwLbUCIUdAY
HKzlzD8gX85HNCXQ3PUSezQl4/EuT1R7n9i+eTf4gs5xFz0VSoi1t3Qp3lpTUqdY5Xyyi9VMHH14
vxjgMXMZvXyrIoai2HBvr60uOi2cvIkJ8YggfF7MkmMyKSGwRoMsPgc1ZiEzoWgl3KTE+jr8tgGj
hjAKePn5UDd7BtjNoR7hNWSij3exWxKr4/smkc5rIfhBXbYpZf05241FbbJTto125c+oo2lL1vI4
1b0Xw+Lqqxla44ayFpe+Uz6Vivd6H3WsXWFT8vN0sFB2VTEv92L0mMlZn1QiYxC44YL6LfDgDvSV
kYodWp+1Kq22ScJlIsZU32blulV8AiQyLAzk1jTCQmai7FNfNaPlgFn6xZhd2g8pQJ7pLIvKpVgs
Ej9E23o/YFqdtKdcqXQEuULcfxUZ8ygv/tRk31ARy2ljExco7vBEaeHowbw7Uje8iPXCSTJ5MAvX
vGvAQxPw0nTDCDEq1MO6qwq742myFJyXWRfEslmWfnqBzrhEj3LMhj7UvPghSz3T5bnZ6kD8yxEP
bIDv9beJc4uJLHfQxBG+XOQFKiMwKpOCrze9jDn9onwXLwunHp6mAORfQZaN7mvliKwEzmDl+Mvq
IT8W0MXpUSwbhwvRVyA0Gzfz30ZgCvLMmOa5N/nJMmpR80HzdbVcxGDY3naqvR5XXw3auFHkel5g
PWvGraNNb/emb8RzOBYZ3SV8Lc9LzbK7wlsFkYkwxRtxLftjsAd10cZBs3CqxpQcLXZOvTONaoWL
DblO0CHa6urFsR4wa6IDDFmQhXTnckUdY2w64Ow7ZnEeNjhKB9D0Nn6hdl2rHRfdobCz0Be5SXrO
RYwgAQET40u3c1F694jbrBH2TNa2T0bFvJl9hncQopmK17GLpnwrxlynM7xLsmw9Mv4o+i3SR8VA
tFbtyWxbiViZOQVkfJJXnWRyZ4iC5HKWEqXFtTCuapoKUrZm/XBOeBkkGeJbPzZaCeAQO3Gcb9pV
O+T7seYgRy1wHge66xefBaHumcyE2f5ObNex7sy8xg3tmEnzA5PFuNNa2KErlz/24EMmbTcWCTsm
YVCgHnQ2SvqRXpM5PzI9bRyUnia9a4SIqakeNX84VLxqjlsRiORKp44JACioTeHXyVUMphsm0Jdh
FtXwyIIytrRi3ZkszOBFiUkFUCJc7D0YSMd92fqlxrQE1gf/rkbzfazcjDp+gBJnQSWZV7sEzELu
v8CPohn+vFHurYUWJF/TnTsUkW6r1ao6GTUuc4UZJ0Ac2C7wLjCeRxYfmsq+OZ5U3Wrqon7tu/Oa
rZ2TsLcoXtijnRd0AwyVyMapM++FQRJWsz0/qBdnCOp2qq58mimTvPmN5gYvpG3m6tbwTtICCZ0t
iAq03vpiHsn2t1avLU/iEwDQXTIngrS69t7XC8EeRV4QAQO0OItFw9IJfqwEndFhXICo66BeHydE
kHAYnejUONZjKWUZpMLbizgyw9zmhGRDX4eMaa5yFyv3guqRENSqXVo6dXZUrQpmpDSZc8iGqQvt
lG6spvd/zS7cQkoX6JMUnK75/qwnYhhxUDreEyhjgsktinpNWI0Q8Vkyn1q70AOo86u8Vw8meRXQ
qU4ZxqQDyu8pOKXWfd3JfF64UFkRK5jZZzBR1SVNZfraMAK5lTt0xalpq/aJjHJ5Tub4uWzZHLpz
80J1dj5GhKBGuKMi5/NdNdlslxcvcr0iQY8Eu6K3EU5O5tXE7Ts/DhZIdmtRG9M9osFwWMAG3rP9
AW+h7HUSR5AMjeLo9uPVLmnNyex7AQcFxXiv6Xq9bkUmgk7X7hHHaKer2V+UpSQhYLEO5C40Q9BX
NX208xiQ6XuoCqa5sJY3yiK8xMD0BJmJ9svEuOt19Fy/chqSJhD8KuLYDL2ot88IoFfTLd47gK9r
GnKVYzRDJnA7ai215dhPer6tMkx0Qufgv3IUW0fQ6Q4DgoUdOUcgPYznxOQ7jLP71kfyTKTaxnoD
cwGaddySo4zNeR8bxVpDHdzXafYqBJ3LVFIQSohQtKKmKA5+5qHwGWAGmJWOH2ZaI6Ip+k5ML33V
miTHC5u/W56ZPEyF+WuqIZOpjmyQP9aMzUYywo6M1xYdyk27mPvZs0E21jyd9OhBGuME+igfqRIY
li11sv2370a/jTxBkarKmSgXg8HCal5yBsj7sbO9C65ERLglKU4FxZi3gSN0/y7eFxpUOKEztTBt
Joy+YS6/WZnoqcCz9OG0tXEqbTB8BfKLRORZxW3qQB+Y3iIeVD2W/5PQCpSO+INz1FvUKVDDBjYU
W4zPtk1MI1Hgf5d50FadTreFSBk4KzF/eBOHZgu8XWDR9WqZpQkDr67uPIMiRBjOsElwMq2jDmPJ
ME3wnb3sg+A3AOvaYuZl9jh0CMXzmeI1h4D9yNjod6FJNhXT5CEyZip05+VM2tLbN7P7rAl34oGP
jRAPDqMIHQ5ynZvuljDipp3tHeqHFtSTeM+GLtmmUuP48JNX5klWPrAVrCqOSTFHd2ufKuNKPmU9
QyXDSHc++VtAx5teV6je2mEunfsbIuHYmV6xn2vLvMxJdC3N4TPLHmsnu8vJX69bX4TIbEeg5Rdh
qSGcM+3ejBttVypweL1VfrqyCOcmPncdGROSDa9w9dZzCvK0HRm3t7obdjKKvgZqHUiOzE/SNplH
zg80PSBree7BkPICmK5eV30BDzUnL56HHiFCXWXGyneRbYTvk/lCfvNyDQTWeJgLwm9g+/ytJWx2
6E59l002eSK9pBGojCkUSeNo3WXe2ySat0xS5JJauSCflwk48GI6TVLnNQ7+xhlxyXSuGZcrZdpn
2qPvS7pT70wnvXNIzHmxt6cJN8WlXu4XBCmOIQNnreHTzxr03jKB26hlF7vIEKhd+Vyr5KBIiUR5
82Gx+ctbrVvRFfFF8+R2iAtF5oCG71qvkrtIgQc1M4CR7daKG1yE6urr9bEzqjs3HXcLoQfUkp2V
qktWN86x0zuwVFhM2PkMEN0zowhjGGuivPWAwVIl/IrhTyJhVHX9nHg0ulciusoCwFANqGfpxEH1
+Xc2mJe8bo8ccYxbU3wWZpoDy6riqi8S9H9PxxeTTZ/GBIyxRs5eR1Ztv1uA3NEak5TINu2+OJCK
gLYGl+M1ZQzM68yN1KYROc8dH/w+tvbDSOLWNxR2R6MtMQ0NdMSErSlOTq+MSyd4bhGHINEfg+eB
smIo+0ZfGuWsgNrgIYWd3bdGXR/NkhvNTwReGH32xdpLq72RRHcSk83dWBARBoq+9nNeWDEy12p4
xCyD/VDY+YvHdj9I8OruQIiutErwKOc457B63sC5ko4XLFU3NJ1ZaDcKJqbGKkJDTfo988vhTkgw
kRZH6fu+J5/cVSOTvbwJ3N5uT1XpeaeCAGCQ5OM1FdEWOApfspdLmtd7sUXCgbcNHW47dtNRWfKS
GvYLj7Yj8WaXvBJ7pRQULSZWAwd/rbgIRlFeSdBY9+0AsIaPf6D+lfLcmNKiPt1xOGE0iTKUR802
aSV89OYTcZpZQ6Zu6WEvEAtJ49SWe+WOJ2B4qEDxWV+sfa2KF55E+NXgtJT1c0M1TgiABNWGpg5C
KMTjfguvpcukd5TZr7HK2N+jsNJz5lfZiemkT1jCwChHiwWsdfaEYTTY4rdjsY9L2/InB/0T4Dwp
ocjCcKAcwLuSm0SOmnOIs3NEnkc13oVKaudUenUZ/DHk/1804d9Mh/zAv84mvKfl58fn+P33LMKf
X/lPjKTueBZVCThEdc/UAUz+EyNpw9V2Bb5R33Bc4en/P4ygGfZfSA0OSFCyCo5ru3/DSJrmX4JQ
gU5Vgc2PdXDc/wPkNjfef6FIui40SgzohM4cnWDE7ed/a8tsvYps0DDiSERj63dz3UeqeoybipjW
eVqWTNsmEsLuOYs6Z9MaVn2EQiqfpoqdWxe1NBC5jrGBo1YHJSDWeu9PujymTU8oXzVTz8jEeJhd
75VAxNHtzGlLsca4bT0I024E08LzWlqENLlgOYuHHcnOFRE7+0tQGIEjvHty69Hb9JytsQW76Ll6
ol09SjaoQHJbVnccj9WXpSMpzjjydjgUaFhPAIhnvPwd2Z3hsRFe3K+B63pHrGXO1oxYiSs6lYJb
9TZGSR1VUDfIoPMIE4b67O3kiNUGNIvOEtx7KIksB0wRGtY0EQ1H/uh9nxkb+tWvrvQu3JhsX9Kk
P7rMXTDNcpBuOQWZUfpjTfpcsU1g+Lfi2W1sRQ1uBs9Tpw5Sz51TSpjrox1GkIDMkYJJF49Vi5ON
u3fcKhDA5HQ9f12V1JLczPqIw0wUgBa6G4ltciNHSIHjH5SLmaabaRm+ShC218acm7t2jvuVXmZY
nokwsckGv6l7MEvyLnruSeIFDq6PBuIYO0utxt5cJN098mezh7Qw7eGed3cG+D2Ob0N91DTboRMM
p4ZhqXifaaoP2yo2ngaPYiCMrpX6kiPQujHtjLelHMSRA671zmZe24JUKncJn9/eAxbDF5gqfe2k
Jna1RlVNqATZKajFZqi79olxGNm+vFwmHOOSMCLr30ofx3kHE5T9gMoaIclhARqwm2F5GlM0TY8W
oMOcufa19BJt5zYyDSerJ6sOaebozVhkdGXjJChIX6wck+4Luyvcr9qb6jeP2csup3ckWDg17MVk
ZU/ZgCGQ4Ge7yh0g7DEob0arpjz6zGf2pBJJiPKuL15KqhfPDRNbIqE+BgqDLVSfGOI0Apc4Ohn0
3hAJhnKRYmZ/Esmi/pjHcdjOtoYQ2dMrCEaDUJnVevrAZpgk4OjfKM1+FJ/gJC1Ya9uR69rLj3U3
0wKZpGQCxUDSWBusr2TQPklsbrEoEY7PulF7oR6xQp/zp23U1/5HzSSY3W/CFpm+Ra4UDIWdnU9X
YdT2BtY580pXdV/xIrQDnW7Dg8zZhNucJ5lMu1u7snu2UwycqdgheL4MyYlJzhQQBMaiqS3G2vct
yTxE19Z0thhqpdMBRVrJStyflhH31vcrcXSzmSYaEpi0mqXXyp629JjcyT7xt7Ksd53GKXSSzoGh
oDwBCd+psWVgvJgN3KTk4trOI8/GD8zfcBIxjI4OgHcJI5EPbACj5GvnpY4fxCA+Fzu2V30mJM9t
agICIhmPhuaDzrZS4+JJ482dhPPiU7G+sSq935lS7AYXhxvUrY1Z1TRuFIWFP2v5oll4+ByH4u5G
catr3FwzvAxKFUIviu+SZXkukUOiLr+W/fwxmvHbPLjPEagaDLLlxlPgVdxa4hnt1o6rYwKUP0LY
8bHW7TejGL5c1DPgOGO0BlFIIL+9YzKdvKeISCu0Rhfm2JR8R07z4CfuhTwv3M2JTpvUYLep10GF
r6Nz0iOoy72TaG/aMLr3ptDmNVocVDU4WQStG4vaqbphuu22B6txtQ2ixkHDU7kRpnFyPHs7dAM7
aavZaGmcrdvZYrlw2XmSa3hkk9Jti2xmaXQZ7D9NrW3/NIIBtObGj5aIADc5M6kSPr9kJHHekLeI
FY2XczVVUH0IKMzuiIxgTA6wBH8iNO6tvfK3YJO3sdqU0YSTnL2ZM1Wk+cVhdmrzUArz4sdgqhoN
pC0JrmUnC/vkQmhZqaX4gt7wnS7a1tZMYEQigUHQMv+keG8SSFyunXzFKjssbfzkDdXO0TFCJGJa
p150tmpoLHglec/S/cZTxsmhcq7JOD5RN3VThWjiGkzzjT4TZjlpdlcObrebEkiILvni0bQw6I33
heH4P3lM4INSE2eTKDyZtdQuGRZglCj0QZd/wWYhZBA4Vr11U19fxShTa4VMshKYOjkpVTotYe4R
iiDzy2R51nF+sv1HeV0RnOWhpbpHNqE9A5zlHTPrsMaQVXx7RVc8+BpfmiX5XapksG10mVJbAyz0
lycx13NcZCwPz/730g1LWPNOt76p3eb/mueG8TAm2XEkoehfic5wgS/Lrc1PKH/ckJ+MLvW8ADaI
hhRozq3v67MHGP3YtPx3KPWq6NFQ+mHcMevPNq3rXHualNZaT/cp0xkGS9AMVgm24YNZQIH3Yduv
yyFDZTNzAJ4p7vcl0sLcpwTRQTXc8GXblwyHgglFdqtV7YL1rM03zkwWGTfJ9NHi+U/Z4Fr6WpeS
mEzctdiKHNC306FTnGvDIe2G6al0eAweaKHN6cQrHQoFCaAQFbifshQuYr6sMQA0wTga5YbRcL9O
o3R38wWmff1BJARTKskRvw55sgRuk//SW2DQyaDH6Obidcp6teeDub+NM1x8Qn5NGQf9QuuRwpyI
EHUk8tBHVWfd5gkQNBMipkiNo17Mn80wnxzSFFhadfxj0ImSxrlHUhgDzq81ai+tiQttfsyHMTRG
efnj6TP2jzqlndBg2MRXSMnwuPhTiHxGUK8oPmiOElRFUs0gMHKyGVoDjWGKVJlPdApxbzqWxqpS
M8Ietc+5nrI7B+PatvStN/zsrJw30c+0KwpUrLGkn8x5Ttv5DP1T7fyWgAsicxwgtvirSC85uRZc
pYiJ/mpEmQxJewx7WDW3GYE+4Ke30ZBzEY/nXIuTo+ExQQchl2+hQvLTrvpleTcivjs6yNVRnaYg
WVV0qsGuXoQsCjq1tOxlhFF0HAZfPXLCfXeTtt20laed5kH9AIXdtC0vReeSpDV22LMNc94Ztrhr
n5YApr7MMbd14m8MWW87YFC45EPhTK/5HGFXG/OYnBz1Kumsjr7mvNmwmNBh5+ypLLnhZc1AH1nK
W4Fy5iFot+ln30YpWg+pywAXNZRbgNwfLQRJBQuezQ0peh5szS21jgqF2XNIMfCsCLDBT1QL9QtD
fYOX56j1JBQ1Dag5psUcC3n1B3dutOymceD8AaEz51jksVY3QLpFngFaekppLFwcJt3EqqhtQPca
JyifGzPu34jPzP1aSzTMymXiaeXZ+wNmHwDL4+O58dpxBjAKhLXWyU2pL2lxr8WzZbx3Fo6P1vZp
UCAqBdz4haqGjImOgr19MUjnwomfxOx+N9QPwo+H8Rg1B2Jto9qChhh/1yp2By10zCLzUYX8anrF
Rhz/TDiBgKdjCtaYWjIKIZcYY6o9WKC+/FD2JhF6AvtsCTVXd2B13EL2jfJ6hkWabRm75U8QH1De
kj43t3x+4/RTkGusZ9B32iTdRaSDKLtGiJG3jD/WTeL+3Z/of/UHA+DciAAMMifoABQvgwpACQAb
IG8EARyvXQi7KF13MJf64zwDPjz0aUHZtLQ8cioJHUJ7skgl75iYDI99QhnJauFPfHguxjDwOHOP
vwXcTD6ejAUHGHvkMjIvtjMPnExMTQ6Mf6PyCeSyjdBVMi7DkO01IbFq3C4WeFMcR7SaVOiAYgHm
6whAu/fZkMXJHt4gV9k4NSBNVFJ179WsOfRYOB4KJjAwarrnPm3MtzHuNABdErvNeqwATYYWsHU4
P2OXATCJJzlpDwxlGUNhKPO6hyqFwUrivGPBtlx82xu9ANu15R7Tb7ky2lYLYCTIG1ij8VysGhPs
YlgNstW2KGJVxRZAxc7ZJSxqHSbDTIo19ENVhKYG0h0fRhzL3xazap4+Ce1NPJgm+0TeeLn5dvz4
RajK+FD4JVlmqkg+E1Ccy5BHQznuSDk/6MrQnXCZ3XQ6AxjtdgwxF+O3Zw1etyUloQ9MowyDI8uq
nXvSrkNWXzTFQ3DLLeaMhxqW2kqHmpFtRSK94YWgtd6EWL2n6l4nc8fDtkSFx0ucsiXA6c6kRKPP
Y+4Mew0Q8K0uPYfRc17uU7Klgbo9c2SXlpxmhzSQw5SHTpX56yyD+kGemOOdafZkoS393qUo9N7U
JRbc0ed7lU2EJViRKKfNNzLuiduIXwTrnzk3cX0avQ7VMamw0pncfKjrPr1PlAHdGSkeskBXpIHn
iixZ6MFigZ0+T/qHT6xoDimwJ0TWuArqI3vxV058igandnK7QwM+Tg+TZYaEMVXOKja7Flc+9KrA
aQ3a4klEKx+/qFcVYeMM+RPg1g+Vm845rX25YUIEytwTl8Uc+nXBF1DF/RnaGvPVJLveHDgQzZoM
b0s/wUUdjQKGQfYztxmGwbjO/c0MNCcYLQe1rcXWQ7Ilo9rG8voPTYj+/9QqfPj73//+bzd551+L
VSiMVFWkf9eqbr/wT6lK/wsyBf9xdZ0uGvdvjSf+X7oO98KnxsJ3Hdsx/5OboZl/IWzxG7phmrrL
04Kf/b/GE3Abjs8agkbC2Ai5yv0fSVUeWllTFzNtqbe3ZjtchL5pCIY4Jn/NMBDm/i5VZRKKl84o
a7aFfmVRWhPOgveqpTrOdY9hbyEOCedA/MIcyUc2Elvog4FlThs6McFiPQ7W42TRKuTloZoxvJkE
lBb8aONggqh5UAsEx2mj38puyyM8wVPdDz1bxNh4teKDZRIkh5Xo7ExFj6F0qADpB+2lNn43gxGq
5diaxPot9IRPrZVHSDT5vpJ4ClxDkobLGPtK8g0JgDXXywKebJi/vO8IY2CFadMjYw03BxQmCPhM
CyRUgja+Y0DnrwUj8oLJpM8S42SXyZMP9vKQWnQeEEZ5pF+L3NV4aAftQMAVhCfQ1aGlTiOvtVWp
VNj2NyGfxBznCM74KUVust0h3mylyRCjK7ZUohxbQtDR8D64A5D1saNRwtfCxIl/s8oh52XnUZxr
KLOV3AOIWMkYYmPhF0yFrf7AiTENuh68gh0YVcxxamSe7AaJpiEGeTcHXKCb83pUP8hMWMh+AGjB
wQc+zMru/04sZ7U4OPvYwT4wKrkog7x316tk20UqoF6JZIzzvEwOCokB7WgC6UNu9zYEJr5KjNDq
k++ExVmAOcHoJ5nRZy8ZvVM39YrCkh1czmZF5SZpEdNtz3oKPCrN4oOGC1R85JP95jg8ETkQ/VrK
Tw6UoeaeR79msJIDBYBzDTfJ/Iz6paLLLu2PjiW6CyllzmX2S08ffOQwLXP4kiEstXYZJLGtP5Fl
YJ2LXgzWTyO1zXVivzrpsq278VLSsxXj0kK0sgGW06S1TQEk1QZDbn9fxFBJixgIsiC4TTepdbYG
sZ6hfgj6eCeD9MXSHm+g1Tjrv28go4CR/GFyqrWOycviIm0T+WNkOc7gciv88lYGujEoNkE4ZQQP
kHTiBIp9K/LOTpEd2LYjaEW4LLDvQzDTtprbszGEbe3r8dYY5gDOQ6gqD3CFjk1pRBqBul2wK2MW
mdCaS49iuOTX3i/hshM2nZaSOe681RpvbYr0Dk72GvPAphwMqKpWoHuPAr8KpnmUTulTG3r2hLWn
kCuQHpz2GAeQqx3SgXwsGS8t3dwqUOqnzl0n+kuUTCtTTHuacfGLRf694XfV3jbAr1mQ2mft2HgG
CpCPAf19ati5VNfebtDSFNepTnDPae6sUpZU+c27SR8f+sneGkTO8P0Hti5XlkgJGVXMsjz9Yaxf
o1Q7GCgCWWGHIhlCPy07WAiXjKSrR02Bza3UZRPgih9teU31N5MgetFE7XUs87CBb73Se87T2qma
9sp+yLs4CcpS9BvVXw2GrzqAYVMdJnzffZvtl+5a32wJg1Shk1Un+i92RIZhR9+ZAN/pVA56E/ru
glNjzj8JvaySEe9MBPrPTJs14/BtlDmwC8Hg5tp9nf/iFPITgVgumGX2w9MUpW+Rzd3gLYAkjc8K
HoF7s1hZNdn0iYrCT9WUQRVR/Iq3GI+HF1CbvorM53KkM5fbvAFvN7djMC3fkfZTQU4eKLRs7IfB
Mbcqu2ZZxBJxGZj6HhfLeLMp97ALyC9GjGgJTa2AWepQs0J6hwgTYoCtVktGHtWExoyEKOfk4Inx
XmI1Z9LAska2le0QcMEk2w1CbKDjsvXhwLJJIhZAQr0I1SvFJrDNr2p59b0PX6Mrhmm5nlSb2tDX
XHc+tuhh27bUI5G5MkRAF3pEqmL4ITxxYKp3WsCuJ3s48jrp16uwIDEQw0hi+atBE01ibZcbERPI
snL2Rd2yxsexv5w8Q4rQFMkFhIC6KHvBMd6mxWdnJ/caR2pq4tp7t/TfGdYHJDuuugE0xHL0Xx3P
GokR9F0CFQq0yjdOcU44doi3/q0h0BEm7qU6uStL+2pKRDS6wmbeWHqUWX6RUTm/+xzS9NbY05N1
HheizbZ0NpQbDZe6bogC1mN2YHpLaFPpu5b+jjU9B4ROCTy1ZYITEPIbe1GXCokR0kSQdYN9sppk
enWoeNiSJ5bPVsV5jxMAISat+4ajY75Ctb/hP5zuNqek66828zdZMf8QnJEiG49UXEUhrcRiPXRd
tO1GYMe8QSojBlIe3lfZGPGR6oF473g67ckjRawr7BWHYnD7Z1oDb4D5Bc3DYyWqU3sIU0UNZzJ4
r4mFxR64D5086UuHV9k2ePj7Ll4kRLwuS87tZDxHGtXPtg5DpyaltPKMFxItq1GKhy51Ypq0lvth
8aDsL2ZI8POVaAQ6SWtOzWZSxzhufgQnBnRcvfo0WoJHcRfptJU7Pe19BKyXgAtroV1Uj7mfEuPZ
tKPDLfMxi2QHtedVUWESLdNXqnIv5B2IjZlOwWw7e595LlpEilzMF+z2sJjJVsM7y3FQgiN2KFrY
xEkPkTN51avxrbbN14bGTkq10YRImJDevi8budHq7hWCIcO7W67bxFIHK83bxFUL6ftuUiXByP6m
fdweL6vm1mKG2jYmnG6wnFAkSjUlH2aqqd2iU0y09EeCW95P6cEwKYCVhTqmv5cm0rwNHmzEJjBm
a6OHfxH4hQ+AIVWppbboCerKHKkJS9EJcJ1utGzyNLHTUFdR/8SQL1mLLI3fgWgkwMcrCYS/ScRM
7SUttIhRNGRCAka8wja6b1I4UTYenoAxn3mPJ5oNUZp152rM3a0UM9knmaflqpmS/iVq0IH3jhLN
NbItEjcdgV/csoOV7vIuVQG5422+INaQu4zBLN9qrgug9RGqcaQB/3cpt6DPsR994A9dXh7ylvuI
NA8dTNzV3V3ue+4vMaM4EKxUJ2gMEwMxt7PfK0gE5DC9Jf30fU9unFbr32ouBrLoSnHg4tyET8gn
uLmSPF9JOKriJHp61OosV3vWRCTygfBavkAaxTLj8hTN522p5Qu2hji+Ej4ibnsjp6AhpatcfEn/
KXfHo8324qWvSD8pMTabOcdnUCeOdYKiNT5qXTL9Erz6C+UxVORmkRX6me+uva5zrvUye2e/m+or
LyXap9n0QM5nCMFTs0plEmyJARXUR8SyS8g+K17A8tWPZrotDHffRHaBz9yL7nkY65susYgGTKDC
E2DXefMHXVlXn1WqVy8JlYIne1QOt16G2272+HvVMuOD7Jq+REtaAwJNnmFfj6e0YXhEvLvwrXWu
kbrILFfD+OW1B72qbp7R/Dku5OtsaNGWiZnDLakB+WfcYmfGu9ss9SGmZGAtK3t+oter/ihN335J
BUTSmq74XaezUy4wJYdRP0cbc/acZ7fyk4021ubOdyIk73YkNHmT8rDiaSDg8/jqZwbuUqwuZyFb
CtMtXL30otFnFh1AObyOQwpW5Lq03a8kfsIzPoIVGvJzDl54zNKaLZxBpMQe91EcJXcq8vO1GIcn
BhO03Mqu5x71kxM9Ek+aUojAOgGhiPlJCYUlMGw6iIc0/W5HDg0VWh7yn4vBeXqU0G+xHvzZG+7c
nA+3gS17ShFslyL9Ag7esEN33ozefckG3Q4k2JMBy2Ykxg6+jzhl+U/BdxnORfoQZZ261zOexFGW
VoiBGk0c8fLKvOWVCR5b2yzOjupGlTbRh+LBfyi8GPE6PkL+ot/BGq+A0l6rQd0roD0H1fWcDmg1
io3K3BJyfJ4H8au+nVtMDinATg4o/RJpE7udM+bnwaHrqfIrDkwEJnHbulwojn/wOpg2LKZsimk8
29QakNRy6m3sURQEp5M8Y9E090oBir2nb4McEdftN8VzbWglUbSXGqIrzRkeBVdzlW5Q9do9D1kb
93fE5IObvjvnBI8veUqpWz+UyBNlWwPzJfYXAuqjCVe6N+JfgYJTtMw26cNgfNP6g7FmrAF/JPFK
8zQvCtdBrXfy90C1GibXpqb7mesbE1adfHaq5dO2kgM5+647gQWC/VIJRvj1KHeNJqN+A8zITo9O
NzEq2dlWs7xp+pKvW22gkML4znTA8T253TwBvt8Yzi8OxYRdl+kjrskfjFT97P/X+X9QcStAo38X
R1yBmvGv5ZR/8Ej/2y/8Q06xxV9suTBgYfvxLf4nGNB/OH/Y2f2FD8VgDg5zFkvQTTP5J4fUAl4K
h1T4wjNM/j/u3+QU6z/YO7OmyJVr338Vh9+1Q0oppdSJ6/tQVVQBDTQ09LB5UTQ9aJ5nffr7S6rs
DdUYTjviRNyHE3a4DVQppVQOK9f6D84fSpJkASzkWPjPSv930inAi54mUzxTKs+GP8XloFyZ6iiZ
EnipPXkxfNF5mj2/WbP8yvohbgJbK7U7FKKafdbt2/Rf4Y/yep+o+VvR59eEiV37j7/ji/u8ReVb
vq30V0kz2eoIaeSFTkqJq/oxUrfj4t6Ui/rBGEz+1x9H093BR2iN2ydv5L/TKDBl5fMSXMcUvnXc
aDpVA3Wv8aFpbLt+6GrUgG7dDL/vWx83DMoOeef+B40KyyMr5lH4B6BlHj2p2+RJDySHRkuai0wo
rJe4E9jpZeHHTnppZhBys9XrT/rLC0VVVvkk2Rgc5OSco0ZT5eC3kDhfexlrsf0AmH79QIKBxw7Q
ReDk+Hp7+np/ZeM827TJBpLW8xT4Ll7o0QAKIbAK5UDOUrlXPyTuAAdws3+dEUcdni/ru5jQUfET
xq4Sv/A3x9Tzh9YD2KMc6Jt0N3dgmdoj+Ql6rTFIGk4xVaWoiyPUuvavFqatSftgOEhsvzGKjx7b
sU3XdS1Jgwwpy5J6lD9pkRxc0ngK1wO8vcs0PYU3O1Cqk804zOUZuCxM7KiAmxP/RObg1skWsdYC
fsTr3f98NinTQ6UHSIqrFIgMIHZH3R+BmrDd4t6i4wFUeAXsbUadTQ9jrThklOQ8MLG/1SZLlgCw
6Ck4ABZzyTt69tAwZ0dMUG5ibB+MWxtLZpYMVeQL9RAYUMbtPJTIdpy83qz/bKSxEArbor7I6/VA
S9rHLzlJot4N/DlfIdA7Grd1BkqZZNE8zLxkqNZM5pKXNnQo3erhHrco9HprrEcTPvf6vRx1u2W7
NgsvyGMb4B/r2NEs43wWpolC69bGIYjO3vfBxAJm3ILAyrGaSQLDZQK+3q5+nX/NNqiNSEWTYTel
BNqkTPPodYs4ddrap2ZWigHxfUo9CYqgK18ub08qTxz3uIe8hSVtaZPA14959KLzGR6x16Eak0Sm
oJMnb2x4MnyOfbfeRlTKjdtiGaC6nJRYcDbWlaWRWPEO9lBp3thm4QXhHVQmRkn4OFaSOBngmwIi
CvXUdGcKw8MFYq82P5nFUjNq8nbBBfKkMEzkIU6g2iCkdD6A85nw77aSsRqzs9wUgTVdulg48H1Z
+LrVfzZeyYnLyNiVSQ8kquziEjCfv5TjKaKNubqckzmZ/I0XDwkDpB/dQo+TGKyjt6Omb3JU5rhH
qZusswh4iRFlqBFgQ2tx7OVc27Q0V6FSmiJkgrhHa2AaAsWHqxDqsgBihLR4t+OcJRVTMGfv/45d
m9UnF1GBlmp8N+NoqDiH1z2QlCuVmVWD3Vzjl1xDZF1KazDqglkXNupxxrBn/0sxCT3cmz6srC+4
T2TVZ+jeFR+v24iZF3BBeg1pY0qJHJUxYhxXMsEJqoFC1+tOn8Bf8Pr2s+jwZPvxOxbgScHZd5kx
AlodWQaAou6X9EPnInvLKN90hqOyapcRy+YdcE4jyXKS9rYeHqL1Uq/epm0/00upgHw6nCcZIgPN
p307TZvb5aXII0lZIQDEUOv8c+ak4zvDraIxvQD+6GApBklCLyptDXBj55Peo2sPQ+fQH5S3R25Z
IgTI81r7HZWAqjZul7JlXSrA/elLkGLsvV0y2o9rAhBWDMcFVjBa4LWuIGatcT+Cz7CuJeIo8A3N
KQGrFOv4+5O/+Gr+83CpDI0I3tJMEoZ/hqoseeg+MDnvnXtFI+jpwysJU7LdiBLuV6puohQhV+0c
5sUPfxorekdCFjUfcGYLtc9rUOppcPi4jwMgw3iCKsAHY5ABtAYphG12WxXFzN8MSuwKdkeOlMS4
6SlCpJdqHBNFUrZGR93ZOou1gFI4fN5Oc9ak7f4lZFLo7sTuQA8Rr4DwBo+NDSW9tPhBR0kEgQ+u
LQyeoevCOm8gWELAQcZhJWqEK6aPqRvmtvfZX+JRGd/wykPWcVuGQNlbpD0n27EftJJtKc9RpRJp
84n89QzNYW7m3Apvx1GgQvWRtc4O23NqJ83cfwCppeecjViNJb42EeaG8dk+ekIWjLPi7jCQ87HU
Hwy6Xs/KFqgLLmfW3Pr1NwkRcoAFGiWWXZ3MDaIVVOn2E30/8FUq2TAOf4HwKzlWwiDV+8pjF88u
KeEBEb4so/vD3DWa5lMUBxG5fbKauTPf1JHSG63hW/jP7eKw15HdqN/sB+3d5/XvDuEIqdxOv8oE
QEUIm1NHvAo8Vd1uJ4KiSsDIwgAw3ClO82h09NGCGOc2FQ16vhjG4Nru7Tzb0kN8FIlFnDWbpA9Y
ImI94+TgaaljJG/ipfvTmTI3uyqaUieHUY6W2RUSu3p/iGuXZ046B72irURPtKguAwzBm2LTyQ4n
MvjjjezSC5Nsq3vvIkeMV4m0ZyKbLDYF15vS0CH/A/bdde/RVkKfAbgfJIaGFZBxeFsKpbKroUBp
M4eTqJDZ3yadqQmhaCYIj3HRVLWXn/axjpo36Dm12GBzWJ38GRUGmTONhowgBB3JpR75epUyLPAC
8L3aNlFaa5B3oWiFOi72TdibcRUfhQd+aSBMzFUwbNefVBUp0jOFwB83iZhRz+8Ci9rhPe6r+uNg
mST/xOYcJ9E2d5pyiDbh5AyQlfaXIPcNzGIztfgHXgZW5XkkUTC3yn2tlG9hlQiioeHyuXLAHRKa
RPjFraZEFSjSmL4BX2dD7beaylOzqdEaPsFEzsmNU3AuDNJTRAiw7dnt+zOHLs63yfU3GFD5suqH
6zgePQuA7eHh0dE1buMARgZaq8wN3cvFEvOeBtLP9FmGgAoXDKVvQq9qVBMUp7aLZMeDwzF0uMNL
LFY/EzOIkoe2V5Qo/doCRJbU0YLtwZSNOAN7XkatL0TGPcIX8XEYTGNns3Yk5Byyq1k1Dg0bUL/0
u5vdnnewmIyeYlPUPZ9oc8XCi65hAw0RXjSlP5xYW4Cg9/tXwMge9DOk+ejxHkcLTJz7PuacMVXv
Zgw/H1dTSw8KB7EJFj1Y/7q1uI1HOmlxUIdKL2o8NniFNXJl2dW+F1MTH/ryFP8o2H5DY5Vhhjg6
qD25Ntxk0X2EujV3OuXgy+advyRmb5wqHzlT58R3UdczHyeCvu6+h8ED6sEWBl1FHqaoOwWddvBq
dpiTaU5wheSUAaPVQSSdQIXU7GjocZyy4qcOsK6kZZk3s7gOvBtrjPTFcs5uOCfBELarK5KbJXdk
ITOsps9tH+gHngMSC9HKCxP9y8MLcMEh8SRA+Uc5wX5EU0TPvSqNqOAhIspBepO4HXrPTjUy1A9P
vn9vBmEHzez/0pJh4PKsLmEXXg4GNPv4VI5lQ5UU6GdAYaSYJz3b972LP1uMVktDGRqVzXAwomYD
5B+vsTVoIfmvzwWl7Ji1hxE7lsridaGskfNLUpmOe++1lr4N9hMWkSJqJj6QZL2ekn3X6Dcf433M
201KMU3R3f55jADZWnGmHlc0jYmmnwPo43wr8UZ9jQnhNT3DYqlfYR/Hgl+aHCnoIaPFeuMswYKQ
nrWo7lvN17CrWz6YGqZeHZFV0Hu3GqbA+YiQ9qCsb62YC9u9Bq0Wc1cRZSSu6Dp4YKODCz2pDQCU
AUdpvraLF/FM3Yg3trtlWppkxNnqU1YuN+kola/yLMgruab6+riAlb1eUIcJRzTefEVKIj4fKUNG
wIlRdKpPKqwrdDcleFXhEw/kFIsjXaWGMpiq1gJdbA8mgOvzPDetwaWECsRQnGZuW7N1hf6csetY
i0ce8mSMIpOIGXFlCh47NrCCcD0OwgI+7uAz+qqbw8EFcdsC6Sze8oKxdmsgeYg0MdNoRp2xjzGQ
OeN8X3LpGi86tiSlEvzjLyEf6O0QMKbeManF6HBaOoMOH0xbiMJZgcVEZQysYiuL6Aa4xiimSzp3
5q5VaYQ1LwMh2rE/aQ1tlrljbiBnvbMyUB/Ju9ZvctqLFlvP4jzuRrxmoyQSIMvskaMhxaFh0DFB
l4la2BfBogKtIUlNHaKtQMoGOZYCMAtfP+zeAxEJ12S51t8zC0GkeeiyLLI4uAQGpwkQsSO3BIIe
NgXP07rYrRLZK6eFWG13jFeiz2DoiE5IwOgoWqJIzC9D4hzCrH1IBVCeuOQcBJWFTJZbtCCC1oem
scVI7PHcMKrJeyxqKpbbnowBYZ8T+5K7O9xrhNSdH5wkEswMLtl40NN94SBUkuCnGs59tg1S5ky1
bjwY7RreV+tnzJw+gLsB3QVEzQY9NCjIJyXu1cFXkyCN0nvuBJ35Pd+HzNbc6AcQNsSgS8NKdRjN
cubx+FhS6+NFVKYFA41Ys+MOEn2TD7V0dJZj2N84i5JenoAs6xuIdZzywPqvL1VhNqJf+z7/5j2G
YwFMIxIK+1fJeqrf6GijnyOhE6Z9U4L7INHPUebxhF82ib5s1Y4Vo5GlWScEZhx3kmXbDE3f3ISz
X+qA8fHjbZjolcB/TImlyKuk4kIUXeYAL64q/QhuYuhXVzauPoGO+4PS4YRLyGczZczGb4nsMqYP
X8BjI4rFw0LZ24n+nGCMcT/phIFkRzjv6QNs3eBE7N/h+gLX9wIxvEDDM13qqgEOwRx/C8wd1T7Y
PwzNeHZ9LuDs++FwTB32Fw+SoeFhDaesRX6Btn3du++w4lA5Gmn7c/QQeh5swIUabe0RdslMjfN3
AemZGfXPrIi/mHpx6PGQ9+AWPiYLS/Ky/FSR0tSjzQ8a5npZoLXHR+Bq+FTbl2rQZ22/8jkCUJdA
vwo8iDJK7dnYQmRl8Y6Bw93GlPWN2+ox07kMQcQ1HCR5WUbhxrRCrWNqjnm0g25ooKWZsEoxlgpC
Xdo+pEb3783Zpwwb19N/qmahEw6Fh4jdfKYimFXB2gjNBQ7ptEwGIzxQIMqGc4S6sLo7EwnIU2fn
OVHHF2pO4So+iUpGAxg0AU0w3h0GrbSLmN1hbCvZAd8C/QBm3xVui6Ix2ZyBa47doF8/HClWakxS
H0/7VkDx11sf1oaIsDWNTkRfAbY9JbquWBztDCw34OT9kDpEzIiM6ZPk5Cyol545bkie8GT/zIfB
D/7Vqh8O8z53F91TFOJ0P4R+NyzoAXYGiHlMQ7KB9zkXQp9G2ZX11Jl7pNTtNdLPzaBLqTor5s5e
wnP0HL65SPuYD9dq87yenmQ9ykH7zwF5JpqnSq0PGIdlyEwH/SV7jnWCy6V2xz+IN+sT+CHrCKxH
p52HKtOpHKGrCVocc9Gf9CGx0L3D0rRTv0O6usHWFUQdm9bJYcy5TiMCbgGQfNDDnieT0L9zDFZ/
cGodh0BEPmMP1zIkbCrIfs6mw3x5qv7EkoLAcCeJ7unmw/0iOW1brTZhXlpxCdtJRRc+sCsEARGz
7hQ+7z2l62ib2WXZhLcSSQEj/VagJtmi/tYK8I/XCpDEbN84kUdR8UrEpv7HrZqOOzs85mEIV/v8
Sltmes02ceslou0rwv/vZREbS7cpck/nIg8pjMP8dvbZGZ99hr46vEF/tuYp1z5IgbwJHqsjr2cS
n6fMlaBKoEgbUynQRneedZzbc/3SFbnD7r0/Pgf7FOJhBZyJC3iprzdp6YrW0/SlYBaQLSeBImzp
mY591GhmCoiIAZ1zyDqUpiHpxnE/WnSoyjtEnUuXDaY2E9Vy2++zAY6EIxKdqhbrkOTGQrjD/sl5
2sWDq6/SaYDDV+HFyU7rdnPLAG8Dp2UEqhY8ynBuwC7QQ2ipWb3JTTWJz05gVDJozZ1pL7b63gSD
hai9meL+0a+mfSrMrwydXyXfbXExe78V7qtiJScmmjO8XHq8tsGtXGi9+5KDXGCMxDu03HS0GVpK
j/tDbgitRX1O6/aj5JAhgFSEu9c2MLwMzIo9pXrzD9xRzywdPfLTPm2w2KOeX3EPw3A3GpXe0Jan
QcuC1Cxf2v8u9Uhc0An90BQ/IWPNZKzHkMAdNOg+diPmo+TGgba30AMs3WUC0bNPKs9OpZsKkXRl
HGNApheYwz1B6WctyYDjsAoWtqXjikNoOaH6QpfF+51/yGoUH3eHUlBptxM3JxlyU7ijnG1CeJqD
UT9FFPt6Yzss4YeIIXcy/YXBieJxXpFgwGjsHExKhbn5tL8/3r1eQA5LKpG5yU0rtK24iWS/Ex+u
OWbUwrpNIgt9u04z6Y+kNfZgPhqWYQYULep7va73ppkiYmxkBZKpK8gQOkUWxPHj04aNHliHHeDw
tPMidE5V7EM/wD1ZiiyCJKGYfCkKFgKSL0Sfxv1hlj9OrP8B2Y3dj/Lqa/6j/T/62t/Kam5ilCv/
7/Mf2/3PlHM3X7uvz344oTzezTf9j2b+8KPtM766L/zqT/53//g36utc5Y4i7z/+/g076U5fLcT4
5GkRHdfOJ8uLvv7he/oB/vH3y699E3dfi/jrL1/aV94N6uS2Tb6HsEAqhC0861+ld8v7Az0Ocgm+
7zyyGajKH0rvwvvDthwfkX9fUVC0Xf50YDJgHOoJk1+TphL8XYjfqbw/L+Vgm2JxHHIUZSQXPgvH
CtbKJxVE4XZ+OfTxfawwucs8tJz7CdHaJ33yQt37+Sp/aISTNtojJoJex9VgJ88Jk6bwflRpdFpg
xrdqYwNGP3vnG4v7i49Dno98sOvDyKGznz5OKBcN9/P/tOYsBVsP/f5DNxdlunn9gX5tBuoHWC6w
jgKQkH/UzAJrMHFr+cWuh1ydUN/t78o5GoI3+u15eVf3G81AcvHZrai1He+OItYqDrX9ZYngFyQy
sD+HCgE6rI2tjY9A/pYVpDpNizm/fP35XmpYUlSU1LMZHloO5mk3pgzAvnHML3aewAqxQAytzDYu
kdurEbxOc0H8C/Fjxrby/estPy/27R+ZWp+jfMWMYbo8b5k6mSFATaE+Czse6xgHScAR2yLJoV8Y
KC8gakWJagq8bAvcFP/MUlVj9cYw+nXAspNKKr2U9AlS7KO7cOe4QvcKfn0SOScIgt/VFdi9FAua
327Id0ldwwt0GUtUOJ8/7mgY0exF9hejQ5kxQE/qBL+dcO1PYbgHRf1bwIutdXqehD10rcvyw6+l
jn80f+l5WyhlGaNZR1fLbIfZenbiiJgYbVJgwZj43cbNiOQr3j6+sxbzEJx7PuHAynRzFVMuchdb
F+EE3vW4Qk6bogwSPKbRAl31jWt/BXgPSjW0uqYgFKhBVbOLpyWJ5nogL8nWhKVMEyvSn2aYue/s
ujC9lQoGyltgXyAhjBQ2v5FBRQQhISnrYzyX2GJlc1DHt9IJBygRNSDLneESAr0LbGu5VHLpL+Jl
gSiVS4jdWw6i1VfFIdm5bA0/QPDVN6LPtpsuVEWRvilPRRL69QrkBIeY1LKH9xX1iBqs3ogN0OL6
KV7wynJu3aFAFkEIp6tO0KyC85OPS4pnZZaX3y3pJfIkMxM8FxGIaaikjqaPplhjADWhwIVnTxy2
wE+rCPVnwwX7WDeSMqxcSlj8YeggDtIH83QykKIZ7jz8MO13S+EiGJCn8XAfGUX0veG0rFZBE4sU
w0nLc4OvVqPM8KF33eADAmdGdzWAR+jXpNaVG3H4w3+9IJg0kqg+r3HgjcxbRyWRbW5c9hnjBlp3
iyyvFUwFyuKQNhrEj69hW3AM1MpHGQwqjL6CrkM6cK6qBlQmmdqiNa6MhcwuLIMKeUn7RixEPvmp
SQGh/ZCYjdW36OZnRuDeIkALG3znN3Uzrzu7Tzs0QKwmrXFqddCfA96dyqiSakApBheNYUWRf+kU
6hZhTaSwxsgtsMxt6MW8/DUSVZFWYYU+ltkO+HFE8z4Hw2D3DgGe11eQpesyRMJ6qDhrQCERUnZ3
Gb5kKU4hZt78XBq7J0ErTEjE62Hq4LZeDHZY9PO1JJR3Tdg5FToVOxfQwJgDJUbcvvjYYi6P06QM
fMuWyCaTCNw4UB7gnCAyXNVnwERRXO47RB8wLjJTExmAwDV3rR03P8e5JCUv7QYAM7S16qy0cvXZ
5hRcoTTpZj8S5JLDn3jQ9s4VlglIijZ1UEGjIf/0vlNZjAodq170aVaRQOJIFabYec2UL9ekt4cb
tgUZvp+q0EAUsC4SBDu7xNsNDXg9ynKUXekMePsYaQur6nfR4ir7ApuRyD0lwGwG1AI49q8QyLaS
d1YR1V/cVEDrzZcWpD9K8RaamOT5xM4YJ/zecPEBk+uG9rSg9+1afNSZTChb/hD24ZdRp4W2nV8E
xseZHIV9Z5FzCd7HHXH9Vs02ujLJnEr7bnZzM/ru513tfmvRkRsUMvyzhQa+7HNRfkbf0zfg1DHd
/cvEhK7uroIu8btLVBZy9G/IOHOEA25AZedjusQNUh9xE3nj3YxYJ64iWIIsPWuNJeQFWfeFdxmR
oC3AKF3Du8uKE/DYvSLlOmQ3reSojzmqyaozUIybV5YxOOYJ6WNEZ2ew/RdjVi3RGsRydkOGZbru
yfp1q6lpQ588b4WauSMDifaxjK2fHAXQ7wFFjvVX0Q4w19C1ceE9WxZUFEQgosuclQVZdqtPwXDE
MHiwyZg4h4jJDW440Uyf2qnG33YqkGhGhLcMTLpIQ8jbkIP9qnCG4S4IPfkRwQEAv06YOyEaH0sz
App2yf6j+6rVWYse1/UAK9rLsPTiP9uZVCbLfDJdW04k7bVfGqDDkN8C/hsXIfB/Vcj8/Wg7LO3W
HMtPBdJB9xzQm0o7IQZ/muBQvvWZCVGLQg18BOAbPyJnGa111MbtPVoZ5mVFwi/dWF2MZkTfd2ZE
IhP0AsAs9IdqsCDVGiw+Tp+eVfr30i9wZy6cpngH3r5z1yH+pJ8hzUR/zkrmD5EAcMP+UQAIyEsD
uRot7lah+6a9E8R4VUzWkp+laOj3uFTk2J1hCRc/SM7FN9iWZh8tRJm/JjnpjTU5TAwlAAzFtxY2
DPfRZDkfe9MYv7FCoc9NecFXG7Y5WI+J14h0XQ3K3Y4z2T2Ay0hHTeGklhWpTQi5Uz1CJ6igCzIC
M18XR7re/LAIB1X6oWugwlTEiuhDywX7DgWV3tjy0DBW88VP0ahncsAQ8TpS2hh3wsvKezE7myKx
a0ub3IxXiLON7xZi0fkavrH42cdpd9GSxbjNeAMjkB2Ab8hm9yK7ZOqgi5Msot64yJQs68JfMG20
DcrdG6UaJD4XdklfW2BM33Bf1OaR5K1i8pZp+A2xMlzaOz/Cx9KbDdZC4TqI5zaAqa7QyPGQCl3G
6qEZZYvNmDXwXjhZ5V9d1WAvA/YNgq09F5JKRw3UEGngMK024VKNwY5PNxnFanAv+PmV/UWUSipG
edwWyPMYQfqFKVNYO6RgBLICuDFhCJ91Y7r2BNw9u40BdjwGnP8Dp9b31Y/itmt+/Oguv1bPz6r/
Xx5dFcHkv8eL30U//rb7mj88P7nq7xwOrpb9h8fBlPDfJlHmkqb76+Dq/qFYqfj9o+Yj8Ol/HVz5
lhKOwnyMuNn3HJej0T8PrvYfpkfSzSeulzhnSfk7B1dL/HIII3cHmZ8DkgUM0lUc1J8eUqp2IjmZ
ZTdiijkAIJqu7guAIzd2TvqKekMSFNV7B4UP/84bqJGuJ0CLd2Yjx+9Llc1IRiPZfY6rS04lLVPZ
Z3tGeQXMXQLTuS3tz0MQC3NnI47PaStePpCXSnGiRdslOscAyjMumFJmcjoiafKRJa6+b6xRDbtF
UCXfyiZo68vYwD+e8huBzbqRSnWrwhxu3JQz3Gaqa3Xvxwqr5iHGcG0dexUK9aovB0weh8XNKbmN
OSU61PdZ/YaxJXCKAo4kgGZw+G6Mxl4D24oh2io/C05wxmmQwo8VW0YF+ASfnFo5xPdm8K1FsA3p
QpF6PkRW8m4nYcEqxDrJWuDPCk6WPyFeuXLnOh+2LYJUGX5xYw+/Nm2xaafKw6LdDUNSnBgkO+8q
s3OuqDVC46/rBS1bBAocrSjvE803skENO7dqbDesrjaSM9uJ5hODTUCL8Pv55xRFwWkz5k79eaxS
9nTLBxR1AkoEQHPVJLF1whksKzDDAUy48lTjXZG/hnsnggrmvDkG5oRvaZKK9TxGMlmHkO2mUyMr
o3nNwUKg67tgB4n/EMx80C8oJsfNTCrNLhGxwcoEUupcjUZ7wl4l0DzITU+zc9HU2ajJWO46MJqm
9Qm7ghgF/SpF2nDAV6I7hUsrllUDKNFaAbFCvXxMiIywKSFe7U2vAqqU19OHAcz5eS4ptGKvo8Wf
EY1e1ElbdqxvaYKBEarhbK/7Y+X/Lmp/1+mzf7+onZCMa358fZqL01/Yr2iO/QeVMulh5cFZ2yNL
9M8FzXb/cEjSuYpFhKiVosRf65n6w7R8DXImG+DbNjyXf61nyI3oOoJPHsgE2WX9znL2fDEDwM2C
yvEcFheLGT8eZRxiCYUwMpirnTLEdgwt9ySdkDd60hsvJOJYsp+kALis7+r/0g5UIHBtRymAqE1L
0Y2SFSHN6i+dn02nXlECKaH8NKy8bszfSJQ9T6Q8NsgGAt+IhI7r+lI/9pP0Ioqede4tqSRKajH7
5Axx1sU4/aXo67/R1C89SNLPJyNKFEQHwkR43tQ8415dGCUacXVa3LcFhqohlgZ3r/fgUfHo8Ylg
3TvQTOhC6lcMr6dPZLmAmSHVIkKV+tU10HLqOWI0mlthGJgKwMP4EXQ5C4XTC3s7WV6/zay2+NKS
49064GDvX7+hF3qYsWvyHzrYEZrZ9fR+OGhy2u65n8SRgpjLC7AKaLv2a9iL5I185IttSRKfIGcZ
S/KorbBI87xIRtDDyPOQNxn7O6JHuQH4hy3x68/1mNz8i2Sw72jA/oopCWtNHvM7RlZqzs9kTKI2
sYGm+sEdXhF4xZVGeSmHobxOF1mfR2Y3rcfGIpyuTa32r7nqg5EQVZoDJr6lSAY8LrJ56+BB8u71
m3xhzJE0Z7DBq8Js9FHP+snwnnnRi5WiK1LnRoFMfggiVJT95vdbcTVxzARpp0kvz1+xWQCOiBQn
YK9G/WfFfgur2oX58nozz/ODjx3OCGI1I7BzhVRHi0Ps5w2CIBCVMZPgkL/06CnDh/lWzgkCO/ls
YLVOuhq1AiFuX2/6pVkFkUeZ1Kf02LL0yHvSkYIMU9KFEYJ8TVTiKtO53qlPXc7bgquw3kuU7xHi
HgSKnS5gCyQVmva0cDHfXPXuWP4YZFv+fq8z6ki6e/S9x/L//JZCVdQ4Z+K5oHIZ3KSUdzcV1ndv
rCcvrMg6IUv9BxkWsv16hD15cINjVuGgAwlt3chPR8wXxcqMG7KDuSuXrcN8/vZ6X+srHs0rxitV
ccz/2HL8oxYDDA6R20GFOGwaRHRIYBAmSbn5/VZ8B+IoW6pWjj9aJqHfW94SwoXzU8qU1YJU0Vyi
zvAftOLTADODlV8dzQz0vIU15bVcgScari2K2SeqXt6qSbyw7FGic230M1mk1WNi/ek7EgB1q5yd
hcDC2VnRiCXDbJS40Bre7z8QKvqeYCaQjf1l0fMKwNxGx6k392ZUPSf8EooAQafXu013y9EQ8E0o
bFKXl0zAd88HnTk18GXQHV8B20VMSQvZk2g9sQPM8xpxG80xUjy2uh4i/40F84Wu9C1Ye+whns3p
7eiFKdlktVHFcuWMCSrrss23/UIGgMyO8cZmpTej44cU0kSbksOoB/H2+UN6eep1E1v5CpXFbda7
CCPZBSzIkBxOIc5riEFvdOsLMwtKMeYJnsb528cLqIQ21XVZB8AUMCSajHm7QeHDeuO5XupCuP6K
qhHL9S9caYHz4cJJzFnJYrBPy8CJEJTLUQrte/uNSfzSOOFsAicbnD6SjEeTOHTIVLqj4UDWcsMz
P1QCyls/onuBLndi58Ya6czsrllCvNMrx3yj+ZeeVLLv2fQlA/WYVVqWnVOg7s0akiNK5hlYvIK6
7C4ziwT66zPipcEipU8awXJcgnm9TD+Z4sVokiuXA6+uGd9PQfFhjoNmg/jOTzdILrBrSN9o8Nex
gkgsmQtqfgrgLoeHZw3CE6O6C6KOqhdS9Qnq7u/iGBXB1x/rpVYUdSEdnyjOPPbzViZ4mn0AKXUV
W5XW1evEtswC7+L1Vn59Tx5Xl+R0WIdJ/By1ItuoWBAi0g42NUr4JNG/cajtvmfBsuzeaEpf6/ms
RnfRBFAB59cFAaGf+MmLEkjCajUCnJDK0YNIE6sK6dgY7NQmtgb53h8HRHcjNQ5IYsjB5mjP/0UN
BNkoLSUwxPcLFDAoOz6wYdRmBwdDAX/qfiIIneFBMKKWs04sqhAr287zP9MxwufUdLNu2CIvGl8i
UGCnG9ENow312Ki/+1FB8iKGX42sO1N2QgtLyLtg7px0lUIgKJHwcfJs28WxfMCmoftpsym+l7JI
PpdqxO2tqrhr7le4iOVYhXMX4WwgcRv2i3YbcsN/RgbI0hNRxPICBfGQR6QsfY4zXoSGN3EMCGW/
pQwEMQrPw96WE5JGWe6o89dfwAsjCq1L+N4umg1EiXosPOn/bEq8OApRbx1aKS7zvrpXsxWcvd7I
CwOK9CKrDt6z1KuPd4m0AhfrWZKCM9XwdxSBi1NV+dG6zjFN/v2mbI5OPuQKPRWPxlNSx2ZTythZ
LSC8dil1pnoVzHCG8mHO5BsbxAthrveIGwFVgKcOk/J574GxjkoosXKFK6z3bewlKoppVvnXzVSR
aSc2w6rX8/NgbYEkG9AGFfN3m6LKLpzS5KZGkP2Nrn6MrI8mFD2J3BbqY8qWx4mHvrKdDti2XFWd
yM474IMthlOxPDWwtECNGHXwyxp30Rpto8RTa3KQ0xUgPN9eldXSiVUYS/KKk11wDss8zOTqCSX4
N5bLX9dn3jdYJxRhEX4lVfO840olyraYiFgC3MYeWgg/m7Qy5E8O/QIND8u9CiMUJ39/bBD8cxqx
PTZ0/+ht4eFOQbCc6ZpS2hdAi51NbsYIfXepcfV6Uy89H9gMZBzIucOtP4qLUgtBZoO620pGHGRN
tWA84003TVz+mGVy5Y3l8kaPvjTHFO7daKBwAMH06XmP2gFoS2yLSJf0Y30K1lx8yvjlGtvgKX5j
3L/UFukmID0EE760jjqyKMhoJ2VLmE4V+swaDXctR7u6MGoKaq935ItNMZSBLZGcI8x8/liK3W4Z
SkKWpbPGU9LzjI6Mk1uHIOF/0BJj0UEEgWSIc7TrjQsMuHngHOXMpr0t2Ve7lWWpBOIxDgJvNPbS
suuj0cPgh5XDgz1/rAj5DfCiLEik4NNL+HA4GnFIfnj9kV5oBSljzlOgC4nPjw86FiyhwWpZniLQ
u+/TJi2R22vz/+BhBHhv3MbcRxENPRme7CG+OSb4GTMcJtIaZ0UERcqNJ/P09x+GqISghIKTZR57
ibGQkQFDNwacbzvcTL6YN2Htizcmrl54jpZPIOzCQQiaIyg5wefPIkcTnmFmIBUY2WyKTv4zsPpr
GAYXEMneQje+MLhZhUBJkKhm9zhGcCULOnATxMMVuSL7i4XN79Y3o3HXROL3M1ukUjm8m5w0HICr
RwsSHjUKrjKSh54ZqosW+/OtitrhjePuC71nW5yWQIUKoWfSUe+Bd6ZSzVkG6QnvVBlNfzblk3ML
tRXWgT2KN5KljyvN0esigwZXmJHH85lH+8gE7h4+GUcKsyqCGJ/HVHyWltOdGySkb5bKWr5D37Ju
kYAt3RWgFizguL/d60Pzpce29fxiXDqK0/7zx15s8IsBId6qjqvltE6QzPQSQ3xCEi5Zz0E3vjEV
XmpP66UrwXSwreOwA39OEaAf6pDyMYuzRgl368PE/NgtwbJiwTZuXn++F8ap1li3XV3t1UjK58/X
DBPJ8Mc8MQKcW9X71sYaQux5PffLf9AS2TOWExd8tS2etxQnjgkSdCJUNiN8laUFYSoZindZP4y/
nbpAgc1DoIzt+XEdft5UCE7GCh3mNPXg69YuvE8wRZdLF2bOG8NDv/6jQcrGhZ4StSXC7OPFXkbC
T3DecleNGNJrdoVb5RnzJnNg2mOI5uabwWzcUzh73u9vM6S4yHGBwGWAHgfeaCuPKcUVic/rpBDE
QLpZZNHy/9g7s+VKkSxrv0pb3ZPGjHPRFw1nkkKzFAopbjDFxAzO4ODw9P9H5t9WKUV0yqKvu6rM
Mq1iQIcD7tv3Xutb7zwev3gckQxsxCiHwoN/e30naWmEQItYW8BlVZEw1qego/pNrez7kMy/v0DT
v2CxpIEAuehtD6MjqNucbNZMPy3QL40kznsZQ9qlMOe9pJvyzmPyiz2UgwszKLYFWhZv50PVuhrb
kc6Lyp7574ZxPc4qe++N/tVVcM3ySoOTA7L2ZgWh2Kqk3fDcIxr8WCY+cZKI4945G/zyIkgiBcM0
cHnmmwqnTpJ26BAlR22VLZc+LrWrHgXb/vdfYbr+dFf5NMFPO03TonIytgDOhdPs0YXHca47t9i1
VmH8Lx5veiEe3Cy4Yew5rx+8zB19ajMK+lUStlWmOrwolOH9loR9m6OwIHFMoT/hcmp5O2Tte1FS
1/IE6HyT+vZeiv8raA+Ts65nc9d6u8CQF7058xAiKXln8fjV2kv1RnnAvsX68eYzprlFwqY58QrX
pflYySF9yVVoXzeh85494edLCcoeEGjbUg815U2NYBYqzZfBo1xEURdj0Z/us1ZVR+1ABv/nh+Tn
JZFLMX4HuLKhx96W9XNnA6PBGxjVxkQU1uxs8cRd573khg5G5OU0y1HAbSPDw29fmXMLBTELCA+p
9aZRhzoaW7UYHPgCXnIsOQTf49wWHzmDEm2RtQ462TzId+tiM8X552v/fIM5EFKAMaZhis6M6PXz
GjbEGtacLqIxt/N4O5idxrJIyW0P1ncu9fO7Dn2TYsThRIjhxHrzrhP63HutS0srMFRwg6F+PEvG
6ff3Fw4XjJyYlCJWB8v/+gPRZJWFrvhA7pKCxCdpNOZneU908IvPYvOdOVtRwLv+Zxfmb+cL3MML
CzPlOHne48knnA3BUf0eCPAXXw6PPqsIc3eO7W+HKJ7fAlSTwomSesWUiQcdFVWPPHdw13cW4m1D
fF0QhJvWbnMDYd34qW20oH6tidzlA4F4ekiVEndLNqqXdB5MjNJdtp8QeP/2RsZFGUqymTGoYXF+
/V0hLSZKpdc0OdMk/YyWHuTMZKRf/vkR/8V3RZmBJAUslICp+Ga5skAg5YGNt8TlGH0YVnSvDIWW
3f/mKizJHJ848729isTJbRQjV+mbgrAcSyJhqKv1nav86omgb8nRbJusMpt5fccGbk9WYrnYBN7r
nrblGjuhICBSOPM73ZtftO1YDTkIon2keUc69+trzUzNloVGGTirtgOND/5/bwQlHgzaCNaZZgd4
zmfX3w+WQSDbbNffOKqGAPo02bOVQfiZ33vzXQHbfzd7i/vbfeJttQ6Bk25N+vCtEa/328UlUo+B
yqzqk9uSojFYxAP/8/f6cyXJVXgfaPgwLuVmvr4LaZ8keUhIEXTu1P8EKLM5LweCi+PKzOqYDTJ/
5yv+xeOK4JRO6XZRtoU3X/EixhDbB1+xTH3zcq6c9YDwcHlnoPKrq1AMbQ0FTm3O24GKDVddrblP
ym1QOx/5MZ4UeZ3vvHm/aEZvC7GHhRQPWsCU6PXN0zwyizduU4xWupd1Ifwzf23k/dCPJG8Eedp8
qssSfEvdtJclpq1va5kpAP0TAQfwcep3VrlfvD50GjalGL0nWrxvdtqFcB2MywFfJofLOxcK+bGF
RXDvjqv9zqb+i0ux+dC725YDgNhvvkaXrD8TXb8bFfVIbEkxVBf+Ug2HeU36d16EX12KNhRSFFSC
HKneXMppA5J6thFc1wp4e9B2jkuRdLsJlnrx+6+Dt9XpNAMpymhzvP5G1WwsCUIYuhtW0p86ZP9X
mRFAhJ984zCQmfj7bwMzUxqtrHnbsfDNNxbicKB4qYnw7RJvXxCPevI3k/k/v+Rv7yD3DAog41I8
vZsa/c2nmkevGwMiKfDhMAjqxszfEbWVP+A1+10NoWNCbd7KdxSL7LhvH0FwSrU9lBUDb6Z2sVGa
xV4P43vu0j+z4f6+n2+XoRWMb5jZAq7MN4s3wPIVbiWXEZhjvNo7gpUi/7vardqJFUHCK9pljJkF
zFQL5XLycUs9WVPiUu32t+8uPwtbPF15kurctx0Uu1qmFb3yJicgjtxJXZttfhTHNnR+DxvMO70l
5vFg2nyXNIXE2y8SXFlZ5ygyRE38Ioi74cNgV++N8t8unttVmDUwaP1zwr5R8//eXXaqqqtzXn28
Yb7+bHnL8Klzm6d/fiZ/cREeSd9FakqNyZP5+iJLpzKpBtOFnxc0uwxMQ0xa9u+WLbTq/oR7w/Ol
S8rFXl/Fl/PY6JkbVjqi2/vUtR+ADL9rZne3G//qeeQ6iBAcTlYsvj9lGdrDBDDKKZ0IWr73tUXR
+HnCRPF59dsAoK4dyB8j4OOPpUzCF2e2uhdilgrmYnOBOwDkMA7OxILlxiIXLDcseF6HMbQKSEnS
ZvBQ1oTcARqTQX8EQGGcpWsr01OQy/GGmLpAx/nAPOiMGri5IBmvZjyvJ+crJn5j3ecAQ07N1DrW
zsC7rOKGV2WgOWba4DfqPlC73p67i8ybOxl1fjY+O31CnQeSR6Un0MwS0An+4xPEZONlUCE2rInQ
DJfwUz/3Do1ZEZIeVWJZ0pNIDNMnySmwcVaGqryqlmB5nFyrVfHotd41PHN3OFQlIMIDNMEVzIC5
rP2Z6VZdEum2rj+1o8ruBSbyhfS9Nb+s+855MMVovUhoxkMEZEpvnhOrro+a0iXZC0+PpMz55edZ
jJ0mVUm71oGIdCu87IqEdQ/AF3SmoswqIp+p7NJjIgqXcHWhQyMqsSOskQG+st6RjNSInSRPZDra
yK3Sj1k36zHufUkaSBpO1YdaM8gnQjGvibTvFB4+aRi9jH2/m1+kKa1HDCekBWM2wSu9Nk344Hrw
Zs+yoV2/ZiA4KaBDvKkxy1t/62VVeeNOvayiIdH1E2ULjK65ABxLcJfn+tFYyqCLPTzmmGFE1V3a
huM+EglPbp3GfPlo8u885+PknwYD5CxacdGpwzriKN3BAGP5L1A1V7uxhmkPtgkZdtS08zwATpWd
EeWd7X8hKMl+xLbTt6dUNfwOPB6aAMHA60iB7TMycWxQt3HtGM5Dil1Xk7xeJJ+CDsP7KbBkdhdM
StzIpHTOikWFZ3nm9ufQ3YGrI5uLZrTYnxc8zo+08AeSzvyAfDXDGec+TlanYAQEhK+LnQKSZYQs
rdbHgc7GNxOcXr6T9ax52AVpyCyCvfGFva182lA8RIupbourR/Kh4zDM5rvem1a56yQVZzQAcavP
6Z6lC+nqW3uM0y+e8CWdgsdpaLGhrPz5r9Okq/q4JkJfNKQ8DVE3hsUJrneVYP1xyYlJit4ClgO0
+9uoq+DLPKLsIYbdTPqDI4vsk6bZ0OyS2W9v8HC5AuNK2zvRYmlB8FjVSBeHYyHJn2dcsV70At/q
NToK/yXrc8KWZoCK3WEs/XHct6OPwsElDN2/KCADztfexvp68CoLM60vlpSXoSOWOW7coiZM0Q/J
yTT8Mmhu0UmQULSNqI5YJ3IbPY43Jc9EaJv1JVHb8xRPRk+cmyswA6W687A6dvnyqRqWjnR5Mv9w
hHWrsR6skCTmi8avSVWSKA8bpnXD9Nxna0Y2a7BUrA9jM1lx6ckM3Downydl6ukutTyokyH34qxx
CjgIyzCI/Fx6yl53o5UGZG/JyoUs6VI+o9epNMUXZo+ZVDhsurhvIXRhmJyS6cLLzNqCT6iai7br
6z6aMGs/Tmvlfq7hI92z/g+f5VgzLRFO54GOneQmX5LyWU7wpA8OAKZw72S2KThW9aDD03Aer8HI
e8BPSatPI6Sj/KKHsQNKdJneTIufjxhS7RViMCNquA/FZsAyYICTpdQeUrB2L1bupjdl0nk2JmSz
BWiKr46/3SyaEJJhKwk9SzKXWLVVtGlch7pL9mOaO9dj3dk2/ucVGGi42DhH13zZyOyIfdNTTZLr
ku71KJV9Rl+0SgsSbhs82mCublO8z5hOsl64j507LQLv9GgB5nWtzz3MAPBwlqedF99vKC3OJnC1
81GKMLlceH/neIZy/mxY0wT72c6JI0PxWXr7YfHKG/ppPJudAyTwUHqGz822RA0mNayG2xyE+4DI
olTiCPm74RmoQlKuZqtYrvpwnYihmyhHt+S8Tu8BL7lX8EflQ76CaYgQwgXeuZ+p6TsSrrWLzdyZ
78tFo9b4pJqqy866sXc/1vUOfIJ/rkyn/rGkvSQiM/PW87KcwALAzsSusQ2a7D2vBkF1ivN8E0ly
n5woTEzCtCbYF+cOfHrgEY0tzrwRP/sOtJT5eV5ZBXaFsYgvRoZyn8+nq+/STewRZqomaHCg2U0O
YO2i7M1hKr4YYZt9hPQ+1tAsBZiplBeKXnhV5dC7yILnAa6r3N8jPQ7u1pypeaBgnO2Q5CfnjmGW
YOlNwc/uAi0M957vyy/5rFp1FGhxgFu7HWePtVb5WT6KOTs4XT3QnCWUlNZsuFpZpI2wxoSok/LY
zWV+O1r5vO7ZwnoVjWLxTlPYhfeCAPOULxKYRWQyf/J2VsqSsXdZ8m6lzq02zkolgR+3jsG7HwZE
tLumZXzYInYIIV47VZ28Igtv12TSLji1rrtSle6v1AiBMXazNdmb6ODDGHqyT45Ys2rQYWzwXy0n
yxK4XKKcrhaNyu8SxEObXK+JNes1GqGX/gDUjstZaSnMawtZbLEfsJi4n2Gej9WRxzoYr03l5qwd
Fk/ppQ1o00YF72eks7sDa1/u+2o5QHJ3/afBLvWyJzlEdUcbuzNvIcCb4tKo7MW6C0Esw18ok8w+
48jTqjMQ2ZU8WMDIvAMxaOkM/L2aX3o5zup6IXflTq5JkpB0SzqqOLWVJvULVAuPKidir3lW+eT8
+OeC+KdDGhipLcaJ2Rf/+MkWBfRuYDlf8DGALdxnNsnQpZuW14E/pzf/fKntdPSmWt2GK9uhBeE/
k4fXVbHhWOhGHEynASpT9iXfx//u8Ky7Y6gPPTSUc9Ar9tkgl3U/DKrZ//P1f/lRES3Q4NuEkG81
BHNpZmVWDxxjyOo4dKPnfCSjQO9E1XfvjD1+OmZwV5nGc6TfqFkUtK8/alY2LbF/yJLbhAGwYbmw
6eWof7NFwTFD0G0yMf8wXkHs9voqhm+CopvZueyhJUQvoPpSyoVxiqX5nQ7FL7479JxbvwAZE9OG
N92Q1RTVOq7Id6vSNWlnO4hjvTxfSCb1HQgqdX4oVpldKvgQ57OXiK///N396ob+OcxB8mDTAHpz
/a4wgoYSDkm5SLojUaFyDwLlPZ3nr54QbC90LbAOIUF6c76Xql45Sc1uZPSt3Lsag7EbUFgscxL+
9hOyeeDpRkLLwl759ojYj64iV0Ag7cjDYr8yFbj0B098/93btl0FXwM7G92lP716f5uoWMHGcaHj
RH4zump7wiY/62J85+H4uS9ibZYQxPD8DwvsZt39+9E9zwXqAyi5kTFU8zXn7wC8dE261ZpI+NGD
FFd60ES6LpO+8msARe1SlgbA+WI+AypBZG+b5oxXw+adYcj2Crxec5jkw2Fjbowqg0by65+sXrrB
xaftknHomy8p4KWDyQZ8UAklusCjNka+yt4Tgvz8tHJV5EGbVIhO7VtuHjFTqmVL3VY6q4mHuqWI
16TU//6XywjCYiTHrN9/O8iCaD2PrJxupADPHoZ6/mSa+r2Bxc8tBrypNGbwUOM64uO8voFsaLlI
ffYH9Psgu0dLPTXtYEbWUAa3LTG1f32o/3PA/4uH5H82wP9XlX7vXyM9+P1/+d8t6w9UCby+8Dlo
+DOX+W//uyH+YEnexjT0zhjL/rmn/jsEchPkbP91cBux4f7bAC/+2DQ17Bp4TMSGsPsdBzy1wuuX
zMaSz7SXFhMTo02U/Ga3gxGa9LDPztvZ6NLyoTcH172cTO2V8DD0Ys94GoRMrL7mjJU0XUHsN4Qv
sA98XAMCezgbo3NF9or5XC9z6oyw5JGtDLtgGpy0fmrTUZMrHLrE0naRWfD/9S8EulnmbcBEgPq0
VkuO6tDTYTc1z1lP0m1J0QrQAzZc5mXuxwD8KjnKxDTpe2eAlATBQhH7rdfZm/ZiRbYdkRbQET1r
JwB9rGrKDktrrvekjJXOjoNJeuWXoyQr14WkGLVQAQFQE/ryLaUs745tgYXmjCwOVCKWn9ONmly7
baN1KDxjZ+nVyE+E/qFg6UJrGi+XxjAqI3Zdzt3FsztqwqaJwelX/xTYyi8e3dbuzGFPYvls3Rty
0eI4lK6TXnaqnh+qUIbDyYVAGN50UMHMfUbXkUAWCzn3YR6V35xqISGk5dNYHlAd8bMQSuApTrcS
0EjHqaHeqZYFLALxIU9a0sNA0lkTsytbqEBHa3FFupOB00xH1xl8PzY0OOH6IIT21XQY+3LorWig
bB/VHh+Mma7nwECmZPMCS9c8r7xcn0Hs8kgds63+S1niw8QQEgz1Hg53pqDvjQQPZQRLVX66VDuC
zqx+OE/penCWJVaj0feLBPBxU/f82iFJDaw6QVhqTq3eajU8XFPT1VcA5gm1HyVNxUNthAuzacUc
DCCyBSTqVCcT0XGAqScR1zak32g26ECcaovjTmz7ZlceSl8H6z5s8a/Q2iR1d7cuQzefp6s/XHWe
GIyjqbRbElAw1fq09WDErVWH67Kvqsqadkk6dV08TIiZ4rmrPStGv9x89P3Fv029tniWZTgKTEDC
/uivprbjogzkzWpUAnxU2o4XRtL3l0uGX5FRXuIEBIK7sAWVJ321W2E6bTllZfM4iilzz8xMpj+C
zC+a42IF5MkTvOKaF0QYlUNcFVoTI5QNlX/aivxqlyV1CK249Y1r32hpBs7FnFuxAdC6OfdklT3p
glbnngZjb+4hUwoV9y7RHEwZ5iE5mLUevmLfT614pVFWbqlNxg1j+bEhrjllGkJeYkguFUkINgQ6
6X+2wprhdoeAy6SpOjewJg1nKWNBITcxJ/H4zoI0V+DL6gwSYlvghIrmLDB6Unos/2Xgmk+Tro0f
pUA6H+HMpFZAkVDNIJ3nuQJzThsv6gdhpIcubYq7sK2V2oGVbJ2LlgiYZyr8wCKqaCX32gSZle5J
TAhf0CAF3a5sMqc7GATXbPV62x896up2T0OxevTaMqC91IDVi3lb1w8N6SgvhQBzSqdqc8xCweT+
pvPezFaXzJ587cx92bgWTIFldcE6+6RdquOqQiC9ZihH8ZKJqQ7PjQEfNHERZmvxD5d3bd7PfTX4
D2qCcHOdyHmobjlce+PERDmhRRyGExi1PR0ZlbzM0zzpJCZWyFBllDtpln0DPacFL9barTDdZIMh
KvSNcPWuBX0ljUij6k2HJmtql58GAviaU2jYHZVbOQ79vTZo++6zhFbsh2BVbfk5I6gSU6zUcuzu
y8wJqh3kPtLNSfuYujo94/1k9Wa9EAS+75HrtzWBV9ayzOc1F6naXUAzR2VxMLB+75moGsG5JAVd
PkId9N0j7fUsvMqtZkQfa49euUR5JtvlqZ7pq9yKhGzUyBrDcsYAnAhXnmkbKPinILdH+7QtvXWy
V8LIixTfWSDSb8TUrSY933UBRbjAzfbpG9raORCxI5t9TshtEBey6MudA8bIj0zUfQBOmka8AC+3
n6cZHfT9NHnr1ghQ7i15ZWq+AalvvWSrUYrdCvko36tpO6E7pWVnT1ZtmcOBkwLN9dmeqzXKDFNl
u0x5M9lSktyXIxl7yn0ICS0RexfiGh0Vd07vfVtZD5UJFQvj2DKIWCuyiCKuEBRxQMe3j0rboYOc
jUFyUSV6ziF2GnW6c7GHsp1Ie4bu1niS0HQwDJTcblfeStfO6qPTr/PHqfWy/kCt2OVnJWGKkKRm
mrCREl2ekDWRwW13bdofZdz3Abw54uA75yyp2pBw3qw35RSNibSek75qxIkmuWcc0463h+DLquuP
xBKaQPfHMtkSe7G+RxzDmWzMsk5aqm0jtCPslsD3sqyt7nBoFd7Oc/P+YLozMPe5YuugWdan6anJ
3K47C8rWekAJYrl4QA3Hv7QGV7kRJDrhHB2nWn/UQnVwWZPe+sxznA+RGHI7JSUhzdJrNVk0vPKg
TphYMl+6nK1q+WhUui0PFfexvFomHOG0VwCPjqAbMmvYZ/RK+8g0wQGer3W/BWx2bXMENNov25w1
k7Gm+Sbce/wHHjNgkk37a7zOrgnrC8p8BFxxui9g7o8s/y5ASbFFW+ZGNTs7WAjDsm+UpGQv+jS4
qYpJMMGpQ688dDqdHpZ6SJ2d2+TNPUHI/mfsPD29Tw9uZUz6iC4JL2r4jgItrWSfbtSRrbrxs31J
DXhHVkQ5RpVd04RzRK+/rHbSiI0n6dxaWirnnDgJ0e4tqip/P5G0OXygrtL9dchwZuh39jpZ7nkX
djp/qUCkDuV+FFYikqgo/Hr+SAwPqNUS+tjXtSXdng7qkD6MFnETH9JgzZurcZKd+trqYP7hQoIF
UZHZfkWuaWlkO8z83hQpt2Myb1LIhHHh0S/P+9GTx6HuR5/pl9MA88fQVN0m7lIap5I2Q3DAck3l
B2bXb2ncORvnrIJsGvlD0x1or3bDLsnBW/MO92UMm0NvCV5LDo6jrRhvkROnurgVfvpi1cRP7Zqy
73tEvq0RnI2hWz5Le13Ga4ARgbyz62Xs743MGAiPctr+B93ntdu7jZ0kEZ3TxTwvZ5FXB1nbTUD2
QD/7ewj1/hIv4VAV57mg0fqSNzqso9FZrPZmLZzS3kNP770nQjKH6gaWRKHuIaRkRANEc93jmTX2
BnMJ0WXHTPSyJefEB2q5DLy7hqNyi7fQzIrcg4K5ps5wkcAD/ZEanglZpTCD7EjjsajYm3ubqWLX
jleyN5HPdRVB06QSBhgDLKGXHlBky2+ZK7bE88zpbYcKvcirUz/47iU7bLbGVD5Mnwyan58AYJa3
VFccl4PUUVaUpIkwzxyeLHwVwwKzaUJV/UwfQBC86LV2EpemL6nBQ6rneFBSvDCKcEaYdqNLWmra
IgJZF2TBERvcfBlMU39N8IqbRkliTS9ULbCh8yyryC5b3O5zQBrBQwDz2IwTMK23ZTXbetf6+AYj
3wJ8uwP5uz6zIna0rkNmNnTEyIxL0D5SWjnc14OTZ8FTPlemYmFy3YLaasZhoEjY++EQ3CiPcqqH
GsKm2z9q7ZRjjBZcIxeu6tI+kNaT/8hCKoWD6hx2JTpWQpxgSst0t8Je/4JqZAbLDR8aamDaLPdt
vbnVK3q734LKZihvprMp48CXPaiONu2YZwQ5+3vaV20dZ5m/ntJ6Snum7u6Esdk0rJw9pOyfltZu
mph5KyRao2+aKlZZ576MOPC+F0lSTRHDb9XviwqX3tE1JqWiqvUnHKkcNLK/ej7/d07/F5LWfzqp
37dqzP7jXn17eZU38eef+uu87nh/kMzAkR3CpQfvYyP1zN+H8T//ZTt/cEDmPwDy6dgAqv83r87+
A1inQ2YETV00ipsG7P/zN/lDNF9oKG9myO20/lvAup86YnQK/hKlgEaiXfemI5ZmItNBXz2jUDIf
2MOcfcPQ8Lwl3mFnU+fALJ6I/vzbLbr5q+H2H42qb1r4lcN//guLy+seAd2LzX+FQZVeBBJy/00f
yQtBuy/V9Nj2LbFxqhSpPmLRTp6gFctwV5jTzEwAce9tyHEXZjuJXw+2LMYvjr8uRyytjneGFool
yvDzwjpKNWJ91n4RpBEZW/rbxHJ/Dml9MA9O4fJXFFYH631Qo04PUimbPUZQR6Stmp4S1nwzNhbK
3csSCAV6W1Eu1ynv7Bjbhe8NRyNQcxBtsU9fG77t8pLcBXz0OXCfNoZXapkqbg0pPSId6StWP8bc
HJLnQCVOCbIcBKmACcDdxiXYlavu231DQFh+tvIVD9WZ0L3hP2Uh1MrIShkcdlGvs94rdlLYKvyK
by2Zd+RcyebWRif8ZWbO+dxmuWyOOpO9d7edby7dWczpI7+kfUjA5JQbh77LHdhqyqKYca3Cu28t
pR8NAcUgnpdhZVnOJkceQjQSLCadmgLTgHXKqeBYZ72+k1WfiENrDmKPZtocdhnn9FOH0omWTLgm
aZTO2suPShvSOuZtbVzmhS6pJ6myJWdAL7V3JsfM63aGTXawVlLMTprooDAmqFE5lHHInfd1sMU0
Rp5dKhP9vXLnW3LNx+whC+ovdr+hoxmiMZTPQ/QiQLb8z7JsMWkXRcrGkXqqJeDUo4EbZ6Gq1c5a
RzGQyKlJ4kbev7QosKwO/b2sy6fM9afnMUCIEqnFWsSO2MKSxNnRcuXeNFSfRYvtoHUeOQRLQPFr
Y34wx8o8oK6RH/N+8p+TTCxGNPnct2PbtKMTGUDkOcQlVYbvLxzq7qT5O4DuuOmH1aUJYWdB8V2R
xfS9VqQZRGGVJeRODh6uOQQq7i7dLJBB2jS7LuNdjNFY2SfZAqWLoVdRPia2m6rY62u2BVIo54te
lyOgIhdDHOonX1uIEJP8G6dzGgqdk/RPirLQiRyiDb+lA8AwQgRyeU74a/fRlXa3xagFdMVhZ9EO
MjlFB2czibfHGmsSm97iJMcgwbwTrwSXdBHdITPdVyVynp2rUu8uLOTwjV5Cfjenic0mhp7ripCI
9tE1J2LoVmOYL2gr8DYJcrXuWs+aaUiUICSDvEvr4zTK8kD5PMxxK3VwtPox5cK1Xi/CulwTatGG
LY1otVnHIsCHFROjHuZM2B2kzwkmRTQcjDVAtSx9C7G2nJlZo+AfmigjAgsNkrkR2GWr+gfR5/K2
KNN2ohbv18tO19Oz9gbvM6b/9ZMTAqaNyKJVNzRM83sC45orIofXdLf0c/hjWglGiLi7AUDDFPE4
NPCue3ITYHzUUH5wRXQ8iUWL5iX2pzG8cyt/eSzVWr241CLlnhgKK2HDN/I0ElOFGmExq+WmdWt7
iUVoDONeGpqRCOHCzPOFHlyqJlK9rZ1pZksd0zHM7H1SMEk/oH+ABLfzSR0XcZV4henuO9PO5Q90
2igavDTov+fOApGcqny8DP0FwKIjYIjuHA/dRCyLhhPdXKaoc3rF4x7bq+hpwdhDvVniOYIc1mUB
+wDrq/fUoSTPwrxEC+F532rmO975wNloyHeenJ1+h3syYRQOKXcuS3DvoeRRJTnIzdODQKIwx8Lr
0AseJjUYj3zJOcV8Pwk3Lsko9vdyqAKQ/tB1p91ceFYZnIJ2aYbxYMiA+3IAOyD8L+SPr9nR9+s8
KA8kmJRzGfU0bVmK7NQzvN1K0tZQXLY9Z5Hd0M/jGttAmYdTBpccmr9yegXhky5JY/NXO85oX5Wu
gKNPloe/hEdZ18KCYE7yB/Bzx84S2jctAa5zGJTLKTFG3ZIBmrW4HbctyorpDcOLwgyuWn+/ijpk
jcs6WsH9RTASEXaJAghtK13rgc4OBxumqzEpE5a5rapNcJT+JpuKF85tBANMZWY/c96u9R7MH8Ai
GMx98gm5xfBj8brkcd4GAZEyJvM78cbSPmsoKTukiSasqwXz9pG0TJe9DtnSE6td8mMd5uxiLMz6
B7gqccbZdMtlMwy3Qf0gMKEULdqASMtEXYqlRKPGrEfb+3Ru2js/77JPMk1x2pvZ+KLq0UeFFJTd
F5c8qDomlJ4PPHUpeiFmaqjG0mIu5M5v2ccjY/LMOep6aX5k8eizeLGn9ooVy0COUwqTFRdF11kf
WMW8ZxPaEKBTl1iY9hznQ2Nl9Jkqjf6Vk3wTvHQ6QTBHuU3PptbkyByg6K9fh4S9P6I9oHi9y9r8
5oisf1CN6Rexw0ZH7GhVBnepbitSkBZ7rGLbkfzwhE6ZX3vHbdcolFV6DybK/qJXnulo8Wc+qFqk
Nse4M0jAO2pfNNmBJmnmUZ0T9AcUutC33izEIwFLyObMrqq9ncybKdhTLCz9UbecVeN+6GqOvwW+
r31FrsTz7AQsWW2xZORnDC7nugqdYELHNAs+GiTiTIcQxp/ch0ZpjbswH6H6T21QVYdU0EVG5Yl0
zAlT+5vmtQYiu6rsJfV5f+jLNZsKHXi/RoSjFKm+IUnYkSRZuTq4bRFcubpsyp1pr4jCbEFbkFGJ
g6aLJRjVGZRt80OY6TBB055Tg7Agb8HHYS79y3rq6cpTmCks5gbLFyXO6lOvGdu1ieCT/lkBm+tT
OWO1jz3slXgse+HbSINdi0O0rtvuJOhTEQ4clqzofr9UIxFVdiYjZgBwxwmc7ZbjmrMwMYKh/sHF
FvQ7l4ZEdTbM7eTuEbQE6risnlpJqknzQ1A3gX+em3l38lzPmOglJqEZ5YnyWZdQJkUc0qecwOck
uWj4zaQIjYwaoEYlkxP78N65xTjnvVOKx3+IYWcUn+ZZ5iy+dl5PqHKs4ZsajcACD7wijdJztixx
3VQjSjTwFzeFNYlbpJzGyVpNC0uX9lg/0i0OxGQEcjU4WfM5rLP5Ekcza3dRlesVj6b+DAAhsw8u
siWNHKYyzsU0Bdem9s0x8pY0/y7HVd/MBPmMBy1L4xOf3CeGicTjBwOFl4qGJfDG2BqylJH2ItyX
NmgbtqjQ+Y6FSPJ20pApYmjnNatdVqOSbgrjsyhE/3XpCxR+eIBDlOD04J401cJNkszZ5Tws5Se+
LXUmCWdF9ic6iwGSackfDflNxc42cvvh/7F3Zr2xG2ma/iuDvqfB4E6gu4FJkrlJKaWko/WGkI4k
7sEluP/6ftJ2V9k1XT3jywG66urY1nIymRHf9664bYUZ0LYInI5EuZvoTHbXXdyqwQ4HW0MIN9Ze
/jrBE1UAhPDGu3HykpjPvzauYNh1TU2KPpLTjy0Ock7XevehzOs+2dUpS37AiJ/whBZz+ewxquCg
LzhiNmmSO8yDjPqcYJnGJynTTSIqORtzsPFlHIwN6fwJuc9gTcDk9excT0Oy3tsl3d8BqkX6qUyM
G2rr11lxziB5vm0j0Y7ryMBI0pxwXyQP/Blgx7rz+947jLSTADfm2J5Y2RMH5JMwenVofZeMUSgY
09ss8Hh6YJlxekPwvP8FLGm+VZw1Y6BSDV+PLi0OBZsRHNOWtlhy6xe0bx7Y2aiuh7Xg0UFTLrf0
beTFxs9WD7FcweGw6UepZxEcS9UimliYQtueAvLIq5zuXmRlRWkJ3ex+NPX25T+nWysLfAa6fjeI
YTjLVquwPyfsNkHm192tcopcBY2TEWm4Uru3caUtb91J+C9V04/WpZbdxOC1yPZQ91NubfNEOfW2
RcvxRZZ2UgVelgzVdR4XKg2BexijC6/Mp5DPX+qgDIxNmnsYE+dNmlfrLdZc3AKXUsyRSaBN9I3K
R2VfZ06XUntDu/gBrLE9l5gIOkJNkz7eqEvMW1AYxSR5x2z/U8Rl9lLxIXiczZY+MpabGTrZpXYp
aLS4+khIqnjNRsXL7Yna/PBWY6HUzDJ6Ij7XWX+Tqc/c2pDWu+EEsB7hKOM4iLW4Po8rv1BQ1DW/
T5Fn+QfKJ34JY4z9e1EXscZv3Hg/aCh13RDehoJqNdoNs9Ck8Vg0OvpWJTC7h8pYif1wbdk5CMxp
Xw/KRmfvoV1hvUaS2VeRbw5TFVFhMVAHoynfCTJjMPeo7fuUs7UdQQjNdCAanaHjsZ5aRwUUVHNM
ZbLmNkwt2tmOHPa8vj6C3irkMvarSK8S7WWovOUuj5lCIj5RxRhBI6BLiafGxbBBkAJrFv1lyzYv
VZkFsjJp5sqn9IL22Ua9MwHdJ0Kf0O8R7pN13mbVxxUFuJbOL4pVRP4PuERj6eHz3/7lksf0z1Ug
m7pX07t8/2MPwuUrfsOVDP8Xsl1IJyEjggyuXzGW33Al4aMQuSQhIiajb+XXzOvfZSAaZaWgTWh4
XISCOPIu7q3fgSXNcH65pAfoPl/0G1T1V4QgwrT+DC5x43AzuojBbFyglyiLi1LkD3ozPDD4M/uK
vJZuncewQ8ddoHNG372xSjFxHjpFAoYQ26Z3qy167WC+t5U3nCfQZ7aJVlvoIhJJTuUHL4J+yqoL
ueknrJkEcSCDjNLKKIdrsIrCP+o4Szy2pVH1j+5MKM/BXLvkOQP6UHtwoz4++VNSvuvTCscvxxQL
BZCz936JCM1xQA3neOaupNQcDiVW9Bi5tb1l9iOVvkiLV2vkIKRHrvpAzpsF65x5oeeW+Y2W+NlL
PDOquqLXoVV981mTdvmWKSrKLAQR566kwAvDeR9ZnHu8AktXklObp2cP10oGVeDrOBPoXQp416hz
ZGLUUHBq1g8G+/a2qzjCwktD3t0wJ95V5Wf2bnXW+ebS/cB8gnR5kw/KjQRwzo2YyEsLYAudT71V
r74BSe/qst/EUyfOqI3deuNOsHG1tcpoiXPkINbQzjtiEZlRe8buo24PYNGNU3u3yo2zDyF1BiS3
/GE3MiXxbU5+4GqBTyH4JdmbzuRFbIneYzbqfF1XqTyyvfi785rXqkN2ToX8BNSeD0eF7x7waUY6
n/r2QXNEuauSpnh0zIntrg5TUiwUx3oitjWymDB1JN2hQP1XSG6gMUktDldTqceib8VtGotTVheP
mXm53xav80PqhJKnFYfCVZX0uCHreKw+uzHNQq0r170wK/IRESimJ2fSZmYYB7+5m5PAilnFoh9I
OM2tUuN8VGRQb2Z2WvQAxJcehrjTNr5laA++M6aBry6cpJUXUSOdeuen6bptU+gleCH7GJco+XNv
XLYXwqccM5+fp26cBA36YEIREgi6S9xGHJS5uEhXzJPsVi10Cn+59lvnxm6leaXDwW/yctEAijpj
15dGcoqNqfkhc7e6iakL/FyRNGIRUUN1KPtsJL1lgV630vbJkaV+T5dnE7S+l/5UgFLcdma+k5IQ
m17q+U2LvydYNOOq42U7Z6anDqrCikFcbXuUS5FtiRq/pjap2YNB0BboDQxYydRQlGeQwtQWRsOb
ULktmAEYYm4vrFYdN0HqpwrTmSfuW20ydiB1iOOz5dHI/GSDr52aghxDZFh68jggkLlatbQJpSHe
JtPKD31lJvdx7k8wWqj1AYccnOtlM996ck4x0Zg5s+FoB6Wv79ZVr257LAzbsc3NEwVt/q1K5Hoj
EaJxVdnqas106hnhWK1P6h9pXQJxOigIzqsWMmgrXPUiOpFEdVsws7mLvJBffYD05SlBIzxfJQlx
Gqz/ee9tiaETx0TXTGCodmkOS2L9kHELIOmnnUsPbDK/9CtqT8w0EVgbbzlOgfLNmw0qmXK+rO9k
x7ODq69eEa5tZlGEsX5RZ6Dcyop0CrEdJNQ3SeXB8nT5Ie4cCuHipHyeHBjcdhIWbgmtYNQvzCOd
cZHudp8Ejn2A1rjndhlS1E92FiCjt5ONQq35NFc5GLqbtnp8MQ75GNB4a/faJAG8mam1afhQosB3
iP83mduwS+Yrd5KxCBNf3vjDNLAYJLbY9+NcvxekwATkpWPCyC3nRKNnqYc58TAQZVkr7lF6IItB
NeZ01MWNrrhGMcTpY5gKE2VS8UbezcTReuDeZbLBmAofO0LP1cNpHtO9qvVmb3TNAdr4lvzkchPz
+O2NZEGRhtusyJanJhmPLRojh59xrWdj5Mfuh2U1Rxqyto3LgNrrYKHWsseIcpMYLNfEST/0Zk/m
LeV6ddmGrOsXm8pOUVlaTTF/rvfsnxvPXX5a2YOOlkHz7Fd2G9ZpKlC7cVePxskzuq3M1wDhSWRW
2aWP76rBmETb/NVYmVfxXO9qaufjtduhaztgutulSt54HasI1Q3NCPKdmFtUEreLiSKAAkKMgxwf
oxEQlr4RPe5KFDdNoCt11Gy73QiTUkc6HO/NfOZwMPYFFxE6C+ota9Kxl3OPmmPudesHB5wvcJSO
aI6dFKXBZGSIb2Qx24E7OMudWV3w06ExsVCmdy2KrGj05G1ropVKCEmqii0r/q7TcvoeK93Y23pp
3ZSlnX5qBpqOI7CbuBOs+odUK1Qovdh5RA/V+VEhikdK5NJ9CfS2yV1TyM3qgAGT0L1uuymrtljc
tAhXKUKTxLUju/e/DcR7OwRR9O1KcS2t5CeQmNo4lxLWkda0gBLi4eDP00eMdv0UAxqjkOnMQ9Gm
8a0z1wDnrtlhL66PECCS7RYxomE79haH85FjkSmXJKpN1qgp1LsmFHW6Txr/tnbpuR0w/YaF5tVh
ayZNVMduG7Ga8knux086HE4imw8uprOPVZphV/u3lbka+5geVj5M9YOtxw+2RtsbwwvyIQg0qPx2
Y5dOgeDNDDhDt2nZkvuq3YhZX0+l6y6s/tPdyL2IrcekK5TDpJyT53wck3Ae3eOwoICM1Z2emNft
ZHBIjuXeG8x4A0xbPU8V+C9TxLTvKU06tXJx3ycsQkdUG3IX97HCiOvPGU6uEq6bGtfXFLq7cTjE
aR5KhsgFvN9UiGm+laAl1amqKrLbDJYEreTr5K4nbhLq+AYPK2GMDOgLGcLRocj2wDpJZg39RYG0
KZ/Dbf8Wj4YXJfogIoJV0eUNbil3U+q9ijmhONqNH6YSBVCec/rRYkO++jKODaUVFONNVl2dkUBh
ux36bW5yMZGu+Rz71UTLSXlbICMCe9De+lVxBpqwTJ15jRUvP5aqO4yT9iqybOvp7UB+vNqmc1sG
uTLv7LUybqqcBOghw/BvCBqo85WTwtC+VTNZp2Sd7le9uB/sy+7YCJ7f5qovna021CGwZvENsm5S
aqw5YWz2BV6NdZePfr0vQGfClDGVAt0FSWLXo2Jt9eWRTlw4p5JBrKGDc9ML89UT1beNIJNlOff2
S9NcOW7jB1PVPjtIOYJkpDiny12UMXHVbRFNmFk4WnrL3yntmlODqfO4lrMI3XX6YRiMUGiN3mNP
zJin1XookFqjlKbobxT3qfJu85x62DZuxXLdpa46K9fttkWf0su39GXYxpqzK7yi/kxYTMtAQDA8
Cr33p8ABu3i3FYEAo3ehObKkUiYL6XKRUfZ3VPOyKmZWC3U6609GzLYN42CG+Wqsh0Ub+fMwYd3d
i8LHoq4lVrGPFernfqjdJqKqCB952Y4IaEqnXYK2qtJks6StU1OhWpt3Upnlm6Ul/EAYids4L7pT
b1vEA+A9vEmceT33VLyb+0q26xQ0pSNPajHaN5wPKZ3JiTgUrj5wG83joU0vPIsRkz6OOfOa1hda
SY2VZ9vVCnOHOLrdMni7x9nNX0iUYck2xCp2arTEFRG31guOZAaesnQ2GY7v7ZxVKkJIeV5Tgf9p
nj9mWNZ9AVojz6hQ9SZEZ+eNT3iutXzX9LHLoa0503HtOjXvdNK0b7plWK4GITTb2Yh50Ueix2rp
ql0+16v4nO1V7TU/S+eT6AnCDavau4+trJr2flYuFfzb3D2mns4HBtmteMd5mV4iwLFSIm+zr1nq
NYhra+ynXeUmSfdpaoXjwPZovPkLWsUykotFN5c+VJlzqutayivO6k7bcYxnWqhlEh0Zrlj2C5BE
4PJ17HWajvVFj/td51i5vjVchX64zpzWf5Zz66n7Eun6FKRzN2v3s8q7Zm8JlFVqM0sjG/iwOxCD
c6LQf64DmMsLpk9h7RsHVz0dm7ELVJhK9TbPDSSuW1UZTR4j+qiDy7VjnCmF7DlcUWTLgWWK/WzT
rk4+RCtdMg0f2ITK9riw7Q/CZasfraF14wHlNYq8dqxi44ZFk2vapZR6upYLIqKN7y4FcQm66sZ3
ws4lMpkY+ycF3X7V4OBF43ZYO7R0+zErseovYzYfi7FohqspZtw2u4q/l4lweO1o39wAU2G7BcBB
pVxnX4sck4PZi+KjTKUfpqsx3kEh2Qdvkc45rTw9qAmM2vL+aDQWo/yMR7R+G43Ar0uRZXqejbH8
kSWY+d0UO4E4eLa2hkW6OptcU3pYuNqjLLXbiyLOKIRziE0FGVW4oZmr+pZrg/Y+yTYLr/+Sl14T
OUPbRuijOab8Yesq0d4PWdbXgVX7N8U04raovfdYKW8P/PkkQdYAoEDfB6sWZyNu04dYdx5oPZzh
3qpHiIc6quI+wId+9CviAXOksn1mhRjgBaJ+7UoUqBhzkhuUIYLcQpEvVPk0OQ3ofjYXpOa0ItBr
626pzdcOZTRbQgwraugbral3RtF/9ZBrc708TZN/My35czwsFkkxw9yDH+RPvNWvfZueUyohQvr8
3sv6XPfFwZb9z1yv95WzXK9rhU05V69Ozhsw+0HVr6GVuijXJrEhHeyQtw3HUKo9GVK/b9GRpKO4
BRMX+KvlMfanL+TbDhFifn1jaOrBKjFKlHp1Tqzpvljbk2iNGfE/gOXajCeCJq5i1zj3s5ag8u6/
fQNgpC2OBVzptWkisYPJuCrqGV0gHHrSjndrXb4svvfGdj7tzSI+OK25XORiyBTKAHZld7kEZbav
2u88rjaOE59Lj6vMNCMsGFsO3zGYdOet7NerFOc0XhNcCauytlqc7yi9C5PS++gXXg97OXiG+brQ
NS/HKXtdUjUDCmaHZY1fSy//adXSuBK6fAP/OCwdbDKHZFgtyRqh8n6aE0OPBmvcDbr7rsVpScwL
jF7nZDSZ67goaXTfd9yCTdLfwNmNkADG+t5bPI6ZzPm9x4owgME6DLNxaQF0gsGhD6ZW/MoG38lQ
8hWLbb1ZWFyhBMvPLtO2dZ/qWDo0LzBEfkUq5bXnamHeiBytImQw3bVjgtHofnLzR1nYdwDLu9a2
u7tsJIXJ9XiViUxz/eyAcXfv0Ta/8s+LxnLRopcPjab2PWrixpW7JDceyGe4gcq+yYv5ic7w+BH6
IiqzOCT+8Mb0i0dTH0NU/cd01A+Ir3fZ2u1dTDxd1yKWVzSNuyVkqpI73Ziuxj7ed/Fy9AZEK6p4
RPgcOF4ZCSs5SF8+GF6jgGxKmhOzUIxWdo1m7Nijs9Ez62Aq7TGuBxk0Q/Y1W8qKyKw1dzpJ6PEi
o8Tw780lhu/GgbjhnocYThEHCJo8+eAH5dKdPYKOb9Fo3IKjHIBsXnKVfcYMhitXdOgh4b7JTGu4
1ifcW9zixG0s5pVPbPGeBjRCBTgx8lGKME+XKcw7zT9Pk2yo6yLHotEVdFtbo568EEJkuqOXndHZ
x311V6aJAVzQXGUd129Ht+Om0Mtb6IoHXBWRR25w7qiTl8UI0+ztOvn+/UA/yE5qkJNIUIJZtOAc
/q6CsXNBeY5rYx0F3b82xeQWfN4egEcn99iIDMt+6KmWX6wm4G5LwlZrr1ZalbfFAp4E7HEXmwNN
PJzrMwjlHnsWm6EWZflIhEcld63ubo2J8Im+tj9WK31Rmn90iyYCb+KDkkH+W4W8MXMz6HT/cOEw
2IeIcXDco1uSjlD5DDXNIff8iOycvTXr2knrbmhbuq6mlqCdhZ2uR0ZOTnRY+D5hKvGnRBqho0Yx
m9ljmujDPF7Gpy5pQr9Nnqm35olVO8WVXbMzurZ15rzeyJawSKRjqJsqZFWmdkKffh/H/raUTrT0
9+iaD13rPUL6huNa3Ru84JbfHQaDbU0yowtGUqPYOu6AIGjVwQprDJ9jbFNoP67TlhW8ZoZo3710
jWD7f3QTq3hW5s5WJNqAl5fIQaW3+7E2ILu0/SrWb3Q3QTkUGXp3p+QzHV9+QE1kBC3UmTueEsGv
rlDxw/vepyh8IdVoWZY2mKDet7D+7efYyuNUTG9Fnp7KKd72dMg45fpMatGr8IvAjhuGlcYBmEHZ
MmjT2buIGu3+CrbqNDFzuEOFDMh6mlcYjUJkz3lV3I4Cc9mgrmRr3VAH5Z7sirPDJqxk0xWYwyC1
0ArYr0tn3RZ2dyMXY94IUnI58aGru14cGCSe8L1sMfDM1EG/gqcdZqfaxfRQbwpYwAMU6jV+KD1o
0V/Bl7MSzoPxCN1JHlJSscz1YuMU8wn+HjZXZhBlFSpqi+y/mVhV2NeNyPQqIL/42NtSbIWRmLu8
rd4JoSKDbqRHcyZX9iDSHGhVWK9wyMBzTTJtSwuIG18EDY5j0x0bFJiRTCUijCL7QBU5XmR17m5y
aORcrNdCaXog0i5yyMPCIybRdCv/rsrLRxkP/vTis0YxymbW4tMzipgA9TjfNaupH5wJOuLN3Hvw
TaX+UKm0IvdD85p5GbTAzQgPCoYxlcV29SqjCY2GjrYtRFl8r5DUmVva1LP6ysqJqtyVcW49rhWm
U94PLKKRNTniBwJuskEziwzUKItt93sV7sjVyQmL5I8n47N242ncFkVvfyNTde/rdZzuST5BkoRq
G5XczPTkbpTXcEYkpQVfuTbaqiIHYROajEQUQYPHkARBEBFuumoqbjKngVvwR+ORydm3AurfFAKh
JV1eZjTpLI5JrJXIDwbKy3M8YGSEWF72aMwxxK6KFYJI1BuuEySzXOM9iSa8jf6cQ+FuGsvu2p0k
GEQdcr92xIa33ZzRx6oBQF962m5e6uqNiOr+bvK69VbMRJ4FUjDz/qbR/R9F979gmaZBQEeBjFOZ
MGb90jf6z1m4//2xfGV/pOD+y6//T07ub9pu95dLtzLd0joObd3WCf37nYMT+i/C4X+In9GDk9eI
+Pl3Cg5KzzJpqSVzHiyIVgXjLzFw/4db37KEoPoF4Tnpspb7DzEZgC3xpDX92yLnxokwEDhtF6gu
0dnl5wLykCnf4UpKFUaWzly6IyH+FpwvIFXn3Sukg1g+zG4sm+6tVoi1QRGzouPaL1194RLVU8v9
+eur+5cevNvmSz5QAf/Vn96bf7186c+a4x7reP/vf/6j+u3PyVcdvvfvf/pDRPBdv9wNX91y/6WQ
kvz7v/KNfv8v/1//5f/6+vW7/Fiar3/7l5+MUv3lu2He+bPc/9KI/s8foZv3Kvv4s53fuHzF7w+N
/ctFg0+a6KVcS1AE8Z8PEVZ/UHGcIlQhUt8JuvS3h0gTkLUOYUiwux4ZmdYl5PT3p0gzLo5+Ui48
Mqw8nHWW/Vceo4sW/++hGR45GZf/k/VCfiX9of8Yc9oY/NKo5BKkrJ24U3P/pshTi1As/d/yfB3j
8kT+6Wf9mn8iDNN0MAhYRBH8iTFWbScIX7/MPCW6Ag30aDvp/Ghsc7MW9DIm5MUmUQ4of3BuqHpM
o8aZpweMffK96U15U1PIwCZIrDFteMV+tCCbcxxceN2NL19zQBia+TkjF/XITaGdswEZrEWs+bko
YwspXeI91F59k8IegenYfqTs8WvpCEyBHzF/IioSgRcnL7G/lvnGQUy0gS9kbOszfD4bGpcy57K4
j7eq6s+j0fZfsRmjhscY9OHZqdplPrxHpoAFrBnUclzMIK7bsQ5WYNigGzoLX+wgPxcEPGiydTNA
ZteYIdxq+4B1ecETQLx1GtEj5YKMV33ytSZ4CkJzRvqWkv8TMiHAeGwy+DOt6x8wwCMdBOb99T72
SelJuZ7r325rc7At7m7d1wxuciidxZ2OuMe16WUxyg5ifEJYhvbeNe3bzjf981iI4ScItYsHd6gs
pjpdmu9qbgkAAffFiO4RfMDp0gOH1qrXXv0Yy/uK+/NzcOrsXgystaTRZQjeEeSO2DOmxQbTbR3/
QEuzjRAgRRy6EVPtJ0cbpzGOJ+lrsBqAthuaXufjoHVOAg/jxHvywdSjqifBGM3G6RytVbWoZVs9
X0gzuMR7LjjtAbDwjDwbNTlfGK6L5XLxE/XIsl25/rFuMGWiafMZETq0knaUVIUFu8cPhpPq7LZl
9zftetu0SXp0B8YFXCM5ARHF2sknm7h0RqHW6X/kuj35G8tfCEfJ9MH59lBmLuFajiU/rZ/Iu6B4
gqC42KogusWKVWVj6YoNyVz0NAlwmpvP7KopSneaKbD8V1L7GoHyK7C40vj00P2tOx927bk3XTCF
wqDCFKSJ4SYYqebBAZZ2OFenjC7CyrXiYWOOmY3uXrs8ubVp1D9znJW34GPsC7ny5nbrTm6F82TC
I8J/3beEhTuobonGKepIk6Bl4VSUA+bQzmrH7dj5S5/cqR4uv3/jUFoa9VUQBZiGep9Or4xnBhKm
SpuPjYG8MTKd1IckVo5BibNWogCV2iDTY2sj29+7fV+9O+icX5aO1I6wJCSs3y5i5MWp6DlgKyxU
4m+8uECeifNnjsMudpM7+jy8nzwT7MSNinVe3HLEdqO7ucdYjBr/o0sRdEW9URjlNrdkl0Xo5jlN
eHxoh1117cHIXazck+VZt6uwWMYy0GcvsPJ5NXZ+zTPDipZMd9WYobXMMnTnREV2OqZyy+yf8noY
HlnEDBykNUPnhhMMWaBCkYdYdLIziu4nDCr1rKsv6QgYPAq6B1xA/rDs+4odHKTPstsIBMHIz/o4
T5+uqTpKYusRBDatZczoqmnaORFt9qLPMMwvKMjMz5kYj5+i7Mv7Lk7Zw+rJWvGKayO6u0ZH3rUp
xiqxtq0NiDkDeqblSmJq1C6OOhMsAH6oiAJtI2Hjc9nXQ4JwkKYHOCJB9jrYILkShVklyAwrDVoV
jV4zhwOW/SJic0cug9ukHm5161IwQTggerZRXkZez8Ttv+0wxdaRMYHBB2gZXOPo1wirDy3RiCu1
F5kp9j6xfW0o8tx4GUqgKBZQf6QxlUaJQGvl5YOE2Cm5RgxMAoWLJgCFvdRhcFdDb7UfhtklP8Er
JrTFnoeU2pn98arIqj6OalroXjzCZUu4CJwGzP5rTKiHoSVQTlWlvGemHYwVOka9a4xEFxEdv2zH
hxebGiJY8nph6Bdqq327St5qhqv+y+uErL7JmFnnjzo28ioscNOQv1kKMXXYYmbLu1M1IK0dGDjG
F0z7I61d0YLkb3rwtSnJbhaJk5dni2S/hI+KMnJEvvTKjU1AzJNbXCy1tWbuhg49/y2vs9AOlafV
8Ji6MzYuUlaNTSLNtGK4StLF4q80WyU5MViFktj8ztnFq31v4ixAGNyPkJub2rUXd1u3JHCi+AdR
y4B1B7G2YdJjNLv4UFv1SIzMotA5FXrlPbnLkisO5yRv75vWgufxFsNY2Rbt2tqx2YBrTWZL0G/e
xwaHX0tM+JEmo8bZ2yWSs7PW5+UlZcSouUO5aIeXSqRFvdOlYZnsyXkh0P5mUJNLS+9k4NQIILNN
JTHP37OQ1tYeo/bgHrSSeFUsOAuNq5+XJGv/eVFOr0ey8+24DC9xNflPaAqj/9EMDiz9UrlzdbLt
RiBJrtBewY9PtZteN4o3dBePJBM86gWW99DXrRHrNFEkFb+96tao0KrpdpoWfIGpV2bpifN3mr56
9CZ5OBZJZd8RJ2hezynn6xXismkMFekYBq+QM8t7wBwNX3UaOz+hOBIiAGsfouKiDXNDeMx0OA+L
aXzgikqGb6iDOH1ntK+GkzWUbXJdY2s0DoUuK3C5WvcRgU4co7oLFLq0zo5HZc7HqOksWrGC1EpW
66ivC+RRhZYfgfjGz7PqBmkZ4wJTCs74bmn8nDN1tfdD2aRDkFeqtMJ6yXLcEAq5wpwzccR2gn5+
/pEbjnwF7oEkoXEW6m4tsygB5L1hZpi/7VovgZU4tpCwaGprSX3lk+wtkN+zvO2KKt0aQ2s0qB0o
mhJaY0XjOLUHyg8omtKJFEE4Q6NWD/M9jvX6JMF38LUIwwaDpCrKUBCui91nBMag5z9JOLUdaiW5
cYAtQrqzbzzcV2STu3uzMadrIRS4s3I/m6UY92nfO8jfOEmKJG62LWwPkpD5cx20fucYpQHbSib3
ZqqH5zaHvvPnYoKDScX+wm+9SOSvr3OBim3D35XqAhABYGlVGmjk49XgkjPoeNpoJerZhCCMLbTC
3ioTg8hAp19CVQ0GD3SjmzoWqwQG2fLLre6u2k8/dj54TNQZQ4QWmD0iqryzhlOHCJho8wsXMHtl
F6XmsJ6XukQAtTjNsSW9eycIO/iZWNY1iqEeTLOowmo1tdvYwazXtLALOb6Th9EZ8HbgBwfTQZKZ
7wAtvgdpDSHTXM09SW4z2p7MvunnTgsMq3wqukvW9Kx5m0lNhEnEeChcXBaHtksutIisHqCiF1RW
Xnvq+7w7yNJm+KngKHPiP7apDoNMWCWXZB03xwUtMTebRQa1U+rZteiNh5kalgj1BdaqBBdNrBHH
0iqYBcKckhc+vF3oJkP/qsPABFSEGae5s3Ea1Et8Fy/K3TQmyj6C0M6pLx9xxuqoyTVtX2Jzsha7
2k8+HgUm45DvnIEmdoTcupm+PJGasrZbAJw3mxF3Mw7OfJASjyUzWNkT+7zyoQ572lPfB6REZwxQ
LhyBsk8OF+euEdMTQRnV6zIiqpoKlFiYHQA2q7b+pJ12DEzV10cDVAyZZPkAo7UEKQaqJezjlCSj
apI0C9E6EKjMIgTZMJxHP2shVS1a079ETY9pZOZO920oIzvUloEFcrBreMBk0iXad+Rzs4U0wG+0
fggJfCsKPnZ5/7UShBJKqbSoHRlPPUe85IXtsuOUdqgVBb5pYgLzCwqlR0a/DN95mwIS/vUt/pT9
7EAFvvs/r+y/ruF/3+f/f9v1qVj473b90zsuqD4b1B8ho1+/5rdt3zF/sdnnXaTbuklx7N/jAGzn
F+IBDENn+fUF8myC8/4m29Z/MYmrpI+QhhZApQtG8LdtX//FNtj06UqjKhAU4S9t++KSzvmHFRxX
vq3b5GNSF8YPQrfNv/+DaHvN21IWmJACSdbVUWvd+dFp8y4N5TDjkSOceKvA6MMcixtxJvWav0/6
5H63bboc/vDK/Rc5AZdijH/4VYRNRLB1yTK00JH/+VeRbE+a52YLrs1E7W3DWfG3ZMPebWj+CUjY
6e9IDoh/Uob11yqpgB5+LZd0KRe2iPd3/rEW3GkTbVLmWoe+lj6RSbVuYjl/5fQndwkO8v/+73lB
Nf749+SHEZfIG3eJ1iS7GZjnjy85yJcDX4JooUS7Fy7p8G42/8HemSxVjmRb+1Wu1VxpLlc/Pf0B
Dn0XTGQQAeo7V6+n/z8RmVlARIHlvbPfympUVQHi6Ejuvvde61tasv3fXISQaxCRPGPuh4sA7+YQ
a2k02wlv2WtA7YCUGMbV51eZn453H8Xh9/NNwZnEZIA74cNHoZQvcr1tkGoUF5xLGaIF1TVk7+dA
n6izyj1j3vMUdeDn1zV5OT5e2CUDiuQTmmK0a+b//81ji3VAaUEDFA80uuYt2yrKxw1YnurOZ4DS
bHzOKWwihXhEGzMdBo5g16FJQMSCzgvCerwy8YrAE2Y1RtW7N+OoeQaOe49mkdGVYKkllteFhsVp
YpmXNC4IBcHPXg/GdVO7/DaKnEXf4g5fMjJiWI8Ob4I9bnF2k3i/5UKymHP0VpqkOmoD19t7tXKI
NWS7J/E4i7TbPDZuFbcMOb1qKZ/0pnWQ0cWzd90o6xnkb1uUPF/cvV9uHilvkvi5ObqP5JgPxN7C
KgtmqkG7yvI6OWjCb9cqYrb1+VXet6N5p+gPefBADYP32aM/+f4rAk1TZ4iYmhUtvWrlNQhgJ+EP
S2ZUAgIBHYHPr/fefvJ6PZuXyqCxxoJrfaT92sCTgEGoZgXIlm+uzQ00sOD2g5JjdEX850ofK/ef
f0ibJj6rt0UKp7Q+9NxR7jqc+PxmRYrfea3KZNeETIF7umb5GKVffMRfVo55G7GEY+pMEtg65lv+
5qlnTKjTlGXDJwuhBUPS66vWg/Px+Y18jQ1991Z7NhYj1ieT9Ynl8OM3hyY0Qo/vMVRO8gcX+66F
0Bd4JUlBkXvtduUJwAwb7FEg8WxSvWWbPDJJA5Cg168RXVlndFNc9+fH/0ezgv8/TxlQfT4ZKCzD
xx9vzxfzv/5zmGDM3i8WXsuyaNaz0P89TAAc5IBLJ2ERPLCYf+TP08XMIeIZ4sdM/t857f3vw4UD
oUgXZKMKBlK0mrGL/TVFOf/5gDCA+TlV+fO/v+X+8KPvFhqHaYRl4Sjgl3r8h+HX++e1mGx4bzph
GlpSEfkATS7r9woQDPuCH9JYT2SmoQl1myy5pjQJLyKfPWSCyhdSolUJgsJk8q49kiTMHbrw0t7Q
4x6T46kF8nYMTai6lM6E8pCgcM+j1VdZPhiNSQORQh5FVG5qlUskk3oL2iTQIp1BftDFkcG6EFgI
5JD8jsm4tFsm0Fasepy8FuU9cAPcZNoKEzaActJUTblMq4QzEFk0xGe5RX4OjUdt82wWYw6m2NYR
sq5tP7dAmdPbsO7yEWcPykA9K0RwSq2Vi1OA7TodZP4qQbiNltxPXeFluyRtdPveBTP4GDQlJczQ
dNNCkCBybkuzXpNSi1f3tHSsiXGcf0MXdUQokvkANoF2TJau3SE2tGdR4Ghc9tDs1SktmUK7V7TM
kaIHXnAZs+LDaOMPLYdkmTekD50I4sIsvNBBZpzlCkLUpdBGlCGLGJ9o+WOIrPi5qjQRW0u3S8iT
6agfg6sgpIN3aWnKzL8B/CjGzTiFbKEGfUyGsLqBUlEVTyEDjBfEPmY1Yf02UP0j3bDPzDEVu9on
uoiRh0+AQF1bACiyfIrPGHHRtNRqKc+AjPiISWy6uas4yPXxxmXi8xxLPSkvUt8OqdBprzvuWgZB
eV1Fnn+kNJxVYnTtHZ2d6CKf+mTX01RGMAujBd9ujW7Al6FxNfZZLcqF45gZtLkICg8Mx3KetS31
DCniAXGtB7E57zNkHLOStZ5xOOmQoY0NQkeYx8hkOAMsbYaZxZLEnmoEX4FkFMCKN2Efg8KAi3di
f8j9kvtLnZku5gGMsx7MQrrHTdCH+ootZhj3AcCuel0Wva0dtzSc6ZX4tovskoPOEUCCODyCnEpe
WeU3Le2IsG0U0hyH2BRHJVW+ZyRi3do99qdIYz5UFEMNa8cTADOq0unW8BnKkxHZ9alGE3SDthrp
NRrH7LSFMArTwJ80LBYIPjddaoxXIz1ItS5o1u8GveguAlQ6ZzFG0JUkOUc7dWE/X/ScAJ3lAK8m
WWVYem51Tct3EjUm94oQoJBMmAwmXUf2y8KEIXolC9Qk8Eyxx5SVNC+otsvHIA8gLPFoKYg/Gv1s
GI8oMkcx0U1N80AbAXkU5M3Bhc2SlYtfSltAHkN3FtXkCRAKnzR3tm+F18OIrMdNZuo0Azm/bvaj
DPHB3TRtH0fDD3CwsT8lC79BAZpp+Oc13qZ+yXtZNd13VgXTaNeM9yo4ETTGQqOGg50NLc/noheJ
lzIhUPng6luGFM3grENaedOD1GWNXSOsTdFceUxz9GUDixwSQBlosZzW/qCmItsnHiLm4qVUvdHF
Jboxn/187hlFCIYAM5SI1pEWgR1Z517T15yq8Vd52TEyrEqHomiDMKoWPdMSc4OnTNCnG4ze3MBS
z710SdJKQURQI5JrPxD8mQejr62+v81mghXKPFfhJF4Qm5WKbUTvQGZIYE2QU/ROfYMhBmbZmyIA
bQEzW9o9/UkvqPNbr2lz+xvZV0Vy7YJgHjYQBQp18JImUgfoa1O09pJQ6TCx+jZvz1U4tD39rbgA
Opn0GVM1HXm6ryw6LRWddRbpytlhbjW3gDzwbRYiA+hKEJ3lkSNEXoWxCq0UOXaXaqTzEbNGh4VR
jJ3FyMlQSa9GWu1gh/hFh8mq1JGb2O5lmFfgm7rJ5mRr4LwdXLfVtl4r8p0z9PU3w+glB6i5n6cZ
U7vq+jTbRC2DtAWST307ZF56G46WcxbgcCcqjD4suldE10YTwBXl2LdHlKudteQ9LntiaXe+ndvb
sQzcvSh7SE/AmK2HbmydZdPDesjaflohB8t2KuyKE4/lnPFmNY3XibJAvHr009ZZbBkrrKu4aPB6
yK3MaweM2yi9jYl5eBvJUL+xkgznSjMtiiBrj8pWvNimpl8DunAMzKcmil6FQcoLy/w2HWM7O0bu
TtPbcJ5Qo1fqIQxYiY9a/EbVDz816uJQQsbAARM7fOHM7DENyi6M4R+w2X6LMht9Fk2mYg7no8ns
05hLzeBHEtXxIzBDqd3bZK8GJypPQM76caz5K14QuTJ6HplFHUinW3pB1DNfi2qILs5YbiMFBGtR
QKqHrE+1BvoWRMyCYA1KuchkWLyAIese0miq8xUGReTMoFm3sazxjszauSHwYg2ba4YDzsIRuzby
VnjI0ZLYQzuNcwN5+egaGy0ryPvTaTpOXldtU6N0H2DHiFXVmzSxBW/nRVZXDuj0xL5s1ORYoJ28
QC0MAPRPqUaHOTKS8pEO6SSWbQRS39f6sVyjo06uYBTN8mUfRFJnC757KMZsM3B5ogRAEQkE4amf
BL2zGbOmcreAL8ZjRI/yhJLFchZxwHBnBKjwAjM8GLf1lEPNZoFsgS6+Hhz/e4T+l5zLmP8syrmK
npV6/J+T5yJ/fnuWfv2xn4dpDanWXKBwMOawSuEqqb9+MhY03fjDIHWaY7EgPUMAsfz7PP2KX5gP
BZSgUqfy/Ps4jWaHjhopyxTADq31/4swxwIo6goQDpSbnPX5+z4Uf2ps8syf3H2bevrjmJkFAuqm
bZ50Myy+6MS9rzNfLzVX0q6hO6hy0AO9P7fXuh5XVTXslWXWy54s6YWwmq9K599fhAaSgzaOJumH
zyMhETZQnvalTqPPouJca3E1flHLzn/pv0vZPz8JLU7uGs0O+zVE903FPLSGC/yh33Nzmx+2xaGz
kEZ/MZiVf/rmcfpdtfPhSnMb1UKrPddUlFsfU+0xRzI06ot9TNd3Nr+RTruEV1mv/jeXQd83KxkF
yNL3X01j917pBOU+8hvjmnaHvxRgHnafX2T+JW/vGvcLdb6YI+ZNPsvHVkrsTe0w9ubOyvpx2/aN
gbqYgWvKvFsX+9Eoqy/CzD4+C/MFaeLRf0WjST/hQx9R1p5i0GtQ4vkZuq9ZAoAkcf3PPxWvNg11
wDVUph+qUacpek6BBm4u8IoSnN4Cn0qPhEtgp1WYmf8vl0Pg9v6bmlOGu0nTdxqI942IyQRpyqw5
C6fW3LCOVBefX07OXZkPX9rcUaZu5xY69scY9MmuGfsN+S4d+/yhqET0VLYTZC+TqTkGrUgf/UWS
ucn5ABY6WElfeUQj4KW+YZcNptVoWp1aBHnqfCszfbRXDlQpMpwTrydOGpj0DUfoDGtMHdY70iFE
95ikkaVdqIGB6C5lTKB/8Y19fHvnVhfRdgYfStq8wPNHfvP2ghjE+1i1GFpqa4sERB0y6Zo7AKXR
yed379cnHk0lQxWWItYjZ17e316JMms+jaCFD5AVaEbgLNFfIAQsCmvZNRM0vc+v97tPxmUE+WTo
gpEOv79eSp1YUzXvYALX5El049Z1h57M3yG5/vxKv75afDJS1yitJZifj1lzQ1zjSm8rgDjTtAQI
oa3SPOqW//gi8wrO5seOwX7w4YtqkxyElF/sjMGh0nNIUY76TN98fpHf3DOa1YTj2LSUEcHODeA3
TwN0Xk1vnWzHzKFcYh91OTgFVBeVVX0RHPfbK3EBxmtCsB7N9/TNlazAcw1tKHYxFpaTWG/wneGI
WKd9aJx9/pl+8+1Y9HGZetk86Cy4768EHFAioch2IzhF4BhJx9ge3N7nF/ndx0EETwogbT9Xn7XI
bz8OiQGVqB26IDkml96y6y1RbmwhuO9+Hi//c8uP3/R+DeIpe20I4wYz3Y8fp88C1CwjlG4vGrdF
z8BamZnzxcP2vtHPLivmTwIwHRMor7v48BzYYipQ4MW7wvEeiS0aD6XTEvGRSfsyl934Q4ee8fD5
HfztJedJkwkUmWkaLdO3dzAUgSVxnu7weYZLTMn5RvR6trNh3uzGsSkp4qkxvvicHLV+uZ3z3AQi
OAFrDGpel/w3z6HjtE1gqnRb2+TVrju7F99rTNchTSy/gK6XdGAVGtpOC68tm28GWo8nJphWPrsv
a8w8nChPyyLvz8Y+mUgytgt1ZA+2uheuG+dLlyUIEQV/P4I0k4injohvdx0mtTcuE+URMVyVlutc
1KE0IRk6qj2PCT2LNjpT4/rSjnJEtrAPBOFqk4KEST4yJQ541y58BDKPlVaieBjn9HQQUHYl/TOp
9PglsryqxrXI7V4rXyuuNWji5YZYEpGtIhK/xdRINKlDKA5CtsJZ02oicdzRs/7IkBOqGeYgc94w
yV5rnGBDtO/S2j0t9Nj/ZmODRO6kdwByh8R/qUyrNrczN/s+bU0HWx3wQ7p2VRw8a3lMcHrdCtzl
1owWDgK9S1ZRKMYT4ioKnaGG36XLIh9aexVkQ1XtvLLCk1hWyiNvG8gCXwhiUtRs1Pw9NOAOb2Qy
0R1fpib6bZRFdiQJILH6kMyZybzvBB2jVVJ32QtRF8mpYjkDEmQ0/lVVjT6yHZKrN+MYJIAd8kH/
YQZdAB+6BmIuAr2ccIzK4VDD4aE96eXjD20ssSr7QLjQDocZgEKB+u64QQENiasvZg5ClTf2LsAc
mq8KryFQPdcsjLtTmo+XrWm337w+aZ58XrB6VZgBbcNqUt11PDoF/jyAoIumHzLL2FVERUWrRvaw
xxZVZLknnQMkcTfWWXIxmQVkeqLetbUd6nqxVe6QEhlmO0i4yuqa7LHU38EvGbclYTACmWpv4xPu
6nYb+gOdgop37dLVdTDSRpMbRw0mrtvRcqeHFITywR2ApegQTnB9anFSrznhWyM6qzy7hoKrGQTD
Vc59NroFkzJ29GjZjg2VTOkoLdtIBgWMht2mfhr9wCEEMNTTCMu8HT22YWz9qJtoJLrND8ZpaZZF
mR1jGeQVzyxVk6DSD+lLUNYsa3VKqgfyxyx8nIag0PddafnRDR5i7jaIVsLR+6ZJopWJrP7KwjLZ
EPrsefgQ0XBjV2RJwfktevRObjh3OCsLRExAuhnto2ykNgryahbe6sOw8kwYDZyHAm2FmU67NZD3
6xA2HXyFBdgTSYxIM04bV/PLh7DzIl4k0Y7bkDWNdCPEKSnxfpHQidfWNQDUrq3ubL0qih0YHeVj
OEjd2xSWLU2/kE7EhvinNlzbXeLdjq0Y0G1VkYRcHAhstZYIkmYVGml2Uzr8FKEyOprp2GlN0tfD
MPtOPnZ0RffGqtcj6BaL4YWTpSsHgMlLirwfMnOdz3xm7EfjwmAaj/6C7wKHRcZ4iCD1ZHaBWrn/
3a6jwF6OpN8QddUUoIxLu5bGIpVpnAGhCTtcHVBfv5NX1gybEnvptFSjHKMZyKogiNBE7G8HOruW
RyuXSCxjmXZN7J/4o4GvYQxCCcKfWTmEONSHP3fg/7Zd/jVXUf+567Ik4gZR2NuGy/wDP/stpvmH
RUtSII5icj5rkP5qt5jGH9SCc7oEpSCdGPff00v8Nn+wI6L5QBZl4ZFC//S3NkqXfzDT9DAueZwP
mF3/I23Ua4X279MMIypKKcp63TElf5/tfSgYVVVLEcGoh2HAuJtJjoVyX3enS7Ad4pJGMEnufWvp
a/qW3XeRA5zx0V5f0bWllxsTvrSHrvItTedkTjNQdE89E94UAzR8HmA8QrbdLivOZ5sHaEErdFC6
+j7WINdG9WHVQXvdW5Z/Cz6TFmFnNOlDqfLspMgVaxtperMhR02rwDGHwyw4mmAh+OUhTcR0P9Kk
vmrJ7HYWAR6hKAtvsKkXd1pPqtVSpMglGDDq9lb48YAFBZ5j4vb+XWQV+ffBU2BJ3nz3v2mR/OL3
4nYaGNj4/pgFo975cHIjKVwf02y0eKlT/XoinOGI/OQ0hijYuxfFWOs/mBKka5tmLo0ndhvM035d
XXp6ltyNVKIvUwXOESt3qTP7zLBqm1N0pWQ2kJZCaNJRTGaUsUv66U+J43882r4/i80PA+Rwzn9U
UTrWvY/qNFw0AVVbDkoae+W6R3i+zeU4rG0tInMxjsTq85ulvz9z/nrBD6WB4YswdPrUIg0XbxyR
kBk0Ah04HDGCF6MJqM2xyoU5uKB8aHGH+Uk6paDa5BGEiTvJsWge9SJs/qI59L5k+fl32cJyXd49
yomPtZ5U9dDzwIOdH/CRTn5WHGnJ4B8+//i/vYpOxTr3O7F5f3hU2EOr2nFKHhXNak6U0tW6Mpi0
fn6V18Cj96848wnMBTi9HFNQVrw/2BtGMmFAoBGCdUgDwlgQnYULxg+OGW/5t2EbMiiLGOveCVuJ
W+ZWWr5obRE/KmOqXkJh+euIK5DqEGBd4zQ+hSDzs+RZlyn0LJO9dk03jZS+NtSgDtKs7XbCwzvh
G4fWC9pz3YDQSHBXUF5xgs3vqzK0j5AzK6ByPuyQSDI8q/K2r3G+1HmN/zvdD5iGYAViVtobOS6r
n+2J/+5X/7J4kD7Zrx7L5/+5fVY/nt9tWfzMnyMCKV9Dt+nmOwatiLml/9eIQFpsTLPP3KJZhfCG
H/rLAu78QV+T2hsbsE756LGd/Snn1c0/EAZLnTcJLTDO8X8U7zWret7V37yWiFhpoNpzk5N96/3j
HGS27OnZMw5ms9onJpGSC7/27G9I/syjLpmMh5KqAimLMuS6DKsGBHxigKMM3OyR2uko9FugGZpW
gHWACC4XGcSLMzAI5qNJ2MRx6woIzy6jPDa7SaLqkPnoYo/VtTMm8H20SmAW3HlsjCcafj1iNxw0
l4xhdkr3tLu2wm67jAvOpa1pPcHY0x7NjI4eb10PKzmZlhYcoAWGpnGP0I8qyZbRzZsv9Xcb0Xwf
/v3azwJBli8mPOZcXuuIcN/fp2KkNkpy44Vmg7wxRE7cTloN/dZqaaibAb3bRa5ncCKtvGIQZ7ff
rREG9IJyDiMSLrLhishZXXDcld2tsBPMIKob1DLWwkORFmW6jjXRiUWjFDkHettG6zwxpy+6lq8y
14+fgzWYQyujKSZTH/eIroaj2RcvrBnhZeb7z6GRjNsU5vIiJXOCmWvxQ5WDCQIUckjQhfYlbr1x
2SC1ZuJYxku/CfQnP/W7I99qTLx84qSDGron9UEdJ3lnnht5GCNNKaIvev7vN9TX7wC5NT0czgMC
zfeH/rgyBKNnL3hhqpWd5MLF1ULSDCKaTp7oiVF8tZ/OS/n7e+XRZkPWyIsxb+IfWq5Tn0YjR87n
1kjvtcS6wRSJ1JaQuR0a5vTY73tSQ4m4WyI74dkfss3nD53xy8uJp95BWkfHl0kU/OD3D12G8EiR
IPSMm0oAaY2ZrizaOq5+FH4uX6bUh6zo11DrgMRF2DnE+JSR4luSv2CNj9jewm6NLMk9SQd5ZuUO
sW3ojKuHjvbEekpGJ1whPCmR2WZadEwKuZ2vC93RbotIo3kkoCoFJArAKFLG5eRpWrvLUoDpeZ4H
l4QrB8kCJ2b5RS9Vzt/ju/vuzYcF5i3YHDymLh8+tmn0BeHUzXejU11FNIc9Ho2a098reFohkuAI
KLkRCfZSRAcIhAZzXgv8+jR1U/uKVHC0gENbc8uSvhhP2yaP3QWGtvbOBhN0Gs5Rw5uBKHbbra3b
IRz6U/4ncmTDyoSl1Rb7vAzVAYhBdI0M5AK5l/NFg/WXR3lm6FMn8BLS0DfnQuZte5CXowg6ZT2V
lWNi5gT/NEfeAjgGgVvGvvlzd/6PR9HXId/7WwprCJYJCxhqZwSD769H3IkjjbF6arH23Ft+gMM0
iZIVWTRZvG8zTz4aiefsMAQdhyQ308vz60vZ5aVayI71SDpBd1KUdENI9MvtXa3nCehC09S2WC0x
XAq3MpboqJt22SYeltBR1heRW3XXDNDlrJgK+mudjkDj2M2x7gvnGBmhATk0b+RSaQQvIeBRRx52
4Jd5XIqoD2oXVGGOWp+/Vr8+Xky7QEcgW0XIBuXl/b0AR2AOQzZ97z2/WyX0M1dk4TjItlR4DAZg
UbO7fHFJ9vgPT/Q8YBNs5XQtBQae95cMkQo2Vjl8n6kVe7RP00riUFlZie99tWj9smbMwlk86Kxb
lLt0vt9fiq060zhxfx+97h5kPUKvsqlBX+X+Mp68IkH32k+7xAbEuojIJniIVJwcRlBNwxd/yix+
+PCpXx84wbyCP4gx2fs/BaYrunrpPRWgzL4l45SRkEVP6lzGCoEUrRWGF+EwOjcAEgTRiGag3UP0
7O8lIT3LPO2rs8Foi3Sli3biKR3yZ+ICLDKwiBYibKTz211XlQq/ulL5sfQj4El4zWPYWb5vc8kM
LdTnD898XPvwoXBC8NbSMaCa4dl9/6EEuTpVqtmPaYLpCKvinJ+ABximm/TOurGhpc3QZNauUtKu
S96e50G53gIfn+liV5TUrgreLQFbSX86FUOz1qMQPDe4rvwRKdD4Mtodq4JEkMlJYpJXZp3Wp0kw
mvfTYHS3FU7yM9biuZUPTdavooskbNCGEWRDOFFEchLsVURn+kL5BcJKCLLf0lKT5rokpx7KgnOk
TdI6plXZnugp6FQCNuMBpIYVI+8MCCu4QONP6I2XdYwGPr+D8tcn1EDdgtaVG2BiNZofmzczCqgR
dY/A61HJUHwz6ZPkcMRMihURZrhY6nwEIKR7Q3ZsF9gunRCySzLF6VGcqSBeYSARSBlT8hGz9M6R
aIorqF7QiJoQT2uJsxKdl90eewOpHwsNOvrF6yf4b63zL/aGN1/mTEz6k28EoQi+0eExjd6WOa//
/M/WHIyiuSx2OZhxSGar+bvMoccGd4F8crx60IoQIv1d51ABoVCamQk2Y3vycPmpv+ocKFimg2XL
c+fOHi6Wf+IsQO7y7r1F+DIfGecFHw+x5RgfdT2urjUBnLSNWQ/C2hVxjEQwJbisuTd6/jJADgR1
5+sIy/uccjUwbdGSoKqO8ea33tayq7K7NEhQdA5Z3DjxXhBv3r2EFRpPwg9onrDcle0ey3dS78kG
NfJNULE+7E03KNnagZ36m9JK8/bWSWhWLAdj6vUdA5NCX+lDG3r3lQMdD6bwGOX9FclpVvLD7Qe8
hoy1HEzlGPyz+kccJhFQebxDpKCkffQDJXUTL5WtlLePR7M3z6BpROspTIhtakVsOhdROA0cinLA
LiuiHnX/Wji9p7Zt0Q6raNSum977Xnj9AZBLtjJUcuGb2okyIsNfGlqK5ti1zMbdZm0D124pmqaE
vFl47q0Q6qH1Sj3YcwwzxFLagJYn4dyYUXhnVg2AmQr18rq0holbGgP027Z+645Ab41OX+eBg3Qf
4JB7axa1j1ueQbq5ScuyCY57L6mOHDcK61sGN+BsbKQknG4JviNDUU10/vkEKt8nJCeeFZDjT1r8
sfWmSLRhT34qVvRcL7N9Le20JmhT6dd1bZIvF+J3TJZEr7v+fsIQWCz9ytQvDVRy3hKEP4voEuf5
8BS7QzSQLOMPArieaQTnk1b5zAICr36Ste6fGn48OReqn0JyzQhmTwmXHeU3WbXjY0JH7aKPbIIV
SJLpfcsG/GBgmudoRGWldTcT5589wBLjOa31EGD8ayYpeQ4cYzf5wIHuuzm0VrA0wb/GW8sch/ZQ
xgNTDK1hj49gmZAFxCBtC6BApQ/o1UlDBOeOxyxuFCSFsekr/zKEJ382NLpAIA3yNnGeo5am6jPb
gT1ckU9Z9VB70VWdYleAuLHoytQgXEToeFiarYEZFGNrUetTYuxqp4jxPDoyTsS+hKsjv9sOUQgB
uCPRx2vRMuO6KxHZOt9mrEJ0TgS23z5HmhY3BNYaoSKtAWhW3m3xRpLnZzMVds2Cg5ERHNpJYlPZ
CMVLuSZ81YvXCOPq4mnuEgR7qxsq56ocGhXdGEFdw/qJ4igFvu5ORQ1HH6FgfV4LCOinQJ0YNq1C
IVJ95+uKTRnPnMVpk9gnD8G94cSBCxEpNDKMmMRIFMdJbLvbBHHTVvbgfF0Ew8uqNg6h1YFwTtp4
hBUbOKRLV8ExGaNyQ1HdPaBpqYnmcJInVHAzbR/z8aIRxLDps+GIv8zbAKzMd7jss23s+XmKFs8h
vGJMGLHSCiglROVhOpbw9Af28zy5pn1TIPgdWx7fpG2Zq7XqmDUu3tnNZB/lJLStYE2/xLGJYaj0
r1Olu5dFMgVHInW470VQAbxsPZtvtOd9ULi5zrISVyoJ3w7nhVyZW8FKeNS7uPdwUcX9Bjj/uAn0
wb4RZHNdeCVpDqnW0FeFdLYca8VgG4QUSUMGSnT0Pd2dmZllt+4qwyNU0WMx3fSTEltGsxAe8PYd
C7clTbejJb6NGabvpnIsvknmeXCeIyI6O7PcOKFrUtJFVAyl4bsrvcFl0ZQiWwhZa3uZRtqh7epz
vSFmjzArsQnynulHheWj82du/aBsUM8SJgnNbvgVcdMew5j30OIk/WLSCTu0u/GAGWV4sjqt31lY
AC6beoh2yPqQm6MqA+gph400E5+AFU0/Npn9Ho1hH94HY+IstaJ3iOGx1cYZWn8fZdUVQgfyF22C
F3vXDraThccSzXx8GmVWcRITzXMZaSWKg8geybqCi4+LSdOuq7B8ktQ9m4hogHvyB9uLqlHgYYOC
1PNqhBQa9luZmOGxyGO5djOwN76WUfPH6WMwdREINP7x/MjrJFRk/BNXTgskO9FqAB67yUrE7yaR
12v8yt6OoWUPQNsBlRFqJidtaR+b+DP3nSLxu/HT447qYUVWVDNvWda6YEq+M2uvXlVW1x9aOzCO
hs7yD0ER+ltDs+RuAKfzSCyqWuu1Ue1tCthVLbN2B/j1yeErXFuRlJdQbzZZloYnSRDnO90GE02z
2/2WCpuZrqCM3JiJRn6q6cOXp8wR52Wextc9drZvMoqGFN9fFWwbBrz7wmmMcz0cga8GvivoPhmt
zlC2z2/JgbootJgdURPyUiNAeaXVIcQVUULWkVl60TniiuobEkwW2w9KQBvK8K9uIlEjfUgM96g3
c+POoy5cxZJRc2AN37W0ZWnBGyL5fY1PXKjtaZj2cKoR30Fc05VIbIEbYRgpmglcuGx4c9dhD0qI
pctdKnzv68rHNKPB/T408I3IOha0LjHD0ZbQ512ckQPIXS32U1KDJsO5qAK7OpHJEL8woTLqk1ZQ
31jk1WtGCxcK7nJL1IrajCSSoP8nRiXGrUBWu8u2E9y3bqD04DxSmM4Yate1b2trlANQHMiWt4B1
9vGySxUtCKLGQ8fxW/zmbhwaeB1YAUNxJajyajHs+9b222WXiLAlk1mrs2eEwLb/KO12JCLKBXj1
0NR6sa+mSvDw5t5mSAuEpFnzwLgfLr3Xx7u4tqJzt9bCpW2H6XUC9crdauSFCmg3Bv4Lr1PBJs/7
OFtinyouSdDFTJyQ4MbUpVkrZZVA9elJbqymppKd2nSFLYrQLYe+xegk6cJEGRIuG9dQex2Lzl5D
fHJCxH12OzMqEix7TvG9J5wA9ltB0TBERbHy89yZA3BucvpSCzRIzpERFdlSWUl80JwgfiyrzLjR
2hKdStOQcq4S8unTfko8yo4J6YbrjXd1TeBLViTZZiB/9zkeR1RMMtK2wUTojl9yiqMyuyDV3TuC
39hcOm3BssEv5LGJW4foojjCqEbfIud4Bu+PHNOrsnapEOO4gzk5au53eOTkBTe9c4Mn6t73x+Yq
51yDsy2MEV/JzthU86IlyMhGKdP66QZsDZDrEpUXhpdAyave9LOKTSfNIf0zEzq01RQSp+Fd0ch2
z0tOvxs7bL2FjozivIq13qJox4K5yvwSSiHemXhlKzt7GDozO0SxLXcTqIADjMx26YBK2Kahk+6K
sJNzlJXbXoO+HE6iwIFlP1eggJ6sbu+Shb7KrMpmw5ieNC+0Fk03u81yM79vHBQZyKmI3DGIPkAl
I4uhh1Otz6P1OsK4XxGmeGFPrrhvjQoLLAlFJHu3QWffgXcwv4Mcqm/YGbt82QxTyg1sk1PA1qzh
g6HvYzvWr8PRlQcL3NptVvhkt6oxGFYB6uibjmoTB1g2b+UZaqwcbPdhDNL6ENqDOGR65h8l/Apv
aWqlOJmyyb7O9aY6NkcDVoRXJybxfxPnmNIaQ9DQenAw62iYNnCYmqtOJ/WusRSYICxNgzubk/z6
ISB7ukI8T8rh85Dl7iV/6Z0iZ5b0db9PQMiXkS6f3KpqrAOyAzWeIQJD5VQlmi6Zq+idC8TOdicC
XoXRt9c4iqPywJjGlwuTiXu9CoO2pg8TUcGY3iItkrgjkaNiP2/JZLEOeoesC8KlgR4sS8tBPzJx
JOUbp/MIvyPCKQl2rkUnebbxYZZK8RHivmVqA1vVqNiQqQuWcV3d8blKIg26mj+bNyrU2AAXnNfK
fWb01YnWa+P/Y+9MuttG0m37X2qOXEAE2sGbECApUb1kWc0ES7LsQN8j0Pz6t6HMqpv2rbq5cl7T
TNuUSBCI73zn7HOBLeI9j2GbL6sT3PWtnV2UlAPvSkhuuMgmYmYjKh2cyjkssF/tBstAQWuyi8RZ
po1Y2EBSSMtz11PuueOULzov7kah2wiyuRl6i34Bd1eSN05R6/MC2zG23XOX4PIHX1D5oLh1h/Yw
iRdsBMkj0Lj8FExWfAQr715xM3U5cju0yBvSTN964mIXM13gbyZVEMP1ZNbzt7l3vfUM29WSMCrN
EwavhXEwsgq3y645xbuvGJbN9URZQmmAjiyG9gaER1Y8lekyw0CxefQB9Yb/X1qubs+TIuYnA1sm
zlo9ea+jSstqLynqjg92mY7muSmLmUwji8fzqQFdcWGkNSPsWlpNtzenRWdhkbNb4mDnUqWOV5Uu
N9+rN7SkSriEvZKT2flIUaN9ErMz9TeLTxnhm63sWOyTcYy/UbMsUVXamp7FXvLo2fmNx15hpEks
eaNFwN5SwL5X3hkeQVDrcy8T5KPkdu5QUXNagy286FrmnIR1k8bgpuZGYvuUo/LIZccWJVwTBvc7
yym8+MrWXeNEvY5pPSnXdHL2Br/Ud+06VX3tM/q5oACM1TmAU+mhpNNVY0cr5eBtZFBhcZnUvH07
kCb04Ji9aLuz1kqXYVeOy3hmZONXB7jeKYaSu5fLGB/SLDBvIGulh3aN7TMRZ903DKXJ66gh/Htr
4T4BJ1z3zWpRmIZf7pixA6H6T2BnbQWa+C4p5+KdplZavsgwF2eAwsSFP1Or3Zruc9E51Jckplee
kq43TmoS855cJr3XBvU7lGFkJCna+l2LkqRuwbHgW5luzE8hCgoAl7KggqcuujPD6YaPpVjrkzk5
8XuDgsI90GlkEOHhsQ+L1VCvgbJCYVaFuYD6BZshMDNlczSg/tEwP+aYPbEfHoUSw10ZW/HFYil9
9IxA3C5mte4nuqUOVGZ89eplOXiFa+1pY+gudE3McFgrcekvubhSBEAz0KCd/4x7EF+lMId3WRvj
RWF2yYGYNrcOONAfUMa7C/yD5r1ahGXjIvLpiFg8LKUWTxsC7iOmnjkhrQthhPmdL/zBKV3elNX0
eYfjO/DjTNazjC8me7EjxuscbRC1bx9TgHA5DGCPYyd2HmpMsI+DUvk5TNDVjkrONOdOTFKsHoV1
vixtFhXjHF8kE5ZoARngbLDACjhgFPaNTocrs/D9+CyO2+YlI7mZZwwE1RjcmAAZh9NgGA6kNOGo
+WQ4svFuGlL/zjG3OuxUO6/AKvu76f+/iuM/PFYh/9ldseeOze3g7c+i4/Y3/tAcvd8QBwlKBpaU
kkkZYfH39KUUUE58HL22S7gETyAq/j+tFfgnApDoYKBMUzDNIT//ITmS2AxAFDKh8z8gmpMP/QVe
8n/BTDBS/CQ5ojEC+CGyg0/Dsm0071+2PvTxzubgorup3Kq9k0YCuRWN0xLcSITqTl2GJInDtqp5
ssAH5e4ALXQ1XvquY6nRZbbontukA3BQBa5Cd/P0KLqLlEbpFzkFOjklMx3BEajBlHMly6WccufG
9c+HNivSUzfWseLGlFn2EY0qfmEkjm/7mjbXUOS51UQYFFvNmcoqP4amyl+p8wTN0OeUABwzrP0P
nA7aJSJ5zdyZV3mjI5db/xAW85TeIQgNt3TNclx1XGakI2IBVAv+EQcNsJ2aHAWq6S5EgPPxlC0r
7ckFfEnn2FaQVh/7NJtg/GZGCn59CZBpdE7H7DnjUBBTatgpdUCLUvlJmi036MpejO5YOuhMhzym
X3oHT8jvQ9frKmilltGVLEWmGcjDTVYPqyw5k5vg1qFwMB9RJexmFEwPQwc0w0WQpSeL/lFaqOuu
wVHuVRa0knbOnGbHgyJX64OXgZb7wtBjOet5WoNn99/xeDJaX1SzgbjDMNnzkA6BKSZZcD1OpttP
98IATEITWp/UFC7PenZ6einT0S7b9X51edYySfFL0Y2d05+oQ61pyAzCHg6nBW6zYxjO67KnJdmC
9I2jr5XNRePQqHWR4tB8tYwW+C1dUUnr304LJugdCu+CP5MYvX5QBd+XvY23eiseFFZ1X7etzK+4
Xfb50Sv0NIWyyMDVuJWPAc1qRwEmooM1yhKaU3wkUxa35+tAogFcfT41Hn7PNkjPFkegcjNI9dE4
ALnfmhhTytszR2DHUd3sHVyajrmqlDblieoTs76qF6bR/Zym1ZcAhPFnk/Fwq7Tmb1qSa46GYc+O
eqOg2XBQq3+b9D0dlv1E7HTn8k9d8gllN0y+VXMWjD5hfoov52fPy+Br7Gp/2q5bNyZp4pp4Mc51
z0k3TN2Roi8f7Mi0n0hZiOPsDI7inUl5rs+FT1375JBHfBUG3ahAQrYm5VpqisQD3AWQhimgoaQV
g1/T3VlB52EthdZwBpMMjA6nBYavne7Mzno0usykKirhuHJIudabA6fMejynJCMR53EA233cZf3q
ZFfAlfspAxIe2+6zaSlACSGmPBSebLD95Fnn2htuloII7XGguN0Gfa9MkOAOiD7jkA6B4aWMM3kd
36yo4fLK4cuvr5O2VDHJE1DZ36wM7HQIiN69NUFQByEVcvF+hMgDLtctu2vQDu210VoT9Bpt+XfM
7YBhirnRjJ91b1wkcPnoh6slKKY0Hxs7pAnbqkPHyc07oVCP96YB8wLoKB3TOw9+ktp7aDoP6PvO
WYAleITRm04rQGsnuVOzzI+8aglUJ1jBxo82Mjwg6JKdnTuCVT6YME3OPbut7V2e+24VZRMK/5G6
lObdUdkSQOJBIWXDEGQ5OgkdW/5oSRVVXCN3LoUH9+gjibvnbpq6O7oDEoqb6lw7YHed3N6jx4Fk
8mpfPWa1Xt56iLs5ulqpVrpLems+tBx7qYjK04KejwBjV24s/vu8WqDharM1X0mMmFaEwO6f2wnU
kXCCUn6KY9NPw5amObnTiwO6f1hmSmZjGovEvibnpHdFrmkpFm5inlZCBlw4pix/eAZuom7o7Edd
IWKfm/QgJPVTHrTTAwde7iMLSvX3zWjsnFLZU2Kgsrj5ksLyvm4ss8VTrFl8hZCuxzWarWy5djGu
5HtyUPSq4kno/WPCjQ66s3a7u5W2dqqBk8Htdp2EHHHgSZaslzn3vFuwnrmzl+vG6FFC64owSmC9
4DFizLDscblDgVHGHldgbGehasTo36AXp3h1igJ5C7IK+eAd8eKAYaYJzNmhcDaXfARd2bvN3ixK
myedTzL9qckU6ZF42NZTnjDgNVuDnzDmUvMxE+yZAqqxKWjAhLQYrnvHQT0d5AFYLWum3HSQXYo+
M5mNkadPZEoRRF0xCD+cAp/ETQAi5EOYgLT2jket9qkpZs56hAF4+hUVnXt7e/BA4LCBsj62AyOi
fxeMNLHOzTBShpUTnD/IuWDkKI0qvmjytWL/DEUXwkmey6tWVEnOXNTYtd4brQsPh4W0HB8nvPsP
8UpQYEfwp73lK8Dviu+TQQQapT4v05hfO5BW/bTSfgCKeE4wFViAffJ9JlQwXrjjmoMHc9LWyX9U
Ser551wbrF5Ky5E5a6JCbz/k0lHZxyBQsUv33IINY7/0Oz0mo/pCvM9ortl02u171psZ766oiWFE
eezgptwPa5f7iOk+rL6oLFbaWptkgEzd08dVhn3WkP3pM27TjGJWhuJJVSIDRBN3w75OBtDFK1Ho
25w3L9/BDwNlY8SDFVOzFyRUuht58cafW756oKXuF/Z4XCN0LnyZTO1dT30BmDuY2vYZvjnadTXP
nqSWQoChX7sp+GH02aqiPB+r6wBYykOw2MOtCGLyvJUK1qdgiO1XflT9gtC+XqW5qtFF0bPvCnhf
XzY6p9opOefjoaTEjhVHGnQUji+o4tCKUs1PndT4jGZcqnKXBH2QMuaaLkcZWU9z6OCK7Hesxexk
P5Xzehn30zyEsP3BcPbDMJFV08CF0laVR+xlw4mqa0povDzv7g0HaR+AmgnCJxe0HCTgHr72/tRd
46wC3j2uTXbvZ03/McE0u8/zuEQxMlmp7hc/gx/mxi1nvyEx4mPBjpt+9GqqjjCiJ+8cFAehDMBX
jLvp7JTkTGVRPzomar7RqY4ijn5qPpgDWXkxiXfPnNBGwYEykd+4wW41Z7aT5Lt2CzvuTD/ubhKv
QYMOVt3OW1ynwB4SwN4OuZpoEK9iJPrJ6vPLRTaCA6ffmN/cNmGm1OnUBbvOCWgb8ZeF5ouydasv
K7Xk1cVcqoxFFjXKxQ4y0CBxxXckiwMIU8Yu6bT7wqqRtAJJVLe6TPiCbqUsXcbNHngkStBg2fBz
TLbaEe4cWm57lAeMNnavX0YBhT2TFivKsWQtwCbQzfOQGd4nMBeMJcQmw8ItOnqr8dGNfooVFwEF
bBTeS7hf6cK+FNidQjofFv9xe/1p388w7GG8yXYwwwIkG70VwLaoaPTLdoQXqmATco+TrXVWqwkL
aN6s7s1ML6Ag7jhjSEqymXIfBAk2V17dWUd6r5306AYrZ3N6etw+UrSon80VvatR3Zf+njE/9tmV
GNP9FGPOPi4Oh0WDO7bNO8auZ5VFWGWj873mVzIfprkfIyTZufpa29ZaUMFu22lw1GW2maMCsZr3
FhgS70uHSJxGbp33l3FdaINW26G5MwaLDWfhTd1TAN25kFQQ+aqHz2eA56dWsTYo3HGnJp2vqJdv
kCImqpb6CN1/pXmEZzZSTM6e9K5bA/9GdRXXSJqM833s9jDZoLDReVjhtjV3JsdIi/EZUhR3dtOm
7Je2T04LrV3qCAM6PcNKN8tXXxVpc1EhaCb7Ejh6QcrPpeEwqxv1RmMfZXoEEOFPpX5cHMU85bAM
2bHQfoRRaPjdtvTfEfwf29z6n0fw49v7z11m2x//ff4miuBgIrcC7jGfkTxcrr/P3/5vjNDwnUFu
45EDU4Cv558w0d8kmzuGb9ckiweX4V/jtwGa1IHSEHi+h9UYmtDfijb8bNQjJUhAxzW3CZxBBVTC
ZgP9k83MLnyv7UuPO0ub3ZEw7qMm5fAx90L+Bcjn51fyWUsxTOG6dOCmQrP4lWEwNN4SE0jY+XT2
hF5bxaxJ1i0sEXf7P731t78bdn8CpP6kKPzxSogULr8anW7BL450jDCcnbmRi4TOTZHZHFPn5a98
m//m14HLwWeGeknU4dcQo3L8ru3gGJJtb88or1Y3/dINBx9AY/YXXkCQx7/+RjR4ULKIe8gnhgLB
/udPKZZ0iygn38sY1z9mnqGNgWhyX963TGcNil6GvKlWeoILpSWuPtuPew5YK4ghFO2yom1+HkTU
VKqnOEoNbcE5uGP/js+2Xh8AR5oSNCOV54RIKiGuFUaam3ySojsOplTfOMhTM8FjlMOZUXv1E0m9
BSfPNFcW49HE/xQ4uSgJXTNn1+NS1AdZa1pD19TwQv4J/JJL2fLCFsCRD9uYUyZM6rPynTGRxqQs
ugj8U0yon4eokN10beIVeRwHzb8tuYVyKrRKrXddN3jfEJO9Ak9EzOQ6g45EeMm95WXuTf0MKdLL
wiCLeR52hc6Y2auKVvPBk+VJJ06Lqupt/VGgE+M9cJjlXWNdeprpMPpRAt+5amsiNyAMk/Getcya
HXIlKG+jOycxwqBPnWeWrqS1V8Av7/3Yeo80kOWPMTsqPHI2dR47MfLUoRumzMZnP8uopI6spBye
S38ab1a/5p2u/Lx5tT1R3Quo8monhim7LA3Lz8PJ9iD2DgwHz51T5O9Vn6bvfGvGt2TBgAoDr2aU
iWvRkNyWon/zrH4tQupb6yfT2Lr/yPSXKvLlgqFDYFt62Uz2zrHkyIE5DHfPC+cNeS0Ii9yRpmEB
ogXZ251odf40C5Yb7BLnm7WZCNWu45A/VGMnWgoNSvurpWfDwFOBWT4leP80x8TA2arFeLbcJf3G
qbt/6AlUFQeBseqKJfC8UKJDaQkbPDVf+sEMLMnSBeSjpJnN7+Y0Zd+0qhG4BTFJZ2ey4WZ8RsGO
IP6Sq+kcOLnHuMqsU0uzpGSzmxqXRNXhOuRp1VjhzBm3jqbSqe4GMxjHEHiGjCOQQ6DirVpVmgMP
u8c7THbqtgJk8ZpPXvKOHKO8e6A0OAHc1GNRgHGmCrvW9yn2pT9x2LUjZBL+u6gp2mpztA49dPjw
5sxqvpGpJGg1pd74jI2OKmbhTZwb66Gawpb9/crhdMZ3NXg1iwCTJqlreIfa3qEacZQrZrqjK+kn
l2j0icAc5djEUf0eLGrm58srXGWUoqK1+PLP0mF338QF37KCV6TkPO6aDyvpTXjFncPYVtHXbEcJ
Ktljl+n1Mee2H0Sd6SYfo11MwS7pE++llK17Jzpp2SFZMrge/DA5cwXwjTtzjB1xQW9RwjkqBwq8
xwTK9W82KMZRs0qWy4FdOi99b6Tf6KErbwmOZHW0UEDass5VxhymxCk23qgsBarNZ2FLPetnTuQ1
JHe+f99mLqB7mYln5n4+rXwYp2u0heW7r1OupLFFUQvp8MLcHuQxMWoUIFpaGpNTTo6wZ0QtsZav
HbfMV2gnePWdkVVpxA2nK88DlzbLtFwAfPTAkLmi1NJlB4YU1FcZS6jESdLgECTJ0WEggMx7VZft
wK9JmcwNf698lDhkONibxJa2e9pcRkolkpZkLpU5mGW2o2C4pwwLnrLcVVBp+31aLMWdWJ2ioC+9
nu7B2tT5AXGUGpnGRRruML9GNhqAd+hde4p3yq+z+SCd1GlCUn+5f9S9k82hzoDqUc2k3Qt0+Il4
gtNQylem/Exkg6YCRwW0kEPMWvrWgT7BTs7EwxSkjekjSADPgDDYlaehKCgfT2sLN2zKiZMlJYNM
WKA2/PBiRGQMScvod3KvLY9tN4ObuTkaWue2I0ifEkns0m82V2uK/jByOC6o8CqjjOWlDjnSUwaO
ByLBQK/S5TRXjvqeWotj75WT6Vu7KOnJUFmBc883h/lhdG1Ox45vtwtsVhA2Z3kFeAQDb00qJpUL
3Vy5pftvMemFhIXgKPHb0rBlhD3H8DPoxFSjpRO97hH0EfsJE4QqoMWAHaHBzfw+UgVqU1Np44nT
nnsm/SWhBdQTpUl2eJBnGCtagpyVHyBGucklHh5nN8rYBurqFF/MvAjejdbpXi0oK1SMGr3qo6kb
1FZp3l8P0mzkEZcCYkZNI54MgZGmCANdkT4aXmO+T3U639vW1JUhMRt6SGr4J7clc2EdAp7tvjX5
ZD2pROOBHCYjJjKoWyAzUG66PBxdr31nNVrsi9GXVTSKuH6vpmK6qztTcv7vrFseC941W0VzCil1
OgjD874xcLAlQM7TIpxclJmz3J8QniZ3u86x3QJAyRw2n1gU+i9xXyYEFx1cQvi1vI8cTc8NLUDi
VuR1YuWxy1I/2dksyU9GKh20LuztCvDNJqR1YsALMFBvfj5w8b23vBtDCImwpgtKsuL3ROrS5qQ6
NCBan25mq0qZ7DEknpHj4Bup6V97UNrz3tKWXHoYr3q6amyXacewxYDANmRwnZXoj6T1qbYw02x9
4tq03momIQM13+IBkmGtwntr4Zrc4/4u8GGTP3xZl1zlW98rd4C00wxFVWDPN5492KAeFmflmSKW
zA6bNmhfHC6+/OCtdXG3EHMlNyeb65EHBdcR3z4VBlqlr2LYvh+ZLYEWgdHtvNBzZfWEZz99dbMe
AviqHePMBoJ/SCUmlcjoJNLxnG4TvRlong44oNxHNfX2EJoVXJfNHMfETMnbiLdzGcFGZ9nC7zVx
mgxYJKvucukkPa6lsZmtuJ2ZFu/pMPBU3oPRg+6yU8hEd5SH1fkdEmyhL3qL4jJ53irHvhNeOwFb
xqCGgM49qucgpwp8YMBh3qne24FhMCCs+xQH73D/aGQv6iTRbEks5BeVlpN73iXct7hwakvuhynV
t5kSoj6Ofi+Ni3lBxNrNk2dQ5tKqddpZntd9aVLOncyilvSBVzXDLczmKkEW8LuzphKghmamVay9
uLYqUEPbnGtb+fxeGZNwI/xG5ikz2hagR0LtANDFEVaczPjG8SAxxJ3A1a8OtUam2vWzl4nbQbic
ifp24dllrsJnJWJ6mmUAey1g92TdrpFuChqC5p6D3ThbbnGNAjO/gdNuMVTxXITIaUhyn1nm649O
YLXcdODZ39mDhAqW2CwLechvP/NIA2PLhaXdJFTroE/2XPcf46qpPqXJtkIYV4ZVhqy9eeCovuun
sAtMaimN3sUJTR+B88OsF/N8Kgqji8rJK+BSJE7T3mF16vurQdNOug/6WAaH3KE2odA4z5JdYjQA
tQpNhg97gCvfPfQmby8QKqk+LgKB36hz+kzepEMhDuNWTHxeLjrni5G4PIHWdKhOknpNbFf5aA6Q
uuM4tbjlCG3D3VZkHKNeBRU+NYlrNqo5U7hvVsLxfxfHDCE8l01Vue9946H97hLP53GAaz6wr7Cp
46ax4qJ5tuJMWfvFRIH+Csp1bt5SBOr2NrdhQ982AnYDJwvFM5hznZt//5wG/ytJ/ENsWev/rEk8
jB9vP/erb3/+d1FC+rSkWfA/7C3d7sHn/KcoIazfQBmCAJKBZH6m8/5/RAkiSsgVAgah8El6b2Cf
P0wBwW8290TuWxBc+C7zIP1bpgBzywf+TxLXg2YDZYg6LzK/duDKX6dr26cSZB3cZzKDo/slaXXr
+WDgsszsLn0EZe+7MqcuS6KhWnkEvto8QsVCl2ZVLnBMU9zpVAJgNjfnIG+itix9K4Eax/4mOPY2
vZshvRF8l68lOZBKHOLUx3afJU5mF2EJiqI/y9Eu17BOJ0B2KPVun12N4NvIpuCIFNfZnLr806NB
DIlSzZqgbn5oXbpYadtl9Hmn2DNb8oNfL1U/HCafg7t35uXcyKO2LzxWMvSHu3tDtRRjVPPKzJYG
LILqo1+7Na2PGf5VdRidpYDYxtA0Uaht4CXCSWkoDv5DzDkiokmNOo+o2D7LkwFX0PnIKsc3r2r8
kiOwO2Iz7I4Sbj8HT/QlftIVKisTzZw1LEE7TKR1VnHPXO0R2OKmvg5RwxVCsYvfDMzCilWE70xL
W+0A4eXND/m5GZGrw0aA8VNxWMnGNWmvXaVqVgeO4zA/rZ/7FhSKbflSfW5iytbfAjE2e7fzoWe4
+bHUdsXqJv3c45ifOx2DiVPtaJRk1+Nva5/YYqvG3p1lUBJX65ZcBJvGaM+6aGxZke3mbYnEx+VQ
Hu2x+rrAPpKzbsqqUV5hS2UL1X5upESLpSkbVe+G7VgZA4P9OvHjiWKl6bf+3GwV1E9/OJ/7rsbv
umLPXVewBxsTtmkD6dXqhFlWcZKx+IN0A1ceOKVa+tgnt81alUs1nhywkk8+sAqeGjgZEuBMVsNS
Ll1L745UALs61jbs7TC25CzxzM+NXsWcXDHZbps+kg38lh69yMGT9bkNNPrBa2jv3raExYq5ao4q
ZSUjuSzmS2prPjeLrIUL1ozJ586R1EDqMFP7hpwjemvSDwg5pCU8F/+dea4tZ5ZvilJa+Ww2tSJF
o+kUgm8crPbGeaz7VWZHnU/xFM1DV9PxWqyESWbV0MyL0ZL2lWBu432HpqFCK8PhEq34lUA72g5N
ayLFpR8uJemYY+6ThNjNSZbcjpbTf9jjdiJdqbiFnhAgUIdsS0xOSIubkqwAznjLN3b+ylXL2ziZ
/dZKsmSIRQx7w02X5PzTIhH8z0wDXt6zq+6DQzDK5iVgEuz3bHHi42RolkUq64bXqnTNBzqi7deV
usWvsCZZXetZQnli5WOdkfVW0+WYJOw2e/q6/F2PoDlFCd2mNt8QhhWM8QV8a6cTrCyDcqCRpzX9
ID15A7vtnT+59bntFDXnenPW934ZdM+F03AcaUjHWCFCKD81LeRcKuQV9Qst0BwkCIAV01lj2kt9
2a3GevAmp/BfIXUC5tv1toznm4Hj2BCKhn5qRJ0JGzLigc++dnDxcBy4VS0yymrhDA81SPXiCkrj
xrOfqEcJWEJXDhgm4WY2phiMM3hJQ0da3vo05PBN74nKDXNKTfhEbzFfwGWdR7RTu7WvFI0Nwtr1
oovbCBmyTUO9No46igAxweIqzU2TxcTEyRSKkh+U0aThTxAVtVr3wlCGPZzndNf0V8uY+BTxtDrx
SJDUld9GU9ACeTG8mr4Hgz20v5JL0BXmk8LVtfompJno1zmIO6bGKSYrRn6AZqbKZ0RekqhoOoZk
wuDg1dGTbK+x3kF6Y4E9rzJDidJls9mZ2RnZClc9rphSblIFCmpHANx+3DasxaViqyWPwtVdd2yw
Pppu+YwYxo0s0EYlETsTi5OT+UAnVsLseiFGarXCfOvHyT6rcvCdNeN9lbpWc54kPZYX2AIieSgT
LTseSEVVRjN+HJS1z6oejyhKcCiUFMle0Cck7xXNSR5JsXi48y0yIGFHCrTYQSvI5mOwNMzqbTaV
18yKwgdUZ4o33yyS7lDGIzsogex63Ttb/VDhrjm+UNrNiLmDnkNW8vq2DfvJrYorJFCW0xmy87Az
sDyVIbHI/FpLa+VhCmYvHXcui4sbqAjxcmypCp+O/ZLEtzGN6fEuCzA5n9d2Z9a0Ew/td86yzbNb
rThngyDzrhjFmivQfO12aZjmqVRbQ9OUYkg5W3PkhF0y9at5nuIDw5jEc1dE4DgVAxCMJHVIxsIt
VJg1ekkO6zLoN6Mumw8VzH5+ZaBDuodsrJp2F5N36UNh2pa10+4E+qRQHJVhG9jmaVrqrIsYmXwc
Xnm51UwxrEDIbFtSuaA1S+ZTRaIPUr2nrItUthzbA9g/r5RPuPNu7oKkOMQQPlD6cw9uZqLx5oWJ
D5ggXEScn2xP2fNuWVdYnQ6X61k+BJRmq6xxXudmCxFhaPGaFje5NTThXLN9P8MjO6z3btsnbgj2
Wx41xVT1iQtqHqMWbRRUQje5D/iTm3SfzSbu+7ho/dAYh+WE5Fn5UdOx+z/IptHd9VjF3UnJ+L5o
EYYpwZyK6yDQVIf7xlK9lWPffJkYOPz9rFmU57g/UrIsraO4xlK1NYAtn21gzWczWNwLcQMcZO4Z
pDIruymSfKWDgZxhHXL4SO64k8gXWY95embbTvrd4VPmDS0zKZ71IOzxEWklGI+GyzqBjFmQiJOv
bW0eK0+37Vk1eCv3oKDktoiRCdjj4FKmZdzNeLSHj5QtqKB9biA7yxAarFdxlwpaz2b10Eq7JkmR
WOY3jCEUG6TFOPK0qdtyxEGVe/dCS7Jy8dSxBRA+5gZ3sswP6kFJvHSJ8vhcTbl+K4iLcJt1yjKj
gLTAzpR4lfeW0zsDn8tKsF5tnL4Lc3ByPuF+QT/GypxPe8Fi79wpeSN2bmWnzOsItFeJQnjhc2vM
x64aLJySdcChQmUD50RjbSyKTVu1qH2l+5Tb8VDww2fW2r6zifWGHWTC4S2wahw6nUyecFPX91bi
LmLvLTnV4kVT6yvclR4aujdwzCLKBIsoHYZ2iCqesOdMWOUPuuGTS5b+8Y8e+90z/Tl2c1y0dI6o
72Meduk6tXgBSTedD4Y2vxN6czE40Nzw1Uyn/gdurTp+artM5jzZCJGRNssT8TIXotRfatfNvQo+
81h5R5F2lhkZBbOCDP80rPybLd7P8J9tBGAHAY8UrJMAV/orQoRCISc1+KV2Gzyg5JNoEFRry+zv
oEljTutbOjv/7mvagBFBwlAcwEbP/rVbFQiRo/0+9XaelZcXtmz840pGfr9QdL7PC93/xaZy20T+
NObweh6EIwm8gTnn19dzjDnjoYApBTf+ncvzNuQ9HvcWDJq9MmhQH2ZLR2IkHsEuRv8tSD7vMCj+
DfXgcBVzjrZ+gTSueYvOauWcnmvX3BMbHMJZVB//98f48550e5EApJ9g0ARg4TB0/ry6xNmMA5mb
+c7Qths2i4su20tT7BXdxlja/zXf/ptL5t+/lot3y7TFtgD++bVYBfZojYTkRw5d0YCA/8Ri0rwc
O0LQf7GUtf7X9ckvZvNCm0leOiROf34xw2qnFRfo1gHI3cddvIpza2muZx1xMxwjxbRvOHVvRmno
DKX032nhdveJbDlwNpSd8dyxCX21w1sDKfy0Us3yV0Sln9lCv7/5fMgsj6EAw676ZW+slZIsMnnz
M+iA+1GnBG5IzR4+3/b/Kiz/2Iq3/3UB/i/QyzF5q34KXWx//A/TB2RKdAuyE5w8fGZlBI7fTR/4
NwS7GYqMLJ+vvMfB5F8CCwxmi3oHPB98WSxTOvytvh6H5P/9w/6NzAVqp2WRlPgdz/w3Uhf2Fu34
050HM6WkkJbvvAcakyjHpvL82feBFquLJHhLGhAeTIpMHTu3dgWPI5kaj10rjEs8RibAL9yYcYjl
k8zoEnBgwE5UE0lMpMPtqfWyhbiiKV9EzqqMDr7Sbk8cIimQyxK3ogZzQcqJBtYe8pYkraNPvbEG
eLTZi2Ork0OaVRd9Ns845dQCFbJq81xfxHBY06hx6UBPkxraCClJ/jVZIQGdFyha+iSVg3zKfxm+
sPqw7hLMqUPUD+Z3FOBGXRrLMFoASxg3j8E8tE95JkfWP9AEhwtsGpRKr/gJnbdiWRfzGjqCaM58
zvr9zlVN2WARhqsVZsLSPxBMvHZP5lib53VGCfMZj1U4bV4t8YBwtHXzc9Tr5FhzXtSRF3T2sfG0
Hvf+6gG7+v/sncly40r+nV/F4Y1XuIF5iPjbCxIkRc1TqSRtEJJKwgwkMpGYnstv4BfzB1Z13662
/x2+S0f0qvuGShJFAonM8zvnO/jFpCLVnTV4KCrmYBthaQQfTAX+5YSfUm28IfE+oVsZF4gnYCgM
5pE+an1BNDkwF+8b82AXCKGyxHlLxULEkGMgRU0LyWTuMLF2r4uf12/IRtQqhJBTDmliRJrE1lzf
RwucCdKkUQagMnPLbw7buk83rdM2JmifXzExrGH4CQ0mZTHdapObXiYvpyU1OvARc/LJOLYztnQl
GN+QwzJO4lhSQXmMpuS6AdXmHbKW1oKtyTmNjZ9VWvuGBGa383u3f3cLl0G9aIvgwQSwS0VlbidG
nKRTw4a1tYd6twSk0M6GOQrsjVOHfQxztaHclLKO97522KAtfC4cgCOjfJk5076KwFirEpwe31+X
08E5GNMafIbxjPcilchTDdr8vjGs8cihdpxjp/FcTRdGY9zYUDsMRjOUUmwsrqyLsQQLzJgmy7Nj
KdwcM+igeamFoXj3rMww7E2n2wGTHQkRY7uUDUMJEAXZ7bJExbsz5Lk6piT+Pwcgt8uWGEj/7idz
8ywdXyvoEkbGyRjIEZOPrBsvhFra9xpODDMVhmN3wDUK2BkzW2rtC//aCXGG7EqL9oCtXbsTfVJD
KDloy7T+YfRBNm+HGVmPD6OmethxxuBbkLjsVyG9shtNyrCngLntre+VF1TXVLwscDBI8LArTxvN
2SvR5YOQygNIkvmtODg6ufAHT71DmCwZajAVfDaLdPTjsPfnBcuDyOEI9NL5MtH0m01oZqD+ywVk
IEKcR/MjUW9NZbOZyx85e0deXSSZA6m5SiRshL4P4JCoVGwsX6df0iyNapsONkYdvXBY5tpT3WWS
eIt5SJ1oyY5jTup5q4C68ZGk0TBjCADsd2jlIB+WljWUAY2yKckcXDPHp+EzGXPLhSM4nMUfVdEQ
HpMupMu97EVY0cLijjvZ0eS7GYfEOLfcsflKqAcZtkaJqpcETlE+5JDCv4IgHyFYmQqXXAnVJEa2
Tui+aELrOYQC/+xppI6tLK3wSTJn9HajCTHQ9Yr2lmIYhLxlXKtZyK3ke9i+0dvs9w1GfiZhmsOm
G135aZJ+OsoVWEGFzfvic0lWW8Px6vO6o6p3p9PJ2CQGH8uRVBSLTU0wAhsFLuLXxfCMO4FzbH5K
azd8lpRAD/EyrF78xqVvVC2Jvw3SIB2dbd9HGciBCLjjWVMLH6qLY4NbqQDDdOchtQJHVo2E4VUb
DP7Wo3SEqM/SBt8DzGfVNa0OZrA3qiT8KtUqyza6pyVEkCO7ssrcGA5hmUfvlj2GoL38bOYQJUd5
YwmKSjcyKpp9komS6rNBAkpysQBvloZftsnpH6Kvczb62xDXrwMcYVGEODyaeFBZ0EVj0yvD6UzJ
QYwx0z7/0WsnsP5D36U3+ZDQg+pMibxvjGomKyU7b9kVHcLBdqkq904UDfi+Ifdse5v1S4do6Kkm
iHMshYIu5Ar/eDKSLN4WjewfizCAWUEqpGQCrKz0uvKS8fS5t5fa55jApVR3P3gYBE0MaYHUvAek
YmbBlSWSBAvNsvcsd9Y7bB8zg1waBnu2+hJIWQRigDuaSQWWeQo+gmf2ih2rZOAa/dVcl2N2TLk+
xyPOYKD7I2qdsy07XNixajr3qUsMW+x0MdrlxejOA4w/MJDbbCCWuy/p2yBEaIriwweWSNkOFvpU
XA7Yka2nqawLezuhBcOQqDJnuRMyKczVVe3CAYAa+X0p5mk81FHL/HsVgoxpExhwOTYONqBL6nNY
lh0nzV6LGvWZv0DYdxSGz1/IMzVRooyBarIZ0EResX3YZxbzan3dWIZVPk+8LOexsoyl5KoAHh83
3qTnXZuGzmcnJm+D8ukfgGAUACuo9UFS9bSKudcu6+9N77iI4jiYHxW0AjwjXBL5pWTNFTHhyKzB
KB0m0aa1lumLGl5euluAHePNTphRarZZ0TGk6QkjYpNk36mQr94VlRHoaMZrQBfyLSmjQNA3VMmH
JEOUuDQ4u/MZJCEYeRyPC53kQwrMPIanq6FK2cuM3tx5P5C52uYwdq5/meJ8Mjd1E+UMiZlr/zqr
/nvXDV/xX267r6g++fho2Wo3fd7Pxx///ed3/Nx5G9YKS+QQzyQSXnuEfv33rbcFMJ7MUgCkfE0b
hy7npV+Ga8f7AyAsH/16poNCz375187bNv8IAtP0MGKfKlPYSv+Vnfep5O7PM7+3Op+xHRGc9nBA
eAwPft95h0uUGs2cvrFdhCNcAwior4XLpJDFWnfdMc2bwkWVBBcBBxi7n0Nr+eRH1IlvlrDwKlbv
3G5oP9cOD/D5lpCNFMllaZt+F21NMlUdiYFafkH/WdgIaCD0rGajgwhH/7nTuskRs/EkaOZidIX/
BB0y6r6nNuQEx0WGJYEl487OJ7pWi9YwGWfGSD+pDh9dYIF4EbOIsURzhZ3G7oc9c7dKP8is0NUt
VBvtPVM+UeHtbieHZ2CQJzWkJduMsOPhhz0nShPMLLj0N8CDnNpgWwZpWe3zOkUqxu1jrObw3ux2
sATlV5IZCgija/Os9xwZiftIj2Z/I/y6eiHhawTHYLSVPDPrwWzjBrbYW1GPultXc1w31JmQqQnS
cDKpsEqwVyEN2rHbG52KeQJ0dDutDwxPhw1bRRtZ9SYYCDFuykEUwT5y59I46yVRjDs2ao3chkOH
/yeT4IoPudd5Z2o1bm/JjvVEWVLtD5tyRVXHE7C4Z4WH88pJsAutu6bpS4CC0R8ugInmWkBMtC6s
XKWPhnLWLFXoJB+cDVVxcKZcjN8EKaUIdDexTlXucjNc8rfazBz33MFtFrJiAh56jiZ3kTeBgLd4
YQ78pJ1WbcSIcggG57yeO/eOLnYR7t1QTu81D7mUDWdCLKVwXPPeQFXMdq41cMIwqt6mfWNpwFIw
aZpKXCRkorZ5Z+HOWcACvnpN3jwstCA4MdbZ4bHnViv3mPw4TJZombeBjTFzY7kkUYhnoajGfImI
VNq29tfAEIsnujkMD7nT5vlmCRoPD29myhsZ0IDA0UI3Y1/swFQpAV+pqcC1J6WDQJIh3TeHJp/D
vWVynjmH6Yb3p+Q0oXZKUWNz1TchjpaFWRmss8mwvF2WN1F5XWhLYMS0qvkb7e7iKgvqpDiv8VQS
z87DPL0JFHPoOA0buFG98K3XKtSdT4zWWr6w7ITOwVQuN4zZwTS7qnCvu/Hcm9V9LUYrPI4jzIvD
gNUbIGTqzunBd3OodVVeeOsxtronPRSAdGSHRa1YLo1276+cdRhEzCQ3c18mq0lsMuEvqZ45VEt0
E8u1xznnoCEBhpw7hfUCaYB5vQFDgzOGDbXDOSpJC1js2USiaeGN1tyR1rpIduY4GHJTQdYk8MQs
Lz+OBPTl3pXL+K1z7aw+GMynOT7DW4tBITEk6nhPAAxqv0YcYFKcArMCZbCBJbw6rp2UuULIyG7T
lTkauwUiB0duOKtwO00CmlLXBtYjy2364DYavT0JNb3D8KZH97GsWnM8gNVkRoFXk+KmNFkRLwuD
PZtDDhLvnr4Hj3z3MME+NSEkMEdcjDKMl6m23niXx/EW0dK9K3pmrJtxtEE2R90wnPGHGzvdNOGb
NXboFO5YuwScUR6gLIQuXMJcNqJZ618mZ8+I0Q82o25IuBXCKrEWjGpq5Blo00Ht86C3MLATlgjy
jSCwa8dLHdri1eYpf4F+7Dq3thhVu1fWjLHCnXoG3rT45W+L9Ly7eghYye3J18GhxUhPb02Rdl+B
cu2zgVVefK81XX87zIPU1+cdSvFl2TdNv3FGavoOWtvR80xx1aObKt6tYjTEdOkGgDJ3PupCsK2H
Jiz2cvJGLvjaDKJtPhTryCny9Zxdj4Nw7auiMgLCg0r49pMWmC1DV5X6uwIZR2aXt4YAyZSV5YOX
TJGzAQjo5Gejz5b26E7+NOyZEhntdTO1JghHB1Cm1xQ+nSZub5p78Oj2O1xQlKEIN327syR53xuT
MNoafBdUZEkGjJQozIFhsywtix2bjLFmznPl5H7i1HPJX1Nsy5FgO1hlSlRg7Yol+W1miNS3WeFq
TsVJrXLmF/6SJ8i5/TIHk73aC5jxM9bRxnAOxTTNLjj35XnP4Zzx0SUwCEO+g1paTxQIE7JiUagk
JyHDq1Pxw+7Zsm5mU7Xuh1+25jcVyrkgX+kNRTJtI6Nm67wbArsLbmSqZ/esHena2gclYcd4LIjj
nxU4fNKYJ18JbnMoan07wEGZD3kz83zkrD7oAo+lZSfExDkfDzOb0dK+x9Oq+62wgePtpmmyrBjf
vLdcoxNZEJELLNS0ibg6PcDHIB4bUOl854Z5ME5MM50uBa9sLNbBszKcmRWth96lQ45AH5Y0Dcvn
siVhRVYkRbeimybiKId5kfG7EqRj6qz/xBo7txeKiHgQ7DiRTBXHM88I+7dwqRsMjwyv+oacRu6G
DSOX2W6eiqrA/xTXS+hnnAL4cMWxQjc0q51IZqwDu6jvs/mqmZIg2eGLrocLV2kVovxhRD64dp3z
wS2ZRHXcBvWkp53LU04lWxaI0N05vmmTXmpNEHU0hkamxu/PkGEiwzvpxhoO1PpOMyw4DQHqyKWb
sjbZyEbZVVU7hv8K721WV4NlCn0zNgxSmbgbeSK/C9sR3iVlc7Z9ZWtp+BcZqN3yNuxL2jtBCQTA
VxjaL8Ot8BtjfuwSaQ4vPbXcpLYN2S2oTzkFjMeZtBNcWEBjUt57CaEltWmC1PlqpVskF5UaCdO7
nqySlyTy2o5wZhg8QgSPrnjjgiVeArd5F4GGqAyZdSqG19FThFKbjIbMi0iUvnuesxsoH2eC/ZSC
D339TtVoIs4qFKjhcvK5jY+JWYyU4DBcGm/LWgwA5djk+mcrKze7mPFt1OdrNKLBeoZ16hnnEn8p
Ikkqv1OQ5T3IWjcvPkl/+xvmtYLIbEgc4iAWQBpnaenNsC2mBj8RbNzKjO1hlPpowc00HquqIt8w
Ri2jUO5f8vxnoUt1JdmYzOJF9d14n5ks+rt/Dxz+dpAh+vefTxyu3ua27z9/P/rwHT+PPq73Bwx4
bzVOMpTikMHI6ufQga+YXNOkPbnD2ZSsw9RfBx9Ah3+sfYx8J+bOkNPEn0OH9WsQovxTDtXlqwy5
/sLZ5/eJ2fqLfQKTbPOJtlrY/f5pGgVDhYRZyaLS4kE/FIxF0VGycu+Vzgdn9vrsH96a/8s08Pfh
1/rrQuKxrIkhxYIhR8LfD1ousjowbYHuomDclLOPC9Kjevlf/5bTlPTP89yvX+PxaA4oyHQg9P/+
azKs89hjeuIyXeTvMDek5yWQyS12T+diLlIia0o10Nuljf41hsN1O7l2/K9fxem3/POr8D2XbDhp
VHoU/2mWK6fO1JMg20Xpa/teVGZ6t5SHpUiKr7ZtvR9KEzejIVid02XWQHjOBjZZjZS7RpaCM1pp
v0L7szZWTV7rUCT58En0p7rTnhwe2asV26Xty8tcGfBgzbbi0ALfBVkRiS7MIpL4epLuMWXPRjLE
aCnw4NYH0GESPu2cov8gV+NlO/J1/P7Rh16X2vqVnN34usj51o1Ecu0LGo3DKmv3YEnGR/YLkDoA
BsX1ENbL1iJ7n/38/P4to/xXLoN/uIj+j+nl9n/9z/7zv/z4b8ehzeXvS8qfPnGD5leywsDjmEda
zLIcfuavQWb4BzETl3ogku2w5cyQ+/1v+Dg0E7xnCDEuY+dVUfm7nOLS5ocEQxTcZRlgQQj/ypKC
VYHb688Ln0EmqXUbPQe/uoft3GM1/MdBJhhnsqdAHHWdpP3jlKSkQrcaExT6YB+Ydb6ZhW/IF7ol
m/xV5zX7Lvpf7Vmyeeqsusd8mPZF+GPqjDJJ9pkQXvtjrB3yo1fTqvihGBSkf05CYN5M8qE7yYOM
tprbAQb9e6qG6t1ctUTQ0MiKw6ozHXU+zhzjTtIjDliOTGJVJKOTOMlLRqhUJ9HSPQmYlAqyqwtX
XXPQS9FhK7C0Fy+QVKiPYxJzB/pO0lyNSArkaph3maSBL+ZNscqb+aSpYolEX7VPWiu1mdZZ4Ln1
q/dTjEX4R5nNVpE2ayz7zqkWlNuF2dWr2xnrmG2VdsOTyuuDoqPWvixt5N8ywxVzORLr7mLLD0sz
nlTuLYS5TwKySkt7G/TwpZ4wRObiMhcOgR9csraT7UD61eHeP2nTLtba7zov3PJiLjEl7Uy0XJqx
V00bRMeJ13vSulNPjMflpIFjn0EPd07aeH3SyZ2TZg5MEtYKwU20dK/VTPu6k8aO9obe7py0d/+k
w1vCWY3gJ31+BuLaxLgcOwY8qc73lNaJy/qk6zNYTa/xEqL2O5VDntywHCbLp3mAs/gdYkhvtsu1
gVb3GLgTDSDJNJnuB8J76m6dbGjDTVRZaQoRLGP24tX2UsZ4T5jzcnzI1AEXytrO7TbFvAng2fKe
exY/2OwzfcOHPtY7Npp1si0JKHO45pSEPdzFILQrLHZpMqxYEINFYEIOlC0wJ5tl9NQAXMmJACXJ
cYT0Y2xSQNzuRo86hLiHqYleNxrty4NtcVGQVFSQZ/zACH+MVcRFV0UVObacadQcY5LjrFtRbxZc
oOk06Z4gegS+cFzexAR6ZzubCazhkSwQs4w85/y8CHd6DQ17urcYk78pAfJvgwiHsjOUdpLuRw2v
nRSdU7I7TYfkDRD0ImGZZdFT3vVOtw1tMqM0RPIzOjGo5wIyIMzAKuVQ2arys+hsuIdtPebv6ZS7
D/MYEmgbBzmRhlKgIqUix0RIAQcv/q10OePdEV8jHVr8ZaA3vsEdrJ/4lwSOGEtmPKh1/1BmuXNZ
M5Mi0mcxidraRcOUGRWJh9bkItHFooggJkGdm3loSoGcOlbMyEfc9V8WzjSC29zcW8mZnoRduSAX
kbjvv6ezX9C5qXqv2FdWWfF5zF11bUyyxRRR9OqDShHzplKpH8TIczYFD9XiX48To9a97LBTH1XN
+HurDdlvExkkb/UyFcYOMxM6WOf2xQVEyoog2aSQjWaZj3wWICg5RyEWnvtBM7+Yo4I1OyFsbRxL
u9eL2w+EMcKlo6q6zLyRajmz/gaxSuDLWjHzxzSV/WVpGOZ7FZH848gVBDTsmm19xy8FZlbJxsCH
TQfijU2pCZ3IocdFZ4HzJgjmv7ewY5l5dHwf6fFsflJEg69Vl4gHaNFZxwgsaL7BPezvGVU7F1Pb
VciONn6BlvCGZjKa6ee8HkPi6OncdOeCoK/a10p5L9WpVggnAofz1EjqO13WhM3ttAZn5HRhh1Ta
md0VmSf6JhuzMq47Jyhbmjhq/VDjvoZmyxPxAfewDDeZ19cX/N0tNmEjgwjNr4oAHUWWgSm06GR9
5QV1+YJ81Tx1BrlbcJXDaMbR6JvjbkgrmImeVeSXTEBrxAkCiuRm/JZTkNOaNRlEx07fDadi4uti
lQ/iIDHkRynrYr4MNFM15qNF9TnVmTfBcEyS69rsWEuXnJNXrvV466QCm7JuedWY91tQTxPljR92
wKFxM3IuxEwtZlJ6vu6I+izoz3ZsRyg9O6dJwoNNYRBguLHoSJBKu/yy8dW8OBjjK3bEaim3aWpG
3bZlO/3oOpCeNtg7CEAQMLSvFELDsK2IMdGkxlbgGyKlc8+VwozYTDLnB700qE825evPKUTNx3oy
oYElsBGfqAYtj2WgEpAIJeUpm6LsEnpfOltsbOXUL2MF4/FguTTHbrQnuKxIVeknKpXQH4GxMrXv
Z1DVfNRl+NHjnzlkDkks+iwZz8ZpWYppXxuuBw/cUmjaBU5td/3/HoHTED0cMpvEutSoejxvZ0Yg
B0Cq9i0nKLLj1DeRMcB+nNw0Tk74SXVZZsSSvxnWrGGuIK8SZHTksKSDzDLTEShIIzDVQKiNJ0+S
EOtZRWlVD8M5j5PQwdPh962ENBEyymzUwuuB5JAtm36qMFSpvvVHpvOV/xwoKc8rWAtfli9zRulW
lRRnwoXnvQFejmgQWv3Y7WtzBPqEnLVMh5A2SuvQh4Gr1jgaXvwmEs43izn3p4K98jj6TomkHtE5
s+ntqSbNT2aP299NwFFYPdCPC6tKg9U+HNnZoYGt8VjXAzfDhIjJW9VUlROPIiOZrg0zeaUNBCpj
49jeW1Iui1gZY1Uat4yu3lOBYo8kMpLj4T23acTqrK+GaOy91efBpxSAV2Kc9+VX1o4gvgpsBVSB
V8t0ISwtvwLh6I/QXBDhRtilt8MEpoSnk7Uwa1gKufC29wMcfqUWIhp2+RG6i5HChVXeziIrzTSn
qCWhn3Sc9ZakdnHd4wfBBGSFXD5DElYfbmA4407bfo93ewJED4UoE28KzkEWj04ffTBhLi8Rep0n
nn0BuPxUJ+MmrZceW7foxaFqvai+gKnq6oMsm+mOFPfyI7KkehxEVOdx3lT+jYMcnG4I1Skc0hLv
PCYG5X4K/GD+BlP3dAOdTU2xx+qHXX4WKZOxooHtnVnzOG+0X5gPvYZ9d64zLBOHljqhixxUpBeT
A5Q3laSidZNzDTmsNal1XTTco8SsfVbcmoQH0y5roVt9CIHdkjdCzc+woL3YuDcuZFsM33LBjIWw
DYUWTU34bdtwxbAZHQJxK0s2EDHLHp4s/nu8UNrWLzhTCenQ5Dhe2OwsKJ72m4jn9xjROW3lPDQP
qR/Z3yl04tbQkTYui4lmRkAHc/smI/6oc0nD2HGC3wwIH8UsRR2046F3wSAqU4UPnTenADla5ni4
Qqg6476SuI0AX7p7YuWed8FnPX6zpBt9RXOD/T3KUS52zkQv1MF1NeUmTRIMr16hGfotPYIfnJTe
Pg9Qq15S6I94xEzRPHasNg9e3y+kPhoXBqYDZpHmI1GcVYa5AzSKnWn2Df9o9nb16TB6e9RlYphn
pdMb3yfPdr4nnR1d+GoQcttjZRAbnuiYqczUH2mnJiF3nkKt4U/RaX1hTQXKvEGB1mchfHYIAj8g
IPpQesnayUCHWcqgCChiOeNHa1SW7ulU8KCntIG+r9MMkEpj+MslPEQqN4YlUWacFQOqb6QhyZD2
SZJ6r+pO7p0M99PeU61gbsxg51ba2gaXOTYDI047Z9MfdfnUM9xMfdB2XciT43SQ/Etn6hvx2Tz0
8vOzv3oT/7F+6wfsFxA6Wf8/fv9PcOG/fvJ6Rv3tP5AImfDf6U85338qXfGtP9t813/5//rFXz6B
x1lQzvjR6qZff1oKIug3Hc1F9/rPlbfL/P1T/o5Yt9bv+GU6CDjVMs2Hie6CNQyR2f5+TMbUS2ba
CTnw2jZn8hWl/uuYTAibNRY51jRJ2SHN8V1/9/uCi4P+ZuE88NB1gJj97W//JX39K8o6z+h/PiYz
++HnRR4sd17q6ev/wHkL58rVVk+qCLdSS8YKP8G2rCgowiC7Xgy9bXJh2KeLhIJALphuvXYiL+Iy
ck+XFI82cmanC436Iy66nvJzVu3TxVguIoNfu5TmJcNALld/vXIzu/YZrvy8oHWK2RKAhTwMa4hs
ryDNJZAnyjZiOoxbDUAJd8iUJNwsYr1v2kzyIF3zprQ4EMhjfxf0a5v2esMFp5uvto3oYlzvyGq9
N+u+y6wz6BvFI2nS+hMHcnAMTzd0za1dr/f4dLrdQd6G5IvWRYBYXfHARLV5HHMBaArn9vjSl5V9
PpS0cLBArwtKu64tac40ZuuelpzktPzg7WQpEgzbvxLlDN+m01LVdqO716cFrMWV62/z08ImT4tc
v653gWpZ+qhyYBk0akfeQ4l03hoViaM6LZjeunaWp2W0hpB92ZwW12xdZ6dK582Bbg6WX9Ldodw4
p2VZF85wkXbrYt2v6zZw3PGiPC3mhpWFS9yva/wykjfYtKelfwl0cShODwShrNgpvPE+gQZ6QQ9T
/9JZjqD76PQoUWGe28xxe2gXcOV43DBJsa+89RkE8DyAgDMTUNy461PKdyCpMhxz+guw5eUzkp+s
Yq8CgHU+nB5xLuYUbJrO2mpxegpiWFuhaaen48AQ9qbiR9CBuD4+/Sl6a2Ycy3QEFD0nYN/jKVus
D9zx9OylsVA9TusDmXb36Y7iTJ7S9emJnZ+e3vbI3tAPaRVziIpaG5imlXOPHNx8Nmpuf2SEbZLj
4Jv+gQokLLo4XYsbw29TvYMehuqoCrwuZ1VZOWc0EkLZYlfrXzmL0M1xFoi7O12lvsM225u/R/ng
rRCafAZZY9XN9zlM7XZrd4bd78krp99Un0lJd6AdPNZMINu98CbpbDk6zy/W0rKtBOgvDHwNUlwD
yctHPjFCHBBjrPbGo1sKZ2QDEpwB2xK+Mr+keoDrnHBa6Xn+cDVbw4o/zQNJYru0Vs5xp7sQ+lRZ
ZWBuxua8GUl+7cOCH7wLugh8XMYOjLMU0MNym9vQeTZzQdPLxkQUqEjQK6wZJh7tx8khaAYWy3b2
KPAgv8xUG8+rxGQwLWpJtXeob1QSac9u6Ukco+fWBhy3yTin+BvTGi2uw07dt3K2rmQTBdQO9bj5
wEChoJmlNPQ+YR75RYTUVAwbK2bzHjnYW9WZhFOpwtH4bVJPcWJrGEm3Rmv5cb9YmCUtykfeKGcD
q9DZcIfNkkreLSYl/yrsQrZ8SYKkeSbK0mi2c4ZzneO0PluyEcgJO7VW7A0i04/RTHhqN7tKqHNH
4uH1lUxuCkjhLs9NkPag2tjT30d2mr2Fic3qg8GIR+8mY0cbxCj1jBOhtOTqfuhL9Ka+DYW+7TPb
ve6gCgV3oV8ykogkZUJwoqY53A2uSvb94oKRpC+RjjiKEwok9FDJZ1w78pzE7My90zYwynRnXmNo
QMYPcUyg60dh/s7Qo39hH624X0H2UY2W4lou/Ym+Cc3+5CMcZiPYQRqIuns6B0sZF5m5POEYN59r
3AKCXbOO2ocOCj05/IJGi+JmHHtnvqmNvpr3lI6TzkjtAGBwX7BX36sKZwQwmyq6gcQWFN7WaVOh
KE/CTHPnGJAFNtGs8ixeVMCQsVIgey4XGJJQg5QUV0I1VFKm3GSvikGDjmkSYhccGKZ4wuHUdOA/
PAFT0sAaRXi9Q7jcOkNvEUhZJIAd2zNqg5NGgOfbwhxsHvE7a3ffykrFWEX78iiisn0h0WveJdWc
mxdNDrySk0UuuVmT0H6ci8GvzwrWrSsoiely2yzsuA5RC3gwndIGx7BoeOaZNS6nPWDs6d6fgPQQ
OBhQAVnO8YheAOOxwUz1fULvVDDhgN8i/Ikbb1nkuM8qYtuxDkt1a/BBEh0bWNJmUdAHmeVKk5m1
2uHnLOwv7ciu8g/Zqvar/337ddpW/Lk3+/9v38bY4V/s2z65WrLfzaJrq/XPfZsNt4bV0Ay51ZhK
nkKmP6cbdsDE1IIT7nimF/I/bM3+NjG12bcFK5jGNEMLDK+Fw/TXts1wzD/8IFyHEZ4J9Mv+SwNT
/vk/zUwtBrI2ezbIvI7vO+SKfx9vcN2GnTkFCSvpADemQEHVjTyF1uOSONO1qOW95codFvDqsjLt
fsfp99x0uteuHo4JefROqXTj0Ud58Mphb0sz27R2qrddQM1YlUexjqI7QsQkJTjWvK2+9BTcYZcW
5zP7nkr735GY2OO4/fVg5o8zGt0N1dz7oHfAhAQ/ws75GGrbZLpJVr7ub2VeHYe+eE1peoKfTzqF
3ef01KzuqNDxJDEVCQkKB2UAoTVPIP81w3jjYFhgSwC60m0vG3yuvqFuCRuTA88saKndcmyAc7YD
rjvhlizjLfBXcHKfnrO84gXflUWYbVQ+7jtj+Oomf9yTtdpSWvFelNUNmBW66YgRn+PTjL2gePX9
SMe+Q0Vt1nwZS9GSItfPUta3ekYBjkyFQBZ9ePklLXjHPHuajG54LUyvWyceHZLVUmw48WOumXmZ
A+1aBFlSYTw2Bco9z7MJD8SG1pX7sPTzrVBFtxVLI7Zetzz7FcG4aqJXmABB5ayIwym7oLlCbRyt
bpp8vAPBckOD0nax+62y2qsyAiCK+eyFJY/aRDGdR2UabHuzufLahGGppNJ8ItAFJMY2eYoltFYG
9V1WgPAsqwPZoQlO8J2bVFeOrK9puz1XeKdw94sHqQuKx9jrQOvAmNivFFoj+DCm5NYI/PMpCGGZ
d/zjsHLYcvZzdzBoDYwHpoY8emq6ULhXNtoKTXot2jNVV9d4hbbsIvVtI50HI8yNh1JG6aZJUiJX
Y9QcbL08GW6KaYvnjVxAE3QwZcGNbgHTWF+UyLF/mf3xbACJvVXOnDzloUWTicMhmfmDc7Tn8VwX
1M7R8JfQwQiaZCbOtC28iXLI1D2AWbuVMvliO3vla/G9KRuwSa07knkvb/K8sy8dN9vbcAj3PKPm
vZF407booqtcQpOi3SSGBnSe0UyFZKOvLY8mWYMiqXW74d5G4fjm5v2yxyYIE7cteF1dhvmK98gO
maOVOYAIHs+XpaZYoIq+mUZ1FVTZvCdVJLkF7enabepjBb4onnXxMmqLumrZDTvTEU/Efbgb7fZ6
FCPRMPpIdzDf351CXzFdYx8c+MUud8yzqMCSilEnyd3x2GMD3NaaQGXtjiCewNJd0GdLU4Xy5wPI
tZrMSkTHC3gmtivVx2jBMWhyCCtVb3g81vUFg8RvfpQOcT/WZ3WHLD5mWUxzJN9WTB9RU14OPVa8
LPFow1DG1oY1GkzdxjCmbhWG3hGnkJ9BZZCRbuIaIiK/C4p9jsG81DP4lWqXVTeE7jpCMjnjybsm
+d/sncly3Ei6pV+lrPdIw+CYtoGYySApztQGRikpzPPgAF7nrnrRT1Ev1h+UWbcZQV7SWL2ttDST
zJQpJwCHw/3/z/mOAkLke6xVyEir+Cc4nr6jBsvB8SoULVBfDI4LIer8vOtHtpRIA4MbQ+/LLWeN
6py6DVQbt8wgEslmjRY33HG42NV+339PrZLYbs3XHqVb35jdOJtOfQ50s2Y+D8yLsnVNbxzMnEIC
9aiO3eqSZnC8g1eNnY/23eDKfoW/PCcVq7g0puEwp4jD5h22AkHjvtfyFROhvJKucjaWgBhT98/J
7m/jWN6nmenVQLOW2aC8RFZPUE+motEN/MsA7LWY9L3oxzPOhpygTeqZpGV7xejAPJwKZdu0iYoy
UcJiKYzsoGN4pI1HbkYQeVkht4XSX4VOd0HcOWsBxpZtJ6krBxwDOxP9XaKAAHdzazvNrvhMeays
FgllBQQihhGAqJf1C9c62a65nu3VnIgQbRhQBdfDuQoXa9NlWJgaGJjLuBnMNQfy9djnN1gLn0jx
KEZjm0uMCgFptSz6MMp6SuZTko63frqbipr1u9P69n6EsHaAzMMhZFpNXb6HaNSoqPwclDImgmxp
CrnuIt3k+0BCjdSm8qeasHyOiZUcEiu8RAtLGThtabHAa1qVaTusVTu4lNmznuTq3Bam/JqMF+A1
ree+K/+MgrbZ1FpoeKI1t/R4tmGhrCU6zsIHKVI2ksaHtZfB5NladKFE0f1kksgV9tmefJYdIC28
vjB08QjzfHyYZGP7MtoOcWhBemb5jr/TLXJvhmCKvRzGY9Lnq1zlG1N1h6h17mqLr8Hsr0zkn6pW
QXWDW262HkkW4aEM1Je6Se80tOAr2DrmmhZ/virMNCNiGLN0FII/xueWrMfWX7s5LuqmMcBSk6C0
DUM3Wht113ttJ68hrTwN0URDbQ4pIXk8USFz5hoLgDQSa02GWHJwXb5A/SSfItsnRsRuNG0DS47z
WUs5fiDlZD3WZFbECvasvLHUrZ4r0+MwTQ+OBZbIkPDCzZIml0H3l3qdWW4Hs+g9yhrxPi3C+EcU
B/2agj3gLhwGJiF85HnAdS680Iq6H/gYst00ymSrhKJ7iIQ+3s+Fj6eRALRvKhFL7tjby9q8NIP1
aJqcr0iSKnv1xlDEQ5YnzW2s9iTL2A95aba7AjXlOmxxqAQyzfmas8iSHNpiuqaV3kj/u9tA3rNL
up0QBLOlqChEucV+oL+5yKsXCSr63KcARE4qHZ5+NJ/jmIyQ3DZ3GYqnmypoH/TR4ltmX/t2t2ll
bzyIoIg8s1YORoC4KdCrfC81dvVGBb6jbPhapsBPdxQJOQsDDcdW65MY0OaIqF2VpHkQfJnmFaRs
Lsy82ras8ToeTi2Cg2wX55C6cCgEC0Lb7+1otsZaRPIAKqzQ9EuIZ6OvNeu0jwyPOKLtmGi3mQtD
HNUwMHNyfbCZyEuMnhsii3gfQa+XhD4kY+WpFeKCmJg0sGNqp6yGIKQhwMvg+pcoiW8C3fg+Iudw
x4Fva40TF8m3EHdNisRNmzpvipWlS/vOimnAzrybzoVaHGoEp3V856VnpsoytmoP9/qL3qSbQj/P
wVNHLuJmgDxUkLbCvAry6Geql2dTYy1pT2ZeD4msDHgRsDXYSrCBcLX1yespKn2TEmfItmvdWdae
BomzIXKOR54ryToaAyKrxXRNdsAFAQQz90lWnN6mOwoEKj+J5GxKXu+26uQ9ABqMQOPvNqN12eVc
t6n+CGzrTFP5njXj9KsHSRwRI7g2CSXz82aLxGNnRPolk5otHzjnCcmFVblrWRC/kIkt6d+HqKt/
1M01LcQbeMbLpPGXpXFTFOkT7I+HnFTZsnXWvVvvJiU9zwJlZ3OUr0wAYQrIqgLT5HKQ2FVRK6yH
pjLo3I6/isR5NAkVn9eGxKqeCrt+Eap/ZkraLn5x3kTpRuqcICOxCRNYtlG5SUz5Z4+yJLLkvhf9
01RtgbZuiipgN0+7IHPPjeQCPsD3ftTPm+BcFdeBNX0rBvesSxFliGbtYI+soQFYeKIqnySoUGMh
K4b6rBYz/CroDpCgni32ugnuUg8iO3umMv+hV/rWapRlmRzaCY4Ekitz6ToJ15Xz14yq9StPmNjs
psX5iBICmPEBh89lYdTfegWGchwcLGj7duJcmQOIgPraaLB0qhnIRD29pMM8E8z0gxqNyxaK9RLd
9Z59FZRtFpydSyREr659K32IovQg2KiajXZm6/Z9JMK7EnoTDXOSKEYNHrrGRyvqrqAMPUUE9y37
wuj4JHTbsTMu7fFnb4RLshzATjcjPjP40QNCr9y9by02L1Xb7cdaXQ+EV2w6Q/mG0OiuKh/tAcaD
5f5kJkEIb5NrHY49sDJ6txxGgpUM5Q/6w6QlYU/SUyEO+QhdPC+z7TQAGo3VK2lNqwz+GjoXauZ+
BzMts1+syERS2o33keLOJ4rQc/iMBfO07N2ngb1SzKdMzfHsIIOZhjukw5tSgUVpuhGBoKIHVtcv
KR5eVoPmBXp3lvANDBU0uqLnE9AN5s6nEatZ1lPfX7ppeTEG9cFQHBJD/GVSG48zG1lj2eObUdfk
dpR33fQjsZ5jU3mZjLNIMa9Ua2XBBp+XvW8jiYfN1B2KqjO+0Y78cyiiQ6Ga9yS1mZ4pxlUCFlvy
04W+cmEibU+cdq+LfjVG5S/gWN/wm62K8lGP7RdyjbcZ+JAgUoeLQDNhyvnEDNN9aDC98dHmtEaQ
YEvVKYEVmwxEWGuI1wE8UcH+kyDpxAubYqcUBrj01NY9RTaHtFQ2kU4gdBVu67r+DrTyoS4tFMRA
+k0VsICDlHdmNDxDxdspMriABQk+VWGxMTimL6IGzGMckhdHy32lqOiDEtkjSAjLX9gNFqXu1zwm
9TpRHGdla6zmkd23S7uVxk6T1PMJkyJ51Ln1y/CpzLAuNX13TrX4oqyq+35Ksxl8Ivcl7RjPH817
kU1IIJN+WhpG/KMtxU2hGMUmb5PnUGcvaThFtWFnetdDi4CNV+2UjJIw0qLH3q+esgSHBRt41BJk
HHg2URzZHBVaT4O694vCXk+d0y2imWori2s4nOZS65yrOkaoCASPjKmiQQzUHabAukiESnBFDNYK
Cz5vVDOZKyquUIgat1kkVfCkWCwDSiOyre2EchML08J9PkwblUbVOiI/GzEAAd+hO0iA8nG+T4nk
45ZH/gPGKIDAyBc4H2ODqYLukjKuBErPBplK/ZqHA+ZNobWKjYTCXkfR2hCEbQPx8hRCRZAQeYPU
r3MHs6blrvyoKRepKVduUb0YtnaV1tOcqaB5I3LOOYw3Kde19PODHekcJqrYWNpOpSwHWLBrmBmu
ZxWRfRP1JN9xSwncHfCHZJwh4RVC/BuuWmifi8Dq/XNghE1G70TRzwQ+tTVAkwpdjcy9CGolcAec
QiYpOd99Z8h2lhLBxxt+BgrvthqvscOSMWo/FopzLok4pca7t8zsl8O3FkLl95B4zW0xFgnrdIwc
bND771kk7/043ynC4ugeEBrY8GlDlgIgwDjXe6b5kOtnbE2xvrBWLWuYJvCBFqUizi2TFc7Wilu8
k6oLXs9kjksl3PFpycj1iQKNBlkF1dXBnbjGlx89a+mgrYakTzcuZ+sNnDuwh6TieWFP2tMuilM7
W6koYDxAny1icsJr1RYsb+AfxsbAgVZNlhdAQ2dfh2XND390brLUBu2st/MLwUx0mvA5YKrltnIb
OY291Mpk5cMzRpu2DvM6oC2p0RqBseuPmIkxU29jEnsWYERqD1vAKhdokrpga2nyLKi7AMnXuC41
ZVh26Ky8wsyp4xoXMVu1TM/3tYxehIv/VvR7NzK2INjPSIqk736HO/qql70HhGndOcgN6m7RgwRr
OkF2bd9898m0aNLsByE4F1UanqXjU2B3oJfHb4YILmkmPip5eV4m1dZk02YVppeBk4Xh/I1gEM8g
0aGpMRPDxD+nLXBloHkpm+4q6B/wDV3HJRGQmEhXplM+UlUQO5stMRvGouETi+IRsacRgBlttXUa
j9G5ErI99auLzgdzOKXjwQctl+ruN17LZWg1uA3RE07Ki2DfNxndgwwr0hOb4izKo2taku5FP8TW
fdXV6qorpmUzwWumobY0EFqnZNWqvsK6W2jnChkwC5/vFIp/9yxu4ru+CShnVXLYN2H0zSfZamWq
WAqSvLpoeywShLPeTCktYInXj8DchzbXLgO8ZJ5eEOPTIZ/1SCR9DBKyVRe6dq24Tc2OKL3XiwpX
YEUJIi3ZvoNWTXod/L5GVy4IfzVJXWCXku4BxdRIKQcc1DpOnG0dJVeWTkGRzi+R1eumcO5FMN3p
Litnn2TjmT/ZO2gXBwpDdNmy0OLDAAmDU2IcbXSVTY5ekoWyMonlDicCs3th3yBxuYmj9BFHyH9M
C/9NchAfmhYOz38+B8/Nz+f6WLvB//RXRd9U/8D/itFodhjM8Ac0Gn97oIw/NMdGGSE0Xfsb8fCv
ij4aDf5btBg2zhm4aK/I9kC08TngRXJs27EcjFJfyrs/MSXNFgoXGCI/IRZDfBG0FV7bFZyS3rQW
hoh9w3TYgczm1Q1wWL7qcbxjfTpWezhYK+hOAM83SNgCv/hG7YEjQxtAM3m9WZ2FanXXd/1DZw4E
LBOOUotm/MQFdXpZs6gEI4jgfrNP007Ji4ORjYQ8UPRrCe69DFFUbFxbKouPL+vNKDr9cK5J1aFx
aDRfjm9enASZHEn68Co1pBStNvpGNIa4+niU+RH8P0cJN0/HymWoBkIekPm4Xk5GQWmaanWOPgbr
hTcR6NZmwToR0Tlfmtshjn925Bx/cmmnfR60QQBLmLk2nwk0tvOlv9LnjBh2W9kojSfYKrO3stq1
XY7KyiTW4LxQYdt8fJGzK+34Ig3DFYxkYNMhzOHEtWaTO+s7FqBKck4ebb9AlgxeAAU+sL6PR3r7
0ABI0L9yBPFklmqfXJlPfrAexwQB52BF9uMkwBOUXfpvjKKbmm4IBDCGpp28V30C2JsIh9YLq5Ai
bDzCR2IyVmgtP76cN6+WjkOSdxjrEu06EO/HDyoWxABNIfHCaYoSiINYsiHUx/QcPzLWCJj1X03b
fmZlfOdp4XzSXeu3JgyP5vGgqu1baEJmxYMu8pUl8mHNwVtZ5xX2xo+v7/RxAQTnBQNQCSFndpGe
zH4Vl1UnK8PwYhnEm6JwjJ0v4bd8PMrJXdQNFgqmO4stzkz1dwf19XSvzSQsnB7leTL616bZio2P
+ajkuDfk6s5N3OCTx3byfs0DYqaC7mNjdiWnff6BXr1f5qTmJWgKpCXdeIaa2+SpufYek1Kxq2Cf
bz++vveG0y3TYjbyclmnr3PVSCJMOi31dMsymxWuI8J/+rBKz3BuK5pHDh8nmI/HPHlyXCLWz1ky
SDgL6Slzl/v1JRo5+VOw1xKOb5ayK4V7k1Rm8+UL07mBNr4/GrXumwcXakHVIHBhEMxAu0DNxK5L
IbWEfsWeXxr1J8/tvYualycLHy+T5fS5CWde9KHfA0zQsGsR3LRKASj9G1flzIOQhoNdeOZPvb51
WHiisdSc2BtAIFHkUzCk1froFW3W4M5KtNWXHxXfMaYiz2uWgJ7MRlsoHUg+pv/kwx5n6UxWINSG
r32UmRA8IjYZ/DvvBpyTUdyR7GpztGi+obRE+9fMPTdgJR9fy8naNI8CmlYj4thE3WqfZtO2KEkj
Z0LH4oBWX+j8doVyJl60huF/ckHvDWXaLL9s1eYU7JMLanUtQLhG7CsRZZYXdmK4aTQXAw0pbs9f
vyru3CzhwOKtnr7A5Hd1aYmJwiMG67bs/OGsj/RuUY6y+/JcoOo222f5pjD3TvdqvopPogvCjO9j
QOWqt7oZSVrY/8YFsbZjwWCnO1/W8RQPjcKWhDlkngXM9DAp6qRd6CBdgwuV49D+47v39q2drcJ8
7Pnci5mpfjwYcSaVU9sUglXqNtgpo/6ggvfbfXkUx9JIhzJYaKndn7y1CHrRWvKKerIu61XcTE+I
T+1Ppvc7l+JYvEjsopnp+DGPLyXqtTgkfygjeSFPV1Fei0vSk+Xh40t5Z2YfjXLydEh0IcE2Iysy
8mW4BXVvYGCoulWqS/vmq0NhlrZ03YFnx4w7JQWYEnRK1RuJZ0r8qZTYzGSZ6Gb8AOtK+eQJvb0s
YWkscHCrLQ5ds3n89brqJrODWKiJ55ixOEtsOz9vZUCjgOXqk7Xh7XMSFsQ/zOVsURjr5A5KX1eo
ezFUwbq6MmuAR4muNZ+MMk/cV9tmFjuBCY51G1UWJ7mZLfj6guDIydSZwWiYgoIehExRPFIedNqz
nsoa/V5dAb/58QN7OyaHkJnrQDSB6bBSHI8pOVzpsghozGvUxnwUwUsFje8ybZAUC3Spn+wjZrf/
yUWa80qkWRAt4JHrJwMWPB0y/gjqDjrXbzzbAN26sdwSGVnrjs69Qi0n2Vish/Vi7NsZ8RaX6pPe
lM0jaB2osT4JWzrC3BnjY7mYm0WHMpg2QjKkG1ECkVhDP7TOJmEE3z++W2+nHII9Nsvz0RfSiHry
w9dEAFDw4XOElrfMScnqgR2F1eT/gFlLO+vro1mcsZEBstxxy46fTVOn5VCX7PNkbLfjOktM/a5G
XUbaD1T4v8s+f1larv6aZ6+D7d+ZCZoqVLx9LsU/drPHo+l+FEeYvFKeOkzlQYQIf/I+hdI4DPnY
EytQ1N8+vsD5rzye8KaGAFI1WSygK9jG8ZD4maZQSSyqmS593856GSeVsCA1XEYVEnQh5M3HA753
jby9tq6zYVE5yx0P2KmC6nTF55DqvrLoAuPBHaIDcmNc8Sntro9He2e2cDOpFNnA+G1Ww+PRjLQ3
bKUW5NhzViHwvW3KWwVi/Q4Ep/FJ3MZ7Y82fQ9CkVEs44x+P5ZRmLcdZlWA6zbCibaCcwdREJ5E1
0+rjy3rnqdkO8FMdgRlS1bmmdrRMgZm3HB8PIqR90g+rxL7TnUZFVOJoK46Q8SqlePrJN+ztk4N/
Q/TGrJg153fveNDCQcoXRWCrgbs0h2bKgH+pUtu5EcaNGb66/upFglCfN+3zwZh8mZM3XdFJTgwd
tmidhFXsgDnBQxzV3XkaSnUf+8lwpej0mT4e9e1TnP1aOpg20+I35sk72IhR4Gxi1Jr4j800ZzdW
Caoa9CWfTc65ZnH87rF+kX0p2OJgHTu9oaS+2hTTS3DUeo5QYhpFdlW5Nc01I5/y+xRZ1U3S0PYl
E68jqeDjC307hyg3MF9VLnauEp1caBrxLYxKdGR2XbeHYlauVYLK5QKpQHyhmGl865ugMz4Z9s13
fObGkBTD+48sm5XneBYlBIeNOfIHD2OPuxucID3Hfe188t6/NwprqDA47+mqfbqsTXDxRrWKOJ+D
/1zaCa1rF4z/JzP0zVyh8MWLMN9B19T4lh5fS9sOda8BGECWO0J5ZENGpnrL48Jo8u8MRU2Fs6Ll
qjA9joeC5QKM3EQ2o2fS2upWO8B4G2mzxcqw+XhivHPv2GBhnmctY3kx5z9/VUrJNIiPSFZpQZcK
qdX4/nPEqmnxxZoypTzunk6RaM5/RQZ/MhOk3nRxlk8cjBoJqxjWQPrdcpCiLT++njcT/fc41sxH
Y1Vml3V8PSAXUQsHZua5II/LReP4veI5WLbpPmnKbigUvVm3+lh+faZzlKWSAmvApg50skgnmO1i
i9gurzbdao9rJn4GGYay4OPLe/dxsR+aD32wnNx5kr56XEGNid62ZOZxAAEoZJe01z2Fctgn00Kb
1/ej5Yr7aKhArRmJZsmb6wGygW+N50WPOnDGlRUGt0QTwpww012hGtsyoniTS1rFmHc2tkvs7tcv
9dVPcGqWcNOhsTtL40DYKVbvOZ2VP3RiMq///4Y5+dBZDQDIhpcLBsEwHDLXuTOyfzl2/se93nuP
zfi9fIC4mnf/x49N7/sJ9f681xqDpF47agDoJVNc9ZPH9t7sn9ldqKGY/tRVjsfBS9InXaWTXRBj
TJdi0K5nlA1VKXZ8YlHYlX+uAYz6+gI8N+dmAw27PSrOx8OOnVmQdMywpJDjPw+neHpIAzRBHz+q
91ZgnDMcjCjVg8PSj4cBCaVQsWR/56smmrNiFOvRbimzCGngE/t4sLePjJcZKZQ7V9BZvYzjwbDW
ix4rMqWCUhJVU4RlRPO+Rhr6b4zDJpJD/MxyfHOCN0pIPjA3PQNqRozWSQQb3KPRJ/u5t/eOk7sF
pI01UVfpuB1fjg2msNRF0DMTxg4YC5I3Iltx8GgEanx8RfNkPl462FLpzL45Sg3b1cmdS8ehVyyO
kl4oM38Ncr7alPWYXYaWVmzJ2Gk+qU+9hTbanN5JN53zr+YS38naG5ulCUO2Q6GDyz2+RIZnFs+A
rYlpZc9Qt99Cs1QfcrsFoZ6UdqrfE3TV2Tv2DBhlPr74N/d59otRjgGwZ7LbOl216lyPieHqB5S+
lQJzWs02KsWMb6EBievjodgLnNxp3Gqq4ORIwgHfVXG6afarGRbmR7aXFmQiZTgalN5F2ihE85gb
pRqnYCkkdHswZVhNAMbYzjRd1n3otBvBpwP8E2XYW8jNCD5B0tdknxAiRVDoVJgXKSctaLi00ffw
fjBG1qXUyE+sbZSCcdJaZ0NFqsiiIg4JozHYyuAOvav9uzsSScz9/cR2z1jpaLgRl+NaAa0A0yRX
eTTuoHfyIioo911jGhNtjNYdXsB9pqYudqNQDLii4yTyfwgX31q24ivlyDnRyo5whun4E1BvRkSF
GD98fcxIIRgtNhnfRpJ9bAhIgaKlzQJHfUYFzq3tBggBSBSy81rNiusFmBvDODRR7IMqmqwm7FaV
gZn2POsTHy+L69bZAOaICC98yE48dSgcTVhVeyLYUp9gGWMcfhpOgBUGAnIlTdy1Q48jPWjkEMGr
mrL4wRiMUOAiiEbfuiaJwHVxr9S5eVV00rXXFbbkZtfygHWvHUG6raxSjCqXLnBFLWVBZtgGDJ7l
XiTIe1DSNP1QnpPvU42XcqpTAryCTG8IWWuBeyLcMpDzRZq674MwNxc4Xab8pdL98SUuOgV3VCdx
wzlhZNn7ygYceLBEEtc7vc5lBy+s8OsVWD9hP5L2hUORZRAvrw1y+0/BpooE4okUKXURV3hszgw5
ILhdUgwMowcFghF2ERblYtFj6hl/YvSnp78wND+Mv/O2Jf7Sr8zcv/F9eBV7zSwde90k+qA/ZYMW
xTCu8tp6HmoSk1DVllGGWHkkFSBYJXnjwHEK60G9hkvS+QuhIKC9zBMdalc2VSrXI3P3V03+6EsN
HRWEG8ypYIuzMkzZEJakIsgEStk6KFTlsuFAmsw+kWi4Nbo50yVtBJptfezN+qWKfPXJMMLGXqQW
P9uCQDlslVMVETFRJ7k8V1Gao9zVpTo9kGZftQubXByiZ3xpt56WsXlZgE+PHvVaJy1BawpzprL5
XbXsKDJ2yOiCIlilAmbbCtiGbSxDdTB+an2WIWyG/YdpkfYYKCl3iOd8oyK+bNpY+6nqTRItiUef
jI1MlOHWJUK43plqJ5tViO908EIBA91L0HZaS7BylbnOS1V/CXBDx0v4BXa/mTiIm4sGjqVc+zJp
n+w4MwgHH0FseONkWYjlmLMO2Da44qs6KbTbUoqwXxaicOXeLk3OXMS2l8ne8Ud1XBO7FfyUBceU
lZ4RmYRFxWq/28Am27uIzXBHSpkiOfHi+iGzQLeqmyYv1PFgJwGeyEqGWCZ7ZISuuah7pL8XZaH6
zTo3IVcv0swJVdw6feYfwhI4lxcAGm72cdWBbAyi2Lgl33UKH6bIgroPtQoyYxbl9NdjMtLuWPjD
h9Id/GvWbj2ZPTBWfIdYL2e5wZg7bSVrJgFmon0y+6wezigaxE8u+b7Z2QizhBTiprKGJXtwsu5I
381eEKVqdyECMWtBBwtOlRnovbKhiF6RD0KclfW9L/pI/QZGQWsesnJUr9VaaS+1SaN4JBUyH85Y
h/LLHr9gipC3nFMAiTUBN2hr1U3Z9glxyJni/OpH3y12Y4u9bePGnQ6ljtjkJyVUSW4vMasqG5RB
RI9JTSsXndO4cpcR8oirP4+hT4TsGMnZiKo4PkdW7mp7IVXzwQrVhkBXElkecd9UI5h4J1QqXvbB
ifZjoOKBH8dsOi87+L7LxiwSZeXIwCA82g+RSrr+GGIgkEVjXGU+Uc7LpGqyfuYnCmeVwXbsfvi0
8yvoc4VNHEJHgvqKtcSWC9/OsKI0Sjx9wzBZy+817IvvjuUHyR2Sp0SDva5YYjuKkCW/CkyDjELY
N7qndZi4Nqwlvb7OnIagtcXoT9ZM3Y9G02uMIQseU21IfpR9pT9YaeH4a6FBZ/FiI9VYGyK+AfVq
6GRfUY8xguraV9Imu00To3YfkAlHwcZOeV2J1OUoglPX0K8NfVIFZElfxGeaT0wUeM0aFKuq4s5d
2pVZh8saAa+/zBHE55cBxrH0gcwT7DqJmzrTuR0gG7sL27Lw0UWXfCUTYsizZUKb0GEixgAiQY7i
9Wn7WFE39cgsf1LSDopW3PbdntSeQe7ExMNbQYhQmxWynMRfuC4QN2LgSLT6VdPtHzkz9dmzDG37
BZq1U/8cEqkhgOqREqwipUi0RTkpFZsEpOd4kdRhtgJ3fqq631itmmZbZEYwAGzkwOfhzQBAjYtg
DunQg7T2H/TKqiLMU52qMdkda1yi3Xfqzdzn768T6GjhTQa1S+y0Ak3v5BHdLrKVg/A3uwWqQb4m
QAynY5ZMcVQc6lDKZN9A/Uu3QYBC1+snRyD5xatX1Q85FAl8zC5sRpdMnsnQ+u+tS1f/2WyDJriO
etxrP43BGXiFIj80L6oscBC++lAypeq25j5CtkEqaayN0260eiVaIYg3EaxgkE5QDFgOd9jLiyGq
7tkZ4bpHOA1raztYxGLfimRUtcs6o5b4YHVJE9wM3OmOQO5Kppe1mCptTXsx7DdxMBqovI0ufZDI
UcdrMrtzZcnlx9UPuq0tEOJkFB3Sa72CLKE4k0RE3NkDVSXb2JtNNDaPZQhUw9M1mHjwUpzpLFYn
6Wwh8lE8HzQXkAZmAg0wXkJK4LYeezwzmhNp5WUz1sjoZSl55l4jWl7MRah2ufI9yxJFbrSQ8DOM
z4xwLkD+2WvOlal2SDSwyLA/hsxaVD1QmDUyFAig+O714SpolES/7y0DEGfdFfZ5Tzu3/Vm6iJQv
RDAWVFvsRGjNTaijH1lkjQSS0yp2qV3BqIudjdoK91lpVbW5t32JUl5YpUtM59Apnbni80RFVFFi
qHFe4lsjRr5WAmB5LoNRYnEtyGjgDmXj3e/N9H+YGv+Lc86rc8XMWvuboXbxnMFQu/nnfxX/uC2y
f/7vfzznf/7jqv7n/8l/RuXLa0nu77/iL0mu/QcbURZrCz0Aa8jvOvZfklyLP/lLOEpXkxrp3LT9
W5Kr/THHaoPk4JAydxPmP/oXY0Od0RxIW/iHQhM7DqrxX6GjnTQ8bbSerpjLcDpkLw7U7slJNxU6
4ZJI3ItIEGfbljs1n5rBk8LYqmlUH0BYKJFHIBXsSxte5w6mNRszIFe4jEKlT5dZYmd36hBUV0SB
BJrXBiNEiqpXwM46xPdYAT7rV/f86q/T8etmoDiut/FTC2SOCIh0fiUu+rRumQBNhdv8BGkKp5/f
a9pVGAUjR6Kkib9BZgON4fT5N0HyGNuy2g8u2T9Xv9AlGwcI1+SHNfpwjzspvkzJn4JaWznaGQv+
FIGD6OVTTwP1lgetihW55uOq5ft3zmFaA5EWpcrP2jfli8oSei3zAWtUZ/Q/YtFH+Lp9e9Wzx4F5
Wefx+VjomFNxCHIQq9kpsnNtJqwoU/PLTHyYu1FBcE2qwDbBhPTFRoaKlw+9H2dr9l6UWp35/P2q
ANrqrpPa832y26WhuhchUAQPL4BY6XYLK0gDkfSfleHvfBKLJtX/TNs5FNNz9iOquqO1AMD4v+T5
Qv3DMQiip8NDCAAzh3LkX2sB4BzU3ZrFCcLmF1aK/14LFG0W9asO8r+5FEXVgr/vX4uBbv3BM6WS
qKEKo8L9taVgnguvClHohzEOoLJARjKXok67zypfSSUwE8ggKrMcDIp5nnVO/K2yGvKPXt2ad17g
k6LX77E0Cv/EBdP5oXB+PC+T3uackJZyQeY4scN+7fSUATj6/2zYfpwZ5OCVnwx5UqGch6SnxhJM
5wvV93wfX78KpOdmFLwqIMaWxPlP5YL4jzDaffnCHJPWPT0bXj20OMejpEipKt8cMZIGbh7ubJOY
ECTHZrcO9dzBCmTmef5JBfGdB+fQaINvSRnRZjocjxnC+SHNbD4edCTtBmKEop9SVYZSaZOf9fUL
dME7UZenxe6cSvZiH1+/Tpls0YP1ujBy1/xTFLLaQh0q97SgXfeT5zY/l9fTEvkZn0+iQ1ECUbrT
T8qVTEi1L5JiWPQyPFOb8Qekm/KMoM37Jjbd8ywnx6pqVh9f5elkmQdFgsGIYi4XnpaziQAgYm+A
qj+w98VwTcGuSYv0k8nydhQE4MgEkfAh+tBOK7F9hY1wUlNYL1rZX+CBROzR2D8+vpTT2UEfGZnA
DNBCNjMrS45nB193Zypr8uRKU6vvXJmMVwkk9V2jdV+V6jMUOhleaGw+s4T+5FE1IojDGF0iqWtk
hnkpWBYQJsYoHw0Zdl8UerALotfAeoUjhnYsK+TxhcmoqLIC7PdCiR1/G7uj/xCWffdQV/jmM20M
iRKPYSl9fDtPV67fo6K6RNvOTWXrdDxq0FpVVTpAylOKNd8iH5Z37Lj5uVGCQ6Z9r5qfzP93JomD
54LzClVylvj5z199willVY6a4W2P/MpZ4b/0t+TrfbGx/ftmkp/FlpP1kUyZkwU5MmH8RFkJe10H
OkXVLFiSh/iZwOGdm4fgCDsCQak4s3T9+Fr8dLLDSWX/I2u92hSJqVyA4LX3emRXv8Iur64+flhv
1w7HRZ3N+jFfmOac3DtQWFZWlNW0AJK25S73kOndalG03WOZadAsayhktfZJh+WdN86ddSOmQILH
h+DkjQPMrWd1DsfHgd+/qmn3gaKx3C3G0O7u4wt8MznmNQo1DmoVB0XrqZWpskqlS41RLPj2NQc5
YVuBCBp/dQoiEGOXPdsAZ7Gfe3IbKXqosdAyA2hKNIKRI3RiSXVX+6QZ9OZi5lVKxRdAdiiS8NNu
fVw5kUsYIY5V4isWM2GdLzQAvS/eMgSLug1If/5A43o4eYFdAng5cjPJ3Qp6i9778G2L3F5+PMqb
OcAbi6GCJjYrIRqOk1FG7Fq940DosoWj7KlPTleISui5WU28/nioN7ft91B4HFh8aYv+1ia8WiA4
eUXkWxBiVJvk2S/GDB0hWF6yxlYfDzQvqEdfYteE881hgrUWS8r/Ze9MlutWzmz9LjUuOIBEH3Hj
DoDdsN0kJVKiNEGoRd8lMtE9/f0gu8riPrxinBqXBw47fEw0O5HN/6/1rfNOpRwD3Sqx4kPuPChi
9rQo/yJ3YN/Fwl8m0iDEUi6x1/sVXBL6UXjVpyKY//bzbqIAxj3qTH7Ccxca36tdpDn5KsU8zunV
klBOOQq77to3nvevv6FH43ybPdiocp2z79ggWyFFn0JHY25x1lOBjVa96ovU7sTjn1/tX39Djwsg
Tt/8e+wbz6Zfb7Vc4lZAjwzj2t35htNcwLt5S0P7ylVQwXDIIDAUo895KuCCMhLePyXrImhS4pZs
4K16yt54baF1/uICzjAmZwgEkSwmaG9eTvNuDpFw9KmnFXSe5n3F+oUPDCf9dz9Qifxk0ER0ysjv
2Z/uVN4lHrEKMqGVnw5l1rz35ODXB0EaM9OnYdBulIIs651IahjrOYHJ3313tJE4Ex0vf9AcozXr
JA5wiSUfTPk+tYfRP4AnN4kGLvq5oQiWWqW8MmeQLrSVMhtV7dUAskkl0WKNi+tvsU6lE56YpOnp
XPaiCPOHIpud8TANQerBvRCiHx/cOUFuXPA/O/u1abT14AMFLSOrKxAq+l0ZhnFfuES70HCV2bUu
hu6Dm7XmESITtpCep+vuEic0/E/UrZfq1hxqgrHpvftERI1eYsYm1o7wosxDq7lfSVBdLoHurOWD
kTh5f7CAAM037LeXGmqhD6gmaqaCwIyxITGNbBNLJKyppdv6ezWL3H0HXyTJDtkAaQjhhGs4DyUs
txzvQ9I/FDRXwsjJV+ZEl/7eGgHCyQFolch2D9odRPMs6GeaV61CpPWE5SqjwYv4O6++VJnjwZ8L
GuT5a2pnWYSkWsMQb4JeXUhnJCe2t6CoRNKb0s9lMQVpnMtZlGAArfzJzHJjvQxCmCA7ZymcLJYC
1ci9T5PkKchEtVy0a1BNl6P07Z8rzVwTXCjuJDKFfZB65GAtUu7oOZGSPic6eyCJGIBM7We1tfPa
krZRVfPXH6hVEcpl1N5URDayrDXOKm+eSOKqK3UigN0Lr5pOVPeEN9ne4+IEw3I5DE4DTMVw6ikE
qohk2SHs2IQnoXfTPGTGVxoQ2rHj1abjf5KFU8tr4mFde98ZxSi/5zWlc2kvpJHZXTUARiVXHIQj
czVNdJF7UMTnOlCS1lWv86+LdDsMqA2UMBnuXbtTcH5KLzTIZh+S1gSx1tR96o8geggw83d0zszx
e2i3prrBd1kNP3RfkDxDvVyFKxFmi22dzDpoMjoFJNrvCRuwetBBIylceDPdYxL6+X1A8NJPY/BI
wQzbXBnX6RT6M2XBoanb+55wPeVw5LPt8dsWrMmvqqURGpfhvHrjV2hyghwUpMFqJ8KemhwuDSri
iFnVtAsLWdChNFfoF4SrGPOlHPMKKFOW9+kDXRS0HpbCk3o7q6wbjllat9/RWarxmCm+4W/1gCYg
JgevuVbk/y031Uzv6TAF3Rhc2llpmXsCkN1pV2XueAIkRA7drANVvQsqktIP5E0JsadL14s9UWek
iBDATM51QnQnRbCkHDvwuZ4TImgo6+CYFUlNSrTjsYLNuuM1GEu4bnSSxLvbukIfFnLcx6PPn3T2
zmAw7AcfffA+cOaxvVAit9NY2cRKxM7Q9QlqiDHd+qF++WNVfs4GOKO9GnVgWawLV0/N9MktnX64
zDjxhBe5IWv7uiPUybnXhPt4H5EX6vwdXZmmu/QCGmNH0U6QW1ZaSy44RBV+7F2V35pdaKR7URXt
D9PSQ0rrF9g6hiqnASeVdNBxp9QJKnizQcXRyWyt7QfSYFzHUCFpLdvssZ0KMgAb6YcFPXHRnMq5
mQBc0SpZLvy0BX1sIZRDv+Fx4L+YysxydwRdjDWoPCmfW98YtndW1Q+Dlo2JmJQosnIp+/dM/KCm
KkIN0yPcUmYNMpi2EK+6Kx+hwHQWcWbBLIHWEc91WKFydndLIsyM30+RnDrkEvVXDoYr2HdugcxM
kUsZ0KvsiHVrZ5rNzym7Go7ukGitGztUhjyB280vW+YLIswttyigG4m8+aRSnWEj0Wv4yatYOGMR
BJP3E61IZqL1shp17Q8ZeD16tpPY9TqojRsPCL8kPaeqvKt1sgYX3qKp4SCt1mJGpqKavneExhJj
jqO17rJE+WPcDbaBwAFjagt9sVUr9EPSrA4STMxA65GoqKt+TMFbz17n0vWDBlRc9qaJ/zyt4L4+
KSXpls6+k4bQSVNviWakKQSiURTaVBcQ7Q92Q+FmX4rO/8q01pu3RJGACkxdB/byGHSgavPExcLl
t47/eSyqMYxnozbLq0WnaUZv1Wq35HlNUaJbVp5kSvF5gZxe8iJ2Mfuve/Kc0megi5TSlnkqzTix
gLuRhIg6BojYBPs3nYW3xKvVsSnsQk/+aA1EPHsnX6opZkBtWRGhPV3M4yDpxi2Z6KN2KuFcQpF2
Puc0494XVg4NrTY8PsWqksZdZySkKgCbGaeoIuy+24liDPGQYDyTuyU08pm5y5EFRGt62Luxn0tn
R6mx+Im8An+hCi0gwoOul69B1w9jXDj2FOxL2Wvmdo8AFtqe1hDsws4a9F6YlaguzLrTTkQgBOfV
EVB/rMVUiZhJN0yYkUfvY6BQgV/mdWPoPeH19B6JJ0hIB27z5YGqHzkY3tCZEISF0QWH1iuqa1W5
BhEs3uB88NexgUWEmbePhrQyi5096sWM6zKZViTLLYK8FbkL95O5FsjIrZnZo9Qpt3CCkOgE4geA
oU4EZ0am67XPgqWPT75ZbTRBvfQFVcfe/g5wHKmZMdmUtYaxgeKKw7QHElSPvQHujMWAXjzJInG+
ls2XRTqQjTobGQup6ilLQSWQatMyyWICAqdq72EJ3PvpOPgnwN1rcKC2MAdskKo+pkiSJmFEBIYp
9h3alOKAijzp79PE7NM7gie6kE5RUCuQV8U4Ttd9U6z23mB+z2Mf+m52W5YVcFBCBov5vVhr4t1b
wnCLk1M463iElVfMF8gLGDt1tnjWdaLKsLzu2Euox6YIRc2XljtJfoX4O+2I9MsGBwBq6yazuZKc
lwfOZdsT7ZzeCHvJ3W8w3OuO9VX0froLJQupF40+VSCYU4btdJ/Ztoh2J4GIwS3rpyTZOUatL3IW
xOE4eqnnXuSofwrYhnVCU4nDIdKSRpNA6bUg0ZGHl+tzbwCNvJJVAKIL4yvsvqn1l4dA5324y3W4
0c2NLC8PMvFQ/K8BeU47Cj/Ad9l02SCrySfi9fe8gj2/jHulBnsYjihqqgfTaOH+edJdP7aZm7bs
wXskVKmUzjtZTyOt8tLOY1qBQPUSm0hLsOeeim0CsVih2gGRx6SScHzGxmg/L5xtGW4CFcnBTFTj
RyEBEOowom9I9/xzKwG4DiqVPvW+U+v3PNCYi96iUu0eZjX4DoovsiOvdmBpRDjTGCdTojRjyDcJ
t9culMhHagrpfkDS9pyYGTOIQbwlkXD2JiWzB/psUW0V+otkUZ9iTZZMEY0CnmQsq2T62BcE4zEN
k+EUdVbnPQ7FWlX7xrJ0HokK7WVUtXVuorVOJThFEcjxYqmtqsAk2TePriFsI1qAbqoD2z7/3sP8
t5m3KzDLdp4Vz0LkklBMl4RvSNFVc+E1HRkosqI5E/V6Dt5ZU2HA1CVDpN+tZlrTgsz68UelBAjP
dOn4DIu+gEOgCw2WLLV9RTjokn1rS0nJdA1QI+84s00/m2DpPnp54V04ScJeykQagvXIatphy4Ic
bhafRM6dK415W29w2kR1QREU8prfkanHcejLZCj/em0csKEEolbefiaA/B5Wct09hbnsPeR0pEgh
w1pKf4eTyzrUrm8aB0kQm3dAjITq0W82uGrRkgsbj6Jn1YMDuT7opkjVphB1buiVpulVVjTGU++l
vvnUBYLsQCnL8W7tHft+HjRimCBzjHd5EWbG3jNH74AtVt/05giHTrlLDx2y7NqvCCTb+5EM0Zkt
NgFd0SC8niA9nSFXry1EQdtykCRH4ehiviw8DhoP1DymHynS3p9VN+IMro2B1TN3SyF3oTU3X2YH
AwBLriPngZC8EQJ6XKau4hjsL83qMsfJhmma4dMWwzX8xzn8ZCxrLR9K00jXDYIKrv2AitYsn+ym
blQddWKBdhyHthTqLoOZwVdpdOZA4iAboC2o2Ez8D4ji1qfJ5/PaV1Xjjgfd2QSyTMp1n9OhGB8d
joIyRuCj0KGsDSHKvS4WBXtjDgJwydZ4Pa9s2ukao2yJ+FpzBp2pSeSd8TKq7IfsQUki7g/WL3M/
6O9Fr7IxbkNWHcbplvDZGb0GUl2n2GaZMhpkegmhe1g3AqJ1Gyia+0qSJ7Zf0SB+aIHpfxgLZm8m
2wo5Nj48fVE0JL/se5IJTo1jA1Kojc4jBoqd+nfCItvwCMuyfO5cgjd3SjXVoewwkcaeWMNnd9YQ
4UXpIfmK8Je73Vedc5B7rGqaZJ95t4u1R2PTE+s9s/UGo6u9pwxZU4lo0xCo7XpfkS9q1+NIWOC6
Ote1r12UBULPx5mtIATPkWoCFD/KGcU1ZEQCUj2/NOhzj4OJprzuv1mLS1bI5BVsVkigTsh2s8p5
3FNsYkPeEqjUxbLvOCmM4N0vQB5XaHrYb0Jlt+b1EdSx/pyC/LAjkqqt52BxPWi1/JGYpCCWinzy
xg9TjiaPj8NENMaIY+9A+ZQ0w0CD24nw4m5Rc7Xs1K4nWr2COd4hq/UwO35DprUy89GlJQyX8HRQ
OconfalpNTLyLPS7mA1oTQC1bvUXY8pkfjMRRUxK0RL46MhsN0kithr6nRxq4MyWEcynxhrqcA8f
EE6uXPv53apyqzyuMIh7Ts+GkR8p+9k8qiYzlmGIh873J3ekFkHhOXINYO0n0iZCtt1B5SFiqq30
uZFBm+xyD0le5BP3/Wi0HjpcjAz+GA2zt+3dqkJe57UGou+vRvGBLd/CBhQ4cxujn+Dj7yekrLEk
AIK0eGXVZlQGofbjUTvym0/mJnp0OwSqWBD0Xh2R6qlux7hkOgTRnFp7tNzgkqq0AH5Q6rz63E9M
M9GAUZXjtblWT0YfrHcbn+2HrPuVr3zOpbqaunH8zrhM7T3IJD//uS5AGI8me2PjKrFyRZSHIhMr
IpvPqi4CqVVzDOB+QDq2Am0fOPWaJtowB4xEYxPtu5emWr/Ofc68o+sMkGqST+0lClv5CbACySLW
mMstrm4l6DK5NZZgFvX7bNGkb6HJXYrj1LEl0SezCxaBKHQV1q5dOal+o3BQ1J/NwhsBFUtrUMch
7ShTwTnlrP5Yso3rWfgm4RnPFV7u7D1NRR8CZ9KtpAUQ9AyL5B3B7hAcXW+m4dKXxP3dBok3/Zzm
0sAK0Mwl87RA7Q28hPNK7nv5TbkGyQ+3H+ufbG71p24MM/FxTECY/Sxmdt8H0hbtKbI86O2Xy9AV
7fsMOkR/FFWgskdP0aymCtAXH1Wq3jXlEgAgHZUFhJmhQZgwm93CaDgWuSTadK644D1/Hmrrpm/k
XdM6Pznvlrus8783lZg/FWEwIJFNw6PnT1fDtuU0OusY1CDWSmsSzrcUAWR2/Z8dn1JSNhCvM2lY
xN4PuXFveI1NZpwoNItkB000BgejPlGWcDnKoKLhvofJvfvPoJ0TKTn+cUBvUkJjWqS+NIoKfRdq
23rPyYxQYUK42J6Sxj7co0KeWWN6XT79uS78l0oq4EU6IpaD6svEXH5WF27C0WVkegYHkAKZBCVK
nKdJuBtMcr//fKnz4jAHQ/ou9JDQEuAMOTfDubM9gymfAF4beXmbsgzuHLXMf7PlzVVoiZi0vGmL
II4564sMnusoshGgGzi+vOIQ1NwgbLHfuMq5xwkpG6AODuhszmk0il+qt996IkOqpCMUeZbhBPoC
AwKrDjoxp+n3/kAsRq6c4DT5JmeKMu2Np4AF7ydwTLY+f36rr/2AKNQouG8NT8c/a1KPboKI2uAH
ZKOs40ltWbhotvkmjH+1K/5Xk/kfVsgw+f8rr44kfv74wjcwDF/070LMX/+/fwoxDcv+B4AcSJ1o
nJBUMqP8l/rKsLx/0NekbA3GhP/wyxH/X1JM8Q9EcygN6UdaCC9/S6lFmAWZAD0K7gTgqn9Lhbl9
xv/urG3uU1QMAYZGfxMVoMN82TCZe1oKVlLcpaZB3cQbFKcRdpHmEdsGx+fZkE9ELqHK+u01vaLC
OvtM/nldrM+A0lBSbB68l9etm7HtcQ3dZeneIWFrdMkzqlUTyenGy+sfTiX2Q5JzHLXL579/aeRD
NCxRwtEo/UsvKvF7khTlHbkd8rouOgKfirBZD2GRk0bg9Owtb4M1bw9rqk0jMj1vmij7SZG+8YX+
ojqevXzc26TcIdqCI3jOQ6CCl3osGnc54b0iQp8nqt3AMprB0U6tjbe9WnJXeY31ldoWBqeC/Esi
nkJyTeLUDrJrURDEEVHNAWf+59f0ysBg9sIZiUAD0e85RKoJS8ObV3SbhcaD4cBfkjtnlPXTguR8
oZhtme31KFTzFiP1Za/318gAbIfsChgSyrlzpqi7BA5RTemdyRj42rq6/Tq3obdLxJxfVVZtfRw5
Lt4bYd9+ML0ifWMtejlr/uvqPoJInhhVonumaKsB4XjuEJ6KVGYfcm9WX4UtCApX4i0528tV719X
Cmid8w1gdDvHCtGwmvvVSE5JZptPgTX0FzjRrOOff8XXHsclYxHoxracn0t4qJriXEvsU5o43a5y
0vlpTk1zr3qlnv58pdceB50QqvFfcpAtpft3sVA1CpoAdnmnLU8/9oPX31HD799YXV97HPAzTFcW
CBpw0y8voksO10OV3zVUs2Htu1l9aTq9865o1XL9958HpJm/MeiYgs+/zXaaEivJyztHrno/qiwl
SifVeJf/B5fxkcnhDGa4neMbVDgthGvnvKxyfSzqLiVNpnlL8/pLiHE20SD33ETjFhBHIF0v39vU
kQq7BNldm+Nx3vV+PzaHJhnCGDCixIFcq/dg6VxzRy+AU+hQBMTKyg5/wRG9BYWnv/3QGwPZ99mD
w185f2hOt/joq+A0qEZelulqXoxGOe//fJHtmc6fOcTLwHBEpAf8++Uzd3iJJXjUkyCjLip0QlZP
23zMqvLrHMo3dFevDH5v47+66A6QBJpneg1fuTWiovk0JWV66etk2Zl26r61XGx/5eyJPPwZPo+D
hx7e98snKpoM6k0lToRziat68PD6yC6j2kBAde/Qy+kTQdmhXbDiiqRwn11vNfbSKeybVRuEpOVV
8tj3qngvyAcj1caUpEkZRfHO1WRC/vn1bzdzfrNIMtnPb7pzNiovb9bRouuFECdP0EBZaWB89VJ2
wnJxwqjGrHhhTuZbiJBXlg7WjX9f82wOUrhydaGcEz1X2wRlRgpmNs/1dQf0OMpstENRQxr6GFtu
tdx4g2c8/PmhXxsHaGgoV25qNcQ7Lx9ad0OYM6mc/ATxyYjr+XbOsvyNwfbatoHPBqkL9E0wx952
F78fMVqrpz9onthX2PZeY9bXO5FZhFhQ9Bqf3XrIPhndMLzX4cKOhmZMQDSLFzR7p6CuuKvtimOB
pvBdvvFhW6+9AD66gMkZBQ66x5e3tloCNUjvnBjHAXiiNnsHZ7X6yrlL7NdS5h96e2p21jDYGM9r
d36eG9faZ/mY85/C8D5PZutnVZMe/ucf5td+8nw4hmxkkAWxzQar9/LGMO2GJLaZJw0W7crPgKPH
VTmOV8M40Jh15/y9lkP7yWsI7JTEjny0SVInXqMfFgvBLYo2L5Xicu6a8qqhBvn45/t79b1BCwoZ
M8F2GH55e16nhw0ofDKk2xyHJpQRERn6DbTIKzMiQiHcH9Cq+I3OV890sdIcv+ep7qyx3PWKJK6a
0g6pTDg/D01B8s2fn+q1dQcRIqLeDRSLbHlbz38bqd06TgDCh9NsanVtqVLEQ0mXFUGOuJ8QqoZ4
I7PSizBtW7dObhHm6Zrj+wTH6P9gzeGTFHw2wSYoPed9lG3RAjSTpyo1vP2a65+mmKs39gyvPi84
PnZzaHA5A549r2qEnZTZcKqlcONpi/XM5EAqWZvZ77bWMktvNvRsJJKWlNMFgUC8giZDbCrNN979
K4sF9RTOd9ChgMmcL39SSSAH6A8mbP9k6VifKNv9mALzKzVzBAPrcfDttxaoV0axz/QGhIdKDqeH
szm/7AIP1znejIkKoNFJQnEJmYodK1QRcpNLp8F3o8m7m6v1o7HNk7Z+cBfCs632Mx3Z4I2v/tX7
2SYihjyV5HM59GoHPdKShpi9VF4yvBsiE92/hyre9vEbRZF159cOADTiyzFOxqacZNuf6llkT7mZ
D49gXL2//SS/UlUYUgFqW8e1X16ktVC09O50qrfytD155dVK4+qN32+705dzJBfBo8QXC6aHCeLl
RRojbA3Xm07KnASisFWRQrc2aClHF7nfG1PDXycjDiXwqqlvOJg3/LOxsnhmAaJCnvwqb5bICZz0
IZvd/IM9zPO6x6QOqKYr7CdUKPpy5uTyZbFEdhXa4jYdKvCBho8OAgAkMY3RpJay3NOK7qbdG/e5
Hfh+fym87l+E+q0+As/tL/OG6yaLnYhTW8yJjcVZo6sxwzG/JuE+B88yuDlIqDBEo+4RJcK/q2W5
SGGIVH9zDGx3wjmBL4z0hg38/vLnKe2Zvn2/nMhmJ17Q9Uuavbn5xu9yPga4CMVLoPIYcpF9nltb
liBIDbRJp6mRdLinYrr16Ak5S1Oc3nix25J29mJpLHPuZQfjcQ7YNnO/rQ0andmkGABU0OXDangF
aR407a/yKbQPOTrdCG6Lf4Sv8CCbMbunI2z8IFskvOr8fn184262D+gPd3NuRs59cs1Eq065Mwy3
LCLNfS8mfQ8t4rYnwm3fp0v2VBE3WellverSdjzQRrEufC8lEbYVBvLzP9/S+Wb21y/x7/dzXhWf
lzVHUSZP62SYxP1Z1vcEFefDNHkDOGoC6UGluPuypFWEAO3vzmrb1Ul2sTFU4VegRnH26zT0g3J3
OPm1NcUIakWc091+Y8I5PyP8ughTDc4HoGd/sSoko9HLqmQIdEq8a5WXHGjF3sKnOjK8EVZhcL75
80v9ywq9XZLqP9O1vxURzkGnlYHWJ1T9aRgCUyFjE+KGhM/1fRC2aI6EpXQTC6j5bA+C/F2B0tiC
lcHJDzRSi1j5jdt57SPA18AnzVHYZ1vy8jXbBenNVjVwYknD63WsKeaRZ0gmeVIYz8xvVgT/2r8M
G8eM59CrdxotwIGDQXPfEmH45Y3bOZ+Ut7fDvsXeuKmmy79e3o4a66D1bEUk3GLgUGmz4ZOVDz7R
cewqi5jM1YkM0WXo9zOloBwqTOf9APig+iujy0NCeZ1gBGWVaH0s8sWeI6MyrfHKqfvyxxv3ui0Q
518sYn+mRCZDtjln8werhtkC6znBKCGv2C5RgxPWiJhlByNjs06UCqGbTIesj8PBVPeapIcf9jpx
8uWXrL03Vorzzcb27rZjWcCvCSz8fPWUlZ6JmuxOltGvZChrczp6VqXH/8mQITGNvBRanB6T58vf
qArsphD59ty050n+sCyksqFdsakqG7JPy7q9JGMVP87o6ZWwc1TK9a7r7eqUJ4BStnRUMpT+/Gu8
smyEDvFuFlxEfBfnN4WKPBVrEN4OwRLCLHKqh5G8tc8o+6f3f77SK6+ZyC4YnRRNOS2dT9R+ljhl
Uhm37eLPl05doy8qe+ONaeKV74Aqow2ak9mPktm2Wvy2NvlsyhMtgtsOhf1Fksx611AufijLTmak
bTfVxZ8f6i/tEIyr2M5o9LABw7Zyvr9r1gSO1TTCuBPDs4lGgwi0Zmq6aALE0+AaIRL2MKyhVURh
MZKOalvT8r0ZE/UW5pJ55/zDYk9GvynEvMtt0SN5+fCcnrJZ6+4W5TvZxkTownSjV66eZ7lpamw1
PYF8oBuRley+vjnOOJkxCnc13NP6d+wIIlDm3hZ1kgwRBJ6mj9YkCzWMq3Qtj8JqV+OjaQz+erX0
lXllaHtrl2rFu9XS1Rhc1zolZxqc8slau/I9ppb+G/0AlB1YtVHl0n+XMvJRmaF7m41s3Lu1b3xF
71g+oHVAXpKxJn5Tg5me2mlevrnekDp70hVwGUw4AC7mxV3sy7Qu5+FWeSNktV679bdF2RUJZhRD
i11r1xoqqyWTOKw2+aalRaIPpp9qFMZClN/9Bg8EShbLeNevY0vwnxgaeFpsXi7Lop0+dYAHy10u
jLWNW0Sl/c5HeP55S27uIjR/NLjSdQ3u8txu0W8pW5CkYZqNvpqLUOsonG19oRq6VVaUFRsGdOm9
mkIPSCHERWEXWqjqQQm2OSKBPMi/qdKECjSkrCK7TDqsJ2LCG3ywyVMmWSmUQX2scbWHEdLXrMQc
AVe6SqOGUzNEIMPWJHMib3JvwUniNV7IAZgPiTbC+T5sxuBoJwP/eOhIpS8GICc/myI3p52y4QuC
kSyRhasknfrI3KbnKOimOo2SQK6n2kYDFguFFCxSLUSTnfSqmR+wrFo3Sixm/yeFulfvgBqWj2J0
pd5tUDeEnUnbVLuEUBN0aqvn9nsb1gtCzIFfZ4clRz7AC2PZFF4lHojUFdbJGWa8TTAePERj7mBV
+3XQWl4g1lg/lQRWBLgGs4GDalY3MCIF6jGWK50R/Rvm1g8ASikHIGP+3GpRrVeN2S7GMXUS+a31
IKmc+nxpgIyvvqpo5av2vaogcu6w7xROpBBqWLGXW+49VMTyXbr2jCBzqXryn7FxN1hAZlryrQzb
dEcrdLN9JN1gxvYQTC26acTSh3ZprJQqr02iatZRSo3HeYF4rydrCfdpmNRyn9WGQ6Bwhbhz17VF
+gVxnjIPqd3471tvmR/tRXj1wcmLbDzQ8Joz0AJz+YhrKGB9NMs8izm1jvdjMo0PVktjLtIs/UgZ
51B8JzykwyswhgL2Vz5e+ziDjnaFK7yaRsBjOK/IqnP5M3EfEqk9TV3x5PmLVQOFkNlj3jfWDWwK
4xqZZtZEPnrtLKqDTnuXrdGoR6XD/G5W5CZAaM/7KeopFn1QaMLtWMxYFfZ6neByrmSgpdgBRkwx
v2bf/5Uv/Ae9yd8Wor8gpR7btP1dtfDrH/+nasH6x8a+4NzKEW0TIWzbq38iYwzzH9TskDH8IkEB
HKF//9/QGCJdkcX9auijKHBAy/w3M8b7h0U/1wM7wQpCKxJY/v/9Py/A3MPZf/+dw0TG0ItlCvUD
9Ar+PmsUGVT8vbP9XwcbycVg4efs/I7NVBk3Plbk5ZZMBm+IcRDJ9UvntwukkDq0brJhphw35WF2
MoRV//QzAbaWSnhyn9Zz8qFgz/E5m8ruqc1ptOyF0Db4e+wLKLlS3G97LxzVF7D0vY2VAbUEQedZ
2qOOJhc1Kt1R33XKSNZ4CDPlx1ngNzJKHKe9tytH6gvRS7PbL0Zvf7ImAi2+NdAArY+WLpLsiAw2
zI5pkWfzrQfH7TIkUdncTcS5908NU2OYxkZqeU+2Iah0dOgrD85STv1urFpaZ+h4vb6Ah9dZ9t6f
OmgsfpsZ+tLDYtodiz5srcOMkKBgReukgwGCeYBp3fFuzDStb1OSlOWh8BGjYlxZAi+as0F+NYp5
7Q+BpwodpWVb3sHgs4/T4Of5/Wg5RUYAfGJJELxqtuv1gAZ1XO6kHhaEdrbvyVixMoa7VWd5wOJV
usnNknfMt+gs9GNlucwbIXya8LD2i8kcINp6HL63Cap8VKRe9+QiiT2Busu1eyC82mMmsEWqH/CJ
W9/DNAfiY8Iz/ekoKLdj7YM/LqQz7XvVBRV9sXJqD91ouXUU1JBxkyRcCFzHi7APRxSLIFYqC8Uz
NjcVTU0h3wclRJijm4bjspN9S9VnzAkwjw0RrtllmJBqeVyKor8Bb5iNUTp2pWLSKo0qdpck/akT
NJJ4WBWjQC5VImPPNUaEtUVYDBG2j/77MBKlfpyopQISV0WOWd/MIFeuJizNaOiH8KmoNn9Su+Rg
vwqsnNFa4MbbIXFMnuEXjRgpqsL5AuD4Og9ncgUsl51Y1CSa/dLY8mBD6ZR9jO0a/2Dp+tUpRFD7
UQQtkeJlNQ4ZOcUDbithT/4TRpWpjGlGQz3ANZYtsS2RWHu9N4w7sYqFvPEwmVlhAwlxWXmdd1rz
Pv+x5kGBtanJ2wdOJbm9b0FSf62ClID3LCO7PcFRUu/wvaphz36veZ5dob7CaXHWmFXG/yFwxw6X
yxoWX9OwyO7Rw9Y5KlBcDYS8AGaMRGYYAsiwt7DpGzlnRcUm8sYz5qWXY5nmYAlNoIX4X3Psc5Yr
VyPOysa4Ew1i3x1U3mnZgSycLotVjISySzywtZlhg9E4mqeo47Aad7ZC76M0dsKoV1712Q6N8hMC
m1bFc14KvCapI79Wiw1dwcE6uytMlksEnLUPGqUVY40pZm68OMhFaOxWq+BWFTry93bhJCZl9059
lZyT0AI6Y2Ed1jCRx3AeMzfmGXz3GEymFPECymSIkwTVQTQrZTwpZD9GPI158qMC99cfMHin8mbl
WI6v17JVF4XNXD/Q5s1unQoS5g4bSvFjzpzyKatwP0RoN3l7qqvrd+kyhBq19uId10KMVTxKs/qi
ddZ/ZsTM5t4sy6C9aJhRQh456a4gcjsisv8fe+ey3LaWneFX4ay7q0I3wTsH6SrzIupu2ZR92p6w
IBEHAIkbcSPBVKoyyUNknFEPMsswM79JniTfBgUfbYgWZWNX230qcp1TpiQvbOzL2uvyr3/h4L5v
gurYQLPf33ZH7Y7XpYBM8+oX7XTeMTb2pgVu2ky7lz71L2tgQ7R6BT1HZ6RJ4HhhdNrDXPLpb5Cm
CQo1bE+9geWk41a6taZOx+muzro+UeP/v+HtPTUcyZZnb/jEI1RKGMjwil7v+b94uOS1V4LPEddV
JARBiRJ+2l/yvVcdoKtEGYhnNGC64PJ9wCW2+JG41wk7tTugHQRfzwMrXAsyORGXJtlPQIYrufkt
N7wc/4SUqgXrC95no9cA7Eh0UHZDl9s2Pm8mCLa1hvvJWW6s813bHlDUmqQzsLXOOAt325ue19hc
aKTap4/m6WYfSHpsYMgRDfF4YVYQXQJ216G3VimTTfF6TKeiNop83dWufW+X3NnRfDtDN4Yn3/go
0Z2MkCT8VV0Shw0R6XoUbXDhVthGGzoTE9lxbrcUdIx8+C7Ha80ZHHmrJ5NKB2HR1gcOS5oNEuKT
H9Ui5xqG2wHqEt5aIsh1rpfVgEz8EHpZEI888rab9l3tJDOtgRFtIrzk59+2hBFgZnlLuD/hYiIh
CwFo6XUj+q6i5VYuUYF06Z9uBhsrGnU8hzY5wC6Bh2jrIDwJs2B3HvUy52PHpFnikN6ZwQcsqXh5
QlHObtHdrKPmhOJw6s6eH6AcYRLjI6oIw1yPrj0gs8opEDujEf2uS5s9r7eLrgSZwnndXbtHUBzN
JxuMVCEPEq0FgYzDJiYvBeVWICXIfg9Xdc+eD7t9QhLDVrqj1K4TNhsfe7DrvHGTerQaUaWy2U0b
KR0hh5ue217QryO03tph03pL/UVKGRBXPmTfph061IAsG7NlROfZUYJoKFR9+rPudiZ56UGPqtfe
hsL0abjKYIDIrFa6pJojaN8/P4tyFKkHzkD0qu6AUyI6S8uqUggNsJSbccjcYTNZrU66ED6crDlu
w03mbiZRbG1unn9e3mvrt3hw/kDRYxeIh8i+02NVnk9Mh2TT93fwrViNabvjrDBsuuN0DjZmvvrU
n4czv9/BEqZEym9/3DS6540+5N802PC63pUpJjGqp0c2O8rwUZD6YVCE40UyvEFGtbTIPSwubD+Y
q6ywY88CNNnEpcHDLlr1L+B3gY9gHX1bnpBnEhTuUFLBFKC+MRXkidillrc12wMihdziZ1azsTrx
nCg9AiYpnxLxFNhBeRAJHDjHSk8hOdSPlqDMhmsHyg9SeS2aNkfdI/N36CncAiS86dyNY1m6BLJt
uztPPfGU1DHPtE7cHfvUBR7JRR54CnccOSiIAwlgl7Ge6wGInm3ocxTtte5SV/RJW4ftxfMblCUv
bwYov3iMhvuLrm/kivGRnt9q3cjXUoq9KTTzoDrYdFanXZtmkQaJAgh4gob5S2Runcap2W7DSuOs
dr3OxNRSE8zmJnA210nc8pvXHdsGX5E0YJu5zu3q06i7zGhHuov99Vncprh9ROaK0HBzS5dw7K+e
03nrptu1c0GArN+6NJsm/7adrLPg3Jp3oDOiPk7bjdKIHrKE9SjvhxYf6nsKLb029bRmCuGHEzTc
MUQ3y1N6Yw0G07VnU1JIo5TeGu6vDpii0Fxu78horZbjMN6AY6WWFYg2lYYb802Qmi3iruHWAfvR
ynqjWLB10DfSTXbvktZ613g/9y2zOU2TMAYCMNDC+8G2XjdPwtDd9UeNmKYxpz3badE62Q5pb0EK
aNMernvUWI5jvxnUx2EaZe7JOuj0zWnW3oW/NALaUIyTxtyMT1zqvN5463AFaUvY7yfn812Q7sYr
j0rGcexE8+yqHURrerk0t3427tjtXjRuw+N82+/ukgYFw9ZAO4GQhVYbGmz3G9iWmn1Kt0ga9sZz
P6SukNrzOtc33BzaZEP6xxxFqQahtQY51Im5c/zWGVVHzM8q6sA+tOrV+TeR2fjkZ66PY2+36ZcS
QE8I2RKcNC4On5jBjgNV0CTrdsy38XbLlWdzZ19nlIZTI8aUCo+IFhvCYQTUR1uv9OM2C1ZGuGml
EUwJy9Vg4jP692EasgmcdvudFmda/Q3CKBBczTXa9lA67W6nzWAbZBM83t0vq6adNa62/tKKJxQ0
NwYng2zrndAR0wNNGqGEz5v9jGYa/bC1cm7qabQOT7RVk54nnaVFFD7WkvpfNUKc2aQerN017ASh
+7HfSt27uU0zhSE2qW1fZeut6dMHBN7Ta7ID64+Nber0x24f2/aUAPWySdmZu16kLerc6Dtvp6cU
kjrZ2Fx3iaxvIic683eWt2TiO4S/2UsU9s7bdSi40z7e2ShdO84aG8KFdhGiI8FzZG9bdx3f79cn
VhwPGsOtW7fgyu1tNeci0FZQffSWm+X5pp6s7uiO6cL6T1FGPAy6bcIUW4p+VyPTr/voPS/ikrbh
O9GzHgXtp901EZ+Jm9Wbd/0tGYZR1PChkYVmrd4emw03vnbXW693FrRML6Rn6jpLbzrOoMNJaWy8
5giuhzlEH+sQEAy9oTQIwNJBb34CXUnXnphwRW1GHaDwREt2UE5cC1TPduplya53k6RR82O3vg6C
m3mUmfP3WgxE5bwOBQbpjiYlwwnBAzBoEHHAP7jaNrsgZa1uQC+kOnWOYFii0SqFMWE83/a09CQa
RN6nbGBv3rYsx6J7BxRf/ZjGIutOTIxh3lmetKO4250EaQCfwpreFrspoLN2OLJXu9iZNkkz+GPb
pMQByDFpy9M+vDeU8Wf94MyGd8273HV6W0wgUTw16vchyxj69CAmBrWjacOkRcXvxTqICILTn2dA
f90k9a4BQ1gwYrR9i54EG8phb5o0qKDcubluLxpLUhPT9jazrROoWK1fNMf3G6NgvgoWdivuXTX9
lu1PWgFNU7bJdrCcaN4ANkFv2Q8uKGrt3jKk+dV8GfV9uKRoqT0MV07UGsMwsj61nTDl2C5DUf2N
DzyjOqh9Voc3azPuNpz2Fc3LPALZNE2B5Ys6UnNsO8sU1I4dDM6bluOHVyBksYaWVitsnTUbwXzW
7u1445RGHkS1Eu263t711mck5LPNCNqkqDGGyz/ZTVfOYBeMqSrcrAnZx7vuWYeSUnMEPmYA43OX
iBOdu6K1Hnb62UXD1QimtP1VT6Oq2nI+aFs6gU0CtNWUHoBae+h4Vmt9Av9llIw6S5emzC3C+HFv
p73ZbW0bx73eiTbwV3CvDc0mfZespK2dczbd1iX0YPULb01KhYkYBG9BqTVXJwGtodZD091snNGu
13Q2wya0rvZ42V/ChwEFW/1XzkL0VyrYu7ofQNFDwdO61Rn2XIssfkrMgygO7dlM2EXn63RIbimD
OmhVxx0MuuYAnrqBC7fANuh1Pg3aK605sixiarCdpvFy2Ims2CNe6tZvYNbwV6PGpl5vjHY8877t
baL5ybrt29qQHkT9ZASDW9iYQGO3aU7iVsv865LLyTtvm2CqR526vyZJ5nfrb8w5IP+xm2T+bE4b
dmtIKS4cTih5+3YFbcL7AQWyv7oJUT6RDm02LvGmIFZswV3qTXcWdZ5RP7XaZ1DZuR9IyuDqNM2I
tj8WfcSXw649b8FGWDf7/eGcKmAi2fPoss6hXg/tVS+4Iea2wWKcp833ztyK+1ABuf2Pu3gdvO3U
He+9vyJbOVo1LcCnkN8E61HH9ygf7tCeI5uQuG/13/aCpbM91ZJtezXNNllICyQmhBh5z9+cg00d
pGNQsskK/bLe3LvUrbIS3cZ6xe1ZpykyWj2hpeOys2sNKeIb0o9F1CGkbtrnmQPUSFOjau60hdXP
NZWwfVvDeb23Ssi2iWM1sMWqpt7avW7vNM8e09V+Cw1RYoft7dAJoZ442QYkWW8ItnnbWZ0osxOO
KBiLe+c+34NXBSCzoJL0YNFgazldM3Ngp4J37WwtcHfOmPZ1c7QsRFa/Jhb8sePt2ux77oRuXF1A
NLlh9w+UPnoYqsjvTPI4z9vECLN3RpQ48ZekivjpDbmL+Nb/vl8qsjOHBT1EmG6zgF4l937ixWIE
8AN5UvCpge0t1dPmQ8rH+5wERyd8lSwQXdde0ayA1JSA+NMu0Xz4PsGnhigjJ5IiUkxcFY9X8fCY
9zP0/Hu95HeeG/lvgTfooCu+u/YKID3WpcjqPX71/iv8L2oHKPLOv/BCmeNHu+Jr6/73enV4iCu+
er1LRDJvMQA6Jf9iIz2eg84rIFdAiYna5V942j/XHFCxWHEOBq/E1qZPE9Tb+Zd8AnqvxItTMFv8
eH/UfqZtIHBPlU6/1qYnSafRJVIqLT+3wCs6EnH2B8Qj8q+fbv1Fq6BKLy+YBCgPElWTIi7OFzru
8RlovQKupQ0Ay/+kc0AsveIc9F/BnC7+gP7Lv+Qz0B68ahBUBlEr4HTi62fbBhhBFaeg3uxz0umq
QVMNaf2bHV6eftsQQ/x0b92ufPJf4ZUTUCYts/8q7f0mjYzgciCQvv8x4d+fS/9jz1ddeI2LvgNS
nsIZeeEHr4AC99uaAKq+9K1fcC98sR1Hlu0scqvRNqJDxuXXfqEwMJ7+/MFmOlv8MyilTl/7kirM
f1WYkfun7+0n8fkvklWZmzePfiigRI8+Sr8bPfnlh5d//KzH35Je9eA7FN88tY1QD++tLP8n2cNb
7Tv2jXRPX+iPzV9hBv02yCd28pfb4Tmp09AwPIcWgIUoMYUDFr6q4Ctja99LeDAOVHWxMx2fo3bD
PIVG3rnwSnQq49oqROdbQKCQq77Ae8+OjUVtFuuxERXicultjl5V6SMEhLpTe+0aoX0vLSu0UqKg
+KtPYDAvWtqRHtp3d4YuTQ3gO9hrRaHKEfmHNvAXL+DpAZQdm2//+cNw8vnN3784Eo8P1TOH8sec
yaHh2DujmMv95ig+HfRdX7ZwfkS3znelbSHYVr66Zi/cEhOnNtOdVF/4YSFMDFrc/FVFTxPOias7
0lYWBlNVwae+t0hCXTqCMJFVF3zNBIe6mUgjhnGtuuQbVLUrixUlb8/PxI87cLQpp7LtH+PA6VbI
DVDMpdi8grjk+Zndw4KfuwVHWRAm0g4TAOCqUqf6Tuf+CO2gkJWPt3F0Kxwf8FlYUuvCFao63rMo
1A2nkJOPVcXkMta1JFSksquO9dwPF6UpEPwoVcVe0CDCjgs5+RS0FIi9NO508jqyXAU77I1bmgPh
FVSdg7eEdsNCTD4Fgk2sqtSZnizs2utQvysBCEXleWXhWViSKlryVZX6YAGKMdcmrh0+MQQFv2HV
h/xiRHFtqHurQpSY8aaA0lWV/NFwDWnLQQBdXeq1X2PT/SGqlZ0Gen5Vlz71EVubJXcLO0Jx3ktH
EQySCrV8m3h3tbNIjF9S+RgVEK2KyviqM//6LqldJZFeSMoP0V66gjn6l3eT2eTdh8n4X2ti8xgh
E1be//BWwU3b6lL3BqQKxpz2UW3z4+wPKAEGlc2PZ3yDH+Swv/7VtHQA07Gso1vFrvh+B+H1zgjv
dHspC1agMl6HqAxZkypQ/Wg309EXRmQVr57rOAUTcZXpnitfVqLlYNXzS7eI8qIp0PTDMPEMuxid
mAJB0FB1rCOatfsLec1EeLSq3Flo1y65liQlJng4qwrGofdkoQo2Lk6iWbsQ/5u9fleMca92Fazc
mbfwPaNU+QCNcvGg7z/JSJaXDn6A6lLP9UBWDZoKc+giC81sV1ZnWkvBZrv2w9hi/UJD2hnQ/laf
jBmldgdlK9gYF3h4MLCVlEVOvFL1mFzqvmydtMhBVxV6pd/r/pMjImomKkvm7PlOaS+rCFld6c7C
TuUILDU0CkZMrCorn+muAo18bQS67EULoH7VCb7RQ/3ecA4arn0l8ldPTBU6NSkYONkeOwigtpf2
M/2kqsuewWWuB6iNQlRuWAgsT9XpvrV0ur7KaREKxxQI1pf205mG1VKFaHsj633KjhSITSifwiws
qzko1asLf7+7Mw5Mh6gDrLqEH2wjJg5bCMq3hgpV9wbP1E9rZ3ESJkHtz7VJ7Id+nDyczMePo1pJ
dDqp+iIPD7xIPD2y7JBHFn+1Dz2U5K0CG2IWEO9wskP6BsYzFbbPlb1YOEZtokeyl59Ho78+aWiR
F2VRHmZtRoNBnwuaWfvy173zXyyM2BjAfGiXcdRHPh6Y5brSM50Fomn0//7bf0Qr8WkaZqRuGcGp
fue7erFqkj4k6dWlfrEY1PeblLe264f1SxEZKISJNxQQl5YoY6u6G2cGTsGq2O7Rn8e27mf4S3aN
hnkLXUr50qwYajwFDx37q4XPBN7qK9xIW06uDHp0nFcRGbrQwQXbUiSOOjuo9AQEpuq83eh1x67f
W7Zej6KkkCeW5uEZCtZ+hqd9QLICHXSpB7FVMmv2U3P0EvhxgSV6esKw+pLEFjhnjwV+kkWWo0r+
Pdn0I7/zM0BFXv9axhT0nnruD6/8Qm362iMpcB+XctKis0mx3wqN9Y1ySxZ4HgssnbVvkzhJQj+Q
VB8EtIKwWj7A3yZ076AeAmvkaKNKsl8nGBR6yXcSIJCKU7t3fA+MOUd3V5uPN+IkyN5etwWVNKzs
bTh7BOcgHaqqPeOGPJTpl58iVD313/wHdlWj5P3JU5LfigVeaiuwZ/TSRgQX3283RQUv9BQad/Oz
eaqXPmioO5yhA6CiHt3xCNQP4M2g6Q2I22czQC993JURUfAU6668VGQHgDbCyCvoXulJ0wUwV9rC
3zGJV7pphcZdISk3OmjLIv70e+wGwOTPO30vfasvwKbatSFawz7J5MA6Drk2s9iC0asBf4hgwJSP
/5P3+3G31F49veSWejTof4RbyCHpLW88BSbOa2KxYagX6yl22VEL5LjZnutgeayioP6re+aFtyb4
MNNOZBf0uaP2UrE+DFh6Dn88NcKdAT94KaYu+EEUDF4voWJEzVFlsYljgkyUVrClYLhjQ6SCJONd
Rb77LDTKcaCugg03ieLy1SaaAVSd3NHOEB5GISjXwQrm9sR+ghEW7E5VR3uih75xKMLw7H30wkNy
EurevWQH9hWc6Kl9h61WAsioCJNOKbL0IiMrZlUs3XHQ4HHNNjVC8BqyWBXzAG5cnt2BglMxCn1K
M6Xtq4n2Z1U32mlCnDiUJkETlTNV5Z4RkS8FiWHmUSA31h15tKL3VdXRnhthaYNBoapALMG1Kz2T
sUaaihvoUo/T0m5Qkdq+tGMrKZsmsNBWn4qZ46f6qjxkBXN8aaPXY8MjqFdCv7YVqPfLZGuAIkhC
s5gCoX1gLis+Fr598ptr9UItfOU7C+akEJTLhcmv8l6+8j29VF4iOM+qHhHCt7E8WBWx9K+4KXT1
rj5iIhMbXdYVKq5mOA3Lik0FMu6GRH9iluKIKsqN3hFXLzkbdMeuPr3iRJchUcSoFAjOtWZoe1LA
HLpABaKDEkQeL1iB1FTHoQsXhSRxlOHlKz5+v4qYbYyFfHnQJkOFWDsGJ1fexk0VV977lahCkIxL
4kTVx/yAOL4grb3wZbfxaQD325XxB4yre/bdCLrXYrD5Mj4bH3mxpve4oAwzlDe0Cq9mBtxRvlSb
osNbVWVPGtCo+b9ivEgwaXrhqigl2IeMQdwYgMfk0cO6ocKeu4BbO5VmG4J9QclafWo+/7s4N4dc
sx7kIHAn0jGo1Qfy3aKpy7HH/bjQmkh7/B4DayZFo5KZouDWeC0AXJLQowt73Psc+nEEJkUSq6mQ
y50sHVoV+Bn6AZHBtovtLDSjCojLyNKlS1PFRfHOCJI7h0wC6osQeG0k4HePBy5q96vqx7Hh+veg
QHjM8ecp2IFAmY3Ql8ukjtctHN+EIx9EhIymFNSvVafnSwl3nm31vsxRIVnsn2ezOC+8WEd6YNQ+
GOFCsjeezXu9UPJ4aeP1xdKO7yqwbSdmFsSPp0EFrHKypsLYR+85tWmC8SXplK4CnTIJ7bgEQFZh
ZUxiy/YDWV2rgMTccuyngP9lyX0FLuUUlJKkXEX3waqnZUotjLRkx+2G4yf76UaA36D6WEef/zs2
aos/nKW+LWNLNRWX14XhZdJU5FxuVSf40r4rWwWQ91SfDJBkfmxJlwtGpgK59l1pFtpKAjgL3dQj
KvuLEQo1rKm4Rohx+rEMqqPBYvGY7/d/BWRwI+lgmnEqEVsSquAUX3GR3pfjbgp075UOYDK2k6h4
73zVugrO8l5yOTakqbjmrvyd0L/wz8ijVrCNr21MfEmqiisjlyrfFzmPYFXVs1fDdajfIz2RRj1Q
sJHfff5bQsMn6UbSVGSb3uGZyIxKTUEoWnU2ZkZ2bxmOY0ibuakij/UA6XoC78tp4KqPm+iNHJql
MY+C+RBkTXrt0qCGrpAmjjf9OoqP3688Z8R9y9A5FVwYs2QhR4VAEVUf7eEWiUAR46zCFHz+T792
67uf/5YjQm7Cz//l3dsyBLLZUjDXFM4fbv9U8QVudW9XVtA5x2vVHf3efHLAVeQPiROswNvUTvRI
Movo2159i0D2Zpds+qaKOroJcRhAzpJJ0FRxwX564oPk3TWrrt0n273T7zayxlBBb7LXoU/Pt4pk
3JDqnFuMOan8Dyhs9W3x+i6Ta8fpzEMItgE9K61VRQe14/7Uj4vD5jjx32Eg9iAoHkLhY+v9A1ei
4P+ruhqPX0HcXfBrPv7WRNwJBb2n9KziJ8U3n+Pleh0md7KnfGxmj8cMqGSwIX3L78qhHt5x0RdC
c6uk+PD9FzKR9MR25Fi6ippUMVqo+ySzUkUeSUSShroFZZ0kWgVnwEjPyMsfyiOpAJeMSrtDhds8
9l1uSZmRUwUGpJB7OE6soqAdKtcyQ6wKyAbEjgsIVhPZoFTh2J1CtSbZIzTyrn76ztnHpfXTVBB1
Xen0OPOeePsqMgmAmeJIOElS0FxTkTy4AVYa+4JMVDZVVZB17bl4L+w4jnJtem2ktqxBVFQ/759y
mdzLgYumEs0H/sZe6It8+Lf+HfVGxQbM7wIVIMZbvIX9/IzYl350SBnS6LZ47vdfO/uJ+mCDeoYi
WaTvRWZwrxWesC+oiLUORcgusmof7NC0Dyp5WMiqv9f72bNPUBDiHgImLAX6myo4cUeUlUG4UkxB
vqVUxPFmumwVNXsqwlaCWHtCLSJuohyHbYpeI1X9uf3uxISJrc9/cww3K0SKWaFvbfGxwv4XL3Cl
8wQZTYaTpCL/uH+B/S1Q++O+uuBPxajFS7SoNfuJLf99RWlhdY8EB/+D3Y7N/Nvq/sPx4h8sn1WB
0ATA9avvrB709eOVpst0ExJ1umyDt+rTmPh4gvSQb/SMx6SQTn1f7fs7XPfQFLtWTiqr4CUZwmNV
KjtQgQcchvpODgyJxlu/Hbzv698gzrEUI1ORmqUhvF8GFqhgzpnc40vI1PMqekKc4PjcWwIVUoIY
qAjpnejO6qtYSAVW2zSBw1KKQEAHUn1fzMinQn4kbQ1NRVmd4CEjfCJd31pfgYFwY4RJ8d7iOqXz
WPHx+22C92FSHmxTxQn5ANJ5R98RaeEoOD824h93DRyiZ/gdXgr7diowIuuuLy2OCgtzSC1lOVyo
wnAV6tY/6ECpINcc+cLr/OOFQbMSz/zTIf9ThTeY490FGTUmslDEh56jovJr5PuFTSYFG1SUf53Y
S7s4wkIHqSBuPKG6RVDHF62E8ooD+z58yij7bFeeF0I6H+5CyreyJ4y1KlqbPMjPk2hisUWY4Qs3
kCAMljnVVVwMBCClUpinvDLJN5clnhpUMj3s0Pwdru7HBAGc4nvSzoKgo9gU338TXcAsdodrXUjK
rzgVWfmRFULNSOz+gKOiqSBWuDY2tZHuHChjUVHbc22X4FMqMLcfdA+wsGxOqIiRXANTk6WqOLNi
gj8ZoABlulHKbIrN8v3b7saO74ltHbxcYDVS8AA9IJkmXuEAGFcNb55TBpUpOI5cUhF8dof5dJ+S
mn27htmHi04Nh6TMP9VeRwRlI0Bs+0izOLGkxeCEHCWeJdkpkE1VX5Rbf4VtKu3UpgpT4pYyE3m0
Khi6bxNKS0uDVbAzf2F57X3k/SSJIU8t5lWoXrivio/ff7ieGJlNFSyUI0GXLLI2xaEtBirG3SHI
2OvBbtWh1o8W5R0Vxd4PZaezvNVh7Yqa5LD2JoH9FXvxoBnXE4ybDTqM9ImCwfd2vPziBzo+Bxjj
qjo+j99GbJ/nwQ+Pf3vyGBehMMp3iD/u9/eWh0j5/r5vuceX5NHzYimLATwHZJkaPjkySQOpIG1/
l0Ql2sKmihT67ef/AeGYGY8VD5SLxcevKcxD+/zvE+M+RGhYLMv3Zjoev81PcsYPsCn+/t7yEHnj
T/aWj7dGoQXkPtbiN+4dnMy//B8AAAD//w==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8.513204745374"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1"/>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s v=""/>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s v=""/>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s v=""/>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1"/>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1"/>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97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97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97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97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97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G1"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0.52</v>
      </c>
      <c r="D52" s="335">
        <v>0.44</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0.7094339622641509</v>
      </c>
      <c r="D54" s="335">
        <v>0.19622641509433963</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0" zoomScale="72" zoomScaleNormal="72" workbookViewId="0">
      <selection activeCell="C55" sqref="C55"/>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105</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188</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27</v>
      </c>
      <c r="C10">
        <v>8</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32</v>
      </c>
      <c r="I13">
        <v>7</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188</v>
      </c>
      <c r="C16">
        <v>52</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188</v>
      </c>
      <c r="I19">
        <v>52</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13</v>
      </c>
      <c r="C34">
        <v>11</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188</v>
      </c>
      <c r="C36">
        <v>52</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13</v>
      </c>
      <c r="I59">
        <v>11</v>
      </c>
      <c r="J59">
        <v>1</v>
      </c>
      <c r="K59">
        <v>25</v>
      </c>
    </row>
    <row r="60" spans="1:11">
      <c r="G60">
        <v>11</v>
      </c>
      <c r="I60">
        <v>20</v>
      </c>
      <c r="K60">
        <v>20</v>
      </c>
    </row>
    <row r="61" spans="1:11">
      <c r="G61" t="s">
        <v>20</v>
      </c>
      <c r="H61">
        <v>188</v>
      </c>
      <c r="I61">
        <v>52</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59</v>
      </c>
      <c r="B20" s="54" t="s">
        <v>60</v>
      </c>
    </row>
    <row r="21" spans="1:5">
      <c r="A21" s="54" t="s">
        <v>61</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R1" zoomScaleNormal="100" workbookViewId="0">
      <pane ySplit="1" topLeftCell="D11" activePane="bottomLeft" state="frozen"/>
      <selection pane="bottomLeft" activeCell="F1" sqref="F1:F1048576"/>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hidden="1" customWidth="1"/>
    <col min="11" max="11" width="29.7109375" hidden="1" customWidth="1"/>
    <col min="12" max="12" width="33.5703125" hidden="1" customWidth="1"/>
    <col min="13" max="13" width="20.140625" hidden="1" customWidth="1"/>
    <col min="14" max="14" width="16.5703125" style="41" hidden="1" customWidth="1"/>
    <col min="15" max="15" width="17.140625" hidden="1" customWidth="1"/>
    <col min="16" max="16" width="18.42578125" style="41" hidden="1" customWidth="1"/>
    <col min="17" max="17" width="13.5703125" hidden="1" customWidth="1"/>
    <col min="18" max="18" width="24.85546875" customWidth="1"/>
    <col min="19" max="19" width="24.85546875" style="42"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hidden="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hidden="1"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hidden="1"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hidden="1"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hidden="1"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hidden="1"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hidden="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hidden="1"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hidden="1"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hidden="1"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hidden="1"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hidden="1"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hidden="1"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hidden="1"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hidden="1"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hidden="1"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hidden="1"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hidden="1"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hidden="1"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hidden="1"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hidden="1"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hidden="1"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hidden="1"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hidden="1"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hidden="1"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hidden="1"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hidden="1"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hidden="1"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hidden="1"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hidden="1"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hidden="1"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hidden="1"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hidden="1"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hidden="1"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hidden="1"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hidden="1"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hidden="1"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hidden="1"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hidden="1"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hidden="1"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hidden="1"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hidden="1"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hidden="1"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hidden="1"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hidden="1"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hidden="1"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hidden="1"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hidden="1"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hidden="1"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hidden="1"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hidden="1"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hidden="1"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hidden="1"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hidden="1"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hidden="1"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hidden="1"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hidden="1"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hidden="1"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hidden="1"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hidden="1"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hidden="1"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hidden="1"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hidden="1"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hidden="1"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hidden="1"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hidden="1"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hidden="1"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hidden="1"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hidden="1"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1689</v>
      </c>
      <c r="AU113" s="167" t="s">
        <v>1690</v>
      </c>
      <c r="AV113" s="167" t="s">
        <v>162</v>
      </c>
      <c r="AW113" s="170">
        <v>42065</v>
      </c>
      <c r="AX113" s="170">
        <v>42310</v>
      </c>
      <c r="AY113" s="170" t="s">
        <v>149</v>
      </c>
      <c r="AZ113" s="170">
        <v>42412</v>
      </c>
      <c r="BA113" s="170">
        <v>42467</v>
      </c>
      <c r="BB113" s="170"/>
      <c r="BC113" s="171" t="s">
        <v>1691</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customHeight="1">
      <c r="A114" s="167">
        <v>114</v>
      </c>
      <c r="B114" s="167" t="s">
        <v>1692</v>
      </c>
      <c r="C114" s="167" t="s">
        <v>1499</v>
      </c>
      <c r="D114" s="167" t="s">
        <v>1693</v>
      </c>
      <c r="E114" s="167" t="s">
        <v>1694</v>
      </c>
      <c r="F114" s="167" t="s">
        <v>25</v>
      </c>
      <c r="G114" s="167">
        <v>5</v>
      </c>
      <c r="H114" s="167" t="s">
        <v>51</v>
      </c>
      <c r="I114" s="167" t="s">
        <v>37</v>
      </c>
      <c r="J114" s="167" t="s">
        <v>1695</v>
      </c>
      <c r="K114" s="167" t="s">
        <v>1695</v>
      </c>
      <c r="L114" s="167" t="s">
        <v>37</v>
      </c>
      <c r="M114" s="167" t="s">
        <v>149</v>
      </c>
      <c r="N114" s="264" t="s">
        <v>1696</v>
      </c>
      <c r="O114" s="265" t="s">
        <v>150</v>
      </c>
      <c r="P114" s="268" t="s">
        <v>150</v>
      </c>
      <c r="Q114" s="167" t="s">
        <v>150</v>
      </c>
      <c r="R114" s="167" t="s">
        <v>1697</v>
      </c>
      <c r="S114" s="167" t="s">
        <v>1698</v>
      </c>
      <c r="T114" s="378" t="s">
        <v>1699</v>
      </c>
      <c r="U114" s="169" t="s">
        <v>1700</v>
      </c>
      <c r="V114" s="169">
        <v>29943</v>
      </c>
      <c r="W114" s="176" t="s">
        <v>1701</v>
      </c>
      <c r="X114" s="176" t="s">
        <v>1702</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1703</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1704</v>
      </c>
      <c r="BX114" s="167">
        <v>0</v>
      </c>
      <c r="BY114" s="167"/>
      <c r="BZ114" s="173"/>
      <c r="CA114" s="173"/>
      <c r="CB114" s="167"/>
      <c r="CC114" s="167" t="s">
        <v>162</v>
      </c>
      <c r="CD114" s="167"/>
      <c r="CE114" s="167"/>
      <c r="CF114" s="411">
        <v>2</v>
      </c>
      <c r="CG114" s="167">
        <v>4</v>
      </c>
      <c r="CH114" s="167"/>
      <c r="CI114" s="167" t="s">
        <v>814</v>
      </c>
    </row>
    <row r="115" spans="1:100" ht="24.95" hidden="1" customHeight="1">
      <c r="A115" s="167">
        <v>115</v>
      </c>
      <c r="B115" s="167" t="s">
        <v>1705</v>
      </c>
      <c r="C115" s="167" t="s">
        <v>1706</v>
      </c>
      <c r="D115" s="167"/>
      <c r="E115" s="167" t="s">
        <v>1707</v>
      </c>
      <c r="F115" s="167" t="s">
        <v>24</v>
      </c>
      <c r="G115" s="167">
        <v>5</v>
      </c>
      <c r="H115" s="167" t="s">
        <v>50</v>
      </c>
      <c r="I115" s="167" t="s">
        <v>44</v>
      </c>
      <c r="J115" s="167" t="s">
        <v>1708</v>
      </c>
      <c r="K115" s="167" t="s">
        <v>606</v>
      </c>
      <c r="L115" s="167" t="s">
        <v>42</v>
      </c>
      <c r="M115" s="167" t="s">
        <v>149</v>
      </c>
      <c r="N115" s="168" t="s">
        <v>1709</v>
      </c>
      <c r="O115" s="262" t="s">
        <v>150</v>
      </c>
      <c r="P115" s="263" t="s">
        <v>150</v>
      </c>
      <c r="Q115" s="167" t="s">
        <v>150</v>
      </c>
      <c r="R115" s="167" t="s">
        <v>1710</v>
      </c>
      <c r="S115" s="167" t="s">
        <v>1711</v>
      </c>
      <c r="T115" s="378" t="s">
        <v>1712</v>
      </c>
      <c r="U115" s="169" t="s">
        <v>1220</v>
      </c>
      <c r="V115" s="169">
        <v>27299</v>
      </c>
      <c r="W115" s="176" t="s">
        <v>1713</v>
      </c>
      <c r="X115" s="176" t="s">
        <v>178</v>
      </c>
      <c r="Y115" s="176" t="s">
        <v>162</v>
      </c>
      <c r="Z115" s="176" t="s">
        <v>157</v>
      </c>
      <c r="AA115" s="167">
        <v>20</v>
      </c>
      <c r="AB115" s="169">
        <v>42079</v>
      </c>
      <c r="AC115" s="309">
        <v>42064</v>
      </c>
      <c r="AD115" s="169"/>
      <c r="AE115" s="34" t="s">
        <v>1714</v>
      </c>
      <c r="AF115" s="34" t="s">
        <v>1715</v>
      </c>
      <c r="AG115" s="34" t="s">
        <v>1716</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1717</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customHeight="1">
      <c r="A116" s="167">
        <v>116</v>
      </c>
      <c r="B116" s="167" t="s">
        <v>1718</v>
      </c>
      <c r="C116" s="167" t="s">
        <v>1719</v>
      </c>
      <c r="D116" s="167" t="s">
        <v>1720</v>
      </c>
      <c r="E116" s="167" t="s">
        <v>1721</v>
      </c>
      <c r="F116" s="167" t="s">
        <v>25</v>
      </c>
      <c r="G116" s="167">
        <v>5</v>
      </c>
      <c r="H116" s="167" t="s">
        <v>50</v>
      </c>
      <c r="I116" s="167" t="s">
        <v>44</v>
      </c>
      <c r="J116" s="167" t="s">
        <v>1722</v>
      </c>
      <c r="K116" s="167" t="s">
        <v>606</v>
      </c>
      <c r="L116" s="167" t="s">
        <v>42</v>
      </c>
      <c r="M116" s="167" t="s">
        <v>149</v>
      </c>
      <c r="N116" s="168" t="s">
        <v>1723</v>
      </c>
      <c r="O116" s="262" t="s">
        <v>150</v>
      </c>
      <c r="P116" s="263" t="s">
        <v>150</v>
      </c>
      <c r="Q116" s="167" t="s">
        <v>150</v>
      </c>
      <c r="R116" s="167" t="s">
        <v>1724</v>
      </c>
      <c r="S116" s="167" t="s">
        <v>1725</v>
      </c>
      <c r="T116" s="378" t="s">
        <v>1726</v>
      </c>
      <c r="U116" s="169" t="s">
        <v>1727</v>
      </c>
      <c r="V116" s="169">
        <v>25693</v>
      </c>
      <c r="W116" s="176" t="s">
        <v>1728</v>
      </c>
      <c r="X116" s="176" t="s">
        <v>178</v>
      </c>
      <c r="Y116" s="176" t="s">
        <v>162</v>
      </c>
      <c r="Z116" s="176" t="s">
        <v>157</v>
      </c>
      <c r="AA116" s="167">
        <v>30</v>
      </c>
      <c r="AB116" s="169">
        <v>42352</v>
      </c>
      <c r="AC116" s="309">
        <v>42064</v>
      </c>
      <c r="AD116" s="169"/>
      <c r="AE116" s="34" t="s">
        <v>1714</v>
      </c>
      <c r="AF116" s="34" t="s">
        <v>1729</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1730</v>
      </c>
      <c r="AV116" s="33" t="s">
        <v>162</v>
      </c>
      <c r="AW116" s="170">
        <v>42065</v>
      </c>
      <c r="AX116" s="170">
        <v>42310</v>
      </c>
      <c r="AY116" s="170" t="s">
        <v>149</v>
      </c>
      <c r="AZ116" s="170">
        <v>42166</v>
      </c>
      <c r="BA116" s="170">
        <v>42382</v>
      </c>
      <c r="BB116" s="170"/>
      <c r="BC116" s="171" t="s">
        <v>1731</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hidden="1" customHeight="1">
      <c r="A117" s="97">
        <v>117</v>
      </c>
      <c r="B117" s="97" t="s">
        <v>1732</v>
      </c>
      <c r="C117" s="97" t="s">
        <v>1733</v>
      </c>
      <c r="D117" s="97" t="s">
        <v>1734</v>
      </c>
      <c r="E117" s="97" t="s">
        <v>1735</v>
      </c>
      <c r="F117" s="97" t="s">
        <v>25</v>
      </c>
      <c r="G117" s="97">
        <v>5</v>
      </c>
      <c r="H117" s="97" t="s">
        <v>55</v>
      </c>
      <c r="I117" s="97" t="s">
        <v>43</v>
      </c>
      <c r="J117" s="97" t="s">
        <v>1736</v>
      </c>
      <c r="K117" s="97" t="s">
        <v>873</v>
      </c>
      <c r="L117" s="97" t="s">
        <v>43</v>
      </c>
      <c r="M117" s="97" t="s">
        <v>149</v>
      </c>
      <c r="N117" s="97" t="s">
        <v>1737</v>
      </c>
      <c r="O117" s="269"/>
      <c r="P117" s="270" t="s">
        <v>150</v>
      </c>
      <c r="Q117" s="97"/>
      <c r="R117" s="97" t="s">
        <v>1738</v>
      </c>
      <c r="S117" s="97" t="s">
        <v>1739</v>
      </c>
      <c r="T117" s="215">
        <v>27761643215</v>
      </c>
      <c r="U117" s="98" t="s">
        <v>1740</v>
      </c>
      <c r="V117" s="98"/>
      <c r="W117" s="179" t="s">
        <v>1741</v>
      </c>
      <c r="X117" s="179" t="s">
        <v>155</v>
      </c>
      <c r="Y117" s="179" t="s">
        <v>162</v>
      </c>
      <c r="Z117" s="179" t="s">
        <v>157</v>
      </c>
      <c r="AA117" s="97">
        <v>18</v>
      </c>
      <c r="AB117" s="98">
        <v>42767</v>
      </c>
      <c r="AC117" s="303">
        <v>42064</v>
      </c>
      <c r="AD117" s="98">
        <v>45741</v>
      </c>
      <c r="AE117" s="50" t="s">
        <v>1742</v>
      </c>
      <c r="AF117" s="50" t="s">
        <v>1743</v>
      </c>
      <c r="AG117" s="97"/>
      <c r="AH117" s="97">
        <f t="shared" si="23"/>
        <v>2</v>
      </c>
      <c r="AI117" s="179" t="s">
        <v>160</v>
      </c>
      <c r="AJ117" s="179" t="s">
        <v>160</v>
      </c>
      <c r="AK117" s="97"/>
      <c r="AL117" s="97" t="s">
        <v>162</v>
      </c>
      <c r="AM117" s="97" t="s">
        <v>149</v>
      </c>
      <c r="AN117" s="97"/>
      <c r="AO117" s="97" t="s">
        <v>181</v>
      </c>
      <c r="AP117" s="97" t="s">
        <v>1744</v>
      </c>
      <c r="AQ117" s="97" t="s">
        <v>1744</v>
      </c>
      <c r="AR117" s="97"/>
      <c r="AS117" s="97"/>
      <c r="AT117" s="10" t="s">
        <v>1745</v>
      </c>
      <c r="AU117" s="97" t="s">
        <v>1746</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1747</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hidden="1" customHeight="1">
      <c r="A118" s="167">
        <v>118</v>
      </c>
      <c r="B118" s="167" t="s">
        <v>1748</v>
      </c>
      <c r="C118" s="167" t="s">
        <v>1749</v>
      </c>
      <c r="D118" s="167" t="s">
        <v>1750</v>
      </c>
      <c r="E118" s="167" t="s">
        <v>1751</v>
      </c>
      <c r="F118" s="167" t="s">
        <v>24</v>
      </c>
      <c r="G118" s="167">
        <v>5</v>
      </c>
      <c r="H118" s="167" t="s">
        <v>51</v>
      </c>
      <c r="I118" s="167" t="s">
        <v>30</v>
      </c>
      <c r="J118" s="167" t="s">
        <v>1752</v>
      </c>
      <c r="K118" s="167" t="s">
        <v>1753</v>
      </c>
      <c r="L118" s="167" t="s">
        <v>30</v>
      </c>
      <c r="M118" s="167" t="s">
        <v>149</v>
      </c>
      <c r="N118" s="167">
        <v>12963</v>
      </c>
      <c r="O118" s="262"/>
      <c r="P118" s="263" t="s">
        <v>150</v>
      </c>
      <c r="Q118" s="167"/>
      <c r="R118" s="167" t="s">
        <v>1754</v>
      </c>
      <c r="S118" s="175" t="s">
        <v>1755</v>
      </c>
      <c r="T118" s="378" t="s">
        <v>1756</v>
      </c>
      <c r="U118" s="169" t="s">
        <v>1757</v>
      </c>
      <c r="V118" s="169">
        <v>29252</v>
      </c>
      <c r="W118" s="176" t="s">
        <v>1758</v>
      </c>
      <c r="X118" s="176" t="s">
        <v>155</v>
      </c>
      <c r="Y118" s="176" t="s">
        <v>156</v>
      </c>
      <c r="Z118" s="176" t="s">
        <v>157</v>
      </c>
      <c r="AA118" s="167">
        <v>13</v>
      </c>
      <c r="AB118" s="169">
        <v>41459</v>
      </c>
      <c r="AC118" s="309">
        <v>42064</v>
      </c>
      <c r="AD118" s="169"/>
      <c r="AE118" s="34" t="s">
        <v>1759</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1760</v>
      </c>
      <c r="AV118" s="167"/>
      <c r="AW118" s="170">
        <v>42065</v>
      </c>
      <c r="AX118" s="170">
        <v>42310</v>
      </c>
      <c r="AY118" s="170" t="s">
        <v>149</v>
      </c>
      <c r="AZ118" s="170">
        <v>42037</v>
      </c>
      <c r="BA118" s="170">
        <v>42471</v>
      </c>
      <c r="BB118" s="170"/>
      <c r="BC118" s="171" t="s">
        <v>1761</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1762</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hidden="1" customHeight="1">
      <c r="A119" s="97">
        <v>119</v>
      </c>
      <c r="B119" s="97" t="s">
        <v>1763</v>
      </c>
      <c r="C119" s="97" t="s">
        <v>1764</v>
      </c>
      <c r="D119" s="97" t="s">
        <v>1580</v>
      </c>
      <c r="E119" s="97" t="s">
        <v>1765</v>
      </c>
      <c r="F119" s="97" t="s">
        <v>24</v>
      </c>
      <c r="G119" s="97">
        <v>5</v>
      </c>
      <c r="H119" s="97" t="s">
        <v>57</v>
      </c>
      <c r="I119" s="97" t="s">
        <v>33</v>
      </c>
      <c r="J119" s="97" t="s">
        <v>1107</v>
      </c>
      <c r="K119" s="97" t="s">
        <v>1766</v>
      </c>
      <c r="L119" s="97" t="s">
        <v>33</v>
      </c>
      <c r="M119" s="97" t="s">
        <v>149</v>
      </c>
      <c r="N119" s="97"/>
      <c r="O119" s="269" t="s">
        <v>167</v>
      </c>
      <c r="P119" s="270" t="s">
        <v>167</v>
      </c>
      <c r="Q119" s="97"/>
      <c r="R119" s="97" t="s">
        <v>1767</v>
      </c>
      <c r="S119" s="97" t="s">
        <v>1768</v>
      </c>
      <c r="T119" s="371" t="s">
        <v>1769</v>
      </c>
      <c r="U119" s="98" t="s">
        <v>167</v>
      </c>
      <c r="V119" s="98"/>
      <c r="W119" s="179" t="s">
        <v>1770</v>
      </c>
      <c r="X119" s="179" t="s">
        <v>178</v>
      </c>
      <c r="Y119" s="179" t="s">
        <v>162</v>
      </c>
      <c r="Z119" s="179" t="s">
        <v>157</v>
      </c>
      <c r="AA119" s="97">
        <v>15</v>
      </c>
      <c r="AB119" s="98">
        <v>42064</v>
      </c>
      <c r="AC119" s="303">
        <v>42064</v>
      </c>
      <c r="AD119" s="98">
        <v>43930</v>
      </c>
      <c r="AE119" s="50" t="s">
        <v>1771</v>
      </c>
      <c r="AF119" s="50" t="s">
        <v>1772</v>
      </c>
      <c r="AG119" s="50" t="s">
        <v>1773</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hidden="1" customHeight="1">
      <c r="A120" s="97">
        <v>120</v>
      </c>
      <c r="B120" s="97" t="s">
        <v>1774</v>
      </c>
      <c r="C120" s="97" t="s">
        <v>1775</v>
      </c>
      <c r="D120" s="97"/>
      <c r="E120" s="97" t="s">
        <v>1776</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hidden="1" customHeight="1">
      <c r="A121" s="97">
        <v>121</v>
      </c>
      <c r="B121" s="97" t="s">
        <v>1777</v>
      </c>
      <c r="C121" s="97" t="s">
        <v>1778</v>
      </c>
      <c r="D121" s="97" t="s">
        <v>1779</v>
      </c>
      <c r="E121" s="97" t="s">
        <v>1780</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hidden="1" customHeight="1">
      <c r="A122" s="97">
        <v>122</v>
      </c>
      <c r="B122" s="97" t="s">
        <v>1781</v>
      </c>
      <c r="C122" s="97" t="s">
        <v>1782</v>
      </c>
      <c r="D122" s="97" t="s">
        <v>1783</v>
      </c>
      <c r="E122" s="97" t="s">
        <v>1784</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customHeight="1">
      <c r="A123" s="180">
        <v>123</v>
      </c>
      <c r="B123" s="180" t="s">
        <v>1785</v>
      </c>
      <c r="C123" s="180" t="s">
        <v>1786</v>
      </c>
      <c r="D123" s="180" t="s">
        <v>1787</v>
      </c>
      <c r="E123" s="180" t="s">
        <v>1788</v>
      </c>
      <c r="F123" s="180" t="s">
        <v>25</v>
      </c>
      <c r="G123" s="180">
        <v>6</v>
      </c>
      <c r="H123" s="180" t="s">
        <v>49</v>
      </c>
      <c r="I123" s="180" t="s">
        <v>36</v>
      </c>
      <c r="J123" s="180" t="s">
        <v>606</v>
      </c>
      <c r="K123" s="180" t="s">
        <v>1789</v>
      </c>
      <c r="L123" s="180" t="s">
        <v>43</v>
      </c>
      <c r="M123" s="180" t="s">
        <v>162</v>
      </c>
      <c r="N123" s="180">
        <v>1617548</v>
      </c>
      <c r="O123" s="271" t="s">
        <v>321</v>
      </c>
      <c r="P123" s="272" t="s">
        <v>321</v>
      </c>
      <c r="Q123" s="180" t="s">
        <v>321</v>
      </c>
      <c r="R123" s="180" t="s">
        <v>1790</v>
      </c>
      <c r="S123" s="180" t="s">
        <v>1791</v>
      </c>
      <c r="T123" s="380" t="s">
        <v>1792</v>
      </c>
      <c r="U123" s="181" t="s">
        <v>1793</v>
      </c>
      <c r="V123" s="181">
        <v>28260</v>
      </c>
      <c r="W123" s="187" t="s">
        <v>1794</v>
      </c>
      <c r="X123" s="187" t="s">
        <v>178</v>
      </c>
      <c r="Y123" s="187" t="s">
        <v>162</v>
      </c>
      <c r="Z123" s="187" t="s">
        <v>157</v>
      </c>
      <c r="AA123" s="180">
        <v>8</v>
      </c>
      <c r="AB123" s="181">
        <v>42816</v>
      </c>
      <c r="AC123" s="310">
        <v>42430</v>
      </c>
      <c r="AD123" s="181"/>
      <c r="AE123" s="180" t="s">
        <v>614</v>
      </c>
      <c r="AF123" s="180" t="s">
        <v>1795</v>
      </c>
      <c r="AG123" s="180"/>
      <c r="AH123" s="180">
        <f t="shared" si="23"/>
        <v>2</v>
      </c>
      <c r="AI123" s="187" t="s">
        <v>160</v>
      </c>
      <c r="AJ123" s="180" t="s">
        <v>161</v>
      </c>
      <c r="AK123" s="180"/>
      <c r="AL123" s="180" t="s">
        <v>149</v>
      </c>
      <c r="AM123" s="180" t="s">
        <v>149</v>
      </c>
      <c r="AN123" s="180"/>
      <c r="AO123" s="180" t="s">
        <v>181</v>
      </c>
      <c r="AP123" s="180" t="s">
        <v>1272</v>
      </c>
      <c r="AQ123" s="180" t="s">
        <v>1796</v>
      </c>
      <c r="AR123" s="180" t="s">
        <v>149</v>
      </c>
      <c r="AS123" s="180"/>
      <c r="AT123" s="36" t="s">
        <v>36</v>
      </c>
      <c r="AU123" s="180" t="s">
        <v>1797</v>
      </c>
      <c r="AV123" s="181"/>
      <c r="AW123" s="182">
        <v>42428</v>
      </c>
      <c r="AX123" s="182">
        <v>42681</v>
      </c>
      <c r="AY123" s="182" t="s">
        <v>149</v>
      </c>
      <c r="AZ123" s="182">
        <v>43005</v>
      </c>
      <c r="BA123" s="182">
        <v>43063</v>
      </c>
      <c r="BB123" s="182"/>
      <c r="BC123" s="183" t="s">
        <v>1794</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1794</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customHeight="1">
      <c r="A124" s="180">
        <v>124</v>
      </c>
      <c r="B124" s="180" t="s">
        <v>1798</v>
      </c>
      <c r="C124" s="180" t="s">
        <v>1799</v>
      </c>
      <c r="D124" s="180" t="s">
        <v>1800</v>
      </c>
      <c r="E124" s="180" t="s">
        <v>1801</v>
      </c>
      <c r="F124" s="180" t="s">
        <v>25</v>
      </c>
      <c r="G124" s="180">
        <v>6</v>
      </c>
      <c r="H124" s="180" t="s">
        <v>49</v>
      </c>
      <c r="I124" s="180" t="s">
        <v>40</v>
      </c>
      <c r="J124" s="180" t="s">
        <v>1802</v>
      </c>
      <c r="K124" s="180" t="s">
        <v>1803</v>
      </c>
      <c r="L124" s="180" t="s">
        <v>40</v>
      </c>
      <c r="M124" s="180" t="s">
        <v>149</v>
      </c>
      <c r="N124" s="180" t="s">
        <v>1804</v>
      </c>
      <c r="O124" s="271" t="s">
        <v>150</v>
      </c>
      <c r="P124" s="272" t="s">
        <v>150</v>
      </c>
      <c r="Q124" s="180" t="s">
        <v>150</v>
      </c>
      <c r="R124" s="180" t="s">
        <v>1805</v>
      </c>
      <c r="S124" s="180" t="s">
        <v>1806</v>
      </c>
      <c r="T124" s="380" t="s">
        <v>1807</v>
      </c>
      <c r="U124" s="181" t="s">
        <v>1808</v>
      </c>
      <c r="V124" s="181">
        <v>30764</v>
      </c>
      <c r="W124" s="187" t="s">
        <v>1809</v>
      </c>
      <c r="X124" s="187" t="s">
        <v>178</v>
      </c>
      <c r="Y124" s="187" t="s">
        <v>162</v>
      </c>
      <c r="Z124" s="187" t="s">
        <v>157</v>
      </c>
      <c r="AA124" s="180">
        <v>34.5</v>
      </c>
      <c r="AB124" s="181">
        <v>42704</v>
      </c>
      <c r="AC124" s="310">
        <v>42430</v>
      </c>
      <c r="AD124" s="181"/>
      <c r="AE124" s="274" t="s">
        <v>1810</v>
      </c>
      <c r="AF124" s="180" t="s">
        <v>1811</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1812</v>
      </c>
      <c r="AV124" s="181"/>
      <c r="AW124" s="182">
        <v>42428</v>
      </c>
      <c r="AX124" s="182">
        <v>42681</v>
      </c>
      <c r="AY124" s="182" t="s">
        <v>149</v>
      </c>
      <c r="AZ124" s="182"/>
      <c r="BA124" s="182"/>
      <c r="BB124" s="182"/>
      <c r="BC124" s="183" t="s">
        <v>1813</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1814</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hidden="1" customHeight="1">
      <c r="A125" s="180">
        <v>125</v>
      </c>
      <c r="B125" s="180" t="s">
        <v>1815</v>
      </c>
      <c r="C125" s="180" t="s">
        <v>1816</v>
      </c>
      <c r="D125" s="180" t="s">
        <v>1817</v>
      </c>
      <c r="E125" s="180" t="s">
        <v>1818</v>
      </c>
      <c r="F125" s="180" t="s">
        <v>25</v>
      </c>
      <c r="G125" s="180">
        <v>6</v>
      </c>
      <c r="H125" s="180" t="s">
        <v>50</v>
      </c>
      <c r="I125" s="180" t="s">
        <v>44</v>
      </c>
      <c r="J125" s="180" t="s">
        <v>1429</v>
      </c>
      <c r="K125" s="180" t="s">
        <v>1819</v>
      </c>
      <c r="L125" s="180" t="s">
        <v>42</v>
      </c>
      <c r="M125" s="180" t="s">
        <v>149</v>
      </c>
      <c r="N125" s="188" t="s">
        <v>1820</v>
      </c>
      <c r="O125" s="271" t="s">
        <v>150</v>
      </c>
      <c r="P125" s="272" t="s">
        <v>150</v>
      </c>
      <c r="Q125" s="180"/>
      <c r="R125" s="180" t="s">
        <v>1821</v>
      </c>
      <c r="S125" s="180" t="s">
        <v>1822</v>
      </c>
      <c r="T125" s="381" t="s">
        <v>1823</v>
      </c>
      <c r="U125" s="181" t="s">
        <v>917</v>
      </c>
      <c r="V125" s="181">
        <v>30609</v>
      </c>
      <c r="W125" s="187" t="s">
        <v>1824</v>
      </c>
      <c r="X125" s="187" t="s">
        <v>155</v>
      </c>
      <c r="Y125" s="187" t="s">
        <v>162</v>
      </c>
      <c r="Z125" s="187" t="s">
        <v>157</v>
      </c>
      <c r="AA125" s="180">
        <v>24</v>
      </c>
      <c r="AB125" s="181">
        <v>42826</v>
      </c>
      <c r="AC125" s="310">
        <v>42430</v>
      </c>
      <c r="AD125" s="181"/>
      <c r="AE125" s="274" t="s">
        <v>1825</v>
      </c>
      <c r="AF125" s="274" t="s">
        <v>1826</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1827</v>
      </c>
      <c r="AU125" s="180" t="s">
        <v>1828</v>
      </c>
      <c r="AV125" s="181"/>
      <c r="AW125" s="182">
        <v>42428</v>
      </c>
      <c r="AX125" s="182">
        <v>42681</v>
      </c>
      <c r="AY125" s="182" t="s">
        <v>149</v>
      </c>
      <c r="AZ125" s="182">
        <v>42978</v>
      </c>
      <c r="BA125" s="182">
        <v>42997</v>
      </c>
      <c r="BB125" s="182">
        <v>43012</v>
      </c>
      <c r="BC125" s="183" t="s">
        <v>1829</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1830</v>
      </c>
    </row>
    <row r="126" spans="1:100" ht="24.95" customHeight="1">
      <c r="A126" s="180">
        <v>126</v>
      </c>
      <c r="B126" s="180" t="s">
        <v>1831</v>
      </c>
      <c r="C126" s="180" t="s">
        <v>1832</v>
      </c>
      <c r="D126" s="180" t="s">
        <v>1833</v>
      </c>
      <c r="E126" s="180" t="s">
        <v>1834</v>
      </c>
      <c r="F126" s="180" t="s">
        <v>25</v>
      </c>
      <c r="G126" s="180">
        <v>6</v>
      </c>
      <c r="H126" s="180" t="s">
        <v>51</v>
      </c>
      <c r="I126" s="180" t="s">
        <v>43</v>
      </c>
      <c r="J126" s="180" t="s">
        <v>362</v>
      </c>
      <c r="K126" s="180" t="s">
        <v>1835</v>
      </c>
      <c r="L126" s="180" t="s">
        <v>43</v>
      </c>
      <c r="M126" s="180" t="s">
        <v>149</v>
      </c>
      <c r="N126" s="180">
        <v>6815541</v>
      </c>
      <c r="O126" s="271" t="s">
        <v>321</v>
      </c>
      <c r="P126" s="272" t="s">
        <v>321</v>
      </c>
      <c r="Q126" s="180" t="s">
        <v>1836</v>
      </c>
      <c r="R126" s="180" t="s">
        <v>1837</v>
      </c>
      <c r="S126" s="190" t="s">
        <v>1838</v>
      </c>
      <c r="T126" s="381" t="s">
        <v>1839</v>
      </c>
      <c r="U126" s="181" t="s">
        <v>1840</v>
      </c>
      <c r="V126" s="181">
        <v>32614</v>
      </c>
      <c r="W126" s="187" t="s">
        <v>1841</v>
      </c>
      <c r="X126" s="187" t="s">
        <v>178</v>
      </c>
      <c r="Y126" s="187" t="s">
        <v>162</v>
      </c>
      <c r="Z126" s="187" t="s">
        <v>157</v>
      </c>
      <c r="AA126" s="180">
        <v>5.5</v>
      </c>
      <c r="AB126" s="181">
        <v>42464</v>
      </c>
      <c r="AC126" s="310">
        <v>42430</v>
      </c>
      <c r="AD126" s="181"/>
      <c r="AE126" s="274" t="s">
        <v>1842</v>
      </c>
      <c r="AF126" s="180"/>
      <c r="AG126" s="180"/>
      <c r="AH126" s="180">
        <f t="shared" si="23"/>
        <v>1</v>
      </c>
      <c r="AI126" s="37" t="s">
        <v>160</v>
      </c>
      <c r="AJ126" s="180"/>
      <c r="AK126" s="180"/>
      <c r="AL126" s="180" t="s">
        <v>162</v>
      </c>
      <c r="AM126" s="180"/>
      <c r="AN126" s="180"/>
      <c r="AO126" s="180" t="s">
        <v>181</v>
      </c>
      <c r="AP126" s="180" t="s">
        <v>1843</v>
      </c>
      <c r="AQ126" s="180" t="s">
        <v>1843</v>
      </c>
      <c r="AR126" s="180" t="s">
        <v>162</v>
      </c>
      <c r="AS126" s="180"/>
      <c r="AT126" s="36" t="s">
        <v>1844</v>
      </c>
      <c r="AU126" s="180" t="s">
        <v>1845</v>
      </c>
      <c r="AV126" s="181"/>
      <c r="AW126" s="182">
        <v>42428</v>
      </c>
      <c r="AX126" s="182">
        <v>42681</v>
      </c>
      <c r="AY126" s="182" t="s">
        <v>149</v>
      </c>
      <c r="AZ126" s="182">
        <v>42753</v>
      </c>
      <c r="BA126" s="182">
        <v>43242</v>
      </c>
      <c r="BB126" s="180"/>
      <c r="BC126" s="183" t="s">
        <v>1846</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hidden="1" customHeight="1">
      <c r="A127" s="180">
        <v>127</v>
      </c>
      <c r="B127" s="180" t="s">
        <v>1847</v>
      </c>
      <c r="C127" s="180" t="s">
        <v>1848</v>
      </c>
      <c r="D127" s="180"/>
      <c r="E127" s="180" t="s">
        <v>1849</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1850</v>
      </c>
      <c r="S127" s="180" t="s">
        <v>1851</v>
      </c>
      <c r="T127" s="381" t="s">
        <v>1852</v>
      </c>
      <c r="U127" s="181" t="s">
        <v>822</v>
      </c>
      <c r="V127" s="181">
        <v>28875</v>
      </c>
      <c r="W127" s="187" t="s">
        <v>1853</v>
      </c>
      <c r="X127" s="187" t="s">
        <v>178</v>
      </c>
      <c r="Y127" s="187" t="s">
        <v>162</v>
      </c>
      <c r="Z127" s="187" t="s">
        <v>157</v>
      </c>
      <c r="AA127" s="180">
        <v>31.5</v>
      </c>
      <c r="AB127" s="181">
        <v>42810</v>
      </c>
      <c r="AC127" s="310">
        <v>42430</v>
      </c>
      <c r="AD127" s="181"/>
      <c r="AE127" s="274" t="s">
        <v>1854</v>
      </c>
      <c r="AF127" s="274" t="s">
        <v>1855</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1856</v>
      </c>
      <c r="AV127" s="181"/>
      <c r="AW127" s="182">
        <v>42428</v>
      </c>
      <c r="AX127" s="182">
        <v>42681</v>
      </c>
      <c r="AY127" s="182" t="s">
        <v>149</v>
      </c>
      <c r="AZ127" s="182">
        <v>43433</v>
      </c>
      <c r="BA127" s="182">
        <v>43437</v>
      </c>
      <c r="BB127" s="180"/>
      <c r="BC127" s="183" t="s">
        <v>1857</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1853</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1830</v>
      </c>
    </row>
    <row r="128" spans="1:100" ht="24.95" hidden="1" customHeight="1">
      <c r="A128" s="180">
        <v>128</v>
      </c>
      <c r="B128" s="180" t="s">
        <v>1858</v>
      </c>
      <c r="C128" s="180" t="s">
        <v>1859</v>
      </c>
      <c r="D128" s="180"/>
      <c r="E128" s="180" t="s">
        <v>1860</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1861</v>
      </c>
      <c r="S128" s="180" t="s">
        <v>1862</v>
      </c>
      <c r="T128" s="380" t="s">
        <v>1863</v>
      </c>
      <c r="U128" s="181" t="s">
        <v>1864</v>
      </c>
      <c r="V128" s="181">
        <v>29721</v>
      </c>
      <c r="W128" s="187" t="s">
        <v>1865</v>
      </c>
      <c r="X128" s="187" t="s">
        <v>178</v>
      </c>
      <c r="Y128" s="187" t="s">
        <v>162</v>
      </c>
      <c r="Z128" s="187" t="s">
        <v>157</v>
      </c>
      <c r="AA128" s="180">
        <v>5.5</v>
      </c>
      <c r="AB128" s="181">
        <v>42590</v>
      </c>
      <c r="AC128" s="310">
        <v>42430</v>
      </c>
      <c r="AD128" s="181"/>
      <c r="AE128" s="274" t="s">
        <v>1866</v>
      </c>
      <c r="AF128" s="180"/>
      <c r="AG128" s="180"/>
      <c r="AH128" s="180">
        <f t="shared" si="23"/>
        <v>1</v>
      </c>
      <c r="AI128" s="187" t="s">
        <v>160</v>
      </c>
      <c r="AJ128" s="180"/>
      <c r="AK128" s="180"/>
      <c r="AL128" s="180" t="s">
        <v>149</v>
      </c>
      <c r="AM128" s="180"/>
      <c r="AN128" s="180"/>
      <c r="AO128" s="180" t="s">
        <v>163</v>
      </c>
      <c r="AP128" s="187" t="s">
        <v>1867</v>
      </c>
      <c r="AQ128" s="187" t="s">
        <v>249</v>
      </c>
      <c r="AR128" s="187"/>
      <c r="AS128" s="187"/>
      <c r="AT128" s="36" t="s">
        <v>327</v>
      </c>
      <c r="AU128" s="180" t="s">
        <v>1868</v>
      </c>
      <c r="AV128" s="181"/>
      <c r="AW128" s="182">
        <v>42428</v>
      </c>
      <c r="AX128" s="182">
        <v>42681</v>
      </c>
      <c r="AY128" s="182" t="s">
        <v>149</v>
      </c>
      <c r="AZ128" s="182">
        <v>42752</v>
      </c>
      <c r="BA128" s="182">
        <v>42752</v>
      </c>
      <c r="BB128" s="181">
        <v>43116</v>
      </c>
      <c r="BC128" s="183" t="s">
        <v>1869</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1870</v>
      </c>
    </row>
    <row r="129" spans="1:88" ht="24.95" customHeight="1">
      <c r="A129" s="180">
        <v>129</v>
      </c>
      <c r="B129" s="180" t="s">
        <v>1871</v>
      </c>
      <c r="C129" s="180" t="s">
        <v>1872</v>
      </c>
      <c r="D129" s="180" t="s">
        <v>1873</v>
      </c>
      <c r="E129" s="180" t="s">
        <v>1874</v>
      </c>
      <c r="F129" s="180" t="s">
        <v>25</v>
      </c>
      <c r="G129" s="180">
        <v>6</v>
      </c>
      <c r="H129" s="180" t="s">
        <v>55</v>
      </c>
      <c r="I129" s="180" t="s">
        <v>43</v>
      </c>
      <c r="J129" s="180" t="s">
        <v>1875</v>
      </c>
      <c r="K129" s="180" t="s">
        <v>1876</v>
      </c>
      <c r="L129" s="180" t="s">
        <v>43</v>
      </c>
      <c r="M129" s="180" t="s">
        <v>149</v>
      </c>
      <c r="N129" s="275" t="s">
        <v>1877</v>
      </c>
      <c r="O129" s="276"/>
      <c r="P129" s="277" t="s">
        <v>150</v>
      </c>
      <c r="Q129" s="180" t="s">
        <v>150</v>
      </c>
      <c r="R129" s="422" t="s">
        <v>1878</v>
      </c>
      <c r="S129" s="422" t="s">
        <v>1879</v>
      </c>
      <c r="T129" s="381" t="s">
        <v>1880</v>
      </c>
      <c r="U129" s="181" t="s">
        <v>1881</v>
      </c>
      <c r="V129" s="181">
        <v>29976</v>
      </c>
      <c r="W129" s="187" t="s">
        <v>1882</v>
      </c>
      <c r="X129" s="187" t="s">
        <v>178</v>
      </c>
      <c r="Y129" s="187" t="s">
        <v>162</v>
      </c>
      <c r="Z129" s="187" t="s">
        <v>157</v>
      </c>
      <c r="AA129" s="180">
        <v>13.5</v>
      </c>
      <c r="AB129" s="181">
        <v>42036</v>
      </c>
      <c r="AC129" s="310">
        <v>42430</v>
      </c>
      <c r="AD129" s="181"/>
      <c r="AE129" s="37" t="s">
        <v>1883</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1884</v>
      </c>
      <c r="AV129" s="181"/>
      <c r="AW129" s="182">
        <v>42428</v>
      </c>
      <c r="AX129" s="182">
        <v>42675</v>
      </c>
      <c r="AY129" s="182" t="s">
        <v>149</v>
      </c>
      <c r="AZ129" s="182">
        <v>42430</v>
      </c>
      <c r="BA129" s="182">
        <v>42430</v>
      </c>
      <c r="BB129" s="182">
        <v>42461</v>
      </c>
      <c r="BC129" s="183" t="s">
        <v>1885</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1886</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1870</v>
      </c>
    </row>
    <row r="130" spans="1:88" ht="24.95" hidden="1" customHeight="1">
      <c r="A130" s="180">
        <v>130</v>
      </c>
      <c r="B130" s="180" t="s">
        <v>1887</v>
      </c>
      <c r="C130" s="180" t="s">
        <v>1888</v>
      </c>
      <c r="D130" s="180"/>
      <c r="E130" s="180" t="s">
        <v>1889</v>
      </c>
      <c r="F130" s="180" t="s">
        <v>24</v>
      </c>
      <c r="G130" s="180">
        <v>6</v>
      </c>
      <c r="H130" s="180" t="s">
        <v>57</v>
      </c>
      <c r="I130" s="180" t="s">
        <v>33</v>
      </c>
      <c r="J130" s="180" t="s">
        <v>1890</v>
      </c>
      <c r="K130" s="180" t="s">
        <v>1891</v>
      </c>
      <c r="L130" s="180" t="s">
        <v>33</v>
      </c>
      <c r="M130" s="180" t="s">
        <v>149</v>
      </c>
      <c r="N130" s="180" t="s">
        <v>1892</v>
      </c>
      <c r="O130" s="271" t="s">
        <v>150</v>
      </c>
      <c r="P130" s="272" t="s">
        <v>150</v>
      </c>
      <c r="Q130" s="180" t="s">
        <v>150</v>
      </c>
      <c r="R130" s="180" t="s">
        <v>1893</v>
      </c>
      <c r="S130" s="180" t="s">
        <v>1894</v>
      </c>
      <c r="T130" s="380" t="s">
        <v>1895</v>
      </c>
      <c r="U130" s="181" t="s">
        <v>1896</v>
      </c>
      <c r="V130" s="181">
        <v>30230</v>
      </c>
      <c r="W130" s="187" t="s">
        <v>1897</v>
      </c>
      <c r="X130" s="187" t="s">
        <v>178</v>
      </c>
      <c r="Y130" s="187" t="s">
        <v>156</v>
      </c>
      <c r="Z130" s="187" t="s">
        <v>157</v>
      </c>
      <c r="AA130" s="180">
        <v>17.5</v>
      </c>
      <c r="AB130" s="181">
        <v>42638</v>
      </c>
      <c r="AC130" s="310">
        <v>42430</v>
      </c>
      <c r="AD130" s="181"/>
      <c r="AE130" s="274" t="s">
        <v>1898</v>
      </c>
      <c r="AF130" s="274" t="s">
        <v>1899</v>
      </c>
      <c r="AG130" s="180" t="s">
        <v>1900</v>
      </c>
      <c r="AH130" s="180">
        <f t="shared" ref="AH130:AH161" si="33">COUNTA(AE130:AG130)</f>
        <v>3</v>
      </c>
      <c r="AI130" s="187" t="s">
        <v>160</v>
      </c>
      <c r="AJ130" s="187" t="s">
        <v>160</v>
      </c>
      <c r="AK130" s="180" t="s">
        <v>1901</v>
      </c>
      <c r="AL130" s="180" t="s">
        <v>149</v>
      </c>
      <c r="AM130" s="180" t="s">
        <v>162</v>
      </c>
      <c r="AN130" s="180" t="s">
        <v>162</v>
      </c>
      <c r="AO130" s="180" t="s">
        <v>163</v>
      </c>
      <c r="AP130" s="187" t="s">
        <v>583</v>
      </c>
      <c r="AQ130" s="180" t="s">
        <v>202</v>
      </c>
      <c r="AR130" s="180" t="s">
        <v>149</v>
      </c>
      <c r="AS130" s="279" t="s">
        <v>1902</v>
      </c>
      <c r="AT130" s="36" t="s">
        <v>584</v>
      </c>
      <c r="AU130" s="180" t="s">
        <v>1903</v>
      </c>
      <c r="AV130" s="181"/>
      <c r="AW130" s="182">
        <v>42428</v>
      </c>
      <c r="AX130" s="182">
        <v>42681</v>
      </c>
      <c r="AY130" s="182" t="s">
        <v>149</v>
      </c>
      <c r="AZ130" s="182">
        <v>42745</v>
      </c>
      <c r="BA130" s="182">
        <v>42858</v>
      </c>
      <c r="BB130" s="182"/>
      <c r="BC130" s="183" t="s">
        <v>1897</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1904</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1905</v>
      </c>
    </row>
    <row r="131" spans="1:88" ht="24.95" hidden="1" customHeight="1">
      <c r="A131" s="180">
        <v>131</v>
      </c>
      <c r="B131" s="180" t="s">
        <v>1906</v>
      </c>
      <c r="C131" s="180" t="s">
        <v>623</v>
      </c>
      <c r="D131" s="180" t="s">
        <v>1907</v>
      </c>
      <c r="E131" s="180" t="s">
        <v>1908</v>
      </c>
      <c r="F131" s="180" t="s">
        <v>24</v>
      </c>
      <c r="G131" s="180">
        <v>6</v>
      </c>
      <c r="H131" s="180" t="s">
        <v>51</v>
      </c>
      <c r="I131" s="180" t="s">
        <v>37</v>
      </c>
      <c r="J131" s="180" t="s">
        <v>1909</v>
      </c>
      <c r="K131" s="180" t="s">
        <v>1909</v>
      </c>
      <c r="L131" s="180" t="s">
        <v>37</v>
      </c>
      <c r="M131" s="180" t="s">
        <v>149</v>
      </c>
      <c r="N131" s="186" t="s">
        <v>1910</v>
      </c>
      <c r="O131" s="280" t="s">
        <v>150</v>
      </c>
      <c r="P131" s="281" t="s">
        <v>150</v>
      </c>
      <c r="Q131" s="180" t="s">
        <v>150</v>
      </c>
      <c r="R131" s="180" t="s">
        <v>1911</v>
      </c>
      <c r="S131" s="180" t="s">
        <v>1912</v>
      </c>
      <c r="T131" s="381" t="s">
        <v>1913</v>
      </c>
      <c r="U131" s="181" t="s">
        <v>1914</v>
      </c>
      <c r="V131" s="181">
        <v>28952</v>
      </c>
      <c r="W131" s="187" t="s">
        <v>1915</v>
      </c>
      <c r="X131" s="187" t="s">
        <v>178</v>
      </c>
      <c r="Y131" s="187" t="s">
        <v>162</v>
      </c>
      <c r="Z131" s="187" t="s">
        <v>157</v>
      </c>
      <c r="AA131" s="180">
        <v>24.5</v>
      </c>
      <c r="AB131" s="181">
        <v>42683</v>
      </c>
      <c r="AC131" s="310">
        <v>42430</v>
      </c>
      <c r="AD131" s="181"/>
      <c r="AE131" s="37" t="s">
        <v>1916</v>
      </c>
      <c r="AF131" s="278" t="s">
        <v>1917</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1918</v>
      </c>
      <c r="AU131" s="180" t="s">
        <v>1919</v>
      </c>
      <c r="AV131" s="181"/>
      <c r="AW131" s="182">
        <v>42428</v>
      </c>
      <c r="AX131" s="182">
        <v>42681</v>
      </c>
      <c r="AY131" s="182" t="s">
        <v>149</v>
      </c>
      <c r="AZ131" s="182">
        <v>43034</v>
      </c>
      <c r="BA131" s="182">
        <v>43046</v>
      </c>
      <c r="BB131" s="182"/>
      <c r="BC131" s="183" t="s">
        <v>1920</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hidden="1" customHeight="1">
      <c r="A132" s="180">
        <v>132</v>
      </c>
      <c r="B132" s="180" t="s">
        <v>1921</v>
      </c>
      <c r="C132" s="180" t="s">
        <v>1922</v>
      </c>
      <c r="D132" s="180"/>
      <c r="E132" s="180" t="s">
        <v>1923</v>
      </c>
      <c r="F132" s="180" t="s">
        <v>24</v>
      </c>
      <c r="G132" s="180">
        <v>6</v>
      </c>
      <c r="H132" s="180" t="s">
        <v>50</v>
      </c>
      <c r="I132" s="180" t="s">
        <v>44</v>
      </c>
      <c r="J132" s="180" t="s">
        <v>1924</v>
      </c>
      <c r="K132" s="180" t="s">
        <v>1925</v>
      </c>
      <c r="L132" s="180" t="s">
        <v>43</v>
      </c>
      <c r="M132" s="180" t="s">
        <v>162</v>
      </c>
      <c r="N132" s="180">
        <v>1598631</v>
      </c>
      <c r="O132" s="271" t="s">
        <v>321</v>
      </c>
      <c r="P132" s="272" t="s">
        <v>150</v>
      </c>
      <c r="Q132" s="180"/>
      <c r="R132" s="180" t="s">
        <v>1926</v>
      </c>
      <c r="S132" s="180" t="s">
        <v>1927</v>
      </c>
      <c r="T132" s="381" t="s">
        <v>1928</v>
      </c>
      <c r="U132" s="181" t="s">
        <v>579</v>
      </c>
      <c r="V132" s="181">
        <v>32242</v>
      </c>
      <c r="W132" s="187" t="s">
        <v>1929</v>
      </c>
      <c r="X132" s="187" t="s">
        <v>810</v>
      </c>
      <c r="Y132" s="187" t="s">
        <v>156</v>
      </c>
      <c r="Z132" s="187" t="s">
        <v>157</v>
      </c>
      <c r="AA132" s="180">
        <v>25</v>
      </c>
      <c r="AB132" s="181">
        <v>42622</v>
      </c>
      <c r="AC132" s="310">
        <v>42430</v>
      </c>
      <c r="AD132" s="181"/>
      <c r="AE132" s="274" t="s">
        <v>1930</v>
      </c>
      <c r="AF132" s="37" t="s">
        <v>1931</v>
      </c>
      <c r="AG132" s="180"/>
      <c r="AH132" s="180">
        <f t="shared" si="33"/>
        <v>2</v>
      </c>
      <c r="AI132" s="37" t="s">
        <v>161</v>
      </c>
      <c r="AJ132" s="187" t="s">
        <v>160</v>
      </c>
      <c r="AK132" s="180"/>
      <c r="AL132" s="180" t="s">
        <v>149</v>
      </c>
      <c r="AM132" s="180" t="s">
        <v>149</v>
      </c>
      <c r="AN132" s="180"/>
      <c r="AO132" s="180" t="s">
        <v>181</v>
      </c>
      <c r="AP132" s="187" t="s">
        <v>1932</v>
      </c>
      <c r="AQ132" s="180" t="s">
        <v>597</v>
      </c>
      <c r="AR132" s="180"/>
      <c r="AS132" s="180"/>
      <c r="AT132" s="36" t="s">
        <v>297</v>
      </c>
      <c r="AU132" s="180" t="s">
        <v>1933</v>
      </c>
      <c r="AV132" s="181"/>
      <c r="AW132" s="182">
        <v>42428</v>
      </c>
      <c r="AX132" s="182">
        <v>42681</v>
      </c>
      <c r="AY132" s="182" t="s">
        <v>149</v>
      </c>
      <c r="AZ132" s="182">
        <v>43257</v>
      </c>
      <c r="BA132" s="182">
        <v>43326</v>
      </c>
      <c r="BB132" s="182">
        <v>42992</v>
      </c>
      <c r="BC132" s="183" t="s">
        <v>1934</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1935</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1830</v>
      </c>
    </row>
    <row r="133" spans="1:88" ht="24.95" customHeight="1">
      <c r="A133" s="180">
        <v>133</v>
      </c>
      <c r="B133" s="180" t="s">
        <v>1936</v>
      </c>
      <c r="C133" s="180" t="s">
        <v>1937</v>
      </c>
      <c r="D133" s="180" t="s">
        <v>1938</v>
      </c>
      <c r="E133" s="180" t="s">
        <v>1939</v>
      </c>
      <c r="F133" s="180" t="s">
        <v>25</v>
      </c>
      <c r="G133" s="180">
        <v>6</v>
      </c>
      <c r="H133" s="180" t="s">
        <v>57</v>
      </c>
      <c r="I133" s="180" t="s">
        <v>33</v>
      </c>
      <c r="J133" s="180" t="s">
        <v>1216</v>
      </c>
      <c r="K133" s="180" t="s">
        <v>1940</v>
      </c>
      <c r="L133" s="180" t="s">
        <v>33</v>
      </c>
      <c r="M133" s="180" t="s">
        <v>149</v>
      </c>
      <c r="N133" s="180" t="s">
        <v>1941</v>
      </c>
      <c r="O133" s="271" t="s">
        <v>150</v>
      </c>
      <c r="P133" s="272" t="s">
        <v>150</v>
      </c>
      <c r="Q133" s="180" t="s">
        <v>150</v>
      </c>
      <c r="R133" s="180" t="s">
        <v>1942</v>
      </c>
      <c r="S133" s="180" t="s">
        <v>1943</v>
      </c>
      <c r="T133" s="380" t="s">
        <v>1944</v>
      </c>
      <c r="U133" s="181" t="s">
        <v>1945</v>
      </c>
      <c r="V133" s="181">
        <v>26039</v>
      </c>
      <c r="W133" s="187" t="s">
        <v>1946</v>
      </c>
      <c r="X133" s="187" t="s">
        <v>178</v>
      </c>
      <c r="Y133" s="187" t="s">
        <v>162</v>
      </c>
      <c r="Z133" s="187" t="s">
        <v>157</v>
      </c>
      <c r="AA133" s="180">
        <v>8</v>
      </c>
      <c r="AB133" s="181">
        <v>42464</v>
      </c>
      <c r="AC133" s="310">
        <v>42430</v>
      </c>
      <c r="AD133" s="181"/>
      <c r="AE133" s="274" t="s">
        <v>1947</v>
      </c>
      <c r="AF133" s="37" t="s">
        <v>1948</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1949</v>
      </c>
      <c r="AV133" s="181"/>
      <c r="AW133" s="182">
        <v>42428</v>
      </c>
      <c r="AX133" s="182">
        <v>42681</v>
      </c>
      <c r="AY133" s="182" t="s">
        <v>149</v>
      </c>
      <c r="AZ133" s="182">
        <v>42564</v>
      </c>
      <c r="BA133" s="182">
        <v>42718</v>
      </c>
      <c r="BB133" s="180"/>
      <c r="BC133" s="183" t="s">
        <v>1950</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1951</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1830</v>
      </c>
    </row>
    <row r="134" spans="1:88" ht="24.95" hidden="1" customHeight="1">
      <c r="A134" s="180">
        <v>134</v>
      </c>
      <c r="B134" s="180" t="s">
        <v>1952</v>
      </c>
      <c r="C134" s="180" t="s">
        <v>1953</v>
      </c>
      <c r="D134" s="180" t="s">
        <v>1954</v>
      </c>
      <c r="E134" s="180" t="s">
        <v>1955</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1956</v>
      </c>
      <c r="S134" s="180" t="s">
        <v>1957</v>
      </c>
      <c r="T134" s="381" t="s">
        <v>1958</v>
      </c>
      <c r="U134" s="181" t="s">
        <v>1959</v>
      </c>
      <c r="V134" s="181">
        <v>30695</v>
      </c>
      <c r="W134" s="187" t="s">
        <v>1960</v>
      </c>
      <c r="X134" s="187" t="s">
        <v>178</v>
      </c>
      <c r="Y134" s="187" t="s">
        <v>162</v>
      </c>
      <c r="Z134" s="187" t="s">
        <v>157</v>
      </c>
      <c r="AA134" s="180">
        <v>17.5</v>
      </c>
      <c r="AB134" s="181">
        <v>41358</v>
      </c>
      <c r="AC134" s="310">
        <v>42430</v>
      </c>
      <c r="AD134" s="181"/>
      <c r="AE134" s="274" t="s">
        <v>1961</v>
      </c>
      <c r="AF134" s="180"/>
      <c r="AG134" s="180"/>
      <c r="AH134" s="180">
        <f t="shared" si="33"/>
        <v>1</v>
      </c>
      <c r="AI134" s="187" t="s">
        <v>160</v>
      </c>
      <c r="AJ134" s="187"/>
      <c r="AK134" s="180"/>
      <c r="AL134" s="180" t="s">
        <v>149</v>
      </c>
      <c r="AM134" s="180"/>
      <c r="AN134" s="180"/>
      <c r="AO134" s="180" t="s">
        <v>163</v>
      </c>
      <c r="AP134" s="187" t="s">
        <v>1962</v>
      </c>
      <c r="AQ134" s="180" t="s">
        <v>1963</v>
      </c>
      <c r="AR134" s="180" t="s">
        <v>149</v>
      </c>
      <c r="AS134" s="180"/>
      <c r="AT134" s="36" t="s">
        <v>327</v>
      </c>
      <c r="AU134" s="180" t="s">
        <v>1964</v>
      </c>
      <c r="AV134" s="181"/>
      <c r="AW134" s="182">
        <v>42428</v>
      </c>
      <c r="AX134" s="182">
        <v>42681</v>
      </c>
      <c r="AY134" s="182" t="s">
        <v>149</v>
      </c>
      <c r="AZ134" s="182">
        <v>42420</v>
      </c>
      <c r="BA134" s="182">
        <v>42500</v>
      </c>
      <c r="BB134" s="182">
        <v>42921</v>
      </c>
      <c r="BC134" s="183" t="s">
        <v>1965</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hidden="1" customHeight="1">
      <c r="A135" s="180">
        <v>135</v>
      </c>
      <c r="B135" s="180" t="s">
        <v>1966</v>
      </c>
      <c r="C135" s="180" t="s">
        <v>269</v>
      </c>
      <c r="D135" s="180" t="s">
        <v>1967</v>
      </c>
      <c r="E135" s="180" t="s">
        <v>1968</v>
      </c>
      <c r="F135" s="180" t="s">
        <v>24</v>
      </c>
      <c r="G135" s="180">
        <v>6</v>
      </c>
      <c r="H135" s="180" t="s">
        <v>51</v>
      </c>
      <c r="I135" s="180" t="s">
        <v>37</v>
      </c>
      <c r="J135" s="180" t="s">
        <v>1969</v>
      </c>
      <c r="K135" s="180" t="s">
        <v>1969</v>
      </c>
      <c r="L135" s="180" t="s">
        <v>37</v>
      </c>
      <c r="M135" s="180" t="s">
        <v>149</v>
      </c>
      <c r="N135" s="186" t="s">
        <v>1970</v>
      </c>
      <c r="O135" s="280" t="s">
        <v>150</v>
      </c>
      <c r="P135" s="281" t="s">
        <v>150</v>
      </c>
      <c r="Q135" s="180" t="s">
        <v>150</v>
      </c>
      <c r="R135" s="180" t="s">
        <v>1971</v>
      </c>
      <c r="S135" s="190" t="s">
        <v>1972</v>
      </c>
      <c r="T135" s="381" t="s">
        <v>1973</v>
      </c>
      <c r="U135" s="181" t="s">
        <v>1974</v>
      </c>
      <c r="V135" s="181">
        <v>29489</v>
      </c>
      <c r="W135" s="187" t="s">
        <v>1975</v>
      </c>
      <c r="X135" s="187" t="s">
        <v>178</v>
      </c>
      <c r="Y135" s="187" t="s">
        <v>162</v>
      </c>
      <c r="Z135" s="187" t="s">
        <v>157</v>
      </c>
      <c r="AA135" s="180">
        <v>22</v>
      </c>
      <c r="AB135" s="181">
        <v>42724</v>
      </c>
      <c r="AC135" s="310">
        <v>42430</v>
      </c>
      <c r="AD135" s="181"/>
      <c r="AE135" s="37" t="s">
        <v>1976</v>
      </c>
      <c r="AF135" s="180"/>
      <c r="AG135" s="180"/>
      <c r="AH135" s="180">
        <f t="shared" si="33"/>
        <v>1</v>
      </c>
      <c r="AI135" s="187" t="s">
        <v>160</v>
      </c>
      <c r="AJ135" s="187"/>
      <c r="AK135" s="180"/>
      <c r="AL135" s="180" t="s">
        <v>149</v>
      </c>
      <c r="AM135" s="180"/>
      <c r="AN135" s="180"/>
      <c r="AO135" s="186" t="s">
        <v>163</v>
      </c>
      <c r="AP135" s="283" t="s">
        <v>180</v>
      </c>
      <c r="AQ135" s="187" t="s">
        <v>1977</v>
      </c>
      <c r="AR135" s="186" t="s">
        <v>149</v>
      </c>
      <c r="AS135" s="186"/>
      <c r="AT135" s="457" t="s">
        <v>284</v>
      </c>
      <c r="AU135" s="180" t="s">
        <v>1978</v>
      </c>
      <c r="AV135" s="181"/>
      <c r="AW135" s="182">
        <v>42428</v>
      </c>
      <c r="AX135" s="182">
        <v>42681</v>
      </c>
      <c r="AY135" s="182" t="s">
        <v>149</v>
      </c>
      <c r="AZ135" s="182">
        <v>43202</v>
      </c>
      <c r="BA135" s="182">
        <v>43046</v>
      </c>
      <c r="BB135" s="182"/>
      <c r="BC135" s="183" t="s">
        <v>1979</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1830</v>
      </c>
    </row>
    <row r="136" spans="1:88" ht="24.95" hidden="1" customHeight="1">
      <c r="A136" s="180">
        <v>136</v>
      </c>
      <c r="B136" s="180" t="s">
        <v>1980</v>
      </c>
      <c r="C136" s="180" t="s">
        <v>1981</v>
      </c>
      <c r="D136" s="180" t="s">
        <v>1350</v>
      </c>
      <c r="E136" s="180" t="s">
        <v>1982</v>
      </c>
      <c r="F136" s="180" t="s">
        <v>24</v>
      </c>
      <c r="G136" s="180">
        <v>6</v>
      </c>
      <c r="H136" s="180" t="s">
        <v>50</v>
      </c>
      <c r="I136" s="180" t="s">
        <v>44</v>
      </c>
      <c r="J136" s="180" t="s">
        <v>1983</v>
      </c>
      <c r="K136" s="180" t="s">
        <v>1752</v>
      </c>
      <c r="L136" s="180" t="s">
        <v>42</v>
      </c>
      <c r="M136" s="180" t="s">
        <v>149</v>
      </c>
      <c r="N136" s="180" t="s">
        <v>1984</v>
      </c>
      <c r="O136" s="271" t="s">
        <v>150</v>
      </c>
      <c r="P136" s="272" t="s">
        <v>150</v>
      </c>
      <c r="Q136" s="180" t="s">
        <v>150</v>
      </c>
      <c r="R136" s="180" t="s">
        <v>1985</v>
      </c>
      <c r="S136" s="180" t="s">
        <v>1986</v>
      </c>
      <c r="T136" s="380" t="s">
        <v>1987</v>
      </c>
      <c r="U136" s="181" t="s">
        <v>1988</v>
      </c>
      <c r="V136" s="181">
        <v>28999</v>
      </c>
      <c r="W136" s="187" t="s">
        <v>1989</v>
      </c>
      <c r="X136" s="187" t="s">
        <v>178</v>
      </c>
      <c r="Y136" s="187" t="s">
        <v>162</v>
      </c>
      <c r="Z136" s="187" t="s">
        <v>157</v>
      </c>
      <c r="AA136" s="180">
        <v>7.5</v>
      </c>
      <c r="AB136" s="181">
        <v>41828</v>
      </c>
      <c r="AC136" s="310">
        <v>42430</v>
      </c>
      <c r="AD136" s="181"/>
      <c r="AE136" s="274" t="s">
        <v>1990</v>
      </c>
      <c r="AF136" s="274" t="s">
        <v>1991</v>
      </c>
      <c r="AG136" s="180" t="s">
        <v>1992</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1993</v>
      </c>
      <c r="AV136" s="181"/>
      <c r="AW136" s="182">
        <v>42428</v>
      </c>
      <c r="AX136" s="182">
        <v>42681</v>
      </c>
      <c r="AY136" s="182" t="s">
        <v>149</v>
      </c>
      <c r="AZ136" s="182">
        <v>42720</v>
      </c>
      <c r="BA136" s="182">
        <v>43048</v>
      </c>
      <c r="BB136" s="182"/>
      <c r="BC136" s="183" t="s">
        <v>1989</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1830</v>
      </c>
    </row>
    <row r="137" spans="1:88" ht="24.95" hidden="1" customHeight="1">
      <c r="A137" s="180">
        <v>137</v>
      </c>
      <c r="B137" s="180" t="s">
        <v>1994</v>
      </c>
      <c r="C137" s="180" t="s">
        <v>1995</v>
      </c>
      <c r="D137" s="180"/>
      <c r="E137" s="180" t="s">
        <v>1996</v>
      </c>
      <c r="F137" s="180" t="s">
        <v>24</v>
      </c>
      <c r="G137" s="180">
        <v>6</v>
      </c>
      <c r="H137" s="180" t="s">
        <v>51</v>
      </c>
      <c r="I137" s="180" t="s">
        <v>30</v>
      </c>
      <c r="J137" s="180" t="s">
        <v>1752</v>
      </c>
      <c r="K137" s="180" t="s">
        <v>1753</v>
      </c>
      <c r="L137" s="180" t="s">
        <v>30</v>
      </c>
      <c r="M137" s="180" t="s">
        <v>149</v>
      </c>
      <c r="N137" s="180">
        <v>136414</v>
      </c>
      <c r="O137" s="271" t="s">
        <v>150</v>
      </c>
      <c r="P137" s="272" t="s">
        <v>150</v>
      </c>
      <c r="Q137" s="180" t="s">
        <v>150</v>
      </c>
      <c r="R137" s="180" t="s">
        <v>1997</v>
      </c>
      <c r="S137" s="180" t="s">
        <v>1998</v>
      </c>
      <c r="T137" s="380" t="s">
        <v>1999</v>
      </c>
      <c r="U137" s="181" t="s">
        <v>1757</v>
      </c>
      <c r="V137" s="181">
        <v>28027</v>
      </c>
      <c r="W137" s="187" t="s">
        <v>2000</v>
      </c>
      <c r="X137" s="187" t="s">
        <v>178</v>
      </c>
      <c r="Y137" s="187" t="s">
        <v>162</v>
      </c>
      <c r="Z137" s="187" t="s">
        <v>157</v>
      </c>
      <c r="AA137" s="180">
        <v>18.5</v>
      </c>
      <c r="AB137" s="181">
        <v>41403</v>
      </c>
      <c r="AC137" s="310">
        <v>42430</v>
      </c>
      <c r="AD137" s="181"/>
      <c r="AE137" s="274" t="s">
        <v>2001</v>
      </c>
      <c r="AF137" s="274" t="s">
        <v>2002</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2003</v>
      </c>
      <c r="AV137" s="181"/>
      <c r="AW137" s="182">
        <v>42428</v>
      </c>
      <c r="AX137" s="182">
        <v>42681</v>
      </c>
      <c r="AY137" s="182" t="s">
        <v>149</v>
      </c>
      <c r="AZ137" s="182">
        <v>42857</v>
      </c>
      <c r="BA137" s="182">
        <v>43049</v>
      </c>
      <c r="BB137" s="182">
        <v>43046</v>
      </c>
      <c r="BC137" s="183" t="s">
        <v>2004</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1830</v>
      </c>
    </row>
    <row r="138" spans="1:88" s="53" customFormat="1" ht="24.95" customHeight="1">
      <c r="A138" s="180">
        <v>138</v>
      </c>
      <c r="B138" s="180" t="s">
        <v>2005</v>
      </c>
      <c r="C138" s="180" t="s">
        <v>2006</v>
      </c>
      <c r="D138" s="180" t="s">
        <v>2007</v>
      </c>
      <c r="E138" s="180" t="s">
        <v>2008</v>
      </c>
      <c r="F138" s="180" t="s">
        <v>25</v>
      </c>
      <c r="G138" s="180">
        <v>6</v>
      </c>
      <c r="H138" s="180" t="s">
        <v>51</v>
      </c>
      <c r="I138" s="180" t="s">
        <v>37</v>
      </c>
      <c r="J138" s="180" t="s">
        <v>606</v>
      </c>
      <c r="K138" s="180" t="s">
        <v>289</v>
      </c>
      <c r="L138" s="180" t="s">
        <v>37</v>
      </c>
      <c r="M138" s="180" t="s">
        <v>149</v>
      </c>
      <c r="N138" s="180" t="s">
        <v>2009</v>
      </c>
      <c r="O138" s="271" t="s">
        <v>150</v>
      </c>
      <c r="P138" s="272" t="s">
        <v>150</v>
      </c>
      <c r="Q138" s="180" t="s">
        <v>150</v>
      </c>
      <c r="R138" s="180" t="s">
        <v>2010</v>
      </c>
      <c r="S138" s="180" t="s">
        <v>2011</v>
      </c>
      <c r="T138" s="380" t="s">
        <v>2012</v>
      </c>
      <c r="U138" s="181" t="s">
        <v>793</v>
      </c>
      <c r="V138" s="181">
        <v>26659</v>
      </c>
      <c r="W138" s="187" t="s">
        <v>2013</v>
      </c>
      <c r="X138" s="187" t="s">
        <v>178</v>
      </c>
      <c r="Y138" s="187" t="s">
        <v>162</v>
      </c>
      <c r="Z138" s="187" t="s">
        <v>157</v>
      </c>
      <c r="AA138" s="180">
        <v>15.5</v>
      </c>
      <c r="AB138" s="181">
        <v>41862</v>
      </c>
      <c r="AC138" s="310">
        <v>42430</v>
      </c>
      <c r="AD138" s="181"/>
      <c r="AE138" s="274" t="s">
        <v>2014</v>
      </c>
      <c r="AF138" s="274" t="s">
        <v>2015</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2016</v>
      </c>
      <c r="AV138" s="181"/>
      <c r="AW138" s="182">
        <v>42428</v>
      </c>
      <c r="AX138" s="182">
        <v>42681</v>
      </c>
      <c r="AY138" s="182" t="s">
        <v>149</v>
      </c>
      <c r="AZ138" s="182">
        <v>43069</v>
      </c>
      <c r="BA138" s="182">
        <v>43130</v>
      </c>
      <c r="BB138" s="181">
        <v>43130</v>
      </c>
      <c r="BC138" s="183" t="s">
        <v>2017</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1830</v>
      </c>
      <c r="CJ138"/>
    </row>
    <row r="139" spans="1:88" s="53" customFormat="1" ht="24.95" customHeight="1">
      <c r="A139" s="180">
        <v>139</v>
      </c>
      <c r="B139" s="180" t="s">
        <v>2018</v>
      </c>
      <c r="C139" s="180" t="s">
        <v>2019</v>
      </c>
      <c r="D139" s="180"/>
      <c r="E139" s="180" t="s">
        <v>2020</v>
      </c>
      <c r="F139" s="180" t="s">
        <v>25</v>
      </c>
      <c r="G139" s="180">
        <v>6</v>
      </c>
      <c r="H139" s="180" t="s">
        <v>52</v>
      </c>
      <c r="I139" s="180" t="s">
        <v>41</v>
      </c>
      <c r="J139" s="180" t="s">
        <v>2021</v>
      </c>
      <c r="K139" s="180" t="s">
        <v>2022</v>
      </c>
      <c r="L139" s="180" t="s">
        <v>43</v>
      </c>
      <c r="M139" s="180" t="s">
        <v>162</v>
      </c>
      <c r="N139" s="180">
        <v>1586122</v>
      </c>
      <c r="O139" s="271" t="s">
        <v>150</v>
      </c>
      <c r="P139" s="272" t="s">
        <v>150</v>
      </c>
      <c r="Q139" s="180" t="s">
        <v>150</v>
      </c>
      <c r="R139" s="180" t="s">
        <v>2023</v>
      </c>
      <c r="S139" s="180" t="s">
        <v>2024</v>
      </c>
      <c r="T139" s="380" t="s">
        <v>2025</v>
      </c>
      <c r="U139" s="181" t="s">
        <v>2026</v>
      </c>
      <c r="V139" s="181">
        <v>27124</v>
      </c>
      <c r="W139" s="187" t="s">
        <v>2027</v>
      </c>
      <c r="X139" s="187" t="s">
        <v>155</v>
      </c>
      <c r="Y139" s="187" t="s">
        <v>162</v>
      </c>
      <c r="Z139" s="187" t="s">
        <v>157</v>
      </c>
      <c r="AA139" s="180">
        <v>36</v>
      </c>
      <c r="AB139" s="181">
        <v>42782</v>
      </c>
      <c r="AC139" s="310">
        <v>42430</v>
      </c>
      <c r="AD139" s="181"/>
      <c r="AE139" s="274" t="s">
        <v>2028</v>
      </c>
      <c r="AF139" s="274" t="s">
        <v>2029</v>
      </c>
      <c r="AG139" s="180"/>
      <c r="AH139" s="180">
        <f t="shared" si="33"/>
        <v>2</v>
      </c>
      <c r="AI139" s="187" t="s">
        <v>281</v>
      </c>
      <c r="AJ139" s="187" t="s">
        <v>201</v>
      </c>
      <c r="AK139" s="180"/>
      <c r="AL139" s="180" t="s">
        <v>162</v>
      </c>
      <c r="AM139" s="180" t="s">
        <v>149</v>
      </c>
      <c r="AN139" s="180"/>
      <c r="AO139" s="180" t="s">
        <v>163</v>
      </c>
      <c r="AP139" s="187" t="s">
        <v>2030</v>
      </c>
      <c r="AQ139" s="180" t="s">
        <v>249</v>
      </c>
      <c r="AR139" s="180" t="s">
        <v>149</v>
      </c>
      <c r="AS139" s="180"/>
      <c r="AT139" s="36" t="s">
        <v>218</v>
      </c>
      <c r="AU139" s="180" t="s">
        <v>2031</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2032</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customHeight="1">
      <c r="A140" s="180">
        <v>140</v>
      </c>
      <c r="B140" s="180" t="s">
        <v>2033</v>
      </c>
      <c r="C140" s="180" t="s">
        <v>633</v>
      </c>
      <c r="D140" s="180" t="s">
        <v>2034</v>
      </c>
      <c r="E140" s="180" t="s">
        <v>2035</v>
      </c>
      <c r="F140" s="180" t="s">
        <v>25</v>
      </c>
      <c r="G140" s="180">
        <v>6</v>
      </c>
      <c r="H140" s="180" t="s">
        <v>49</v>
      </c>
      <c r="I140" s="180" t="s">
        <v>40</v>
      </c>
      <c r="J140" s="180" t="s">
        <v>2036</v>
      </c>
      <c r="K140" s="180" t="s">
        <v>2037</v>
      </c>
      <c r="L140" s="180" t="s">
        <v>40</v>
      </c>
      <c r="M140" s="180" t="s">
        <v>149</v>
      </c>
      <c r="N140" s="180" t="s">
        <v>2038</v>
      </c>
      <c r="O140" s="271" t="s">
        <v>150</v>
      </c>
      <c r="P140" s="272" t="s">
        <v>150</v>
      </c>
      <c r="Q140" s="180" t="s">
        <v>150</v>
      </c>
      <c r="R140" s="180" t="s">
        <v>2039</v>
      </c>
      <c r="S140" s="180" t="s">
        <v>2040</v>
      </c>
      <c r="T140" s="380" t="s">
        <v>2041</v>
      </c>
      <c r="U140" s="181" t="s">
        <v>2042</v>
      </c>
      <c r="V140" s="181">
        <v>27626</v>
      </c>
      <c r="W140" s="187" t="s">
        <v>2043</v>
      </c>
      <c r="X140" s="187" t="s">
        <v>178</v>
      </c>
      <c r="Y140" s="187" t="s">
        <v>162</v>
      </c>
      <c r="Z140" s="187" t="s">
        <v>157</v>
      </c>
      <c r="AA140" s="180">
        <v>23.5</v>
      </c>
      <c r="AB140" s="181">
        <v>42272</v>
      </c>
      <c r="AC140" s="310">
        <v>42430</v>
      </c>
      <c r="AD140" s="181"/>
      <c r="AE140" s="274" t="s">
        <v>2044</v>
      </c>
      <c r="AF140" s="274" t="s">
        <v>2045</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2046</v>
      </c>
      <c r="AV140" s="181"/>
      <c r="AW140" s="182">
        <v>42428</v>
      </c>
      <c r="AX140" s="182">
        <v>42681</v>
      </c>
      <c r="AY140" s="182" t="s">
        <v>149</v>
      </c>
      <c r="AZ140" s="182">
        <v>42228</v>
      </c>
      <c r="BA140" s="182">
        <v>42249</v>
      </c>
      <c r="BB140" s="182"/>
      <c r="BC140" s="183" t="s">
        <v>2047</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customHeight="1">
      <c r="A141" s="180">
        <v>141</v>
      </c>
      <c r="B141" s="180" t="s">
        <v>2048</v>
      </c>
      <c r="C141" s="180" t="s">
        <v>2049</v>
      </c>
      <c r="D141" s="180" t="s">
        <v>2050</v>
      </c>
      <c r="E141" s="180" t="s">
        <v>2051</v>
      </c>
      <c r="F141" s="180" t="s">
        <v>25</v>
      </c>
      <c r="G141" s="180">
        <v>6</v>
      </c>
      <c r="H141" s="180" t="s">
        <v>55</v>
      </c>
      <c r="I141" s="180" t="s">
        <v>43</v>
      </c>
      <c r="J141" s="180" t="s">
        <v>2052</v>
      </c>
      <c r="K141" s="180" t="s">
        <v>2053</v>
      </c>
      <c r="L141" s="180" t="s">
        <v>43</v>
      </c>
      <c r="M141" s="180" t="s">
        <v>149</v>
      </c>
      <c r="N141" s="180">
        <v>781183</v>
      </c>
      <c r="O141" s="271" t="s">
        <v>150</v>
      </c>
      <c r="P141" s="272" t="s">
        <v>150</v>
      </c>
      <c r="Q141" s="180" t="s">
        <v>150</v>
      </c>
      <c r="R141" s="180" t="s">
        <v>2054</v>
      </c>
      <c r="S141" s="180" t="s">
        <v>2055</v>
      </c>
      <c r="T141" s="381" t="s">
        <v>2056</v>
      </c>
      <c r="U141" s="181" t="s">
        <v>2057</v>
      </c>
      <c r="V141" s="181">
        <v>30471</v>
      </c>
      <c r="W141" s="187" t="s">
        <v>2058</v>
      </c>
      <c r="X141" s="187" t="s">
        <v>178</v>
      </c>
      <c r="Y141" s="187" t="s">
        <v>162</v>
      </c>
      <c r="Z141" s="187" t="s">
        <v>157</v>
      </c>
      <c r="AA141" s="180">
        <v>28</v>
      </c>
      <c r="AB141" s="181">
        <v>42036</v>
      </c>
      <c r="AC141" s="310">
        <v>42430</v>
      </c>
      <c r="AD141" s="181"/>
      <c r="AE141" s="274" t="s">
        <v>2059</v>
      </c>
      <c r="AF141" s="274" t="s">
        <v>2060</v>
      </c>
      <c r="AG141" s="180"/>
      <c r="AH141" s="180">
        <f t="shared" si="33"/>
        <v>2</v>
      </c>
      <c r="AI141" s="187" t="s">
        <v>281</v>
      </c>
      <c r="AJ141" s="180" t="s">
        <v>201</v>
      </c>
      <c r="AK141" s="180"/>
      <c r="AL141" s="180" t="s">
        <v>162</v>
      </c>
      <c r="AM141" s="180" t="s">
        <v>162</v>
      </c>
      <c r="AN141" s="180"/>
      <c r="AO141" s="180" t="s">
        <v>181</v>
      </c>
      <c r="AP141" s="187" t="s">
        <v>2061</v>
      </c>
      <c r="AQ141" s="38" t="s">
        <v>181</v>
      </c>
      <c r="AR141" s="180"/>
      <c r="AS141" s="180"/>
      <c r="AT141" s="36" t="s">
        <v>371</v>
      </c>
      <c r="AU141" s="180" t="s">
        <v>2062</v>
      </c>
      <c r="AV141" s="181"/>
      <c r="AW141" s="182">
        <v>42428</v>
      </c>
      <c r="AX141" s="182">
        <v>42681</v>
      </c>
      <c r="AY141" s="182" t="s">
        <v>149</v>
      </c>
      <c r="AZ141" s="182"/>
      <c r="BA141" s="182"/>
      <c r="BB141" s="182"/>
      <c r="BC141" s="183" t="s">
        <v>2063</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2064</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customHeight="1">
      <c r="A142" s="180">
        <v>142</v>
      </c>
      <c r="B142" s="180" t="s">
        <v>2065</v>
      </c>
      <c r="C142" s="180" t="s">
        <v>2066</v>
      </c>
      <c r="D142" s="180" t="s">
        <v>2067</v>
      </c>
      <c r="E142" s="180" t="s">
        <v>2068</v>
      </c>
      <c r="F142" s="180" t="s">
        <v>25</v>
      </c>
      <c r="G142" s="180">
        <v>6</v>
      </c>
      <c r="H142" s="180" t="s">
        <v>51</v>
      </c>
      <c r="I142" s="180" t="s">
        <v>37</v>
      </c>
      <c r="J142" s="180" t="s">
        <v>1429</v>
      </c>
      <c r="K142" s="180" t="s">
        <v>1500</v>
      </c>
      <c r="L142" s="180" t="s">
        <v>37</v>
      </c>
      <c r="M142" s="180" t="s">
        <v>149</v>
      </c>
      <c r="N142" s="180" t="s">
        <v>2069</v>
      </c>
      <c r="O142" s="271" t="s">
        <v>150</v>
      </c>
      <c r="P142" s="272" t="s">
        <v>150</v>
      </c>
      <c r="Q142" s="180"/>
      <c r="R142" s="180" t="s">
        <v>2070</v>
      </c>
      <c r="S142" s="180" t="s">
        <v>2071</v>
      </c>
      <c r="T142" s="380" t="s">
        <v>2072</v>
      </c>
      <c r="U142" s="181" t="s">
        <v>2073</v>
      </c>
      <c r="V142" s="181">
        <v>29550</v>
      </c>
      <c r="W142" s="187" t="s">
        <v>2074</v>
      </c>
      <c r="X142" s="187" t="s">
        <v>178</v>
      </c>
      <c r="Y142" s="187" t="s">
        <v>162</v>
      </c>
      <c r="Z142" s="187" t="s">
        <v>157</v>
      </c>
      <c r="AA142" s="180">
        <v>19</v>
      </c>
      <c r="AB142" s="181">
        <v>41908</v>
      </c>
      <c r="AC142" s="310">
        <v>42430</v>
      </c>
      <c r="AD142" s="181"/>
      <c r="AE142" s="274" t="s">
        <v>2075</v>
      </c>
      <c r="AF142" s="339" t="s">
        <v>2076</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2077</v>
      </c>
      <c r="AV142" s="181"/>
      <c r="AW142" s="182">
        <v>42428</v>
      </c>
      <c r="AX142" s="182">
        <v>42681</v>
      </c>
      <c r="AY142" s="182" t="s">
        <v>149</v>
      </c>
      <c r="AZ142" s="182"/>
      <c r="BA142" s="182"/>
      <c r="BB142" s="182"/>
      <c r="BC142" s="183" t="s">
        <v>2078</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customHeight="1">
      <c r="A143" s="180">
        <v>143</v>
      </c>
      <c r="B143" s="180" t="s">
        <v>2079</v>
      </c>
      <c r="C143" s="180" t="s">
        <v>2080</v>
      </c>
      <c r="D143" s="180" t="s">
        <v>2081</v>
      </c>
      <c r="E143" s="180" t="s">
        <v>2082</v>
      </c>
      <c r="F143" s="180" t="s">
        <v>25</v>
      </c>
      <c r="G143" s="180">
        <v>6</v>
      </c>
      <c r="H143" s="180" t="s">
        <v>49</v>
      </c>
      <c r="I143" s="180" t="s">
        <v>40</v>
      </c>
      <c r="J143" s="180" t="s">
        <v>2083</v>
      </c>
      <c r="K143" s="180" t="s">
        <v>2084</v>
      </c>
      <c r="L143" s="180" t="s">
        <v>40</v>
      </c>
      <c r="M143" s="180" t="s">
        <v>149</v>
      </c>
      <c r="N143" s="180" t="s">
        <v>2085</v>
      </c>
      <c r="O143" s="271" t="s">
        <v>150</v>
      </c>
      <c r="P143" s="272" t="s">
        <v>150</v>
      </c>
      <c r="Q143" s="180" t="s">
        <v>150</v>
      </c>
      <c r="R143" s="180" t="s">
        <v>2086</v>
      </c>
      <c r="S143" s="180" t="s">
        <v>2087</v>
      </c>
      <c r="T143" s="380" t="s">
        <v>2088</v>
      </c>
      <c r="U143" s="181" t="s">
        <v>2089</v>
      </c>
      <c r="V143" s="181">
        <v>29969</v>
      </c>
      <c r="W143" s="187" t="s">
        <v>2090</v>
      </c>
      <c r="X143" s="187" t="s">
        <v>2091</v>
      </c>
      <c r="Y143" s="187" t="s">
        <v>156</v>
      </c>
      <c r="Z143" s="187" t="s">
        <v>157</v>
      </c>
      <c r="AA143" s="180">
        <v>17.5</v>
      </c>
      <c r="AB143" s="181">
        <v>42649</v>
      </c>
      <c r="AC143" s="310">
        <v>42430</v>
      </c>
      <c r="AD143" s="181"/>
      <c r="AE143" s="274" t="s">
        <v>2092</v>
      </c>
      <c r="AF143" s="274" t="s">
        <v>2093</v>
      </c>
      <c r="AG143" s="180" t="s">
        <v>2094</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2095</v>
      </c>
      <c r="AT143" s="36" t="s">
        <v>419</v>
      </c>
      <c r="AU143" s="180" t="s">
        <v>2096</v>
      </c>
      <c r="AV143" s="181"/>
      <c r="AW143" s="182">
        <v>42428</v>
      </c>
      <c r="AX143" s="182">
        <v>42681</v>
      </c>
      <c r="AY143" s="182" t="s">
        <v>149</v>
      </c>
      <c r="AZ143" s="182">
        <v>42653</v>
      </c>
      <c r="BA143" s="182">
        <v>42548</v>
      </c>
      <c r="BB143" s="182"/>
      <c r="BC143" s="183" t="s">
        <v>2097</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2098</v>
      </c>
      <c r="BX143" s="180">
        <v>0</v>
      </c>
      <c r="BY143" s="180"/>
      <c r="BZ143" s="185"/>
      <c r="CA143" s="185"/>
      <c r="CB143" s="180"/>
      <c r="CC143" s="180" t="s">
        <v>162</v>
      </c>
      <c r="CD143" s="180"/>
      <c r="CE143" s="180"/>
      <c r="CF143" s="412">
        <v>2</v>
      </c>
      <c r="CG143" s="180">
        <v>2</v>
      </c>
      <c r="CH143" s="180"/>
      <c r="CI143" s="180" t="s">
        <v>1321</v>
      </c>
      <c r="CJ143"/>
    </row>
    <row r="144" spans="1:88" s="53" customFormat="1" ht="24.95" customHeight="1">
      <c r="A144" s="180">
        <v>144</v>
      </c>
      <c r="B144" s="180" t="s">
        <v>2099</v>
      </c>
      <c r="C144" s="180" t="s">
        <v>2100</v>
      </c>
      <c r="D144" s="180" t="s">
        <v>2101</v>
      </c>
      <c r="E144" s="180" t="s">
        <v>2102</v>
      </c>
      <c r="F144" s="180" t="s">
        <v>25</v>
      </c>
      <c r="G144" s="180">
        <v>6</v>
      </c>
      <c r="H144" s="180" t="s">
        <v>51</v>
      </c>
      <c r="I144" s="180" t="s">
        <v>30</v>
      </c>
      <c r="J144" s="180" t="s">
        <v>606</v>
      </c>
      <c r="K144" s="180"/>
      <c r="L144" s="180" t="s">
        <v>43</v>
      </c>
      <c r="M144" s="180" t="s">
        <v>162</v>
      </c>
      <c r="N144" s="180" t="s">
        <v>2103</v>
      </c>
      <c r="O144" s="271" t="s">
        <v>150</v>
      </c>
      <c r="P144" s="272" t="s">
        <v>150</v>
      </c>
      <c r="Q144" s="180"/>
      <c r="R144" s="180" t="s">
        <v>2104</v>
      </c>
      <c r="S144" s="190" t="s">
        <v>2105</v>
      </c>
      <c r="T144" s="381" t="s">
        <v>2106</v>
      </c>
      <c r="U144" s="181" t="s">
        <v>793</v>
      </c>
      <c r="V144" s="181">
        <v>26560</v>
      </c>
      <c r="W144" s="187" t="s">
        <v>2107</v>
      </c>
      <c r="X144" s="187" t="s">
        <v>178</v>
      </c>
      <c r="Y144" s="187" t="s">
        <v>162</v>
      </c>
      <c r="Z144" s="187" t="s">
        <v>157</v>
      </c>
      <c r="AA144" s="180">
        <v>4</v>
      </c>
      <c r="AB144" s="181">
        <v>42891</v>
      </c>
      <c r="AC144" s="310">
        <v>42430</v>
      </c>
      <c r="AD144" s="181"/>
      <c r="AE144" s="180" t="s">
        <v>2108</v>
      </c>
      <c r="AF144" s="180" t="s">
        <v>2109</v>
      </c>
      <c r="AG144" s="180"/>
      <c r="AH144" s="180">
        <f t="shared" si="33"/>
        <v>2</v>
      </c>
      <c r="AI144" s="180"/>
      <c r="AJ144" s="180"/>
      <c r="AK144" s="180"/>
      <c r="AL144" s="180"/>
      <c r="AM144" s="180"/>
      <c r="AN144" s="180"/>
      <c r="AO144" s="180" t="s">
        <v>163</v>
      </c>
      <c r="AP144" s="187" t="s">
        <v>1867</v>
      </c>
      <c r="AQ144" s="180" t="s">
        <v>202</v>
      </c>
      <c r="AR144" s="180"/>
      <c r="AS144" s="180"/>
      <c r="AT144" s="36" t="s">
        <v>327</v>
      </c>
      <c r="AU144" s="180" t="s">
        <v>2110</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customHeight="1">
      <c r="A145" s="180">
        <v>145</v>
      </c>
      <c r="B145" s="180" t="s">
        <v>2111</v>
      </c>
      <c r="C145" s="180" t="s">
        <v>2112</v>
      </c>
      <c r="D145" s="180" t="s">
        <v>2113</v>
      </c>
      <c r="E145" s="180" t="s">
        <v>2114</v>
      </c>
      <c r="F145" s="180" t="s">
        <v>25</v>
      </c>
      <c r="G145" s="180">
        <v>6</v>
      </c>
      <c r="H145" s="180" t="s">
        <v>55</v>
      </c>
      <c r="I145" s="180" t="s">
        <v>43</v>
      </c>
      <c r="J145" s="180" t="s">
        <v>2115</v>
      </c>
      <c r="K145" s="180" t="s">
        <v>606</v>
      </c>
      <c r="L145" s="180" t="s">
        <v>43</v>
      </c>
      <c r="M145" s="180" t="s">
        <v>149</v>
      </c>
      <c r="N145" s="180" t="s">
        <v>2116</v>
      </c>
      <c r="O145" s="271" t="s">
        <v>150</v>
      </c>
      <c r="P145" s="272" t="s">
        <v>150</v>
      </c>
      <c r="Q145" s="180" t="s">
        <v>150</v>
      </c>
      <c r="R145" s="190" t="s">
        <v>2117</v>
      </c>
      <c r="S145" s="180" t="s">
        <v>2118</v>
      </c>
      <c r="T145" s="380" t="s">
        <v>2119</v>
      </c>
      <c r="U145" s="181" t="s">
        <v>2120</v>
      </c>
      <c r="V145" s="181">
        <v>26993</v>
      </c>
      <c r="W145" s="187" t="s">
        <v>2121</v>
      </c>
      <c r="X145" s="187" t="s">
        <v>178</v>
      </c>
      <c r="Y145" s="187" t="s">
        <v>162</v>
      </c>
      <c r="Z145" s="187" t="s">
        <v>157</v>
      </c>
      <c r="AA145" s="180">
        <v>12</v>
      </c>
      <c r="AB145" s="181">
        <v>42373</v>
      </c>
      <c r="AC145" s="310">
        <v>42430</v>
      </c>
      <c r="AD145" s="181"/>
      <c r="AE145" s="274" t="s">
        <v>1522</v>
      </c>
      <c r="AF145" s="274" t="s">
        <v>2122</v>
      </c>
      <c r="AG145" s="180"/>
      <c r="AH145" s="180">
        <f t="shared" si="33"/>
        <v>2</v>
      </c>
      <c r="AI145" s="37" t="s">
        <v>160</v>
      </c>
      <c r="AJ145" s="37" t="s">
        <v>160</v>
      </c>
      <c r="AK145" s="180"/>
      <c r="AL145" s="180" t="s">
        <v>149</v>
      </c>
      <c r="AM145" s="180" t="s">
        <v>149</v>
      </c>
      <c r="AN145" s="180"/>
      <c r="AO145" s="180" t="s">
        <v>163</v>
      </c>
      <c r="AP145" s="187" t="s">
        <v>2123</v>
      </c>
      <c r="AQ145" s="180" t="s">
        <v>2124</v>
      </c>
      <c r="AR145" s="180"/>
      <c r="AS145" s="180"/>
      <c r="AT145" s="36" t="s">
        <v>371</v>
      </c>
      <c r="AU145" s="180" t="s">
        <v>2125</v>
      </c>
      <c r="AV145" s="181"/>
      <c r="AW145" s="182">
        <v>42428</v>
      </c>
      <c r="AX145" s="182">
        <v>42681</v>
      </c>
      <c r="AY145" s="182" t="s">
        <v>149</v>
      </c>
      <c r="AZ145" s="182">
        <v>42753</v>
      </c>
      <c r="BA145" s="182">
        <v>42762</v>
      </c>
      <c r="BB145" s="182"/>
      <c r="BC145" s="183" t="s">
        <v>2126</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2127</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2128</v>
      </c>
      <c r="C146" s="180" t="s">
        <v>2129</v>
      </c>
      <c r="D146" s="180" t="s">
        <v>2130</v>
      </c>
      <c r="E146" s="180" t="s">
        <v>2131</v>
      </c>
      <c r="F146" s="180" t="s">
        <v>25</v>
      </c>
      <c r="G146" s="180">
        <v>6</v>
      </c>
      <c r="H146" s="180" t="s">
        <v>56</v>
      </c>
      <c r="I146" s="180" t="s">
        <v>38</v>
      </c>
      <c r="J146" s="180" t="s">
        <v>2132</v>
      </c>
      <c r="K146" s="180" t="s">
        <v>2133</v>
      </c>
      <c r="L146" s="180" t="s">
        <v>39</v>
      </c>
      <c r="M146" s="180" t="s">
        <v>162</v>
      </c>
      <c r="N146" s="180" t="s">
        <v>2134</v>
      </c>
      <c r="O146" s="271" t="s">
        <v>150</v>
      </c>
      <c r="P146" s="272" t="s">
        <v>150</v>
      </c>
      <c r="Q146" s="180"/>
      <c r="R146" s="180" t="s">
        <v>2135</v>
      </c>
      <c r="S146" s="180" t="s">
        <v>2136</v>
      </c>
      <c r="T146" s="381" t="s">
        <v>2137</v>
      </c>
      <c r="U146" s="181" t="s">
        <v>2138</v>
      </c>
      <c r="V146" s="181">
        <v>28749</v>
      </c>
      <c r="W146" s="187" t="s">
        <v>2139</v>
      </c>
      <c r="X146" s="187" t="s">
        <v>2091</v>
      </c>
      <c r="Y146" s="187" t="s">
        <v>156</v>
      </c>
      <c r="Z146" s="187" t="s">
        <v>157</v>
      </c>
      <c r="AA146" s="180">
        <v>36</v>
      </c>
      <c r="AB146" s="181">
        <v>42663</v>
      </c>
      <c r="AC146" s="310">
        <v>42430</v>
      </c>
      <c r="AD146" s="181"/>
      <c r="AE146" s="274" t="s">
        <v>2140</v>
      </c>
      <c r="AF146" s="180"/>
      <c r="AG146" s="180"/>
      <c r="AH146" s="180">
        <f t="shared" si="33"/>
        <v>1</v>
      </c>
      <c r="AI146" s="187" t="s">
        <v>161</v>
      </c>
      <c r="AJ146" s="180"/>
      <c r="AK146" s="180"/>
      <c r="AL146" s="180" t="s">
        <v>162</v>
      </c>
      <c r="AM146" s="180"/>
      <c r="AN146" s="180"/>
      <c r="AO146" s="180" t="s">
        <v>181</v>
      </c>
      <c r="AP146" s="187" t="s">
        <v>2141</v>
      </c>
      <c r="AQ146" s="180" t="s">
        <v>597</v>
      </c>
      <c r="AR146" s="180"/>
      <c r="AS146" s="180"/>
      <c r="AT146" s="36" t="s">
        <v>1273</v>
      </c>
      <c r="AU146" s="180" t="s">
        <v>2142</v>
      </c>
      <c r="AV146" s="181"/>
      <c r="AW146" s="182">
        <v>42428</v>
      </c>
      <c r="AX146" s="182">
        <v>42681</v>
      </c>
      <c r="AY146" s="182" t="s">
        <v>149</v>
      </c>
      <c r="AZ146" s="182">
        <v>42838</v>
      </c>
      <c r="BA146" s="182">
        <v>42936</v>
      </c>
      <c r="BB146" s="182"/>
      <c r="BC146" s="183" t="s">
        <v>2143</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2098</v>
      </c>
      <c r="BX146" s="180">
        <v>0</v>
      </c>
      <c r="BY146" s="180"/>
      <c r="BZ146" s="185"/>
      <c r="CA146" s="185"/>
      <c r="CB146" s="180"/>
      <c r="CC146" s="180" t="s">
        <v>162</v>
      </c>
      <c r="CD146" s="180"/>
      <c r="CE146" s="180"/>
      <c r="CF146" s="412"/>
      <c r="CG146" s="180"/>
      <c r="CH146" s="180"/>
      <c r="CI146" s="180" t="s">
        <v>1830</v>
      </c>
      <c r="CJ146"/>
    </row>
    <row r="147" spans="1:88" ht="24.95" hidden="1" customHeight="1">
      <c r="A147" s="97">
        <v>147</v>
      </c>
      <c r="B147" s="97" t="s">
        <v>2144</v>
      </c>
      <c r="C147" s="97" t="s">
        <v>2145</v>
      </c>
      <c r="D147" s="97" t="s">
        <v>2146</v>
      </c>
      <c r="E147" s="97" t="s">
        <v>2147</v>
      </c>
      <c r="F147" s="97" t="s">
        <v>24</v>
      </c>
      <c r="G147" s="97">
        <v>6</v>
      </c>
      <c r="H147" s="97" t="s">
        <v>49</v>
      </c>
      <c r="I147" s="97" t="s">
        <v>35</v>
      </c>
      <c r="J147" s="97" t="s">
        <v>2148</v>
      </c>
      <c r="K147" s="97" t="s">
        <v>2149</v>
      </c>
      <c r="L147" s="97" t="s">
        <v>43</v>
      </c>
      <c r="M147" s="97" t="s">
        <v>162</v>
      </c>
      <c r="N147" s="97" t="s">
        <v>167</v>
      </c>
      <c r="O147" s="97" t="s">
        <v>167</v>
      </c>
      <c r="P147" s="97" t="s">
        <v>167</v>
      </c>
      <c r="Q147" s="97" t="s">
        <v>167</v>
      </c>
      <c r="R147" s="97" t="s">
        <v>2150</v>
      </c>
      <c r="S147" s="97" t="s">
        <v>2151</v>
      </c>
      <c r="T147" s="371" t="s">
        <v>2152</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1830</v>
      </c>
    </row>
    <row r="148" spans="1:88" s="53" customFormat="1" ht="24.95" customHeight="1">
      <c r="A148" s="193">
        <v>148</v>
      </c>
      <c r="B148" s="193" t="s">
        <v>2153</v>
      </c>
      <c r="C148" s="193" t="s">
        <v>2154</v>
      </c>
      <c r="D148" s="193" t="s">
        <v>2155</v>
      </c>
      <c r="E148" s="193" t="s">
        <v>2156</v>
      </c>
      <c r="F148" s="193" t="s">
        <v>25</v>
      </c>
      <c r="G148" s="193">
        <v>7</v>
      </c>
      <c r="H148" s="193" t="s">
        <v>55</v>
      </c>
      <c r="I148" s="193" t="s">
        <v>43</v>
      </c>
      <c r="J148" s="193" t="s">
        <v>2157</v>
      </c>
      <c r="K148" s="193" t="s">
        <v>1789</v>
      </c>
      <c r="L148" s="193" t="s">
        <v>43</v>
      </c>
      <c r="M148" s="193" t="s">
        <v>149</v>
      </c>
      <c r="N148" s="193">
        <v>530939</v>
      </c>
      <c r="O148" s="193" t="s">
        <v>321</v>
      </c>
      <c r="P148" s="193" t="s">
        <v>321</v>
      </c>
      <c r="Q148" s="193" t="s">
        <v>321</v>
      </c>
      <c r="R148" s="420" t="s">
        <v>2158</v>
      </c>
      <c r="S148" s="193" t="s">
        <v>2159</v>
      </c>
      <c r="T148" s="382" t="s">
        <v>2160</v>
      </c>
      <c r="U148" s="194" t="s">
        <v>2161</v>
      </c>
      <c r="V148" s="194">
        <v>27288</v>
      </c>
      <c r="W148" s="202" t="s">
        <v>2162</v>
      </c>
      <c r="X148" s="202" t="s">
        <v>178</v>
      </c>
      <c r="Y148" s="202" t="s">
        <v>162</v>
      </c>
      <c r="Z148" s="202"/>
      <c r="AA148" s="193">
        <v>3.5</v>
      </c>
      <c r="AB148" s="194">
        <v>42614</v>
      </c>
      <c r="AC148" s="311">
        <v>42795</v>
      </c>
      <c r="AD148" s="194"/>
      <c r="AE148" s="194" t="s">
        <v>2163</v>
      </c>
      <c r="AF148" s="194"/>
      <c r="AG148" s="194"/>
      <c r="AH148" s="193">
        <f t="shared" si="33"/>
        <v>1</v>
      </c>
      <c r="AI148" s="194" t="s">
        <v>160</v>
      </c>
      <c r="AJ148" s="194"/>
      <c r="AK148" s="194"/>
      <c r="AL148" s="194" t="s">
        <v>149</v>
      </c>
      <c r="AM148" s="194"/>
      <c r="AN148" s="194"/>
      <c r="AO148" s="194" t="s">
        <v>163</v>
      </c>
      <c r="AP148" s="193" t="s">
        <v>202</v>
      </c>
      <c r="AQ148" s="194" t="s">
        <v>202</v>
      </c>
      <c r="AR148" s="194"/>
      <c r="AS148" s="194" t="s">
        <v>2164</v>
      </c>
      <c r="AT148" s="458" t="s">
        <v>2165</v>
      </c>
      <c r="AU148" s="193" t="s">
        <v>2166</v>
      </c>
      <c r="AV148" s="194"/>
      <c r="AW148" s="195">
        <v>42793</v>
      </c>
      <c r="AX148" s="195">
        <v>43045</v>
      </c>
      <c r="AY148" s="195" t="s">
        <v>149</v>
      </c>
      <c r="AZ148" s="195"/>
      <c r="BA148" s="195"/>
      <c r="BB148" s="195">
        <v>42944</v>
      </c>
      <c r="BC148" s="196" t="s">
        <v>2167</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2168</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1830</v>
      </c>
      <c r="CJ148"/>
    </row>
    <row r="149" spans="1:88" s="53" customFormat="1" ht="24.95" hidden="1" customHeight="1">
      <c r="A149" s="193">
        <v>149</v>
      </c>
      <c r="B149" s="193" t="s">
        <v>2169</v>
      </c>
      <c r="C149" s="193" t="s">
        <v>2170</v>
      </c>
      <c r="D149" s="193" t="s">
        <v>21</v>
      </c>
      <c r="E149" s="193" t="s">
        <v>2171</v>
      </c>
      <c r="F149" s="193" t="s">
        <v>24</v>
      </c>
      <c r="G149" s="193">
        <v>7</v>
      </c>
      <c r="H149" s="193" t="s">
        <v>57</v>
      </c>
      <c r="I149" s="193" t="s">
        <v>33</v>
      </c>
      <c r="J149" s="193" t="s">
        <v>941</v>
      </c>
      <c r="K149" s="193" t="s">
        <v>2172</v>
      </c>
      <c r="L149" s="193" t="s">
        <v>43</v>
      </c>
      <c r="M149" s="193" t="s">
        <v>162</v>
      </c>
      <c r="N149" s="193">
        <v>1834444</v>
      </c>
      <c r="O149" s="193" t="s">
        <v>321</v>
      </c>
      <c r="P149" s="193" t="s">
        <v>321</v>
      </c>
      <c r="Q149" s="193" t="s">
        <v>321</v>
      </c>
      <c r="R149" s="193" t="s">
        <v>2173</v>
      </c>
      <c r="S149" s="200" t="s">
        <v>2174</v>
      </c>
      <c r="T149" s="383" t="s">
        <v>2175</v>
      </c>
      <c r="U149" s="194" t="s">
        <v>2176</v>
      </c>
      <c r="V149" s="194">
        <v>28693</v>
      </c>
      <c r="W149" s="202" t="s">
        <v>2177</v>
      </c>
      <c r="X149" s="202" t="s">
        <v>178</v>
      </c>
      <c r="Y149" s="202" t="s">
        <v>162</v>
      </c>
      <c r="Z149" s="202"/>
      <c r="AA149" s="193"/>
      <c r="AB149" s="194">
        <v>42889</v>
      </c>
      <c r="AC149" s="311">
        <v>42795</v>
      </c>
      <c r="AD149" s="194"/>
      <c r="AE149" s="194" t="s">
        <v>2178</v>
      </c>
      <c r="AF149" s="194"/>
      <c r="AG149" s="194"/>
      <c r="AH149" s="193">
        <f t="shared" si="33"/>
        <v>1</v>
      </c>
      <c r="AI149" s="194" t="s">
        <v>161</v>
      </c>
      <c r="AJ149" s="194"/>
      <c r="AK149" s="194"/>
      <c r="AL149" s="194" t="s">
        <v>162</v>
      </c>
      <c r="AM149" s="194"/>
      <c r="AN149" s="194"/>
      <c r="AO149" s="194" t="s">
        <v>163</v>
      </c>
      <c r="AP149" s="193" t="s">
        <v>2179</v>
      </c>
      <c r="AQ149" s="194" t="s">
        <v>180</v>
      </c>
      <c r="AR149" s="194"/>
      <c r="AS149" s="194"/>
      <c r="AT149" s="458" t="s">
        <v>584</v>
      </c>
      <c r="AU149" s="200" t="s">
        <v>2180</v>
      </c>
      <c r="AV149" s="194"/>
      <c r="AW149" s="195">
        <v>42793</v>
      </c>
      <c r="AX149" s="195">
        <v>43045</v>
      </c>
      <c r="AY149" s="195" t="s">
        <v>149</v>
      </c>
      <c r="AZ149" s="195">
        <v>43224</v>
      </c>
      <c r="BA149" s="195">
        <v>43222</v>
      </c>
      <c r="BB149" s="195"/>
      <c r="BC149" s="196" t="s">
        <v>2181</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2182</v>
      </c>
      <c r="BP149" s="193">
        <v>1</v>
      </c>
      <c r="BQ149" s="193">
        <v>2</v>
      </c>
      <c r="BR149" s="193">
        <v>2</v>
      </c>
      <c r="BS149" s="193"/>
      <c r="BT149" s="193"/>
      <c r="BU149" s="193"/>
      <c r="BV149" s="193"/>
      <c r="BW149" s="193" t="s">
        <v>162</v>
      </c>
      <c r="BX149" s="193" t="s">
        <v>149</v>
      </c>
      <c r="BY149" s="193" t="s">
        <v>2183</v>
      </c>
      <c r="BZ149" s="199">
        <v>42830</v>
      </c>
      <c r="CA149" s="199">
        <v>43982</v>
      </c>
      <c r="CB149" s="193">
        <v>37</v>
      </c>
      <c r="CC149" s="193" t="s">
        <v>162</v>
      </c>
      <c r="CD149" s="193"/>
      <c r="CE149" s="193"/>
      <c r="CF149" s="413">
        <v>0</v>
      </c>
      <c r="CG149" s="193">
        <v>0</v>
      </c>
      <c r="CH149" s="193"/>
      <c r="CI149" s="193" t="s">
        <v>1830</v>
      </c>
      <c r="CJ149"/>
    </row>
    <row r="150" spans="1:88" s="53" customFormat="1" ht="24.95" customHeight="1">
      <c r="A150" s="193">
        <v>150</v>
      </c>
      <c r="B150" s="193" t="s">
        <v>2184</v>
      </c>
      <c r="C150" s="193" t="s">
        <v>2185</v>
      </c>
      <c r="D150" s="193" t="s">
        <v>2186</v>
      </c>
      <c r="E150" s="193" t="s">
        <v>2187</v>
      </c>
      <c r="F150" s="193" t="s">
        <v>25</v>
      </c>
      <c r="G150" s="193">
        <v>7</v>
      </c>
      <c r="H150" s="193" t="s">
        <v>51</v>
      </c>
      <c r="I150" s="193" t="s">
        <v>37</v>
      </c>
      <c r="J150" s="193" t="s">
        <v>1429</v>
      </c>
      <c r="K150" s="193" t="s">
        <v>2188</v>
      </c>
      <c r="L150" s="193" t="s">
        <v>37</v>
      </c>
      <c r="M150" s="193" t="s">
        <v>149</v>
      </c>
      <c r="N150" s="193" t="s">
        <v>2189</v>
      </c>
      <c r="O150" s="193" t="s">
        <v>150</v>
      </c>
      <c r="P150" s="193" t="s">
        <v>150</v>
      </c>
      <c r="Q150" s="193" t="s">
        <v>150</v>
      </c>
      <c r="R150" s="193" t="s">
        <v>2190</v>
      </c>
      <c r="S150" s="420" t="s">
        <v>2191</v>
      </c>
      <c r="T150" s="382" t="s">
        <v>2192</v>
      </c>
      <c r="U150" s="194" t="s">
        <v>2193</v>
      </c>
      <c r="V150" s="194">
        <v>26823</v>
      </c>
      <c r="W150" s="202" t="s">
        <v>2194</v>
      </c>
      <c r="X150" s="202" t="s">
        <v>178</v>
      </c>
      <c r="Y150" s="202" t="s">
        <v>162</v>
      </c>
      <c r="Z150" s="202"/>
      <c r="AA150" s="193"/>
      <c r="AB150" s="194">
        <v>42458</v>
      </c>
      <c r="AC150" s="311">
        <v>42795</v>
      </c>
      <c r="AD150" s="194"/>
      <c r="AE150" s="340" t="s">
        <v>2195</v>
      </c>
      <c r="AF150" s="194"/>
      <c r="AG150" s="194"/>
      <c r="AH150" s="193">
        <f t="shared" si="33"/>
        <v>1</v>
      </c>
      <c r="AI150" s="194" t="s">
        <v>160</v>
      </c>
      <c r="AJ150" s="194"/>
      <c r="AK150" s="194"/>
      <c r="AL150" s="194" t="s">
        <v>149</v>
      </c>
      <c r="AM150" s="194"/>
      <c r="AN150" s="194"/>
      <c r="AO150" s="194" t="s">
        <v>181</v>
      </c>
      <c r="AP150" s="193" t="s">
        <v>2196</v>
      </c>
      <c r="AQ150" s="194" t="s">
        <v>202</v>
      </c>
      <c r="AR150" s="194"/>
      <c r="AS150" s="194"/>
      <c r="AT150" s="458" t="s">
        <v>284</v>
      </c>
      <c r="AU150" s="193" t="s">
        <v>2197</v>
      </c>
      <c r="AV150" s="194"/>
      <c r="AW150" s="195">
        <v>42793</v>
      </c>
      <c r="AX150" s="195">
        <v>43045</v>
      </c>
      <c r="AY150" s="195" t="s">
        <v>149</v>
      </c>
      <c r="AZ150" s="195">
        <v>43348</v>
      </c>
      <c r="BA150" s="195">
        <v>43353</v>
      </c>
      <c r="BB150" s="195"/>
      <c r="BC150" s="196" t="s">
        <v>2198</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1830</v>
      </c>
      <c r="CJ150"/>
    </row>
    <row r="151" spans="1:88" s="53" customFormat="1" ht="24.95" customHeight="1">
      <c r="A151" s="193">
        <v>151</v>
      </c>
      <c r="B151" s="193" t="s">
        <v>2199</v>
      </c>
      <c r="C151" s="193" t="s">
        <v>2200</v>
      </c>
      <c r="D151" s="193" t="s">
        <v>2201</v>
      </c>
      <c r="E151" s="193" t="s">
        <v>2202</v>
      </c>
      <c r="F151" s="193" t="s">
        <v>25</v>
      </c>
      <c r="G151" s="193">
        <v>7</v>
      </c>
      <c r="H151" s="193" t="s">
        <v>50</v>
      </c>
      <c r="I151" s="193" t="s">
        <v>44</v>
      </c>
      <c r="J151" s="193" t="s">
        <v>2203</v>
      </c>
      <c r="K151" s="193" t="s">
        <v>2149</v>
      </c>
      <c r="L151" s="193" t="s">
        <v>43</v>
      </c>
      <c r="M151" s="193" t="s">
        <v>162</v>
      </c>
      <c r="N151" s="193">
        <v>1487823</v>
      </c>
      <c r="O151" s="193" t="s">
        <v>150</v>
      </c>
      <c r="P151" s="193" t="s">
        <v>150</v>
      </c>
      <c r="Q151" s="193" t="s">
        <v>150</v>
      </c>
      <c r="R151" s="193" t="s">
        <v>2204</v>
      </c>
      <c r="S151" s="420" t="s">
        <v>2205</v>
      </c>
      <c r="T151" s="382" t="s">
        <v>2206</v>
      </c>
      <c r="U151" s="194" t="s">
        <v>2207</v>
      </c>
      <c r="V151" s="194">
        <v>30105</v>
      </c>
      <c r="W151" s="202" t="s">
        <v>2208</v>
      </c>
      <c r="X151" s="202" t="s">
        <v>178</v>
      </c>
      <c r="Y151" s="202" t="s">
        <v>162</v>
      </c>
      <c r="Z151" s="202"/>
      <c r="AA151" s="193">
        <v>18</v>
      </c>
      <c r="AB151" s="194">
        <v>42855</v>
      </c>
      <c r="AC151" s="311">
        <v>42795</v>
      </c>
      <c r="AD151" s="194"/>
      <c r="AE151" s="194" t="s">
        <v>2178</v>
      </c>
      <c r="AF151" s="342" t="s">
        <v>2209</v>
      </c>
      <c r="AG151" s="342" t="s">
        <v>2210</v>
      </c>
      <c r="AH151" s="193">
        <f t="shared" si="33"/>
        <v>3</v>
      </c>
      <c r="AI151" s="194" t="s">
        <v>161</v>
      </c>
      <c r="AJ151" s="194"/>
      <c r="AK151" s="194"/>
      <c r="AL151" s="194" t="s">
        <v>162</v>
      </c>
      <c r="AM151" s="194"/>
      <c r="AN151" s="194"/>
      <c r="AO151" s="194" t="s">
        <v>181</v>
      </c>
      <c r="AP151" s="193" t="s">
        <v>597</v>
      </c>
      <c r="AQ151" s="194" t="s">
        <v>2211</v>
      </c>
      <c r="AR151" s="194"/>
      <c r="AS151" s="194"/>
      <c r="AT151" s="458" t="s">
        <v>297</v>
      </c>
      <c r="AU151" s="193" t="s">
        <v>2212</v>
      </c>
      <c r="AV151" s="194"/>
      <c r="AW151" s="195">
        <v>42793</v>
      </c>
      <c r="AX151" s="195">
        <v>43045</v>
      </c>
      <c r="AY151" s="195" t="s">
        <v>149</v>
      </c>
      <c r="AZ151" s="195">
        <v>43235</v>
      </c>
      <c r="BA151" s="195">
        <v>43329</v>
      </c>
      <c r="BB151" s="195">
        <v>43329</v>
      </c>
      <c r="BC151" s="196" t="s">
        <v>2213</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2213</v>
      </c>
      <c r="BP151" s="193">
        <v>1</v>
      </c>
      <c r="BQ151" s="193">
        <v>9</v>
      </c>
      <c r="BR151" s="193">
        <v>2</v>
      </c>
      <c r="BS151" s="193"/>
      <c r="BT151" s="193"/>
      <c r="BU151" s="193"/>
      <c r="BV151" s="193"/>
      <c r="BW151" s="193" t="s">
        <v>162</v>
      </c>
      <c r="BX151" s="193" t="s">
        <v>149</v>
      </c>
      <c r="BY151" s="193" t="s">
        <v>2214</v>
      </c>
      <c r="BZ151" s="199">
        <v>43647</v>
      </c>
      <c r="CA151" s="199">
        <v>44196</v>
      </c>
      <c r="CB151" s="193">
        <v>17</v>
      </c>
      <c r="CC151" s="193" t="s">
        <v>162</v>
      </c>
      <c r="CD151" s="193"/>
      <c r="CE151" s="193"/>
      <c r="CF151" s="413">
        <v>2</v>
      </c>
      <c r="CG151" s="193">
        <v>2</v>
      </c>
      <c r="CH151" s="193"/>
      <c r="CI151" s="193" t="s">
        <v>1830</v>
      </c>
      <c r="CJ151"/>
    </row>
    <row r="152" spans="1:88" s="53" customFormat="1" ht="24.95" hidden="1" customHeight="1">
      <c r="A152" s="193">
        <v>152</v>
      </c>
      <c r="B152" s="193" t="s">
        <v>2215</v>
      </c>
      <c r="C152" s="193" t="s">
        <v>1483</v>
      </c>
      <c r="D152" s="193"/>
      <c r="E152" s="193" t="s">
        <v>2216</v>
      </c>
      <c r="F152" s="193" t="s">
        <v>24</v>
      </c>
      <c r="G152" s="193">
        <v>7</v>
      </c>
      <c r="H152" s="193" t="s">
        <v>52</v>
      </c>
      <c r="I152" s="193" t="s">
        <v>41</v>
      </c>
      <c r="J152" s="193" t="s">
        <v>223</v>
      </c>
      <c r="K152" s="193" t="s">
        <v>2217</v>
      </c>
      <c r="L152" s="193" t="s">
        <v>33</v>
      </c>
      <c r="M152" s="193" t="s">
        <v>162</v>
      </c>
      <c r="N152" s="193"/>
      <c r="O152" s="193" t="s">
        <v>150</v>
      </c>
      <c r="P152" s="193" t="s">
        <v>150</v>
      </c>
      <c r="Q152" s="193"/>
      <c r="R152" s="193" t="s">
        <v>2218</v>
      </c>
      <c r="S152" s="420" t="s">
        <v>2219</v>
      </c>
      <c r="T152" s="383" t="s">
        <v>2220</v>
      </c>
      <c r="U152" s="204" t="s">
        <v>2221</v>
      </c>
      <c r="V152" s="194">
        <v>30296</v>
      </c>
      <c r="W152" s="202" t="s">
        <v>2222</v>
      </c>
      <c r="X152" s="202" t="s">
        <v>178</v>
      </c>
      <c r="Y152" s="202"/>
      <c r="Z152" s="202"/>
      <c r="AA152" s="193"/>
      <c r="AB152" s="194">
        <v>42916</v>
      </c>
      <c r="AC152" s="311">
        <v>42795</v>
      </c>
      <c r="AD152" s="194"/>
      <c r="AE152" s="194" t="s">
        <v>2223</v>
      </c>
      <c r="AF152" s="342" t="s">
        <v>2224</v>
      </c>
      <c r="AG152" s="342" t="s">
        <v>2225</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2226</v>
      </c>
      <c r="AV152" s="194"/>
      <c r="AW152" s="195">
        <v>42793</v>
      </c>
      <c r="AX152" s="195">
        <v>43045</v>
      </c>
      <c r="AY152" s="195" t="s">
        <v>149</v>
      </c>
      <c r="AZ152" s="195">
        <v>43290</v>
      </c>
      <c r="BA152" s="195">
        <v>43447</v>
      </c>
      <c r="BB152" s="195"/>
      <c r="BC152" s="196" t="s">
        <v>2227</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2228</v>
      </c>
      <c r="CJ152"/>
    </row>
    <row r="153" spans="1:88" s="53" customFormat="1" ht="24.95" customHeight="1">
      <c r="A153" s="193">
        <v>153</v>
      </c>
      <c r="B153" s="193" t="s">
        <v>2229</v>
      </c>
      <c r="C153" s="193" t="s">
        <v>2230</v>
      </c>
      <c r="D153" s="193" t="s">
        <v>2231</v>
      </c>
      <c r="E153" s="193" t="s">
        <v>2232</v>
      </c>
      <c r="F153" s="193" t="s">
        <v>25</v>
      </c>
      <c r="G153" s="193">
        <v>7</v>
      </c>
      <c r="H153" s="193" t="s">
        <v>49</v>
      </c>
      <c r="I153" s="193" t="s">
        <v>40</v>
      </c>
      <c r="J153" s="193" t="s">
        <v>2233</v>
      </c>
      <c r="K153" s="193" t="s">
        <v>2234</v>
      </c>
      <c r="L153" s="193" t="s">
        <v>40</v>
      </c>
      <c r="M153" s="193" t="s">
        <v>149</v>
      </c>
      <c r="N153" s="193">
        <v>10127492016</v>
      </c>
      <c r="O153" s="193" t="s">
        <v>150</v>
      </c>
      <c r="P153" s="193" t="s">
        <v>150</v>
      </c>
      <c r="Q153" s="193" t="s">
        <v>150</v>
      </c>
      <c r="R153" s="193" t="s">
        <v>2235</v>
      </c>
      <c r="S153" s="193" t="s">
        <v>2236</v>
      </c>
      <c r="T153" s="382" t="s">
        <v>2237</v>
      </c>
      <c r="U153" s="194" t="s">
        <v>2238</v>
      </c>
      <c r="V153" s="194">
        <v>26570</v>
      </c>
      <c r="W153" s="202" t="s">
        <v>2239</v>
      </c>
      <c r="X153" s="202" t="s">
        <v>178</v>
      </c>
      <c r="Y153" s="202" t="s">
        <v>162</v>
      </c>
      <c r="Z153" s="202"/>
      <c r="AA153" s="193">
        <v>21</v>
      </c>
      <c r="AB153" s="194">
        <v>42982</v>
      </c>
      <c r="AC153" s="311">
        <v>42795</v>
      </c>
      <c r="AD153" s="194"/>
      <c r="AE153" s="194" t="s">
        <v>2240</v>
      </c>
      <c r="AF153" s="194" t="s">
        <v>2241</v>
      </c>
      <c r="AG153" s="194" t="s">
        <v>2242</v>
      </c>
      <c r="AH153" s="193">
        <f t="shared" si="33"/>
        <v>3</v>
      </c>
      <c r="AI153" s="194" t="s">
        <v>160</v>
      </c>
      <c r="AJ153" s="194"/>
      <c r="AK153" s="194"/>
      <c r="AL153" s="194" t="s">
        <v>149</v>
      </c>
      <c r="AM153" s="194"/>
      <c r="AN153" s="194"/>
      <c r="AO153" s="194" t="s">
        <v>201</v>
      </c>
      <c r="AP153" s="193" t="s">
        <v>2243</v>
      </c>
      <c r="AQ153" s="194" t="s">
        <v>2244</v>
      </c>
      <c r="AR153" s="194"/>
      <c r="AS153" s="194"/>
      <c r="AT153" s="458" t="s">
        <v>419</v>
      </c>
      <c r="AU153" s="193" t="s">
        <v>2245</v>
      </c>
      <c r="AV153" s="194"/>
      <c r="AW153" s="195">
        <v>42793</v>
      </c>
      <c r="AX153" s="195">
        <v>43045</v>
      </c>
      <c r="AY153" s="195" t="s">
        <v>149</v>
      </c>
      <c r="AZ153" s="195">
        <v>43140</v>
      </c>
      <c r="BA153" s="195">
        <v>43251</v>
      </c>
      <c r="BB153" s="195"/>
      <c r="BC153" s="196" t="s">
        <v>2246</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2228</v>
      </c>
      <c r="CJ153"/>
    </row>
    <row r="154" spans="1:88" s="53" customFormat="1" ht="24.95" customHeight="1">
      <c r="A154" s="193">
        <v>154</v>
      </c>
      <c r="B154" s="193" t="s">
        <v>2247</v>
      </c>
      <c r="C154" s="193" t="s">
        <v>1859</v>
      </c>
      <c r="D154" s="193" t="s">
        <v>2248</v>
      </c>
      <c r="E154" s="193" t="s">
        <v>2249</v>
      </c>
      <c r="F154" s="193" t="s">
        <v>25</v>
      </c>
      <c r="G154" s="193">
        <v>7</v>
      </c>
      <c r="H154" s="193" t="s">
        <v>51</v>
      </c>
      <c r="I154" s="193" t="s">
        <v>30</v>
      </c>
      <c r="J154" s="193" t="s">
        <v>606</v>
      </c>
      <c r="K154" s="193" t="s">
        <v>2250</v>
      </c>
      <c r="L154" s="193" t="s">
        <v>30</v>
      </c>
      <c r="M154" s="193" t="s">
        <v>149</v>
      </c>
      <c r="N154" s="193">
        <v>1706</v>
      </c>
      <c r="O154" s="193" t="s">
        <v>150</v>
      </c>
      <c r="P154" s="193" t="s">
        <v>150</v>
      </c>
      <c r="Q154" s="193" t="s">
        <v>150</v>
      </c>
      <c r="R154" s="193" t="s">
        <v>2251</v>
      </c>
      <c r="S154" s="420" t="s">
        <v>2252</v>
      </c>
      <c r="T154" s="383" t="s">
        <v>2253</v>
      </c>
      <c r="U154" s="194"/>
      <c r="V154" s="194">
        <v>27928</v>
      </c>
      <c r="W154" s="202" t="s">
        <v>2254</v>
      </c>
      <c r="X154" s="202" t="s">
        <v>178</v>
      </c>
      <c r="Y154" s="202"/>
      <c r="Z154" s="202"/>
      <c r="AA154" s="193">
        <v>30.5</v>
      </c>
      <c r="AB154" s="194">
        <v>42999</v>
      </c>
      <c r="AC154" s="311">
        <v>42795</v>
      </c>
      <c r="AD154" s="194"/>
      <c r="AE154" s="194" t="s">
        <v>2255</v>
      </c>
      <c r="AF154" s="194" t="s">
        <v>2256</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2257</v>
      </c>
      <c r="AV154" s="194"/>
      <c r="AW154" s="195">
        <v>42793</v>
      </c>
      <c r="AX154" s="195">
        <v>43045</v>
      </c>
      <c r="AY154" s="195" t="s">
        <v>149</v>
      </c>
      <c r="AZ154" s="195"/>
      <c r="BA154" s="195"/>
      <c r="BB154" s="195"/>
      <c r="BC154" s="196" t="s">
        <v>2258</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2259</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1830</v>
      </c>
      <c r="CJ154"/>
    </row>
    <row r="155" spans="1:88" s="53" customFormat="1" ht="24.95" customHeight="1">
      <c r="A155" s="193">
        <v>155</v>
      </c>
      <c r="B155" s="193" t="s">
        <v>2260</v>
      </c>
      <c r="C155" s="193" t="s">
        <v>2261</v>
      </c>
      <c r="D155" s="193" t="s">
        <v>2262</v>
      </c>
      <c r="E155" s="193" t="s">
        <v>2263</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2264</v>
      </c>
      <c r="S155" s="193" t="s">
        <v>2265</v>
      </c>
      <c r="T155" s="383" t="s">
        <v>2266</v>
      </c>
      <c r="U155" s="194" t="s">
        <v>822</v>
      </c>
      <c r="V155" s="194">
        <v>29816</v>
      </c>
      <c r="W155" s="202" t="s">
        <v>2267</v>
      </c>
      <c r="X155" s="202" t="s">
        <v>178</v>
      </c>
      <c r="Y155" s="202" t="s">
        <v>162</v>
      </c>
      <c r="Z155" s="202"/>
      <c r="AA155" s="193">
        <v>20</v>
      </c>
      <c r="AB155" s="194">
        <v>42978</v>
      </c>
      <c r="AC155" s="311">
        <v>42795</v>
      </c>
      <c r="AD155" s="194"/>
      <c r="AE155" s="193" t="s">
        <v>2268</v>
      </c>
      <c r="AF155" s="193" t="s">
        <v>2269</v>
      </c>
      <c r="AG155" s="194"/>
      <c r="AH155" s="193">
        <f t="shared" si="33"/>
        <v>2</v>
      </c>
      <c r="AI155" s="194" t="s">
        <v>160</v>
      </c>
      <c r="AJ155" s="194"/>
      <c r="AK155" s="194"/>
      <c r="AL155" s="194" t="s">
        <v>149</v>
      </c>
      <c r="AM155" s="194"/>
      <c r="AN155" s="194"/>
      <c r="AO155" s="194" t="s">
        <v>181</v>
      </c>
      <c r="AP155" s="193" t="s">
        <v>2270</v>
      </c>
      <c r="AQ155" s="194" t="s">
        <v>2271</v>
      </c>
      <c r="AR155" s="194"/>
      <c r="AS155" s="194"/>
      <c r="AT155" s="458" t="s">
        <v>297</v>
      </c>
      <c r="AU155" s="193" t="s">
        <v>2272</v>
      </c>
      <c r="AV155" s="194"/>
      <c r="AW155" s="195">
        <v>42793</v>
      </c>
      <c r="AX155" s="195">
        <v>43045</v>
      </c>
      <c r="AY155" s="195" t="s">
        <v>149</v>
      </c>
      <c r="AZ155" s="195">
        <v>43341</v>
      </c>
      <c r="BA155" s="195">
        <v>43410</v>
      </c>
      <c r="BB155" s="195"/>
      <c r="BC155" s="196" t="s">
        <v>2273</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2274</v>
      </c>
      <c r="BP155" s="193">
        <v>1</v>
      </c>
      <c r="BQ155" s="193">
        <v>0</v>
      </c>
      <c r="BR155" s="193">
        <v>0</v>
      </c>
      <c r="BS155" s="193"/>
      <c r="BT155" s="193"/>
      <c r="BU155" s="193"/>
      <c r="BV155" s="193"/>
      <c r="BW155" s="193" t="s">
        <v>2275</v>
      </c>
      <c r="BX155" s="193" t="s">
        <v>162</v>
      </c>
      <c r="BY155" s="193"/>
      <c r="BZ155" s="199"/>
      <c r="CA155" s="199"/>
      <c r="CB155" s="193"/>
      <c r="CC155" s="193" t="s">
        <v>162</v>
      </c>
      <c r="CD155" s="193"/>
      <c r="CE155" s="193"/>
      <c r="CF155" s="413">
        <v>2</v>
      </c>
      <c r="CG155" s="193"/>
      <c r="CH155" s="193"/>
      <c r="CI155" s="193" t="s">
        <v>814</v>
      </c>
      <c r="CJ155"/>
    </row>
    <row r="156" spans="1:88" s="53" customFormat="1" ht="24.95" hidden="1" customHeight="1">
      <c r="A156" s="193">
        <v>156</v>
      </c>
      <c r="B156" s="193" t="s">
        <v>2276</v>
      </c>
      <c r="C156" s="193" t="s">
        <v>2277</v>
      </c>
      <c r="D156" s="193" t="s">
        <v>2278</v>
      </c>
      <c r="E156" s="193" t="s">
        <v>2279</v>
      </c>
      <c r="F156" s="193" t="s">
        <v>24</v>
      </c>
      <c r="G156" s="193">
        <v>7</v>
      </c>
      <c r="H156" s="193" t="s">
        <v>50</v>
      </c>
      <c r="I156" s="193" t="s">
        <v>44</v>
      </c>
      <c r="J156" s="193" t="s">
        <v>2280</v>
      </c>
      <c r="K156" s="193" t="s">
        <v>2281</v>
      </c>
      <c r="L156" s="193" t="s">
        <v>42</v>
      </c>
      <c r="M156" s="193" t="s">
        <v>149</v>
      </c>
      <c r="N156" s="201" t="s">
        <v>2282</v>
      </c>
      <c r="O156" s="193" t="s">
        <v>150</v>
      </c>
      <c r="P156" s="193" t="s">
        <v>150</v>
      </c>
      <c r="Q156" s="193" t="s">
        <v>150</v>
      </c>
      <c r="R156" s="193" t="s">
        <v>2283</v>
      </c>
      <c r="S156" s="420" t="s">
        <v>2284</v>
      </c>
      <c r="T156" s="383" t="s">
        <v>2285</v>
      </c>
      <c r="U156" s="194" t="s">
        <v>2286</v>
      </c>
      <c r="V156" s="194">
        <v>27916</v>
      </c>
      <c r="W156" s="202" t="s">
        <v>2287</v>
      </c>
      <c r="X156" s="202" t="s">
        <v>155</v>
      </c>
      <c r="Y156" s="202"/>
      <c r="Z156" s="202"/>
      <c r="AA156" s="193">
        <v>18.5</v>
      </c>
      <c r="AB156" s="194">
        <v>42704</v>
      </c>
      <c r="AC156" s="311">
        <v>42795</v>
      </c>
      <c r="AD156" s="194"/>
      <c r="AE156" s="194" t="s">
        <v>2288</v>
      </c>
      <c r="AF156" s="194" t="s">
        <v>2289</v>
      </c>
      <c r="AG156" s="194"/>
      <c r="AH156" s="193">
        <f t="shared" si="33"/>
        <v>2</v>
      </c>
      <c r="AI156" s="194" t="s">
        <v>160</v>
      </c>
      <c r="AJ156" s="194"/>
      <c r="AK156" s="194"/>
      <c r="AL156" s="194" t="s">
        <v>162</v>
      </c>
      <c r="AM156" s="194"/>
      <c r="AN156" s="194"/>
      <c r="AO156" s="194" t="s">
        <v>163</v>
      </c>
      <c r="AP156" s="193" t="s">
        <v>202</v>
      </c>
      <c r="AQ156" s="194" t="s">
        <v>216</v>
      </c>
      <c r="AR156" s="194" t="s">
        <v>149</v>
      </c>
      <c r="AS156" s="206" t="s">
        <v>2290</v>
      </c>
      <c r="AT156" s="458" t="s">
        <v>297</v>
      </c>
      <c r="AU156" s="193" t="s">
        <v>2291</v>
      </c>
      <c r="AV156" s="194"/>
      <c r="AW156" s="195">
        <v>42793</v>
      </c>
      <c r="AX156" s="195">
        <v>43045</v>
      </c>
      <c r="AY156" s="195" t="s">
        <v>149</v>
      </c>
      <c r="AZ156" s="195">
        <v>42892</v>
      </c>
      <c r="BA156" s="195">
        <v>42975</v>
      </c>
      <c r="BB156" s="195"/>
      <c r="BC156" s="196" t="s">
        <v>2292</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2293</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1830</v>
      </c>
      <c r="CJ156"/>
    </row>
    <row r="157" spans="1:88" s="53" customFormat="1" ht="24.95" hidden="1" customHeight="1">
      <c r="A157" s="97">
        <v>157</v>
      </c>
      <c r="B157" s="97" t="s">
        <v>2294</v>
      </c>
      <c r="C157" s="97" t="s">
        <v>2295</v>
      </c>
      <c r="D157" s="97" t="s">
        <v>2296</v>
      </c>
      <c r="E157" s="97" t="s">
        <v>2297</v>
      </c>
      <c r="F157" s="97" t="s">
        <v>25</v>
      </c>
      <c r="G157" s="97">
        <v>7</v>
      </c>
      <c r="H157" s="97" t="s">
        <v>49</v>
      </c>
      <c r="I157" s="97" t="s">
        <v>40</v>
      </c>
      <c r="J157" s="97" t="s">
        <v>2298</v>
      </c>
      <c r="K157" s="97" t="s">
        <v>2299</v>
      </c>
      <c r="L157" s="97" t="s">
        <v>40</v>
      </c>
      <c r="M157" s="97" t="s">
        <v>149</v>
      </c>
      <c r="N157" s="97"/>
      <c r="O157" s="97" t="s">
        <v>150</v>
      </c>
      <c r="P157" s="97" t="s">
        <v>150</v>
      </c>
      <c r="Q157" s="97"/>
      <c r="R157" s="97" t="s">
        <v>2300</v>
      </c>
      <c r="S157" s="97" t="s">
        <v>2301</v>
      </c>
      <c r="T157" s="371" t="s">
        <v>2302</v>
      </c>
      <c r="U157" s="98"/>
      <c r="V157" s="98">
        <v>29274</v>
      </c>
      <c r="W157" s="179" t="s">
        <v>2303</v>
      </c>
      <c r="X157" s="179"/>
      <c r="Y157" s="179"/>
      <c r="Z157" s="179"/>
      <c r="AA157" s="97">
        <v>22.5</v>
      </c>
      <c r="AB157" s="98">
        <v>42978</v>
      </c>
      <c r="AC157" s="303">
        <v>42795</v>
      </c>
      <c r="AD157" s="98">
        <v>44214</v>
      </c>
      <c r="AE157" s="98" t="s">
        <v>2304</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2305</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1830</v>
      </c>
      <c r="CJ157"/>
    </row>
    <row r="158" spans="1:88" s="53" customFormat="1" ht="24.95" customHeight="1">
      <c r="A158" s="193">
        <v>158</v>
      </c>
      <c r="B158" s="193" t="s">
        <v>2306</v>
      </c>
      <c r="C158" s="193" t="s">
        <v>2307</v>
      </c>
      <c r="D158" s="193" t="s">
        <v>2308</v>
      </c>
      <c r="E158" s="193" t="s">
        <v>2309</v>
      </c>
      <c r="F158" s="193" t="s">
        <v>25</v>
      </c>
      <c r="G158" s="193">
        <v>7</v>
      </c>
      <c r="H158" s="193" t="s">
        <v>49</v>
      </c>
      <c r="I158" s="193" t="s">
        <v>35</v>
      </c>
      <c r="J158" s="193" t="s">
        <v>2310</v>
      </c>
      <c r="K158" s="193" t="s">
        <v>2311</v>
      </c>
      <c r="L158" s="193" t="s">
        <v>35</v>
      </c>
      <c r="M158" s="193" t="s">
        <v>162</v>
      </c>
      <c r="N158" s="193" t="s">
        <v>2312</v>
      </c>
      <c r="O158" s="193" t="s">
        <v>321</v>
      </c>
      <c r="P158" s="193" t="s">
        <v>321</v>
      </c>
      <c r="Q158" s="193" t="s">
        <v>321</v>
      </c>
      <c r="R158" s="193" t="s">
        <v>2313</v>
      </c>
      <c r="S158" s="193" t="s">
        <v>2314</v>
      </c>
      <c r="T158" s="383" t="s">
        <v>2315</v>
      </c>
      <c r="U158" s="194" t="s">
        <v>2316</v>
      </c>
      <c r="V158" s="194">
        <v>29754</v>
      </c>
      <c r="W158" s="202" t="s">
        <v>2317</v>
      </c>
      <c r="X158" s="202" t="s">
        <v>178</v>
      </c>
      <c r="Y158" s="202" t="s">
        <v>162</v>
      </c>
      <c r="Z158" s="202"/>
      <c r="AA158" s="193"/>
      <c r="AB158" s="194">
        <v>42856</v>
      </c>
      <c r="AC158" s="311">
        <v>42795</v>
      </c>
      <c r="AD158" s="194"/>
      <c r="AE158" s="194" t="s">
        <v>2318</v>
      </c>
      <c r="AF158" s="342" t="s">
        <v>2319</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2320</v>
      </c>
      <c r="AV158" s="194"/>
      <c r="AW158" s="195">
        <v>42793</v>
      </c>
      <c r="AX158" s="195">
        <v>43045</v>
      </c>
      <c r="AY158" s="195" t="s">
        <v>149</v>
      </c>
      <c r="AZ158" s="195"/>
      <c r="BA158" s="195"/>
      <c r="BB158" s="195"/>
      <c r="BC158" s="196" t="s">
        <v>2321</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2322</v>
      </c>
      <c r="BP158" s="193">
        <v>3</v>
      </c>
      <c r="BQ158" s="193"/>
      <c r="BR158" s="193"/>
      <c r="BS158" s="193"/>
      <c r="BT158" s="193"/>
      <c r="BU158" s="193"/>
      <c r="BV158" s="193"/>
      <c r="BW158" s="193" t="s">
        <v>2323</v>
      </c>
      <c r="BX158" s="193" t="s">
        <v>162</v>
      </c>
      <c r="BY158" s="193"/>
      <c r="BZ158" s="199"/>
      <c r="CA158" s="199"/>
      <c r="CB158" s="193"/>
      <c r="CC158" s="193" t="s">
        <v>162</v>
      </c>
      <c r="CD158" s="193"/>
      <c r="CE158" s="193"/>
      <c r="CF158" s="413">
        <v>0</v>
      </c>
      <c r="CG158" s="193"/>
      <c r="CH158" s="193"/>
      <c r="CI158" s="193" t="s">
        <v>2228</v>
      </c>
      <c r="CJ158"/>
    </row>
    <row r="159" spans="1:88" s="53" customFormat="1" ht="24.95" customHeight="1">
      <c r="A159" s="193">
        <v>159</v>
      </c>
      <c r="B159" s="193" t="s">
        <v>2324</v>
      </c>
      <c r="C159" s="193" t="s">
        <v>2325</v>
      </c>
      <c r="D159" s="193" t="s">
        <v>2326</v>
      </c>
      <c r="E159" s="193" t="s">
        <v>2327</v>
      </c>
      <c r="F159" s="193" t="s">
        <v>25</v>
      </c>
      <c r="G159" s="193">
        <v>7</v>
      </c>
      <c r="H159" s="193" t="s">
        <v>51</v>
      </c>
      <c r="I159" s="193" t="s">
        <v>30</v>
      </c>
      <c r="J159" s="193" t="s">
        <v>2328</v>
      </c>
      <c r="K159" s="193" t="s">
        <v>2329</v>
      </c>
      <c r="L159" s="193" t="s">
        <v>30</v>
      </c>
      <c r="M159" s="193" t="s">
        <v>149</v>
      </c>
      <c r="N159" s="193"/>
      <c r="O159" s="193" t="s">
        <v>150</v>
      </c>
      <c r="P159" s="193" t="s">
        <v>150</v>
      </c>
      <c r="Q159" s="193" t="s">
        <v>150</v>
      </c>
      <c r="R159" s="193" t="s">
        <v>2330</v>
      </c>
      <c r="S159" s="193" t="s">
        <v>2331</v>
      </c>
      <c r="T159" s="383" t="s">
        <v>2332</v>
      </c>
      <c r="U159" s="194" t="s">
        <v>2333</v>
      </c>
      <c r="V159" s="194">
        <v>29035</v>
      </c>
      <c r="W159" s="202" t="s">
        <v>2334</v>
      </c>
      <c r="X159" s="202" t="s">
        <v>178</v>
      </c>
      <c r="Y159" s="202" t="s">
        <v>162</v>
      </c>
      <c r="Z159" s="202"/>
      <c r="AA159" s="193">
        <v>32.5</v>
      </c>
      <c r="AB159" s="194">
        <v>42828</v>
      </c>
      <c r="AC159" s="311">
        <v>42795</v>
      </c>
      <c r="AD159" s="194"/>
      <c r="AE159" s="194" t="s">
        <v>2335</v>
      </c>
      <c r="AF159" s="194"/>
      <c r="AG159" s="194"/>
      <c r="AH159" s="193">
        <f t="shared" si="33"/>
        <v>1</v>
      </c>
      <c r="AI159" s="194" t="s">
        <v>160</v>
      </c>
      <c r="AJ159" s="194"/>
      <c r="AK159" s="194"/>
      <c r="AL159" s="194" t="s">
        <v>149</v>
      </c>
      <c r="AM159" s="194"/>
      <c r="AN159" s="194"/>
      <c r="AO159" s="194" t="s">
        <v>163</v>
      </c>
      <c r="AP159" s="193" t="s">
        <v>2336</v>
      </c>
      <c r="AQ159" s="194" t="s">
        <v>948</v>
      </c>
      <c r="AR159" s="194" t="s">
        <v>149</v>
      </c>
      <c r="AS159" s="194"/>
      <c r="AT159" s="458" t="s">
        <v>327</v>
      </c>
      <c r="AU159" s="193" t="s">
        <v>2337</v>
      </c>
      <c r="AV159" s="194"/>
      <c r="AW159" s="195">
        <v>42793</v>
      </c>
      <c r="AX159" s="195">
        <v>43045</v>
      </c>
      <c r="AY159" s="195" t="s">
        <v>149</v>
      </c>
      <c r="AZ159" s="195"/>
      <c r="BA159" s="195">
        <v>43175</v>
      </c>
      <c r="BB159" s="195"/>
      <c r="BC159" s="196" t="s">
        <v>2338</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1830</v>
      </c>
      <c r="CJ159"/>
    </row>
    <row r="160" spans="1:88" s="53" customFormat="1" ht="24.95" customHeight="1">
      <c r="A160" s="193">
        <v>160</v>
      </c>
      <c r="B160" s="193" t="s">
        <v>2339</v>
      </c>
      <c r="C160" s="193" t="s">
        <v>2340</v>
      </c>
      <c r="D160" s="193" t="s">
        <v>2341</v>
      </c>
      <c r="E160" s="193" t="s">
        <v>2342</v>
      </c>
      <c r="F160" s="193" t="s">
        <v>25</v>
      </c>
      <c r="G160" s="193">
        <v>7</v>
      </c>
      <c r="H160" s="193" t="s">
        <v>51</v>
      </c>
      <c r="I160" s="193" t="s">
        <v>37</v>
      </c>
      <c r="J160" s="193" t="s">
        <v>438</v>
      </c>
      <c r="K160" s="193" t="s">
        <v>438</v>
      </c>
      <c r="L160" s="193" t="s">
        <v>37</v>
      </c>
      <c r="M160" s="193" t="s">
        <v>149</v>
      </c>
      <c r="N160" s="193" t="s">
        <v>2343</v>
      </c>
      <c r="O160" s="193" t="s">
        <v>150</v>
      </c>
      <c r="P160" s="193" t="s">
        <v>150</v>
      </c>
      <c r="Q160" s="193" t="s">
        <v>150</v>
      </c>
      <c r="R160" s="193" t="s">
        <v>2344</v>
      </c>
      <c r="S160" s="193" t="s">
        <v>2345</v>
      </c>
      <c r="T160" s="383" t="s">
        <v>2346</v>
      </c>
      <c r="U160" s="194" t="s">
        <v>2347</v>
      </c>
      <c r="V160" s="194">
        <v>29757</v>
      </c>
      <c r="W160" s="202" t="s">
        <v>2348</v>
      </c>
      <c r="X160" s="202" t="s">
        <v>178</v>
      </c>
      <c r="Y160" s="202" t="s">
        <v>162</v>
      </c>
      <c r="Z160" s="202"/>
      <c r="AA160" s="193"/>
      <c r="AB160" s="194">
        <v>42683</v>
      </c>
      <c r="AC160" s="311">
        <v>42795</v>
      </c>
      <c r="AD160" s="194"/>
      <c r="AE160" s="194" t="s">
        <v>2349</v>
      </c>
      <c r="AF160" s="194" t="s">
        <v>2350</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2351</v>
      </c>
      <c r="AV160" s="194"/>
      <c r="AW160" s="195">
        <v>42793</v>
      </c>
      <c r="AX160" s="195">
        <v>43045</v>
      </c>
      <c r="AY160" s="195" t="s">
        <v>149</v>
      </c>
      <c r="AZ160" s="195">
        <v>43230</v>
      </c>
      <c r="BA160" s="195">
        <v>43234</v>
      </c>
      <c r="BB160" s="195"/>
      <c r="BC160" s="196" t="s">
        <v>2352</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2353</v>
      </c>
      <c r="BX160" s="193" t="s">
        <v>162</v>
      </c>
      <c r="BY160" s="193"/>
      <c r="BZ160" s="199"/>
      <c r="CA160" s="199"/>
      <c r="CB160" s="193"/>
      <c r="CC160" s="193" t="s">
        <v>162</v>
      </c>
      <c r="CD160" s="193"/>
      <c r="CE160" s="193"/>
      <c r="CF160" s="413">
        <v>2</v>
      </c>
      <c r="CG160" s="193">
        <v>2</v>
      </c>
      <c r="CH160" s="193"/>
      <c r="CI160" s="193" t="s">
        <v>1830</v>
      </c>
      <c r="CJ160"/>
    </row>
    <row r="161" spans="1:88" ht="24.95" hidden="1" customHeight="1">
      <c r="A161" s="97">
        <v>161</v>
      </c>
      <c r="B161" s="97" t="s">
        <v>2354</v>
      </c>
      <c r="C161" s="97" t="s">
        <v>2355</v>
      </c>
      <c r="D161" s="97" t="s">
        <v>2356</v>
      </c>
      <c r="E161" s="97" t="s">
        <v>2357</v>
      </c>
      <c r="F161" s="97" t="s">
        <v>24</v>
      </c>
      <c r="G161" s="97">
        <v>7</v>
      </c>
      <c r="H161" s="97" t="s">
        <v>49</v>
      </c>
      <c r="I161" s="97" t="s">
        <v>36</v>
      </c>
      <c r="J161" s="97" t="s">
        <v>2358</v>
      </c>
      <c r="K161" s="97" t="s">
        <v>2359</v>
      </c>
      <c r="L161" s="97" t="s">
        <v>43</v>
      </c>
      <c r="M161" s="97" t="s">
        <v>162</v>
      </c>
      <c r="N161" s="97"/>
      <c r="O161" s="97" t="s">
        <v>150</v>
      </c>
      <c r="P161" s="97" t="s">
        <v>150</v>
      </c>
      <c r="Q161" s="97"/>
      <c r="R161" s="209" t="s">
        <v>2360</v>
      </c>
      <c r="S161" s="209" t="s">
        <v>2361</v>
      </c>
      <c r="T161" s="371" t="s">
        <v>2362</v>
      </c>
      <c r="U161" s="98"/>
      <c r="V161" s="98">
        <v>29668</v>
      </c>
      <c r="W161" s="179" t="s">
        <v>2363</v>
      </c>
      <c r="X161" s="179"/>
      <c r="Y161" s="179"/>
      <c r="Z161" s="179"/>
      <c r="AA161" s="97"/>
      <c r="AB161" s="98">
        <v>42855</v>
      </c>
      <c r="AC161" s="303">
        <v>42795</v>
      </c>
      <c r="AD161" s="98">
        <v>43930</v>
      </c>
      <c r="AE161" s="98" t="s">
        <v>2364</v>
      </c>
      <c r="AF161" s="98" t="s">
        <v>2365</v>
      </c>
      <c r="AG161" s="98"/>
      <c r="AH161" s="97">
        <f t="shared" si="33"/>
        <v>2</v>
      </c>
      <c r="AI161" s="98" t="s">
        <v>161</v>
      </c>
      <c r="AJ161" s="98"/>
      <c r="AK161" s="98"/>
      <c r="AL161" s="98" t="s">
        <v>149</v>
      </c>
      <c r="AM161" s="98"/>
      <c r="AN161" s="98"/>
      <c r="AO161" s="98" t="s">
        <v>964</v>
      </c>
      <c r="AP161" s="97"/>
      <c r="AQ161" s="98"/>
      <c r="AR161" s="98"/>
      <c r="AS161" s="98"/>
      <c r="AT161" s="437" t="s">
        <v>192</v>
      </c>
      <c r="AU161" s="97" t="s">
        <v>2366</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customHeight="1">
      <c r="A162" s="193">
        <v>162</v>
      </c>
      <c r="B162" s="193" t="s">
        <v>2367</v>
      </c>
      <c r="C162" s="193" t="s">
        <v>924</v>
      </c>
      <c r="D162" s="193" t="s">
        <v>2368</v>
      </c>
      <c r="E162" s="193" t="s">
        <v>2369</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2370</v>
      </c>
      <c r="S162" s="193" t="s">
        <v>2371</v>
      </c>
      <c r="T162" s="383" t="s">
        <v>2372</v>
      </c>
      <c r="U162" s="194"/>
      <c r="V162" s="194">
        <v>28059</v>
      </c>
      <c r="W162" s="202" t="s">
        <v>2373</v>
      </c>
      <c r="X162" s="202" t="s">
        <v>178</v>
      </c>
      <c r="Y162" s="202"/>
      <c r="Z162" s="202"/>
      <c r="AA162" s="193">
        <v>5</v>
      </c>
      <c r="AB162" s="194">
        <v>42443</v>
      </c>
      <c r="AC162" s="311">
        <v>42795</v>
      </c>
      <c r="AD162" s="194"/>
      <c r="AE162" s="194" t="s">
        <v>2374</v>
      </c>
      <c r="AF162" s="194"/>
      <c r="AG162" s="194"/>
      <c r="AH162" s="193">
        <f t="shared" ref="AH162:AH193" si="43">COUNTA(AE162:AG162)</f>
        <v>1</v>
      </c>
      <c r="AI162" s="194" t="s">
        <v>160</v>
      </c>
      <c r="AJ162" s="194"/>
      <c r="AK162" s="194"/>
      <c r="AL162" s="194" t="s">
        <v>162</v>
      </c>
      <c r="AM162" s="194"/>
      <c r="AN162" s="194"/>
      <c r="AO162" s="194" t="s">
        <v>181</v>
      </c>
      <c r="AP162" s="193" t="s">
        <v>880</v>
      </c>
      <c r="AQ162" s="194" t="s">
        <v>2375</v>
      </c>
      <c r="AR162" s="194" t="s">
        <v>149</v>
      </c>
      <c r="AS162" s="194"/>
      <c r="AT162" s="458" t="s">
        <v>371</v>
      </c>
      <c r="AU162" s="193" t="s">
        <v>2376</v>
      </c>
      <c r="AV162" s="194"/>
      <c r="AW162" s="195">
        <v>42793</v>
      </c>
      <c r="AX162" s="195">
        <v>43045</v>
      </c>
      <c r="AY162" s="195" t="s">
        <v>149</v>
      </c>
      <c r="AZ162" s="195">
        <v>42599</v>
      </c>
      <c r="BA162" s="195">
        <v>43320</v>
      </c>
      <c r="BB162" s="195">
        <v>42916</v>
      </c>
      <c r="BC162" s="196" t="s">
        <v>2377</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2377</v>
      </c>
      <c r="BP162" s="193">
        <v>10</v>
      </c>
      <c r="BQ162" s="193">
        <v>8</v>
      </c>
      <c r="BR162" s="193">
        <v>0</v>
      </c>
      <c r="BS162" s="193"/>
      <c r="BT162" s="193"/>
      <c r="BU162" s="193"/>
      <c r="BV162" s="193"/>
      <c r="BW162" s="193" t="s">
        <v>2378</v>
      </c>
      <c r="BX162" s="193"/>
      <c r="BY162" s="193"/>
      <c r="BZ162" s="199"/>
      <c r="CA162" s="199"/>
      <c r="CB162" s="193"/>
      <c r="CC162" s="193"/>
      <c r="CD162" s="193"/>
      <c r="CE162" s="193"/>
      <c r="CF162" s="413">
        <v>3</v>
      </c>
      <c r="CG162" s="193"/>
      <c r="CH162" s="193"/>
      <c r="CI162" s="193" t="s">
        <v>814</v>
      </c>
      <c r="CJ162"/>
    </row>
    <row r="163" spans="1:88" s="53" customFormat="1" ht="24.95" customHeight="1">
      <c r="A163" s="193">
        <v>163</v>
      </c>
      <c r="B163" s="193" t="s">
        <v>2379</v>
      </c>
      <c r="C163" s="193" t="s">
        <v>2380</v>
      </c>
      <c r="D163" s="193" t="s">
        <v>2381</v>
      </c>
      <c r="E163" s="193" t="s">
        <v>1800</v>
      </c>
      <c r="F163" s="193" t="s">
        <v>25</v>
      </c>
      <c r="G163" s="193">
        <v>7</v>
      </c>
      <c r="H163" s="193" t="s">
        <v>49</v>
      </c>
      <c r="I163" s="193" t="s">
        <v>40</v>
      </c>
      <c r="J163" s="193" t="s">
        <v>2382</v>
      </c>
      <c r="K163" s="193" t="s">
        <v>2383</v>
      </c>
      <c r="L163" s="193" t="s">
        <v>43</v>
      </c>
      <c r="M163" s="193" t="s">
        <v>162</v>
      </c>
      <c r="N163" s="193">
        <v>2012904</v>
      </c>
      <c r="O163" s="193" t="s">
        <v>150</v>
      </c>
      <c r="P163" s="193" t="s">
        <v>150</v>
      </c>
      <c r="Q163" s="193"/>
      <c r="R163" s="193" t="s">
        <v>2384</v>
      </c>
      <c r="S163" s="193" t="s">
        <v>2385</v>
      </c>
      <c r="T163" s="382" t="s">
        <v>2386</v>
      </c>
      <c r="U163" s="194"/>
      <c r="V163" s="194">
        <v>29169</v>
      </c>
      <c r="W163" s="202" t="s">
        <v>2387</v>
      </c>
      <c r="X163" s="202" t="s">
        <v>2388</v>
      </c>
      <c r="Y163" s="202"/>
      <c r="Z163" s="202"/>
      <c r="AA163" s="193">
        <v>23</v>
      </c>
      <c r="AB163" s="194">
        <v>42916</v>
      </c>
      <c r="AC163" s="311">
        <v>42795</v>
      </c>
      <c r="AD163" s="194"/>
      <c r="AE163" s="194" t="s">
        <v>2389</v>
      </c>
      <c r="AF163" s="194"/>
      <c r="AG163" s="194"/>
      <c r="AH163" s="193">
        <f t="shared" si="43"/>
        <v>1</v>
      </c>
      <c r="AI163" s="194" t="s">
        <v>160</v>
      </c>
      <c r="AJ163" s="194"/>
      <c r="AK163" s="194"/>
      <c r="AL163" s="194" t="s">
        <v>149</v>
      </c>
      <c r="AM163" s="194"/>
      <c r="AN163" s="194"/>
      <c r="AO163" s="194" t="s">
        <v>181</v>
      </c>
      <c r="AP163" s="193" t="s">
        <v>1843</v>
      </c>
      <c r="AQ163" s="194" t="s">
        <v>202</v>
      </c>
      <c r="AR163" s="194"/>
      <c r="AS163" s="194"/>
      <c r="AT163" s="458" t="s">
        <v>419</v>
      </c>
      <c r="AU163" s="193" t="s">
        <v>1812</v>
      </c>
      <c r="AV163" s="194"/>
      <c r="AW163" s="195">
        <v>42793</v>
      </c>
      <c r="AX163" s="195">
        <v>43045</v>
      </c>
      <c r="AY163" s="195" t="s">
        <v>149</v>
      </c>
      <c r="AZ163" s="195">
        <v>43341</v>
      </c>
      <c r="BA163" s="195">
        <v>43579</v>
      </c>
      <c r="BB163" s="195"/>
      <c r="BC163" s="196" t="s">
        <v>2390</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2391</v>
      </c>
      <c r="BP163" s="193"/>
      <c r="BQ163" s="193"/>
      <c r="BR163" s="193"/>
      <c r="BS163" s="193"/>
      <c r="BT163" s="193"/>
      <c r="BU163" s="193"/>
      <c r="BV163" s="193"/>
      <c r="BW163" s="193" t="s">
        <v>2323</v>
      </c>
      <c r="BX163" s="193"/>
      <c r="BY163" s="193"/>
      <c r="BZ163" s="199"/>
      <c r="CA163" s="199"/>
      <c r="CB163" s="193"/>
      <c r="CC163" s="193"/>
      <c r="CD163" s="193"/>
      <c r="CE163" s="193"/>
      <c r="CF163" s="413">
        <v>1</v>
      </c>
      <c r="CG163" s="193"/>
      <c r="CH163" s="193"/>
      <c r="CI163" s="193" t="s">
        <v>1321</v>
      </c>
      <c r="CJ163"/>
    </row>
    <row r="164" spans="1:88" s="53" customFormat="1" ht="24.95" customHeight="1">
      <c r="A164" s="193">
        <v>164</v>
      </c>
      <c r="B164" s="193" t="s">
        <v>2392</v>
      </c>
      <c r="C164" s="193" t="s">
        <v>2393</v>
      </c>
      <c r="D164" s="193" t="s">
        <v>561</v>
      </c>
      <c r="E164" s="193" t="s">
        <v>2394</v>
      </c>
      <c r="F164" s="193" t="s">
        <v>25</v>
      </c>
      <c r="G164" s="193">
        <v>7</v>
      </c>
      <c r="H164" s="193" t="s">
        <v>56</v>
      </c>
      <c r="I164" s="193" t="s">
        <v>38</v>
      </c>
      <c r="J164" s="193" t="s">
        <v>606</v>
      </c>
      <c r="K164" s="193" t="s">
        <v>606</v>
      </c>
      <c r="L164" s="193" t="s">
        <v>43</v>
      </c>
      <c r="M164" s="193" t="s">
        <v>162</v>
      </c>
      <c r="N164" s="193" t="s">
        <v>2395</v>
      </c>
      <c r="O164" s="193" t="s">
        <v>321</v>
      </c>
      <c r="P164" s="193" t="s">
        <v>321</v>
      </c>
      <c r="Q164" s="193" t="s">
        <v>321</v>
      </c>
      <c r="R164" s="193" t="s">
        <v>2396</v>
      </c>
      <c r="S164" s="420" t="s">
        <v>2397</v>
      </c>
      <c r="T164" s="383" t="s">
        <v>2398</v>
      </c>
      <c r="U164" s="194"/>
      <c r="V164" s="194">
        <v>29181</v>
      </c>
      <c r="W164" s="202" t="s">
        <v>2399</v>
      </c>
      <c r="X164" s="202" t="s">
        <v>155</v>
      </c>
      <c r="Y164" s="202"/>
      <c r="Z164" s="202"/>
      <c r="AA164" s="193"/>
      <c r="AB164" s="194">
        <v>42825</v>
      </c>
      <c r="AC164" s="311">
        <v>42795</v>
      </c>
      <c r="AD164" s="194"/>
      <c r="AE164" s="194" t="s">
        <v>2400</v>
      </c>
      <c r="AF164" s="194"/>
      <c r="AG164" s="194"/>
      <c r="AH164" s="193">
        <f t="shared" si="43"/>
        <v>1</v>
      </c>
      <c r="AI164" s="194" t="s">
        <v>161</v>
      </c>
      <c r="AJ164" s="194"/>
      <c r="AK164" s="194"/>
      <c r="AL164" s="194" t="s">
        <v>162</v>
      </c>
      <c r="AM164" s="194"/>
      <c r="AN164" s="194"/>
      <c r="AO164" s="194" t="s">
        <v>181</v>
      </c>
      <c r="AP164" s="193"/>
      <c r="AQ164" s="194" t="s">
        <v>2401</v>
      </c>
      <c r="AR164" s="194"/>
      <c r="AS164" s="194"/>
      <c r="AT164" s="458" t="s">
        <v>1273</v>
      </c>
      <c r="AU164" s="193" t="s">
        <v>2402</v>
      </c>
      <c r="AV164" s="194"/>
      <c r="AW164" s="195">
        <v>42793</v>
      </c>
      <c r="AX164" s="195">
        <v>43045</v>
      </c>
      <c r="AY164" s="195" t="s">
        <v>149</v>
      </c>
      <c r="AZ164" s="195">
        <v>43263</v>
      </c>
      <c r="BA164" s="195">
        <v>43280</v>
      </c>
      <c r="BB164" s="195"/>
      <c r="BC164" s="196" t="s">
        <v>2403</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2403</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2404</v>
      </c>
      <c r="C165" s="193" t="s">
        <v>2405</v>
      </c>
      <c r="D165" s="193" t="s">
        <v>2406</v>
      </c>
      <c r="E165" s="193" t="s">
        <v>2407</v>
      </c>
      <c r="F165" s="193" t="s">
        <v>25</v>
      </c>
      <c r="G165" s="193">
        <v>7</v>
      </c>
      <c r="H165" s="193" t="s">
        <v>50</v>
      </c>
      <c r="I165" s="193" t="s">
        <v>44</v>
      </c>
      <c r="J165" s="193" t="s">
        <v>1123</v>
      </c>
      <c r="K165" s="193" t="s">
        <v>2408</v>
      </c>
      <c r="L165" s="193" t="s">
        <v>43</v>
      </c>
      <c r="M165" s="193" t="s">
        <v>162</v>
      </c>
      <c r="N165" s="193">
        <v>2083454</v>
      </c>
      <c r="O165" s="193" t="s">
        <v>150</v>
      </c>
      <c r="P165" s="193" t="s">
        <v>150</v>
      </c>
      <c r="Q165" s="193" t="s">
        <v>150</v>
      </c>
      <c r="R165" s="193" t="s">
        <v>2409</v>
      </c>
      <c r="S165" s="193" t="s">
        <v>2410</v>
      </c>
      <c r="T165" s="382" t="s">
        <v>2411</v>
      </c>
      <c r="U165" s="194" t="s">
        <v>2412</v>
      </c>
      <c r="V165" s="194">
        <v>27456</v>
      </c>
      <c r="W165" s="202" t="s">
        <v>2413</v>
      </c>
      <c r="X165" s="202" t="s">
        <v>2388</v>
      </c>
      <c r="Y165" s="202" t="s">
        <v>156</v>
      </c>
      <c r="Z165" s="202"/>
      <c r="AA165" s="193">
        <v>19.5</v>
      </c>
      <c r="AB165" s="194">
        <v>42816</v>
      </c>
      <c r="AC165" s="311">
        <v>42795</v>
      </c>
      <c r="AD165" s="194"/>
      <c r="AE165" s="194" t="s">
        <v>1714</v>
      </c>
      <c r="AF165" s="194" t="s">
        <v>2414</v>
      </c>
      <c r="AG165" s="194"/>
      <c r="AH165" s="193">
        <f t="shared" si="43"/>
        <v>2</v>
      </c>
      <c r="AI165" s="194" t="s">
        <v>161</v>
      </c>
      <c r="AJ165" s="194"/>
      <c r="AK165" s="194"/>
      <c r="AL165" s="194" t="s">
        <v>149</v>
      </c>
      <c r="AM165" s="194"/>
      <c r="AN165" s="194"/>
      <c r="AO165" s="194" t="s">
        <v>163</v>
      </c>
      <c r="AP165" s="193" t="s">
        <v>2415</v>
      </c>
      <c r="AQ165" s="194" t="s">
        <v>2416</v>
      </c>
      <c r="AR165" s="194" t="s">
        <v>149</v>
      </c>
      <c r="AS165" s="194" t="s">
        <v>2417</v>
      </c>
      <c r="AT165" s="458" t="s">
        <v>297</v>
      </c>
      <c r="AU165" s="193" t="s">
        <v>2418</v>
      </c>
      <c r="AV165" s="194"/>
      <c r="AW165" s="195">
        <v>42793</v>
      </c>
      <c r="AX165" s="195">
        <v>43045</v>
      </c>
      <c r="AY165" s="195" t="s">
        <v>149</v>
      </c>
      <c r="AZ165" s="195">
        <v>43593</v>
      </c>
      <c r="BA165" s="195">
        <v>43648</v>
      </c>
      <c r="BB165" s="195"/>
      <c r="BC165" s="196" t="s">
        <v>2419</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2420</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customHeight="1">
      <c r="A166" s="193">
        <v>166</v>
      </c>
      <c r="B166" s="193" t="s">
        <v>2421</v>
      </c>
      <c r="C166" s="193" t="s">
        <v>2422</v>
      </c>
      <c r="D166" s="193" t="s">
        <v>21</v>
      </c>
      <c r="E166" s="193" t="s">
        <v>2423</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2424</v>
      </c>
      <c r="S166" s="193" t="s">
        <v>2425</v>
      </c>
      <c r="T166" s="383" t="s">
        <v>2426</v>
      </c>
      <c r="U166" s="194"/>
      <c r="V166" s="194">
        <v>29082</v>
      </c>
      <c r="W166" s="202" t="s">
        <v>2427</v>
      </c>
      <c r="X166" s="202" t="s">
        <v>155</v>
      </c>
      <c r="Y166" s="202"/>
      <c r="Z166" s="202"/>
      <c r="AA166" s="193">
        <v>15</v>
      </c>
      <c r="AB166" s="194">
        <v>42917</v>
      </c>
      <c r="AC166" s="311">
        <v>42795</v>
      </c>
      <c r="AD166" s="194"/>
      <c r="AE166" s="194" t="s">
        <v>2428</v>
      </c>
      <c r="AF166" s="194" t="s">
        <v>2429</v>
      </c>
      <c r="AG166" s="194"/>
      <c r="AH166" s="193">
        <f t="shared" si="43"/>
        <v>2</v>
      </c>
      <c r="AI166" s="194" t="s">
        <v>161</v>
      </c>
      <c r="AJ166" s="194"/>
      <c r="AK166" s="194"/>
      <c r="AL166" s="194" t="s">
        <v>149</v>
      </c>
      <c r="AM166" s="194"/>
      <c r="AN166" s="194"/>
      <c r="AO166" s="194" t="s">
        <v>163</v>
      </c>
      <c r="AP166" s="193"/>
      <c r="AQ166" s="194" t="s">
        <v>2430</v>
      </c>
      <c r="AR166" s="194" t="s">
        <v>149</v>
      </c>
      <c r="AS166" s="194"/>
      <c r="AT166" s="458" t="s">
        <v>2431</v>
      </c>
      <c r="AU166" s="193" t="s">
        <v>2432</v>
      </c>
      <c r="AV166" s="194"/>
      <c r="AW166" s="195">
        <v>42793</v>
      </c>
      <c r="AX166" s="195">
        <v>43045</v>
      </c>
      <c r="AY166" s="195" t="s">
        <v>149</v>
      </c>
      <c r="AZ166" s="195">
        <v>43146</v>
      </c>
      <c r="BA166" s="195">
        <v>43196</v>
      </c>
      <c r="BB166" s="195"/>
      <c r="BC166" s="196" t="s">
        <v>2433</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customHeight="1">
      <c r="A167" s="193">
        <v>167</v>
      </c>
      <c r="B167" s="193" t="s">
        <v>2434</v>
      </c>
      <c r="C167" s="193" t="s">
        <v>2435</v>
      </c>
      <c r="D167" s="193" t="s">
        <v>2436</v>
      </c>
      <c r="E167" s="193" t="s">
        <v>2436</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2437</v>
      </c>
      <c r="S167" s="193" t="s">
        <v>2438</v>
      </c>
      <c r="T167" s="383" t="s">
        <v>2439</v>
      </c>
      <c r="U167" s="194" t="s">
        <v>2440</v>
      </c>
      <c r="V167" s="194">
        <v>31760</v>
      </c>
      <c r="W167" s="202" t="s">
        <v>2441</v>
      </c>
      <c r="X167" s="202" t="s">
        <v>178</v>
      </c>
      <c r="Y167" s="202" t="s">
        <v>162</v>
      </c>
      <c r="Z167" s="202"/>
      <c r="AA167" s="193">
        <v>10.5</v>
      </c>
      <c r="AB167" s="194">
        <v>42826</v>
      </c>
      <c r="AC167" s="311">
        <v>42795</v>
      </c>
      <c r="AD167" s="194"/>
      <c r="AE167" s="194" t="s">
        <v>2442</v>
      </c>
      <c r="AF167" s="194"/>
      <c r="AG167" s="194"/>
      <c r="AH167" s="193">
        <f t="shared" si="43"/>
        <v>1</v>
      </c>
      <c r="AI167" s="194" t="s">
        <v>161</v>
      </c>
      <c r="AJ167" s="194"/>
      <c r="AK167" s="194"/>
      <c r="AL167" s="194" t="s">
        <v>162</v>
      </c>
      <c r="AM167" s="194"/>
      <c r="AN167" s="194"/>
      <c r="AO167" s="194" t="s">
        <v>163</v>
      </c>
      <c r="AP167" s="193" t="s">
        <v>180</v>
      </c>
      <c r="AQ167" s="194" t="s">
        <v>2443</v>
      </c>
      <c r="AR167" s="194" t="s">
        <v>149</v>
      </c>
      <c r="AS167" s="194" t="s">
        <v>2444</v>
      </c>
      <c r="AT167" s="458" t="s">
        <v>218</v>
      </c>
      <c r="AU167" s="193" t="s">
        <v>2445</v>
      </c>
      <c r="AV167" s="194"/>
      <c r="AW167" s="195">
        <v>42793</v>
      </c>
      <c r="AX167" s="195">
        <v>43045</v>
      </c>
      <c r="AY167" s="195" t="s">
        <v>149</v>
      </c>
      <c r="AZ167" s="195">
        <v>43322</v>
      </c>
      <c r="BA167" s="195">
        <v>43416</v>
      </c>
      <c r="BB167" s="195">
        <v>43445</v>
      </c>
      <c r="BC167" s="196" t="s">
        <v>2446</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2446</v>
      </c>
      <c r="BP167" s="193">
        <v>0</v>
      </c>
      <c r="BQ167" s="193">
        <v>9</v>
      </c>
      <c r="BR167" s="193">
        <v>0</v>
      </c>
      <c r="BS167" s="193"/>
      <c r="BT167" s="193"/>
      <c r="BU167" s="193"/>
      <c r="BV167" s="193"/>
      <c r="BW167" s="193" t="s">
        <v>162</v>
      </c>
      <c r="BX167" s="193" t="s">
        <v>149</v>
      </c>
      <c r="BY167" s="193" t="s">
        <v>2447</v>
      </c>
      <c r="BZ167" s="199">
        <v>43160</v>
      </c>
      <c r="CA167" s="199">
        <v>44621</v>
      </c>
      <c r="CB167" s="193">
        <v>48</v>
      </c>
      <c r="CC167" s="193" t="s">
        <v>162</v>
      </c>
      <c r="CD167" s="193"/>
      <c r="CE167" s="193"/>
      <c r="CF167" s="413">
        <v>2</v>
      </c>
      <c r="CG167" s="193"/>
      <c r="CH167" s="193"/>
      <c r="CI167" s="193" t="s">
        <v>814</v>
      </c>
      <c r="CJ167"/>
    </row>
    <row r="168" spans="1:88" s="53" customFormat="1" ht="24.95" hidden="1" customHeight="1">
      <c r="A168" s="193">
        <v>168</v>
      </c>
      <c r="B168" s="193" t="s">
        <v>2448</v>
      </c>
      <c r="C168" s="193" t="s">
        <v>2449</v>
      </c>
      <c r="D168" s="193" t="s">
        <v>1750</v>
      </c>
      <c r="E168" s="193" t="s">
        <v>2450</v>
      </c>
      <c r="F168" s="193" t="s">
        <v>24</v>
      </c>
      <c r="G168" s="193">
        <v>7</v>
      </c>
      <c r="H168" s="193" t="s">
        <v>51</v>
      </c>
      <c r="I168" s="193" t="s">
        <v>37</v>
      </c>
      <c r="J168" s="193" t="s">
        <v>1909</v>
      </c>
      <c r="K168" s="193" t="s">
        <v>2451</v>
      </c>
      <c r="L168" s="193" t="s">
        <v>37</v>
      </c>
      <c r="M168" s="193" t="s">
        <v>149</v>
      </c>
      <c r="N168" s="193" t="s">
        <v>2452</v>
      </c>
      <c r="O168" s="193" t="s">
        <v>150</v>
      </c>
      <c r="P168" s="193" t="s">
        <v>150</v>
      </c>
      <c r="Q168" s="193" t="s">
        <v>150</v>
      </c>
      <c r="R168" s="193" t="s">
        <v>2453</v>
      </c>
      <c r="S168" s="193" t="s">
        <v>2454</v>
      </c>
      <c r="T168" s="383" t="s">
        <v>2455</v>
      </c>
      <c r="U168" s="194" t="s">
        <v>1909</v>
      </c>
      <c r="V168" s="194">
        <v>29059</v>
      </c>
      <c r="W168" s="202" t="s">
        <v>2456</v>
      </c>
      <c r="X168" s="202" t="s">
        <v>178</v>
      </c>
      <c r="Y168" s="202" t="s">
        <v>162</v>
      </c>
      <c r="Z168" s="202"/>
      <c r="AA168" s="193"/>
      <c r="AB168" s="194">
        <v>42683</v>
      </c>
      <c r="AC168" s="311">
        <v>42795</v>
      </c>
      <c r="AD168" s="194"/>
      <c r="AE168" s="194" t="s">
        <v>2457</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2458</v>
      </c>
      <c r="AV168" s="194"/>
      <c r="AW168" s="195">
        <v>42793</v>
      </c>
      <c r="AX168" s="195">
        <v>43045</v>
      </c>
      <c r="AY168" s="195" t="s">
        <v>149</v>
      </c>
      <c r="AZ168" s="195">
        <v>42419</v>
      </c>
      <c r="BA168" s="195">
        <v>42419</v>
      </c>
      <c r="BB168" s="195"/>
      <c r="BC168" s="196" t="s">
        <v>2459</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customHeight="1">
      <c r="A169" s="193">
        <v>169</v>
      </c>
      <c r="B169" s="193" t="s">
        <v>2460</v>
      </c>
      <c r="C169" s="193" t="s">
        <v>980</v>
      </c>
      <c r="D169" s="193" t="s">
        <v>2461</v>
      </c>
      <c r="E169" s="193" t="s">
        <v>2462</v>
      </c>
      <c r="F169" s="193" t="s">
        <v>25</v>
      </c>
      <c r="G169" s="193">
        <v>7</v>
      </c>
      <c r="H169" s="193" t="s">
        <v>51</v>
      </c>
      <c r="I169" s="193" t="s">
        <v>30</v>
      </c>
      <c r="J169" s="193" t="s">
        <v>2250</v>
      </c>
      <c r="K169" s="193" t="s">
        <v>1123</v>
      </c>
      <c r="L169" s="193" t="s">
        <v>30</v>
      </c>
      <c r="M169" s="193" t="s">
        <v>149</v>
      </c>
      <c r="N169" s="193" t="s">
        <v>2463</v>
      </c>
      <c r="O169" s="193" t="s">
        <v>150</v>
      </c>
      <c r="P169" s="193" t="s">
        <v>150</v>
      </c>
      <c r="Q169" s="193"/>
      <c r="R169" s="193" t="s">
        <v>2464</v>
      </c>
      <c r="S169" s="193" t="s">
        <v>2465</v>
      </c>
      <c r="T169" s="383" t="s">
        <v>2466</v>
      </c>
      <c r="U169" s="194"/>
      <c r="V169" s="194">
        <v>26417</v>
      </c>
      <c r="W169" s="202" t="s">
        <v>2467</v>
      </c>
      <c r="X169" s="202" t="s">
        <v>155</v>
      </c>
      <c r="Y169" s="202"/>
      <c r="Z169" s="202"/>
      <c r="AA169" s="193"/>
      <c r="AB169" s="194">
        <v>43038</v>
      </c>
      <c r="AC169" s="311">
        <v>42795</v>
      </c>
      <c r="AD169" s="194"/>
      <c r="AE169" s="194" t="s">
        <v>2468</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2469</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hidden="1" customHeight="1">
      <c r="A170" s="193">
        <v>170</v>
      </c>
      <c r="B170" s="193" t="s">
        <v>2470</v>
      </c>
      <c r="C170" s="193" t="s">
        <v>2471</v>
      </c>
      <c r="D170" s="193" t="s">
        <v>2472</v>
      </c>
      <c r="E170" s="193" t="s">
        <v>2473</v>
      </c>
      <c r="F170" s="193" t="s">
        <v>24</v>
      </c>
      <c r="G170" s="193">
        <v>7</v>
      </c>
      <c r="H170" s="193" t="s">
        <v>51</v>
      </c>
      <c r="I170" s="193" t="s">
        <v>37</v>
      </c>
      <c r="J170" s="193" t="s">
        <v>2474</v>
      </c>
      <c r="K170" s="193" t="s">
        <v>2475</v>
      </c>
      <c r="L170" s="193" t="s">
        <v>37</v>
      </c>
      <c r="M170" s="193" t="s">
        <v>149</v>
      </c>
      <c r="N170" s="193"/>
      <c r="O170" s="193" t="s">
        <v>150</v>
      </c>
      <c r="P170" s="193" t="s">
        <v>150</v>
      </c>
      <c r="Q170" s="193"/>
      <c r="R170" s="193" t="s">
        <v>2476</v>
      </c>
      <c r="S170" s="193" t="s">
        <v>2477</v>
      </c>
      <c r="T170" s="383" t="s">
        <v>2478</v>
      </c>
      <c r="U170" s="194"/>
      <c r="V170" s="194">
        <v>28387</v>
      </c>
      <c r="W170" s="202" t="s">
        <v>2479</v>
      </c>
      <c r="X170" s="202" t="s">
        <v>178</v>
      </c>
      <c r="Y170" s="202"/>
      <c r="Z170" s="202"/>
      <c r="AA170" s="193"/>
      <c r="AB170" s="194">
        <v>42837</v>
      </c>
      <c r="AC170" s="311">
        <v>42795</v>
      </c>
      <c r="AD170" s="194"/>
      <c r="AE170" s="194" t="s">
        <v>2480</v>
      </c>
      <c r="AF170" s="194"/>
      <c r="AG170" s="194"/>
      <c r="AH170" s="193">
        <f t="shared" si="43"/>
        <v>1</v>
      </c>
      <c r="AI170" s="194" t="s">
        <v>160</v>
      </c>
      <c r="AJ170" s="194"/>
      <c r="AK170" s="194"/>
      <c r="AL170" s="194" t="s">
        <v>149</v>
      </c>
      <c r="AM170" s="194"/>
      <c r="AN170" s="194"/>
      <c r="AO170" s="194" t="s">
        <v>181</v>
      </c>
      <c r="AP170" s="193"/>
      <c r="AQ170" s="194" t="s">
        <v>2211</v>
      </c>
      <c r="AR170" s="194"/>
      <c r="AS170" s="194"/>
      <c r="AT170" s="458" t="s">
        <v>284</v>
      </c>
      <c r="AU170" s="193" t="s">
        <v>2481</v>
      </c>
      <c r="AV170" s="194"/>
      <c r="AW170" s="195">
        <v>42793</v>
      </c>
      <c r="AX170" s="195">
        <v>43045</v>
      </c>
      <c r="AY170" s="195" t="s">
        <v>149</v>
      </c>
      <c r="AZ170" s="195">
        <v>43200</v>
      </c>
      <c r="BA170" s="195">
        <v>43451</v>
      </c>
      <c r="BB170" s="195"/>
      <c r="BC170" s="196" t="s">
        <v>2482</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2483</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customHeight="1">
      <c r="A171" s="193">
        <v>171</v>
      </c>
      <c r="B171" s="193" t="s">
        <v>2484</v>
      </c>
      <c r="C171" s="193" t="s">
        <v>2485</v>
      </c>
      <c r="D171" s="193" t="s">
        <v>2486</v>
      </c>
      <c r="E171" s="193" t="s">
        <v>2487</v>
      </c>
      <c r="F171" s="193" t="s">
        <v>25</v>
      </c>
      <c r="G171" s="193">
        <v>7</v>
      </c>
      <c r="H171" s="193" t="s">
        <v>51</v>
      </c>
      <c r="I171" s="193" t="s">
        <v>30</v>
      </c>
      <c r="J171" s="193" t="s">
        <v>2488</v>
      </c>
      <c r="K171" s="193" t="s">
        <v>2489</v>
      </c>
      <c r="L171" s="193" t="s">
        <v>30</v>
      </c>
      <c r="M171" s="193" t="s">
        <v>149</v>
      </c>
      <c r="N171" s="193">
        <v>155101</v>
      </c>
      <c r="O171" s="193" t="s">
        <v>150</v>
      </c>
      <c r="P171" s="193" t="s">
        <v>150</v>
      </c>
      <c r="Q171" s="193" t="s">
        <v>150</v>
      </c>
      <c r="R171" s="193" t="s">
        <v>2490</v>
      </c>
      <c r="S171" s="200" t="s">
        <v>2491</v>
      </c>
      <c r="T171" s="383" t="s">
        <v>2492</v>
      </c>
      <c r="U171" s="194"/>
      <c r="V171" s="194">
        <v>27214</v>
      </c>
      <c r="W171" s="202" t="s">
        <v>2493</v>
      </c>
      <c r="X171" s="202" t="s">
        <v>155</v>
      </c>
      <c r="Y171" s="202"/>
      <c r="Z171" s="202"/>
      <c r="AA171" s="193"/>
      <c r="AB171" s="194">
        <v>42307</v>
      </c>
      <c r="AC171" s="311">
        <v>42795</v>
      </c>
      <c r="AD171" s="194"/>
      <c r="AE171" s="194" t="s">
        <v>2494</v>
      </c>
      <c r="AF171" s="342" t="s">
        <v>2495</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2496</v>
      </c>
      <c r="AV171" s="194"/>
      <c r="AW171" s="195">
        <v>42793</v>
      </c>
      <c r="AX171" s="195">
        <v>43045</v>
      </c>
      <c r="AY171" s="195" t="s">
        <v>149</v>
      </c>
      <c r="AZ171" s="195">
        <v>43005</v>
      </c>
      <c r="BA171" s="195">
        <v>43119</v>
      </c>
      <c r="BB171" s="195"/>
      <c r="BC171" s="196" t="s">
        <v>2497</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hidden="1" customHeight="1">
      <c r="A172" s="193">
        <v>172</v>
      </c>
      <c r="B172" s="193" t="s">
        <v>2498</v>
      </c>
      <c r="C172" s="193" t="s">
        <v>2499</v>
      </c>
      <c r="D172" s="193" t="s">
        <v>2500</v>
      </c>
      <c r="E172" s="193" t="s">
        <v>2501</v>
      </c>
      <c r="F172" s="193" t="s">
        <v>24</v>
      </c>
      <c r="G172" s="193">
        <v>7</v>
      </c>
      <c r="H172" s="193" t="s">
        <v>57</v>
      </c>
      <c r="I172" s="193" t="s">
        <v>33</v>
      </c>
      <c r="J172" s="193" t="s">
        <v>482</v>
      </c>
      <c r="K172" s="193" t="s">
        <v>927</v>
      </c>
      <c r="L172" s="193" t="s">
        <v>40</v>
      </c>
      <c r="M172" s="193" t="s">
        <v>162</v>
      </c>
      <c r="N172" s="193" t="s">
        <v>2502</v>
      </c>
      <c r="O172" s="193" t="s">
        <v>150</v>
      </c>
      <c r="P172" s="193" t="s">
        <v>150</v>
      </c>
      <c r="Q172" s="193" t="s">
        <v>150</v>
      </c>
      <c r="R172" s="193" t="s">
        <v>2503</v>
      </c>
      <c r="S172" s="193" t="s">
        <v>2504</v>
      </c>
      <c r="T172" s="382" t="s">
        <v>2505</v>
      </c>
      <c r="U172" s="194" t="s">
        <v>822</v>
      </c>
      <c r="V172" s="194">
        <v>29504</v>
      </c>
      <c r="W172" s="202" t="s">
        <v>2506</v>
      </c>
      <c r="X172" s="202" t="s">
        <v>2507</v>
      </c>
      <c r="Y172" s="202"/>
      <c r="Z172" s="202"/>
      <c r="AA172" s="193"/>
      <c r="AB172" s="194">
        <v>42887</v>
      </c>
      <c r="AC172" s="311">
        <v>42795</v>
      </c>
      <c r="AD172" s="194"/>
      <c r="AE172" s="194" t="s">
        <v>2508</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2509</v>
      </c>
      <c r="AU172" s="193" t="s">
        <v>2510</v>
      </c>
      <c r="AV172" s="194"/>
      <c r="AW172" s="195">
        <v>42793</v>
      </c>
      <c r="AX172" s="195">
        <v>43045</v>
      </c>
      <c r="AY172" s="195" t="s">
        <v>149</v>
      </c>
      <c r="AZ172" s="195"/>
      <c r="BA172" s="195">
        <v>43495</v>
      </c>
      <c r="BB172" s="195"/>
      <c r="BC172" s="195" t="s">
        <v>2511</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2512</v>
      </c>
      <c r="BP172" s="193">
        <v>5</v>
      </c>
      <c r="BQ172" s="193">
        <v>5</v>
      </c>
      <c r="BR172" s="193"/>
      <c r="BS172" s="193"/>
      <c r="BT172" s="193"/>
      <c r="BU172" s="193"/>
      <c r="BV172" s="193"/>
      <c r="BW172" s="193" t="s">
        <v>162</v>
      </c>
      <c r="BX172" s="193" t="s">
        <v>149</v>
      </c>
      <c r="BY172" s="193" t="s">
        <v>2513</v>
      </c>
      <c r="BZ172" s="199">
        <v>43313</v>
      </c>
      <c r="CA172" s="199">
        <v>44044</v>
      </c>
      <c r="CB172" s="193">
        <v>24</v>
      </c>
      <c r="CC172" s="193" t="s">
        <v>162</v>
      </c>
      <c r="CD172" s="193"/>
      <c r="CE172" s="193"/>
      <c r="CF172" s="413">
        <v>1</v>
      </c>
      <c r="CG172" s="193">
        <v>2</v>
      </c>
      <c r="CH172" s="193"/>
      <c r="CI172" s="193" t="s">
        <v>1321</v>
      </c>
      <c r="CJ172"/>
    </row>
    <row r="173" spans="1:88" s="53" customFormat="1" ht="24.95" customHeight="1">
      <c r="A173" s="193">
        <v>173</v>
      </c>
      <c r="B173" s="193" t="s">
        <v>2514</v>
      </c>
      <c r="C173" s="193" t="s">
        <v>2515</v>
      </c>
      <c r="D173" s="193" t="s">
        <v>2516</v>
      </c>
      <c r="E173" s="193" t="s">
        <v>2517</v>
      </c>
      <c r="F173" s="193" t="s">
        <v>25</v>
      </c>
      <c r="G173" s="193">
        <v>7</v>
      </c>
      <c r="H173" s="193" t="s">
        <v>55</v>
      </c>
      <c r="I173" s="193" t="s">
        <v>43</v>
      </c>
      <c r="J173" s="193" t="s">
        <v>2518</v>
      </c>
      <c r="K173" s="193" t="s">
        <v>2518</v>
      </c>
      <c r="L173" s="193" t="s">
        <v>43</v>
      </c>
      <c r="M173" s="193" t="s">
        <v>149</v>
      </c>
      <c r="N173" s="193" t="s">
        <v>2519</v>
      </c>
      <c r="O173" s="193" t="s">
        <v>150</v>
      </c>
      <c r="P173" s="193" t="s">
        <v>150</v>
      </c>
      <c r="Q173" s="193" t="s">
        <v>150</v>
      </c>
      <c r="R173" s="193" t="s">
        <v>2520</v>
      </c>
      <c r="S173" s="193" t="s">
        <v>2521</v>
      </c>
      <c r="T173" s="382" t="s">
        <v>2522</v>
      </c>
      <c r="U173" s="194"/>
      <c r="V173" s="194">
        <v>27576</v>
      </c>
      <c r="W173" s="202" t="s">
        <v>2523</v>
      </c>
      <c r="X173" s="202" t="s">
        <v>178</v>
      </c>
      <c r="Y173" s="202"/>
      <c r="Z173" s="202"/>
      <c r="AA173" s="193"/>
      <c r="AB173" s="194">
        <v>42769</v>
      </c>
      <c r="AC173" s="311">
        <v>42795</v>
      </c>
      <c r="AD173" s="194"/>
      <c r="AE173" s="194" t="s">
        <v>2524</v>
      </c>
      <c r="AF173" s="342" t="s">
        <v>2525</v>
      </c>
      <c r="AG173" s="194" t="s">
        <v>2525</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2526</v>
      </c>
      <c r="AV173" s="194"/>
      <c r="AW173" s="195">
        <v>42793</v>
      </c>
      <c r="AX173" s="195">
        <v>43045</v>
      </c>
      <c r="AY173" s="195" t="s">
        <v>149</v>
      </c>
      <c r="AZ173" s="195">
        <v>43005</v>
      </c>
      <c r="BA173" s="195">
        <v>43080</v>
      </c>
      <c r="BB173" s="195">
        <v>43116</v>
      </c>
      <c r="BC173" s="196" t="s">
        <v>2527</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2528</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hidden="1" customHeight="1">
      <c r="A174" s="97">
        <v>174</v>
      </c>
      <c r="B174" s="97" t="s">
        <v>2529</v>
      </c>
      <c r="C174" s="97" t="s">
        <v>2530</v>
      </c>
      <c r="D174" s="97"/>
      <c r="E174" s="97" t="s">
        <v>2531</v>
      </c>
      <c r="F174" s="97" t="s">
        <v>24</v>
      </c>
      <c r="G174" s="97">
        <v>7</v>
      </c>
      <c r="H174" s="97" t="s">
        <v>52</v>
      </c>
      <c r="I174" s="97" t="s">
        <v>41</v>
      </c>
      <c r="J174" s="97" t="s">
        <v>2532</v>
      </c>
      <c r="K174" s="97" t="s">
        <v>2533</v>
      </c>
      <c r="L174" s="97" t="s">
        <v>33</v>
      </c>
      <c r="M174" s="97" t="s">
        <v>162</v>
      </c>
      <c r="N174" s="97" t="s">
        <v>167</v>
      </c>
      <c r="O174" s="97" t="s">
        <v>167</v>
      </c>
      <c r="P174" s="97" t="s">
        <v>167</v>
      </c>
      <c r="Q174" s="97" t="s">
        <v>167</v>
      </c>
      <c r="R174" s="97" t="s">
        <v>2534</v>
      </c>
      <c r="S174" s="97" t="s">
        <v>2535</v>
      </c>
      <c r="T174" s="371" t="s">
        <v>2536</v>
      </c>
      <c r="U174" s="98"/>
      <c r="V174" s="98">
        <v>28615</v>
      </c>
      <c r="W174" s="179" t="s">
        <v>2537</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1830</v>
      </c>
    </row>
    <row r="175" spans="1:88" s="53" customFormat="1" ht="24.95" customHeight="1">
      <c r="A175" s="151">
        <v>175</v>
      </c>
      <c r="B175" s="151" t="s">
        <v>2538</v>
      </c>
      <c r="C175" s="151" t="s">
        <v>2539</v>
      </c>
      <c r="D175" s="151"/>
      <c r="E175" s="151" t="s">
        <v>2540</v>
      </c>
      <c r="F175" s="151" t="s">
        <v>25</v>
      </c>
      <c r="G175" s="151">
        <v>8</v>
      </c>
      <c r="H175" s="151" t="s">
        <v>55</v>
      </c>
      <c r="I175" s="151" t="s">
        <v>43</v>
      </c>
      <c r="J175" s="151" t="s">
        <v>606</v>
      </c>
      <c r="K175" s="151" t="s">
        <v>2541</v>
      </c>
      <c r="L175" s="151" t="s">
        <v>43</v>
      </c>
      <c r="M175" s="151" t="s">
        <v>149</v>
      </c>
      <c r="N175" s="151"/>
      <c r="O175" s="151" t="s">
        <v>321</v>
      </c>
      <c r="P175" s="151" t="s">
        <v>321</v>
      </c>
      <c r="Q175" s="151"/>
      <c r="R175" s="423" t="s">
        <v>2542</v>
      </c>
      <c r="S175" s="160" t="s">
        <v>2543</v>
      </c>
      <c r="T175" s="376" t="s">
        <v>2544</v>
      </c>
      <c r="U175" s="154" t="s">
        <v>2545</v>
      </c>
      <c r="V175" s="154">
        <v>29485</v>
      </c>
      <c r="W175" s="162" t="s">
        <v>2546</v>
      </c>
      <c r="X175" s="162" t="s">
        <v>178</v>
      </c>
      <c r="Y175" s="162"/>
      <c r="Z175" s="162"/>
      <c r="AA175" s="151">
        <v>23</v>
      </c>
      <c r="AB175" s="154">
        <v>43467</v>
      </c>
      <c r="AC175" s="308">
        <v>43160</v>
      </c>
      <c r="AD175" s="154"/>
      <c r="AE175" s="154" t="s">
        <v>2547</v>
      </c>
      <c r="AF175" s="154" t="s">
        <v>2548</v>
      </c>
      <c r="AG175" s="154" t="s">
        <v>2549</v>
      </c>
      <c r="AH175" s="151">
        <f t="shared" si="43"/>
        <v>3</v>
      </c>
      <c r="AI175" s="154" t="s">
        <v>160</v>
      </c>
      <c r="AJ175" s="154" t="s">
        <v>160</v>
      </c>
      <c r="AK175" s="154"/>
      <c r="AL175" s="154" t="s">
        <v>149</v>
      </c>
      <c r="AM175" s="154" t="s">
        <v>162</v>
      </c>
      <c r="AN175" s="154" t="s">
        <v>162</v>
      </c>
      <c r="AO175" s="154" t="s">
        <v>201</v>
      </c>
      <c r="AP175" s="154" t="s">
        <v>2550</v>
      </c>
      <c r="AQ175" s="154" t="s">
        <v>2551</v>
      </c>
      <c r="AR175" s="154"/>
      <c r="AS175" s="154"/>
      <c r="AT175" s="459" t="s">
        <v>371</v>
      </c>
      <c r="AU175" s="151" t="s">
        <v>2552</v>
      </c>
      <c r="AV175" s="154"/>
      <c r="AW175" s="156">
        <v>43164</v>
      </c>
      <c r="AX175" s="156">
        <v>43409</v>
      </c>
      <c r="AY175" s="156" t="s">
        <v>149</v>
      </c>
      <c r="AZ175" s="156">
        <v>43799</v>
      </c>
      <c r="BA175" s="156">
        <v>43951</v>
      </c>
      <c r="BB175" s="156"/>
      <c r="BC175" s="157" t="s">
        <v>2553</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2554</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hidden="1" customHeight="1">
      <c r="A176" s="151">
        <v>176</v>
      </c>
      <c r="B176" s="151" t="s">
        <v>2555</v>
      </c>
      <c r="C176" s="151" t="s">
        <v>2556</v>
      </c>
      <c r="D176" s="151" t="s">
        <v>645</v>
      </c>
      <c r="E176" s="151" t="s">
        <v>2557</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2558</v>
      </c>
      <c r="S176" s="151" t="s">
        <v>2559</v>
      </c>
      <c r="T176" s="377" t="s">
        <v>2560</v>
      </c>
      <c r="U176" s="154"/>
      <c r="V176" s="154">
        <v>29215</v>
      </c>
      <c r="W176" s="162" t="s">
        <v>2561</v>
      </c>
      <c r="X176" s="162" t="s">
        <v>178</v>
      </c>
      <c r="Y176" s="162"/>
      <c r="Z176" s="162"/>
      <c r="AA176" s="151">
        <v>6</v>
      </c>
      <c r="AB176" s="154">
        <v>43318</v>
      </c>
      <c r="AC176" s="308">
        <v>43160</v>
      </c>
      <c r="AD176" s="154"/>
      <c r="AE176" s="154" t="s">
        <v>2562</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2563</v>
      </c>
      <c r="AV176" s="154"/>
      <c r="AW176" s="156">
        <v>43164</v>
      </c>
      <c r="AX176" s="156">
        <v>43409</v>
      </c>
      <c r="AY176" s="156" t="s">
        <v>149</v>
      </c>
      <c r="AZ176" s="156">
        <v>43720</v>
      </c>
      <c r="BA176" s="156">
        <v>43570</v>
      </c>
      <c r="BB176" s="156"/>
      <c r="BC176" s="157" t="s">
        <v>2564</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1830</v>
      </c>
      <c r="CJ176"/>
    </row>
    <row r="177" spans="1:88" s="53" customFormat="1" ht="24.95" hidden="1" customHeight="1">
      <c r="A177" s="151">
        <v>177</v>
      </c>
      <c r="B177" s="151" t="s">
        <v>2565</v>
      </c>
      <c r="C177" s="151" t="s">
        <v>2566</v>
      </c>
      <c r="D177" s="151"/>
      <c r="E177" s="151" t="s">
        <v>2567</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2568</v>
      </c>
      <c r="S177" s="151" t="s">
        <v>2569</v>
      </c>
      <c r="T177" s="376" t="s">
        <v>2570</v>
      </c>
      <c r="U177" s="154" t="s">
        <v>2571</v>
      </c>
      <c r="V177" s="154">
        <v>29288</v>
      </c>
      <c r="W177" s="162" t="s">
        <v>2572</v>
      </c>
      <c r="X177" s="162" t="s">
        <v>178</v>
      </c>
      <c r="Y177" s="162" t="s">
        <v>162</v>
      </c>
      <c r="Z177" s="162"/>
      <c r="AA177" s="151">
        <v>25</v>
      </c>
      <c r="AB177" s="154">
        <v>43160</v>
      </c>
      <c r="AC177" s="308">
        <v>43160</v>
      </c>
      <c r="AD177" s="154"/>
      <c r="AE177" s="154" t="s">
        <v>2573</v>
      </c>
      <c r="AF177" s="154"/>
      <c r="AG177" s="154"/>
      <c r="AH177" s="151">
        <f t="shared" si="43"/>
        <v>1</v>
      </c>
      <c r="AI177" s="154" t="s">
        <v>161</v>
      </c>
      <c r="AJ177" s="154"/>
      <c r="AK177" s="154"/>
      <c r="AL177" s="154" t="s">
        <v>162</v>
      </c>
      <c r="AM177" s="154"/>
      <c r="AN177" s="154"/>
      <c r="AO177" s="154" t="s">
        <v>163</v>
      </c>
      <c r="AP177" s="154" t="s">
        <v>2574</v>
      </c>
      <c r="AQ177" s="154" t="s">
        <v>180</v>
      </c>
      <c r="AR177" s="154" t="s">
        <v>162</v>
      </c>
      <c r="AS177" s="256" t="s">
        <v>2575</v>
      </c>
      <c r="AT177" s="459" t="s">
        <v>218</v>
      </c>
      <c r="AU177" s="151" t="s">
        <v>2576</v>
      </c>
      <c r="AV177" s="154"/>
      <c r="AW177" s="156">
        <v>43164</v>
      </c>
      <c r="AX177" s="156">
        <v>43409</v>
      </c>
      <c r="AY177" s="156" t="s">
        <v>149</v>
      </c>
      <c r="AZ177" s="156">
        <v>44082</v>
      </c>
      <c r="BA177" s="156">
        <v>44316</v>
      </c>
      <c r="BB177" s="156"/>
      <c r="BC177" s="157" t="s">
        <v>2577</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2578</v>
      </c>
      <c r="C178" s="151" t="s">
        <v>2579</v>
      </c>
      <c r="D178" s="151"/>
      <c r="E178" s="151" t="s">
        <v>2580</v>
      </c>
      <c r="F178" s="151" t="s">
        <v>25</v>
      </c>
      <c r="G178" s="151">
        <v>8</v>
      </c>
      <c r="H178" s="151" t="s">
        <v>52</v>
      </c>
      <c r="I178" s="151" t="s">
        <v>41</v>
      </c>
      <c r="J178" s="151" t="s">
        <v>2328</v>
      </c>
      <c r="K178" s="151" t="s">
        <v>2581</v>
      </c>
      <c r="L178" s="151" t="s">
        <v>43</v>
      </c>
      <c r="M178" s="151" t="s">
        <v>162</v>
      </c>
      <c r="N178" s="151"/>
      <c r="O178" s="151" t="s">
        <v>321</v>
      </c>
      <c r="P178" s="151" t="s">
        <v>150</v>
      </c>
      <c r="Q178" s="151"/>
      <c r="R178" s="151" t="s">
        <v>2582</v>
      </c>
      <c r="S178" s="151" t="s">
        <v>2583</v>
      </c>
      <c r="T178" s="376" t="s">
        <v>2584</v>
      </c>
      <c r="U178" s="154"/>
      <c r="V178" s="154">
        <v>30682</v>
      </c>
      <c r="W178" s="162" t="s">
        <v>2585</v>
      </c>
      <c r="X178" s="162" t="s">
        <v>155</v>
      </c>
      <c r="Y178" s="162"/>
      <c r="Z178" s="162"/>
      <c r="AA178" s="151">
        <v>23</v>
      </c>
      <c r="AB178" s="154">
        <v>43403</v>
      </c>
      <c r="AC178" s="308">
        <v>43160</v>
      </c>
      <c r="AD178" s="154"/>
      <c r="AE178" s="154" t="s">
        <v>2586</v>
      </c>
      <c r="AF178" s="154" t="s">
        <v>2587</v>
      </c>
      <c r="AG178" s="154"/>
      <c r="AH178" s="151">
        <f t="shared" si="43"/>
        <v>2</v>
      </c>
      <c r="AI178" s="154" t="s">
        <v>161</v>
      </c>
      <c r="AJ178" s="154"/>
      <c r="AK178" s="154"/>
      <c r="AL178" s="154" t="s">
        <v>149</v>
      </c>
      <c r="AM178" s="154"/>
      <c r="AN178" s="154"/>
      <c r="AO178" s="154" t="s">
        <v>163</v>
      </c>
      <c r="AP178" s="154" t="s">
        <v>2179</v>
      </c>
      <c r="AQ178" s="154" t="s">
        <v>216</v>
      </c>
      <c r="AR178" s="154" t="s">
        <v>149</v>
      </c>
      <c r="AS178" s="154"/>
      <c r="AT178" s="459" t="s">
        <v>218</v>
      </c>
      <c r="AU178" s="151" t="s">
        <v>2588</v>
      </c>
      <c r="AV178" s="154"/>
      <c r="AW178" s="156">
        <v>43164</v>
      </c>
      <c r="AX178" s="156">
        <v>43409</v>
      </c>
      <c r="AY178" s="156" t="s">
        <v>149</v>
      </c>
      <c r="AZ178" s="156">
        <v>43797</v>
      </c>
      <c r="BA178" s="156">
        <v>43895</v>
      </c>
      <c r="BB178" s="156"/>
      <c r="BC178" s="157" t="s">
        <v>2589</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2590</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hidden="1" customHeight="1">
      <c r="A179" s="151">
        <v>179</v>
      </c>
      <c r="B179" s="151" t="s">
        <v>2591</v>
      </c>
      <c r="C179" s="151" t="s">
        <v>2592</v>
      </c>
      <c r="D179" s="151" t="s">
        <v>2593</v>
      </c>
      <c r="E179" s="151" t="s">
        <v>2594</v>
      </c>
      <c r="F179" s="151" t="s">
        <v>24</v>
      </c>
      <c r="G179" s="151">
        <v>8</v>
      </c>
      <c r="H179" s="151" t="s">
        <v>51</v>
      </c>
      <c r="I179" s="151" t="s">
        <v>37</v>
      </c>
      <c r="J179" s="151" t="s">
        <v>438</v>
      </c>
      <c r="K179" s="151" t="s">
        <v>438</v>
      </c>
      <c r="L179" s="151" t="s">
        <v>37</v>
      </c>
      <c r="M179" s="151" t="s">
        <v>149</v>
      </c>
      <c r="N179" s="151" t="s">
        <v>2595</v>
      </c>
      <c r="O179" s="151" t="s">
        <v>150</v>
      </c>
      <c r="P179" s="151" t="s">
        <v>150</v>
      </c>
      <c r="Q179" s="151" t="s">
        <v>150</v>
      </c>
      <c r="R179" s="151" t="s">
        <v>2596</v>
      </c>
      <c r="S179" s="151" t="s">
        <v>2597</v>
      </c>
      <c r="T179" s="376" t="s">
        <v>2598</v>
      </c>
      <c r="U179" s="154" t="s">
        <v>2599</v>
      </c>
      <c r="V179" s="154">
        <v>29237</v>
      </c>
      <c r="W179" s="162" t="s">
        <v>2600</v>
      </c>
      <c r="X179" s="162" t="s">
        <v>178</v>
      </c>
      <c r="Y179" s="162" t="s">
        <v>162</v>
      </c>
      <c r="Z179" s="162"/>
      <c r="AA179" s="151">
        <v>18</v>
      </c>
      <c r="AB179" s="154">
        <v>42870</v>
      </c>
      <c r="AC179" s="308">
        <v>43160</v>
      </c>
      <c r="AD179" s="154"/>
      <c r="AE179" s="154" t="s">
        <v>2601</v>
      </c>
      <c r="AF179" s="154" t="s">
        <v>2602</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2603</v>
      </c>
      <c r="AV179" s="154"/>
      <c r="AW179" s="156">
        <v>43164</v>
      </c>
      <c r="AX179" s="156">
        <v>43409</v>
      </c>
      <c r="AY179" s="156" t="s">
        <v>149</v>
      </c>
      <c r="AZ179" s="156">
        <v>43656</v>
      </c>
      <c r="BA179" s="156">
        <v>43675</v>
      </c>
      <c r="BB179" s="156"/>
      <c r="BC179" s="157" t="s">
        <v>2604</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hidden="1" customHeight="1">
      <c r="A180" s="97">
        <v>180</v>
      </c>
      <c r="B180" s="97" t="s">
        <v>2605</v>
      </c>
      <c r="C180" s="97" t="s">
        <v>2606</v>
      </c>
      <c r="D180" s="97"/>
      <c r="E180" s="97" t="s">
        <v>2607</v>
      </c>
      <c r="F180" s="97" t="s">
        <v>25</v>
      </c>
      <c r="G180" s="97">
        <v>8</v>
      </c>
      <c r="H180" s="97" t="s">
        <v>57</v>
      </c>
      <c r="I180" s="97" t="s">
        <v>33</v>
      </c>
      <c r="J180" s="97" t="s">
        <v>606</v>
      </c>
      <c r="K180" s="97" t="s">
        <v>1247</v>
      </c>
      <c r="L180" s="97" t="s">
        <v>33</v>
      </c>
      <c r="M180" s="97" t="s">
        <v>149</v>
      </c>
      <c r="N180" s="97">
        <v>207019377</v>
      </c>
      <c r="O180" s="97"/>
      <c r="P180" s="97" t="s">
        <v>150</v>
      </c>
      <c r="Q180" s="97"/>
      <c r="R180" s="97" t="s">
        <v>2608</v>
      </c>
      <c r="S180" s="97" t="s">
        <v>2609</v>
      </c>
      <c r="T180" s="215" t="s">
        <v>2610</v>
      </c>
      <c r="U180" s="98"/>
      <c r="V180" s="98">
        <v>29599</v>
      </c>
      <c r="W180" s="179" t="s">
        <v>2611</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hidden="1" customHeight="1">
      <c r="A181" s="151">
        <v>181</v>
      </c>
      <c r="B181" s="151" t="s">
        <v>2612</v>
      </c>
      <c r="C181" s="151" t="s">
        <v>2613</v>
      </c>
      <c r="D181" s="151" t="s">
        <v>2614</v>
      </c>
      <c r="E181" s="151" t="s">
        <v>2615</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2616</v>
      </c>
      <c r="S181" s="151" t="s">
        <v>2617</v>
      </c>
      <c r="T181" s="377" t="s">
        <v>2618</v>
      </c>
      <c r="U181" s="154" t="s">
        <v>2619</v>
      </c>
      <c r="V181" s="154">
        <v>30010</v>
      </c>
      <c r="W181" s="162" t="s">
        <v>2620</v>
      </c>
      <c r="X181" s="162" t="s">
        <v>2388</v>
      </c>
      <c r="Y181" s="162" t="s">
        <v>156</v>
      </c>
      <c r="Z181" s="162"/>
      <c r="AA181" s="151">
        <v>3</v>
      </c>
      <c r="AB181" s="154">
        <v>43373</v>
      </c>
      <c r="AC181" s="308">
        <v>43160</v>
      </c>
      <c r="AD181" s="154"/>
      <c r="AE181" s="154" t="s">
        <v>2621</v>
      </c>
      <c r="AF181" s="342" t="s">
        <v>2622</v>
      </c>
      <c r="AG181" s="154"/>
      <c r="AH181" s="151">
        <f t="shared" si="43"/>
        <v>2</v>
      </c>
      <c r="AI181" s="154" t="s">
        <v>161</v>
      </c>
      <c r="AJ181" s="154"/>
      <c r="AK181" s="154"/>
      <c r="AL181" s="154" t="s">
        <v>162</v>
      </c>
      <c r="AM181" s="154"/>
      <c r="AN181" s="154"/>
      <c r="AO181" s="154" t="s">
        <v>964</v>
      </c>
      <c r="AP181" s="154" t="s">
        <v>2623</v>
      </c>
      <c r="AQ181" s="154" t="s">
        <v>2623</v>
      </c>
      <c r="AR181" s="154"/>
      <c r="AS181" s="256" t="s">
        <v>2624</v>
      </c>
      <c r="AT181" s="459" t="s">
        <v>419</v>
      </c>
      <c r="AU181" s="151" t="s">
        <v>2625</v>
      </c>
      <c r="AV181" s="154"/>
      <c r="AW181" s="156">
        <v>43164</v>
      </c>
      <c r="AX181" s="156">
        <v>43409</v>
      </c>
      <c r="AY181" s="156" t="s">
        <v>149</v>
      </c>
      <c r="AZ181" s="156">
        <v>43797</v>
      </c>
      <c r="BA181" s="156">
        <v>43865</v>
      </c>
      <c r="BB181" s="156"/>
      <c r="BC181" s="157" t="s">
        <v>2626</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2627</v>
      </c>
      <c r="BP181" s="151">
        <v>1</v>
      </c>
      <c r="BQ181" s="151">
        <v>2</v>
      </c>
      <c r="BR181" s="151">
        <v>0</v>
      </c>
      <c r="BS181" s="151"/>
      <c r="BT181" s="151"/>
      <c r="BU181" s="151"/>
      <c r="BV181" s="151"/>
      <c r="BW181" s="151" t="s">
        <v>162</v>
      </c>
      <c r="BX181" s="151" t="s">
        <v>149</v>
      </c>
      <c r="BY181" s="151" t="s">
        <v>2628</v>
      </c>
      <c r="BZ181" s="159">
        <v>43647</v>
      </c>
      <c r="CA181" s="159">
        <v>44012</v>
      </c>
      <c r="CB181" s="151">
        <v>11</v>
      </c>
      <c r="CC181" s="151" t="s">
        <v>162</v>
      </c>
      <c r="CD181" s="151"/>
      <c r="CE181" s="151"/>
      <c r="CF181" s="410">
        <v>2</v>
      </c>
      <c r="CG181" s="151"/>
      <c r="CH181" s="151"/>
      <c r="CI181" s="151" t="s">
        <v>1830</v>
      </c>
      <c r="CJ181"/>
    </row>
    <row r="182" spans="1:88" s="53" customFormat="1" ht="24.95" customHeight="1">
      <c r="A182" s="151">
        <v>182</v>
      </c>
      <c r="B182" s="151" t="s">
        <v>2629</v>
      </c>
      <c r="C182" s="151" t="s">
        <v>2630</v>
      </c>
      <c r="D182" s="151" t="s">
        <v>2631</v>
      </c>
      <c r="E182" s="151" t="s">
        <v>2632</v>
      </c>
      <c r="F182" s="151" t="s">
        <v>25</v>
      </c>
      <c r="G182" s="151">
        <v>8</v>
      </c>
      <c r="H182" s="151" t="s">
        <v>49</v>
      </c>
      <c r="I182" s="151" t="s">
        <v>40</v>
      </c>
      <c r="J182" s="151" t="s">
        <v>2633</v>
      </c>
      <c r="K182" s="151" t="s">
        <v>2634</v>
      </c>
      <c r="L182" s="151" t="s">
        <v>40</v>
      </c>
      <c r="M182" s="151" t="s">
        <v>149</v>
      </c>
      <c r="N182" s="151"/>
      <c r="O182" s="151" t="s">
        <v>321</v>
      </c>
      <c r="P182" s="151" t="s">
        <v>321</v>
      </c>
      <c r="Q182" s="151"/>
      <c r="R182" s="151" t="s">
        <v>2635</v>
      </c>
      <c r="S182" s="151" t="s">
        <v>2636</v>
      </c>
      <c r="T182" s="376" t="s">
        <v>2637</v>
      </c>
      <c r="U182" s="154" t="s">
        <v>2638</v>
      </c>
      <c r="V182" s="154">
        <v>31650</v>
      </c>
      <c r="W182" s="162" t="s">
        <v>2639</v>
      </c>
      <c r="X182" s="162" t="s">
        <v>2388</v>
      </c>
      <c r="Y182" s="162"/>
      <c r="Z182" s="162"/>
      <c r="AA182" s="151">
        <v>10</v>
      </c>
      <c r="AB182" s="154">
        <v>43374</v>
      </c>
      <c r="AC182" s="308">
        <v>43160</v>
      </c>
      <c r="AD182" s="154"/>
      <c r="AE182" s="154" t="s">
        <v>2640</v>
      </c>
      <c r="AF182" s="154" t="s">
        <v>2641</v>
      </c>
      <c r="AG182" s="154" t="s">
        <v>2642</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2643</v>
      </c>
      <c r="AV182" s="154"/>
      <c r="AW182" s="156">
        <v>43164</v>
      </c>
      <c r="AX182" s="156">
        <v>43409</v>
      </c>
      <c r="AY182" s="156" t="s">
        <v>149</v>
      </c>
      <c r="AZ182" s="156">
        <v>43334</v>
      </c>
      <c r="BA182" s="156">
        <v>43468</v>
      </c>
      <c r="BB182" s="156"/>
      <c r="BC182" s="157" t="s">
        <v>2644</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1830</v>
      </c>
      <c r="CJ182"/>
    </row>
    <row r="183" spans="1:88" s="53" customFormat="1" ht="24.95" hidden="1" customHeight="1">
      <c r="A183" s="151">
        <v>183</v>
      </c>
      <c r="B183" s="151" t="s">
        <v>2645</v>
      </c>
      <c r="C183" s="151" t="s">
        <v>2646</v>
      </c>
      <c r="D183" s="151" t="s">
        <v>2647</v>
      </c>
      <c r="E183" s="151" t="s">
        <v>2648</v>
      </c>
      <c r="F183" s="151" t="s">
        <v>24</v>
      </c>
      <c r="G183" s="151">
        <v>8</v>
      </c>
      <c r="H183" s="151" t="s">
        <v>55</v>
      </c>
      <c r="I183" s="151" t="s">
        <v>43</v>
      </c>
      <c r="J183" s="151" t="s">
        <v>2052</v>
      </c>
      <c r="K183" s="151"/>
      <c r="L183" s="151" t="s">
        <v>43</v>
      </c>
      <c r="M183" s="151" t="s">
        <v>149</v>
      </c>
      <c r="N183" s="151"/>
      <c r="O183" s="151" t="s">
        <v>321</v>
      </c>
      <c r="P183" s="151" t="s">
        <v>321</v>
      </c>
      <c r="Q183" s="151"/>
      <c r="R183" s="151" t="s">
        <v>2649</v>
      </c>
      <c r="S183" s="151" t="s">
        <v>2650</v>
      </c>
      <c r="T183" s="377" t="s">
        <v>2651</v>
      </c>
      <c r="U183" s="154"/>
      <c r="V183" s="154">
        <v>30956</v>
      </c>
      <c r="W183" s="162" t="s">
        <v>2652</v>
      </c>
      <c r="X183" s="162" t="s">
        <v>155</v>
      </c>
      <c r="Y183" s="162"/>
      <c r="Z183" s="162"/>
      <c r="AA183" s="151">
        <v>43</v>
      </c>
      <c r="AB183" s="154">
        <v>43466</v>
      </c>
      <c r="AC183" s="308">
        <v>43160</v>
      </c>
      <c r="AD183" s="154"/>
      <c r="AE183" s="154" t="s">
        <v>2653</v>
      </c>
      <c r="AF183" s="154" t="s">
        <v>2654</v>
      </c>
      <c r="AG183" s="154"/>
      <c r="AH183" s="151">
        <f t="shared" si="43"/>
        <v>2</v>
      </c>
      <c r="AI183" s="154" t="s">
        <v>160</v>
      </c>
      <c r="AJ183" s="154" t="s">
        <v>201</v>
      </c>
      <c r="AK183" s="154"/>
      <c r="AL183" s="154" t="s">
        <v>149</v>
      </c>
      <c r="AM183" s="154" t="s">
        <v>162</v>
      </c>
      <c r="AN183" s="154"/>
      <c r="AO183" s="154" t="s">
        <v>201</v>
      </c>
      <c r="AP183" s="154" t="s">
        <v>2655</v>
      </c>
      <c r="AQ183" s="154" t="s">
        <v>181</v>
      </c>
      <c r="AR183" s="154"/>
      <c r="AS183" s="154"/>
      <c r="AT183" s="459" t="s">
        <v>371</v>
      </c>
      <c r="AU183" s="151" t="s">
        <v>2656</v>
      </c>
      <c r="AV183" s="154"/>
      <c r="AW183" s="156">
        <v>43164</v>
      </c>
      <c r="AX183" s="156">
        <v>43409</v>
      </c>
      <c r="AY183" s="156" t="s">
        <v>149</v>
      </c>
      <c r="AZ183" s="156">
        <v>43690</v>
      </c>
      <c r="BA183" s="156">
        <v>43644</v>
      </c>
      <c r="BB183" s="156"/>
      <c r="BC183" s="157" t="s">
        <v>2657</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2658</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customHeight="1">
      <c r="A184" s="151">
        <v>184</v>
      </c>
      <c r="B184" s="151" t="s">
        <v>2659</v>
      </c>
      <c r="C184" s="151" t="s">
        <v>2660</v>
      </c>
      <c r="D184" s="151" t="s">
        <v>2661</v>
      </c>
      <c r="E184" s="151" t="s">
        <v>2662</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2663</v>
      </c>
      <c r="S184" s="151" t="s">
        <v>2664</v>
      </c>
      <c r="T184" s="376" t="s">
        <v>2665</v>
      </c>
      <c r="U184" s="154" t="s">
        <v>2666</v>
      </c>
      <c r="V184" s="154">
        <v>27514</v>
      </c>
      <c r="W184" s="162" t="s">
        <v>2667</v>
      </c>
      <c r="X184" s="162" t="s">
        <v>178</v>
      </c>
      <c r="Y184" s="162" t="s">
        <v>162</v>
      </c>
      <c r="Z184" s="162"/>
      <c r="AA184" s="151">
        <v>28</v>
      </c>
      <c r="AB184" s="154">
        <v>42030</v>
      </c>
      <c r="AC184" s="308">
        <v>43160</v>
      </c>
      <c r="AD184" s="154"/>
      <c r="AE184" s="154" t="s">
        <v>2668</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2669</v>
      </c>
      <c r="AV184" s="154"/>
      <c r="AW184" s="156">
        <v>43164</v>
      </c>
      <c r="AX184" s="156">
        <v>43409</v>
      </c>
      <c r="AY184" s="156" t="s">
        <v>149</v>
      </c>
      <c r="AZ184" s="156">
        <v>43326</v>
      </c>
      <c r="BA184" s="156">
        <v>43403</v>
      </c>
      <c r="BB184" s="156"/>
      <c r="BC184" s="157" t="s">
        <v>2670</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hidden="1" customHeight="1">
      <c r="A185" s="151">
        <v>185</v>
      </c>
      <c r="B185" s="151" t="s">
        <v>2671</v>
      </c>
      <c r="C185" s="151" t="s">
        <v>2672</v>
      </c>
      <c r="D185" s="151"/>
      <c r="E185" s="151" t="s">
        <v>2673</v>
      </c>
      <c r="F185" s="151" t="s">
        <v>25</v>
      </c>
      <c r="G185" s="151">
        <v>8</v>
      </c>
      <c r="H185" s="151" t="s">
        <v>57</v>
      </c>
      <c r="I185" s="151" t="s">
        <v>33</v>
      </c>
      <c r="J185" s="151" t="s">
        <v>2674</v>
      </c>
      <c r="K185" s="151" t="s">
        <v>2675</v>
      </c>
      <c r="L185" s="151" t="s">
        <v>40</v>
      </c>
      <c r="M185" s="151" t="s">
        <v>162</v>
      </c>
      <c r="N185" s="151" t="s">
        <v>2676</v>
      </c>
      <c r="O185" s="151" t="s">
        <v>150</v>
      </c>
      <c r="P185" s="151" t="s">
        <v>150</v>
      </c>
      <c r="Q185" s="151"/>
      <c r="R185" s="151" t="s">
        <v>2677</v>
      </c>
      <c r="S185" s="151" t="s">
        <v>2678</v>
      </c>
      <c r="T185" s="376" t="s">
        <v>2679</v>
      </c>
      <c r="U185" s="154" t="s">
        <v>2680</v>
      </c>
      <c r="V185" s="154">
        <v>33161</v>
      </c>
      <c r="W185" s="162" t="s">
        <v>2681</v>
      </c>
      <c r="X185" s="162" t="s">
        <v>2388</v>
      </c>
      <c r="Y185" s="162" t="s">
        <v>156</v>
      </c>
      <c r="Z185" s="162"/>
      <c r="AA185" s="151">
        <v>31</v>
      </c>
      <c r="AB185" s="154">
        <v>43493</v>
      </c>
      <c r="AC185" s="308">
        <v>43160</v>
      </c>
      <c r="AD185" s="154"/>
      <c r="AE185" s="154" t="s">
        <v>2682</v>
      </c>
      <c r="AF185" s="154" t="s">
        <v>2683</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2684</v>
      </c>
      <c r="AV185" s="154"/>
      <c r="AW185" s="156">
        <v>43164</v>
      </c>
      <c r="AX185" s="156">
        <v>43409</v>
      </c>
      <c r="AY185" s="156" t="s">
        <v>149</v>
      </c>
      <c r="AZ185" s="156">
        <v>43228</v>
      </c>
      <c r="BA185" s="156">
        <v>43665</v>
      </c>
      <c r="BB185" s="156"/>
      <c r="BC185" s="157" t="s">
        <v>2685</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2323</v>
      </c>
      <c r="BX185" s="151" t="s">
        <v>162</v>
      </c>
      <c r="BY185" s="151"/>
      <c r="BZ185" s="159"/>
      <c r="CA185" s="159"/>
      <c r="CB185" s="151"/>
      <c r="CC185" s="151" t="s">
        <v>162</v>
      </c>
      <c r="CD185" s="151"/>
      <c r="CE185" s="151"/>
      <c r="CF185" s="410">
        <v>0</v>
      </c>
      <c r="CG185" s="151"/>
      <c r="CH185" s="151"/>
      <c r="CI185" s="151" t="s">
        <v>814</v>
      </c>
      <c r="CJ185"/>
    </row>
    <row r="186" spans="1:88" s="53" customFormat="1" ht="24.95" hidden="1" customHeight="1">
      <c r="A186" s="151">
        <v>186</v>
      </c>
      <c r="B186" s="151" t="s">
        <v>2686</v>
      </c>
      <c r="C186" s="151" t="s">
        <v>2687</v>
      </c>
      <c r="D186" s="151"/>
      <c r="E186" s="151" t="s">
        <v>2531</v>
      </c>
      <c r="F186" s="151" t="s">
        <v>24</v>
      </c>
      <c r="G186" s="151">
        <v>8</v>
      </c>
      <c r="H186" s="151" t="s">
        <v>52</v>
      </c>
      <c r="I186" s="151" t="s">
        <v>41</v>
      </c>
      <c r="J186" s="151" t="s">
        <v>2688</v>
      </c>
      <c r="K186" s="151" t="s">
        <v>2689</v>
      </c>
      <c r="L186" s="151" t="s">
        <v>40</v>
      </c>
      <c r="M186" s="151" t="s">
        <v>162</v>
      </c>
      <c r="N186" s="151"/>
      <c r="O186" s="151" t="s">
        <v>150</v>
      </c>
      <c r="P186" s="151" t="s">
        <v>150</v>
      </c>
      <c r="Q186" s="151"/>
      <c r="R186" s="160" t="s">
        <v>2690</v>
      </c>
      <c r="S186" s="151" t="s">
        <v>2691</v>
      </c>
      <c r="T186" s="376" t="s">
        <v>2692</v>
      </c>
      <c r="U186" s="154"/>
      <c r="V186" s="154">
        <v>31334</v>
      </c>
      <c r="W186" s="162" t="s">
        <v>2693</v>
      </c>
      <c r="X186" s="162" t="s">
        <v>2388</v>
      </c>
      <c r="Y186" s="162"/>
      <c r="Z186" s="162"/>
      <c r="AA186" s="151">
        <v>38</v>
      </c>
      <c r="AB186" s="154">
        <v>43325</v>
      </c>
      <c r="AC186" s="308">
        <v>43160</v>
      </c>
      <c r="AD186" s="154"/>
      <c r="AE186" s="154" t="s">
        <v>2694</v>
      </c>
      <c r="AF186" s="154"/>
      <c r="AG186" s="154"/>
      <c r="AH186" s="151">
        <f t="shared" si="43"/>
        <v>1</v>
      </c>
      <c r="AI186" s="154"/>
      <c r="AJ186" s="154"/>
      <c r="AK186" s="154"/>
      <c r="AL186" s="154" t="s">
        <v>149</v>
      </c>
      <c r="AM186" s="154"/>
      <c r="AN186" s="154"/>
      <c r="AO186" s="154" t="s">
        <v>163</v>
      </c>
      <c r="AP186" s="154" t="s">
        <v>180</v>
      </c>
      <c r="AQ186" s="154" t="s">
        <v>2695</v>
      </c>
      <c r="AR186" s="154" t="s">
        <v>149</v>
      </c>
      <c r="AS186" s="154"/>
      <c r="AT186" s="459" t="s">
        <v>2696</v>
      </c>
      <c r="AU186" s="151" t="s">
        <v>2697</v>
      </c>
      <c r="AV186" s="154"/>
      <c r="AW186" s="156">
        <v>43164</v>
      </c>
      <c r="AX186" s="156">
        <v>43409</v>
      </c>
      <c r="AY186" s="156" t="s">
        <v>149</v>
      </c>
      <c r="AZ186" s="156">
        <v>43893</v>
      </c>
      <c r="BA186" s="156">
        <v>43700</v>
      </c>
      <c r="BB186" s="156"/>
      <c r="BC186" s="157" t="s">
        <v>2698</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customHeight="1">
      <c r="A187" s="151">
        <v>187</v>
      </c>
      <c r="B187" s="151" t="s">
        <v>2699</v>
      </c>
      <c r="C187" s="151" t="s">
        <v>2700</v>
      </c>
      <c r="D187" s="151" t="s">
        <v>2701</v>
      </c>
      <c r="E187" s="151" t="s">
        <v>387</v>
      </c>
      <c r="F187" s="151" t="s">
        <v>25</v>
      </c>
      <c r="G187" s="151">
        <v>8</v>
      </c>
      <c r="H187" s="151" t="s">
        <v>49</v>
      </c>
      <c r="I187" s="151" t="s">
        <v>40</v>
      </c>
      <c r="J187" s="151" t="s">
        <v>2702</v>
      </c>
      <c r="K187" s="151" t="s">
        <v>2703</v>
      </c>
      <c r="L187" s="151" t="s">
        <v>40</v>
      </c>
      <c r="M187" s="151" t="s">
        <v>149</v>
      </c>
      <c r="N187" s="151"/>
      <c r="O187" s="151" t="s">
        <v>150</v>
      </c>
      <c r="P187" s="151" t="s">
        <v>150</v>
      </c>
      <c r="Q187" s="151" t="s">
        <v>150</v>
      </c>
      <c r="R187" s="151" t="s">
        <v>2704</v>
      </c>
      <c r="S187" s="423" t="s">
        <v>2705</v>
      </c>
      <c r="T187" s="377" t="s">
        <v>2706</v>
      </c>
      <c r="U187" s="154" t="s">
        <v>2707</v>
      </c>
      <c r="V187" s="154">
        <v>31784</v>
      </c>
      <c r="W187" s="162" t="s">
        <v>2708</v>
      </c>
      <c r="X187" s="162" t="s">
        <v>2388</v>
      </c>
      <c r="Y187" s="162" t="s">
        <v>156</v>
      </c>
      <c r="Z187" s="162"/>
      <c r="AA187" s="151">
        <v>8</v>
      </c>
      <c r="AB187" s="154">
        <v>43160</v>
      </c>
      <c r="AC187" s="308">
        <v>43160</v>
      </c>
      <c r="AD187" s="154"/>
      <c r="AE187" s="154" t="s">
        <v>2709</v>
      </c>
      <c r="AF187" s="154" t="s">
        <v>2710</v>
      </c>
      <c r="AG187" s="154" t="s">
        <v>2711</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2712</v>
      </c>
      <c r="AV187" s="154"/>
      <c r="AW187" s="156">
        <v>43164</v>
      </c>
      <c r="AX187" s="156">
        <v>43409</v>
      </c>
      <c r="AY187" s="156" t="s">
        <v>149</v>
      </c>
      <c r="AZ187" s="156">
        <v>43327</v>
      </c>
      <c r="BA187" s="156">
        <v>43391</v>
      </c>
      <c r="BB187" s="156"/>
      <c r="BC187" s="157" t="s">
        <v>2713</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2714</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2228</v>
      </c>
      <c r="CJ187"/>
    </row>
    <row r="188" spans="1:88" s="53" customFormat="1" ht="24.95" customHeight="1">
      <c r="A188" s="151">
        <v>188</v>
      </c>
      <c r="B188" s="151" t="s">
        <v>2715</v>
      </c>
      <c r="C188" s="151" t="s">
        <v>2716</v>
      </c>
      <c r="D188" s="151" t="s">
        <v>2717</v>
      </c>
      <c r="E188" s="151" t="s">
        <v>2718</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2719</v>
      </c>
      <c r="S188" s="151" t="s">
        <v>2720</v>
      </c>
      <c r="T188" s="377" t="s">
        <v>2721</v>
      </c>
      <c r="U188" s="154"/>
      <c r="V188" s="154">
        <v>29877</v>
      </c>
      <c r="W188" s="162" t="s">
        <v>2722</v>
      </c>
      <c r="X188" s="162" t="s">
        <v>178</v>
      </c>
      <c r="Y188" s="162"/>
      <c r="Z188" s="162"/>
      <c r="AA188" s="151">
        <v>32</v>
      </c>
      <c r="AB188" s="154">
        <v>43191</v>
      </c>
      <c r="AC188" s="308">
        <v>43160</v>
      </c>
      <c r="AD188" s="154"/>
      <c r="AE188" s="154" t="s">
        <v>2723</v>
      </c>
      <c r="AF188" s="154" t="s">
        <v>2724</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2725</v>
      </c>
      <c r="AV188" s="154"/>
      <c r="AW188" s="156">
        <v>43164</v>
      </c>
      <c r="AX188" s="156">
        <v>43409</v>
      </c>
      <c r="AY188" s="156" t="s">
        <v>149</v>
      </c>
      <c r="AZ188" s="156">
        <v>43861</v>
      </c>
      <c r="BA188" s="156">
        <v>43696</v>
      </c>
      <c r="BB188" s="156"/>
      <c r="BC188" s="157" t="s">
        <v>2726</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2727</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customHeight="1">
      <c r="A189" s="151">
        <v>189</v>
      </c>
      <c r="B189" s="151" t="s">
        <v>2728</v>
      </c>
      <c r="C189" s="151" t="s">
        <v>997</v>
      </c>
      <c r="D189" s="151" t="s">
        <v>437</v>
      </c>
      <c r="E189" s="151" t="s">
        <v>2729</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2730</v>
      </c>
      <c r="S189" s="151" t="s">
        <v>2731</v>
      </c>
      <c r="T189" s="376" t="s">
        <v>2732</v>
      </c>
      <c r="U189" s="154" t="s">
        <v>2733</v>
      </c>
      <c r="V189" s="154">
        <v>27605</v>
      </c>
      <c r="W189" s="162" t="s">
        <v>2734</v>
      </c>
      <c r="X189" s="162" t="s">
        <v>178</v>
      </c>
      <c r="Y189" s="162"/>
      <c r="Z189" s="162"/>
      <c r="AA189" s="151">
        <v>1</v>
      </c>
      <c r="AB189" s="154">
        <v>43221</v>
      </c>
      <c r="AC189" s="308">
        <v>43160</v>
      </c>
      <c r="AD189" s="154"/>
      <c r="AE189" s="154" t="s">
        <v>2735</v>
      </c>
      <c r="AF189" s="154" t="s">
        <v>2736</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2737</v>
      </c>
      <c r="AV189" s="154"/>
      <c r="AW189" s="156">
        <v>43164</v>
      </c>
      <c r="AX189" s="156">
        <v>43409</v>
      </c>
      <c r="AY189" s="156" t="s">
        <v>149</v>
      </c>
      <c r="AZ189" s="156">
        <v>43522</v>
      </c>
      <c r="BA189" s="156">
        <v>43623</v>
      </c>
      <c r="BB189" s="156"/>
      <c r="BC189" s="157" t="s">
        <v>2738</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2739</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1830</v>
      </c>
      <c r="CJ189"/>
    </row>
    <row r="190" spans="1:88" s="53" customFormat="1" ht="24.95" hidden="1" customHeight="1">
      <c r="A190" s="151">
        <v>190</v>
      </c>
      <c r="B190" s="151" t="s">
        <v>2740</v>
      </c>
      <c r="C190" s="151" t="s">
        <v>2741</v>
      </c>
      <c r="D190" s="151" t="s">
        <v>2742</v>
      </c>
      <c r="E190" s="151" t="s">
        <v>2743</v>
      </c>
      <c r="F190" s="151" t="s">
        <v>24</v>
      </c>
      <c r="G190" s="151">
        <v>8</v>
      </c>
      <c r="H190" s="151" t="s">
        <v>51</v>
      </c>
      <c r="I190" s="151" t="s">
        <v>30</v>
      </c>
      <c r="J190" s="151" t="s">
        <v>606</v>
      </c>
      <c r="K190" s="151" t="s">
        <v>2744</v>
      </c>
      <c r="L190" s="151" t="s">
        <v>43</v>
      </c>
      <c r="M190" s="151" t="s">
        <v>162</v>
      </c>
      <c r="N190" s="151"/>
      <c r="O190" s="151" t="s">
        <v>150</v>
      </c>
      <c r="P190" s="151" t="s">
        <v>150</v>
      </c>
      <c r="Q190" s="151" t="s">
        <v>150</v>
      </c>
      <c r="R190" s="151" t="s">
        <v>2745</v>
      </c>
      <c r="S190" s="151" t="s">
        <v>2746</v>
      </c>
      <c r="T190" s="376" t="s">
        <v>2747</v>
      </c>
      <c r="U190" s="154" t="s">
        <v>2748</v>
      </c>
      <c r="V190" s="154">
        <v>29924</v>
      </c>
      <c r="W190" s="162" t="s">
        <v>2749</v>
      </c>
      <c r="X190" s="162" t="s">
        <v>178</v>
      </c>
      <c r="Y190" s="162"/>
      <c r="Z190" s="162"/>
      <c r="AA190" s="151">
        <v>5</v>
      </c>
      <c r="AB190" s="154">
        <v>43318</v>
      </c>
      <c r="AC190" s="308">
        <v>43160</v>
      </c>
      <c r="AD190" s="154"/>
      <c r="AE190" s="154" t="s">
        <v>2750</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2751</v>
      </c>
      <c r="AV190" s="154"/>
      <c r="AW190" s="156">
        <v>43164</v>
      </c>
      <c r="AX190" s="156">
        <v>43409</v>
      </c>
      <c r="AY190" s="156" t="s">
        <v>149</v>
      </c>
      <c r="AZ190" s="156">
        <v>43615</v>
      </c>
      <c r="BA190" s="156">
        <v>43615</v>
      </c>
      <c r="BB190" s="156"/>
      <c r="BC190" s="157" t="s">
        <v>2752</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1830</v>
      </c>
      <c r="CJ190"/>
    </row>
    <row r="191" spans="1:88" s="53" customFormat="1" ht="24.95" customHeight="1">
      <c r="A191" s="151">
        <v>191</v>
      </c>
      <c r="B191" s="151" t="s">
        <v>2753</v>
      </c>
      <c r="C191" s="151" t="s">
        <v>2754</v>
      </c>
      <c r="D191" s="151" t="s">
        <v>2755</v>
      </c>
      <c r="E191" s="151" t="s">
        <v>288</v>
      </c>
      <c r="F191" s="151" t="s">
        <v>25</v>
      </c>
      <c r="G191" s="151">
        <v>8</v>
      </c>
      <c r="H191" s="151" t="s">
        <v>55</v>
      </c>
      <c r="I191" s="151" t="s">
        <v>43</v>
      </c>
      <c r="J191" s="151" t="s">
        <v>2756</v>
      </c>
      <c r="K191" s="151" t="s">
        <v>606</v>
      </c>
      <c r="L191" s="151" t="s">
        <v>43</v>
      </c>
      <c r="M191" s="151" t="s">
        <v>149</v>
      </c>
      <c r="N191" s="151" t="s">
        <v>2757</v>
      </c>
      <c r="O191" s="151" t="s">
        <v>150</v>
      </c>
      <c r="P191" s="151" t="s">
        <v>150</v>
      </c>
      <c r="Q191" s="151"/>
      <c r="R191" s="151" t="s">
        <v>2758</v>
      </c>
      <c r="S191" s="151" t="s">
        <v>2759</v>
      </c>
      <c r="T191" s="376" t="s">
        <v>2760</v>
      </c>
      <c r="U191" s="154" t="s">
        <v>2761</v>
      </c>
      <c r="V191" s="154">
        <v>28944</v>
      </c>
      <c r="W191" s="162" t="s">
        <v>2762</v>
      </c>
      <c r="X191" s="162" t="s">
        <v>178</v>
      </c>
      <c r="Y191" s="162" t="s">
        <v>162</v>
      </c>
      <c r="Z191" s="162"/>
      <c r="AA191" s="151">
        <v>19</v>
      </c>
      <c r="AB191" s="154">
        <v>43313</v>
      </c>
      <c r="AC191" s="308">
        <v>43160</v>
      </c>
      <c r="AD191" s="154"/>
      <c r="AE191" s="154" t="s">
        <v>2763</v>
      </c>
      <c r="AF191" s="154" t="s">
        <v>2764</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2765</v>
      </c>
      <c r="AT191" s="459" t="s">
        <v>371</v>
      </c>
      <c r="AU191" s="151" t="s">
        <v>298</v>
      </c>
      <c r="AV191" s="154"/>
      <c r="AW191" s="156">
        <v>43164</v>
      </c>
      <c r="AX191" s="156">
        <v>43409</v>
      </c>
      <c r="AY191" s="156" t="s">
        <v>149</v>
      </c>
      <c r="AZ191" s="156">
        <v>43531</v>
      </c>
      <c r="BA191" s="156">
        <v>43623</v>
      </c>
      <c r="BB191" s="156"/>
      <c r="BC191" s="157" t="s">
        <v>2766</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2767</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hidden="1" customHeight="1">
      <c r="A192" s="151">
        <v>192</v>
      </c>
      <c r="B192" s="151" t="s">
        <v>2768</v>
      </c>
      <c r="C192" s="151" t="s">
        <v>767</v>
      </c>
      <c r="D192" s="151" t="s">
        <v>466</v>
      </c>
      <c r="E192" s="151" t="s">
        <v>1788</v>
      </c>
      <c r="F192" s="151" t="s">
        <v>25</v>
      </c>
      <c r="G192" s="151">
        <v>8</v>
      </c>
      <c r="H192" s="151" t="s">
        <v>49</v>
      </c>
      <c r="I192" s="151" t="s">
        <v>40</v>
      </c>
      <c r="J192" s="151" t="s">
        <v>1183</v>
      </c>
      <c r="K192" s="151" t="s">
        <v>1183</v>
      </c>
      <c r="L192" s="151" t="s">
        <v>40</v>
      </c>
      <c r="M192" s="151" t="s">
        <v>149</v>
      </c>
      <c r="N192" s="151" t="s">
        <v>2769</v>
      </c>
      <c r="O192" s="151" t="s">
        <v>150</v>
      </c>
      <c r="P192" s="151" t="s">
        <v>150</v>
      </c>
      <c r="Q192" s="151"/>
      <c r="R192" s="151" t="s">
        <v>2770</v>
      </c>
      <c r="S192" s="151" t="s">
        <v>2771</v>
      </c>
      <c r="T192" s="377" t="s">
        <v>2772</v>
      </c>
      <c r="U192" s="154" t="s">
        <v>2773</v>
      </c>
      <c r="V192" s="154">
        <v>29223</v>
      </c>
      <c r="W192" s="162" t="s">
        <v>2774</v>
      </c>
      <c r="X192" s="162" t="s">
        <v>2775</v>
      </c>
      <c r="Y192" s="162"/>
      <c r="Z192" s="162"/>
      <c r="AA192" s="151">
        <v>11</v>
      </c>
      <c r="AB192" s="154">
        <v>43466</v>
      </c>
      <c r="AC192" s="308">
        <v>43160</v>
      </c>
      <c r="AD192" s="154"/>
      <c r="AE192" s="154" t="s">
        <v>2776</v>
      </c>
      <c r="AF192" s="154" t="s">
        <v>2777</v>
      </c>
      <c r="AG192" s="154" t="s">
        <v>2778</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2779</v>
      </c>
      <c r="AV192" s="154"/>
      <c r="AW192" s="156">
        <v>43164</v>
      </c>
      <c r="AX192" s="156">
        <v>43409</v>
      </c>
      <c r="AY192" s="156" t="s">
        <v>149</v>
      </c>
      <c r="AZ192" s="156">
        <v>43319</v>
      </c>
      <c r="BA192" s="156">
        <v>43378</v>
      </c>
      <c r="BB192" s="156"/>
      <c r="BC192" s="157" t="s">
        <v>2780</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1830</v>
      </c>
      <c r="CJ192"/>
    </row>
    <row r="193" spans="1:88" s="53" customFormat="1" ht="24.95" customHeight="1">
      <c r="A193" s="151">
        <v>193</v>
      </c>
      <c r="B193" s="151" t="s">
        <v>2781</v>
      </c>
      <c r="C193" s="151" t="s">
        <v>2782</v>
      </c>
      <c r="D193" s="151" t="s">
        <v>2783</v>
      </c>
      <c r="E193" s="151" t="s">
        <v>2784</v>
      </c>
      <c r="F193" s="151" t="s">
        <v>25</v>
      </c>
      <c r="G193" s="151">
        <v>8</v>
      </c>
      <c r="H193" s="151" t="s">
        <v>51</v>
      </c>
      <c r="I193" s="151" t="s">
        <v>37</v>
      </c>
      <c r="J193" s="151" t="s">
        <v>1429</v>
      </c>
      <c r="K193" s="151" t="s">
        <v>2785</v>
      </c>
      <c r="L193" s="151" t="s">
        <v>43</v>
      </c>
      <c r="M193" s="151" t="s">
        <v>162</v>
      </c>
      <c r="N193" s="151">
        <v>1815816</v>
      </c>
      <c r="O193" s="151"/>
      <c r="P193" s="151" t="s">
        <v>321</v>
      </c>
      <c r="Q193" s="151"/>
      <c r="R193" s="160" t="s">
        <v>2786</v>
      </c>
      <c r="S193" s="160" t="s">
        <v>2787</v>
      </c>
      <c r="T193" s="377" t="s">
        <v>2788</v>
      </c>
      <c r="U193" s="154"/>
      <c r="V193" s="154">
        <v>30273</v>
      </c>
      <c r="W193" s="162" t="s">
        <v>2789</v>
      </c>
      <c r="X193" s="162" t="s">
        <v>155</v>
      </c>
      <c r="Y193" s="162"/>
      <c r="Z193" s="162"/>
      <c r="AA193" s="151">
        <v>7</v>
      </c>
      <c r="AB193" s="154">
        <v>43311</v>
      </c>
      <c r="AC193" s="308">
        <v>43160</v>
      </c>
      <c r="AD193" s="154"/>
      <c r="AE193" s="154" t="s">
        <v>2790</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2791</v>
      </c>
      <c r="AV193" s="154"/>
      <c r="AW193" s="156">
        <v>43164</v>
      </c>
      <c r="AX193" s="156">
        <v>43409</v>
      </c>
      <c r="AY193" s="156" t="s">
        <v>149</v>
      </c>
      <c r="AZ193" s="156">
        <v>43333</v>
      </c>
      <c r="BA193" s="156">
        <v>43364</v>
      </c>
      <c r="BB193" s="156"/>
      <c r="BC193" s="157" t="s">
        <v>2792</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2793</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1830</v>
      </c>
      <c r="CJ193"/>
    </row>
    <row r="194" spans="1:88" s="53" customFormat="1" ht="24.95" hidden="1" customHeight="1">
      <c r="A194" s="151">
        <v>194</v>
      </c>
      <c r="B194" s="151" t="s">
        <v>2794</v>
      </c>
      <c r="C194" s="151" t="s">
        <v>2795</v>
      </c>
      <c r="D194" s="151"/>
      <c r="E194" s="151" t="s">
        <v>2796</v>
      </c>
      <c r="F194" s="151" t="s">
        <v>24</v>
      </c>
      <c r="G194" s="151">
        <v>8</v>
      </c>
      <c r="H194" s="151" t="s">
        <v>52</v>
      </c>
      <c r="I194" s="151" t="s">
        <v>41</v>
      </c>
      <c r="J194" s="151" t="s">
        <v>2797</v>
      </c>
      <c r="K194" s="151" t="s">
        <v>2798</v>
      </c>
      <c r="L194" s="151" t="s">
        <v>41</v>
      </c>
      <c r="M194" s="151" t="s">
        <v>149</v>
      </c>
      <c r="N194" s="151"/>
      <c r="O194" s="151" t="s">
        <v>150</v>
      </c>
      <c r="P194" s="151" t="s">
        <v>150</v>
      </c>
      <c r="Q194" s="151"/>
      <c r="R194" s="151" t="s">
        <v>2799</v>
      </c>
      <c r="S194" s="151" t="s">
        <v>2800</v>
      </c>
      <c r="T194" s="376" t="s">
        <v>2801</v>
      </c>
      <c r="U194" s="154" t="s">
        <v>2798</v>
      </c>
      <c r="V194" s="154">
        <v>28915</v>
      </c>
      <c r="W194" s="162" t="s">
        <v>2802</v>
      </c>
      <c r="X194" s="162" t="s">
        <v>2388</v>
      </c>
      <c r="Y194" s="162" t="s">
        <v>156</v>
      </c>
      <c r="Z194" s="162"/>
      <c r="AA194" s="151">
        <v>12</v>
      </c>
      <c r="AB194" s="154">
        <v>43344</v>
      </c>
      <c r="AC194" s="308">
        <v>43160</v>
      </c>
      <c r="AD194" s="154"/>
      <c r="AE194" s="154" t="s">
        <v>2803</v>
      </c>
      <c r="AF194" s="154"/>
      <c r="AG194" s="154"/>
      <c r="AH194" s="151">
        <f>COUNTA(AE194:AG194)</f>
        <v>1</v>
      </c>
      <c r="AI194" s="154" t="s">
        <v>160</v>
      </c>
      <c r="AJ194" s="154"/>
      <c r="AK194" s="154"/>
      <c r="AL194" s="154" t="s">
        <v>149</v>
      </c>
      <c r="AM194" s="154"/>
      <c r="AN194" s="154"/>
      <c r="AO194" s="154" t="s">
        <v>163</v>
      </c>
      <c r="AP194" s="154" t="s">
        <v>2804</v>
      </c>
      <c r="AQ194" s="154" t="s">
        <v>216</v>
      </c>
      <c r="AR194" s="154" t="s">
        <v>149</v>
      </c>
      <c r="AS194" s="154"/>
      <c r="AT194" s="459" t="s">
        <v>218</v>
      </c>
      <c r="AU194" s="151" t="s">
        <v>2805</v>
      </c>
      <c r="AV194" s="154"/>
      <c r="AW194" s="156">
        <v>43164</v>
      </c>
      <c r="AX194" s="156">
        <v>43409</v>
      </c>
      <c r="AY194" s="156" t="s">
        <v>149</v>
      </c>
      <c r="AZ194" s="156">
        <v>43252</v>
      </c>
      <c r="BA194" s="156">
        <v>43132</v>
      </c>
      <c r="BB194" s="156"/>
      <c r="BC194" s="157" t="s">
        <v>2806</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1830</v>
      </c>
      <c r="CJ194"/>
    </row>
    <row r="195" spans="1:88" s="53" customFormat="1" ht="24.95" customHeight="1">
      <c r="A195" s="151">
        <v>195</v>
      </c>
      <c r="B195" s="151" t="s">
        <v>2807</v>
      </c>
      <c r="C195" s="151" t="s">
        <v>2808</v>
      </c>
      <c r="D195" s="151" t="s">
        <v>2809</v>
      </c>
      <c r="E195" s="151" t="s">
        <v>2810</v>
      </c>
      <c r="F195" s="151" t="s">
        <v>25</v>
      </c>
      <c r="G195" s="151">
        <v>8</v>
      </c>
      <c r="H195" s="151" t="s">
        <v>51</v>
      </c>
      <c r="I195" s="151" t="s">
        <v>30</v>
      </c>
      <c r="J195" s="151" t="s">
        <v>2811</v>
      </c>
      <c r="K195" s="151" t="s">
        <v>2812</v>
      </c>
      <c r="L195" s="151" t="s">
        <v>43</v>
      </c>
      <c r="M195" s="151" t="s">
        <v>162</v>
      </c>
      <c r="N195" s="151">
        <v>2113374</v>
      </c>
      <c r="O195" s="151"/>
      <c r="P195" s="151" t="s">
        <v>150</v>
      </c>
      <c r="Q195" s="151"/>
      <c r="R195" s="151" t="s">
        <v>2813</v>
      </c>
      <c r="S195" s="151" t="s">
        <v>2814</v>
      </c>
      <c r="T195" s="377" t="s">
        <v>2815</v>
      </c>
      <c r="U195" s="154"/>
      <c r="V195" s="154">
        <v>28332</v>
      </c>
      <c r="W195" s="162" t="s">
        <v>2816</v>
      </c>
      <c r="X195" s="162" t="s">
        <v>2507</v>
      </c>
      <c r="Y195" s="162"/>
      <c r="Z195" s="162"/>
      <c r="AA195" s="151">
        <v>9</v>
      </c>
      <c r="AB195" s="154">
        <v>43261</v>
      </c>
      <c r="AC195" s="308">
        <v>43160</v>
      </c>
      <c r="AD195" s="154"/>
      <c r="AE195" s="154" t="s">
        <v>2817</v>
      </c>
      <c r="AF195" s="154" t="s">
        <v>2818</v>
      </c>
      <c r="AG195" s="154" t="s">
        <v>2819</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2820</v>
      </c>
      <c r="AV195" s="154"/>
      <c r="AW195" s="156">
        <v>43164</v>
      </c>
      <c r="AX195" s="156">
        <v>43409</v>
      </c>
      <c r="AY195" s="156" t="s">
        <v>149</v>
      </c>
      <c r="AZ195" s="156">
        <v>44169</v>
      </c>
      <c r="BA195" s="156">
        <v>44124</v>
      </c>
      <c r="BB195" s="156"/>
      <c r="BC195" s="157" t="s">
        <v>2821</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2822</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1830</v>
      </c>
      <c r="CJ195"/>
    </row>
    <row r="196" spans="1:88" s="53" customFormat="1" ht="24.95" hidden="1" customHeight="1">
      <c r="A196" s="97">
        <v>196</v>
      </c>
      <c r="B196" s="97" t="s">
        <v>2823</v>
      </c>
      <c r="C196" s="97" t="s">
        <v>2824</v>
      </c>
      <c r="D196" s="97" t="s">
        <v>2825</v>
      </c>
      <c r="E196" s="97" t="s">
        <v>2826</v>
      </c>
      <c r="F196" s="97" t="s">
        <v>24</v>
      </c>
      <c r="G196" s="97">
        <v>8</v>
      </c>
      <c r="H196" s="97" t="s">
        <v>50</v>
      </c>
      <c r="I196" s="97" t="s">
        <v>44</v>
      </c>
      <c r="J196" s="97" t="s">
        <v>2298</v>
      </c>
      <c r="K196" s="97" t="s">
        <v>2827</v>
      </c>
      <c r="L196" s="97" t="s">
        <v>42</v>
      </c>
      <c r="M196" s="97" t="s">
        <v>149</v>
      </c>
      <c r="N196" s="97"/>
      <c r="O196" s="97"/>
      <c r="P196" s="97" t="s">
        <v>150</v>
      </c>
      <c r="Q196" s="97"/>
      <c r="R196" s="97" t="s">
        <v>2828</v>
      </c>
      <c r="S196" s="97" t="s">
        <v>2829</v>
      </c>
      <c r="T196" s="371" t="s">
        <v>2830</v>
      </c>
      <c r="U196" s="98"/>
      <c r="V196" s="98">
        <v>29109</v>
      </c>
      <c r="W196" s="179" t="s">
        <v>2831</v>
      </c>
      <c r="X196" s="179"/>
      <c r="Y196" s="179"/>
      <c r="Z196" s="179"/>
      <c r="AA196" s="97">
        <v>12</v>
      </c>
      <c r="AB196" s="98">
        <v>43284</v>
      </c>
      <c r="AC196" s="303">
        <v>43160</v>
      </c>
      <c r="AD196" s="98">
        <v>44398</v>
      </c>
      <c r="AE196" s="98" t="s">
        <v>2832</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2833</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1830</v>
      </c>
      <c r="CJ196"/>
    </row>
    <row r="197" spans="1:88" s="53" customFormat="1" ht="24.95" hidden="1" customHeight="1">
      <c r="A197" s="97">
        <v>197</v>
      </c>
      <c r="B197" s="97" t="s">
        <v>2834</v>
      </c>
      <c r="C197" s="97" t="s">
        <v>2835</v>
      </c>
      <c r="D197" s="97" t="s">
        <v>2836</v>
      </c>
      <c r="E197" s="97" t="s">
        <v>2837</v>
      </c>
      <c r="F197" s="97" t="s">
        <v>25</v>
      </c>
      <c r="G197" s="97">
        <v>8</v>
      </c>
      <c r="H197" s="97" t="s">
        <v>57</v>
      </c>
      <c r="I197" s="97" t="s">
        <v>33</v>
      </c>
      <c r="J197" s="97" t="s">
        <v>606</v>
      </c>
      <c r="K197" s="97" t="s">
        <v>2838</v>
      </c>
      <c r="L197" s="97"/>
      <c r="M197" s="97" t="s">
        <v>162</v>
      </c>
      <c r="N197" s="97"/>
      <c r="O197" s="97"/>
      <c r="P197" s="97" t="s">
        <v>321</v>
      </c>
      <c r="Q197" s="97"/>
      <c r="R197" s="97" t="s">
        <v>2839</v>
      </c>
      <c r="S197" s="97" t="s">
        <v>2840</v>
      </c>
      <c r="T197" s="384" t="s">
        <v>2841</v>
      </c>
      <c r="U197" s="98"/>
      <c r="V197" s="98">
        <v>26666</v>
      </c>
      <c r="W197" s="179" t="s">
        <v>2842</v>
      </c>
      <c r="X197" s="179"/>
      <c r="Y197" s="179"/>
      <c r="Z197" s="179"/>
      <c r="AA197" s="97">
        <v>14</v>
      </c>
      <c r="AB197" s="98">
        <v>43343</v>
      </c>
      <c r="AC197" s="303">
        <v>43160</v>
      </c>
      <c r="AD197" s="98">
        <v>44651</v>
      </c>
      <c r="AE197" s="98" t="s">
        <v>2843</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2844</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1830</v>
      </c>
      <c r="CJ197"/>
    </row>
    <row r="198" spans="1:88" s="53" customFormat="1" ht="24.95" hidden="1" customHeight="1">
      <c r="A198" s="151">
        <v>198</v>
      </c>
      <c r="B198" s="151" t="s">
        <v>2845</v>
      </c>
      <c r="C198" s="151" t="s">
        <v>2846</v>
      </c>
      <c r="D198" s="151" t="s">
        <v>2847</v>
      </c>
      <c r="E198" s="151" t="s">
        <v>2848</v>
      </c>
      <c r="F198" s="151" t="s">
        <v>24</v>
      </c>
      <c r="G198" s="151">
        <v>8</v>
      </c>
      <c r="H198" s="151" t="s">
        <v>51</v>
      </c>
      <c r="I198" s="151" t="s">
        <v>30</v>
      </c>
      <c r="J198" s="151" t="s">
        <v>606</v>
      </c>
      <c r="K198" s="151" t="s">
        <v>2250</v>
      </c>
      <c r="L198" s="151" t="s">
        <v>30</v>
      </c>
      <c r="M198" s="151" t="s">
        <v>149</v>
      </c>
      <c r="N198" s="151"/>
      <c r="O198" s="151"/>
      <c r="P198" s="151" t="s">
        <v>150</v>
      </c>
      <c r="Q198" s="151"/>
      <c r="R198" s="423" t="s">
        <v>2849</v>
      </c>
      <c r="S198" s="151" t="s">
        <v>2850</v>
      </c>
      <c r="T198" s="376" t="s">
        <v>2851</v>
      </c>
      <c r="U198" s="154"/>
      <c r="V198" s="154">
        <v>28488</v>
      </c>
      <c r="W198" s="162" t="s">
        <v>2852</v>
      </c>
      <c r="X198" s="162" t="s">
        <v>155</v>
      </c>
      <c r="Y198" s="162"/>
      <c r="Z198" s="162"/>
      <c r="AA198" s="151">
        <v>2</v>
      </c>
      <c r="AB198" s="154">
        <v>43405</v>
      </c>
      <c r="AC198" s="308">
        <v>43160</v>
      </c>
      <c r="AD198" s="154"/>
      <c r="AE198" s="154" t="s">
        <v>2853</v>
      </c>
      <c r="AF198" s="154" t="s">
        <v>2854</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2855</v>
      </c>
      <c r="AV198" s="154"/>
      <c r="AW198" s="156">
        <v>43164</v>
      </c>
      <c r="AX198" s="156">
        <v>43409</v>
      </c>
      <c r="AY198" s="156" t="s">
        <v>149</v>
      </c>
      <c r="AZ198" s="156">
        <v>43833</v>
      </c>
      <c r="BA198" s="156">
        <v>43857</v>
      </c>
      <c r="BB198" s="156"/>
      <c r="BC198" s="157" t="s">
        <v>2856</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1830</v>
      </c>
      <c r="CJ198"/>
    </row>
    <row r="199" spans="1:88" s="53" customFormat="1" ht="24.95" customHeight="1">
      <c r="A199" s="151">
        <v>199</v>
      </c>
      <c r="B199" s="151" t="s">
        <v>2857</v>
      </c>
      <c r="C199" s="151" t="s">
        <v>2230</v>
      </c>
      <c r="D199" s="151"/>
      <c r="E199" s="151" t="s">
        <v>2858</v>
      </c>
      <c r="F199" s="151" t="s">
        <v>25</v>
      </c>
      <c r="G199" s="151">
        <v>8</v>
      </c>
      <c r="H199" s="151" t="s">
        <v>49</v>
      </c>
      <c r="I199" s="151" t="s">
        <v>35</v>
      </c>
      <c r="J199" s="151" t="s">
        <v>2859</v>
      </c>
      <c r="K199" s="151" t="s">
        <v>2860</v>
      </c>
      <c r="L199" s="151" t="s">
        <v>43</v>
      </c>
      <c r="M199" s="151" t="s">
        <v>162</v>
      </c>
      <c r="N199" s="151">
        <v>1540298</v>
      </c>
      <c r="O199" s="151" t="s">
        <v>321</v>
      </c>
      <c r="P199" s="151" t="s">
        <v>321</v>
      </c>
      <c r="Q199" s="151"/>
      <c r="R199" s="423" t="s">
        <v>2861</v>
      </c>
      <c r="S199" s="151" t="s">
        <v>2862</v>
      </c>
      <c r="T199" s="377" t="s">
        <v>2863</v>
      </c>
      <c r="U199" s="154" t="s">
        <v>2864</v>
      </c>
      <c r="V199" s="154">
        <v>31614</v>
      </c>
      <c r="W199" s="162" t="s">
        <v>2865</v>
      </c>
      <c r="X199" s="162" t="s">
        <v>178</v>
      </c>
      <c r="Y199" s="162" t="s">
        <v>162</v>
      </c>
      <c r="Z199" s="162"/>
      <c r="AA199" s="151">
        <v>15</v>
      </c>
      <c r="AB199" s="154">
        <v>43346</v>
      </c>
      <c r="AC199" s="308">
        <v>43160</v>
      </c>
      <c r="AD199" s="154"/>
      <c r="AE199" s="154" t="s">
        <v>2866</v>
      </c>
      <c r="AF199" s="154" t="s">
        <v>2319</v>
      </c>
      <c r="AG199" s="154"/>
      <c r="AH199" s="151">
        <f t="shared" si="60"/>
        <v>2</v>
      </c>
      <c r="AI199" s="154" t="s">
        <v>161</v>
      </c>
      <c r="AJ199" s="154" t="s">
        <v>160</v>
      </c>
      <c r="AK199" s="154"/>
      <c r="AL199" s="154" t="s">
        <v>162</v>
      </c>
      <c r="AM199" s="154" t="s">
        <v>162</v>
      </c>
      <c r="AN199" s="154"/>
      <c r="AO199" s="154" t="s">
        <v>181</v>
      </c>
      <c r="AP199" s="154" t="s">
        <v>2867</v>
      </c>
      <c r="AQ199" s="154" t="s">
        <v>2868</v>
      </c>
      <c r="AR199" s="154"/>
      <c r="AS199" s="154"/>
      <c r="AT199" s="459" t="s">
        <v>203</v>
      </c>
      <c r="AU199" s="151" t="s">
        <v>2869</v>
      </c>
      <c r="AV199" s="154"/>
      <c r="AW199" s="156">
        <v>43164</v>
      </c>
      <c r="AX199" s="156">
        <v>43409</v>
      </c>
      <c r="AY199" s="156" t="s">
        <v>149</v>
      </c>
      <c r="AZ199" s="156">
        <v>43607</v>
      </c>
      <c r="BA199" s="156">
        <v>43941</v>
      </c>
      <c r="BB199" s="156"/>
      <c r="BC199" s="157" t="s">
        <v>2870</v>
      </c>
      <c r="BD199" s="156">
        <v>44207</v>
      </c>
      <c r="BE199" s="156" t="s">
        <v>149</v>
      </c>
      <c r="BF199" s="156">
        <v>44410</v>
      </c>
      <c r="BG199" s="156" t="s">
        <v>149</v>
      </c>
      <c r="BH199" s="154"/>
      <c r="BI199" s="154"/>
      <c r="BJ199" s="154"/>
      <c r="BK199" s="158">
        <v>45701</v>
      </c>
      <c r="BL199" s="151" t="s">
        <v>17</v>
      </c>
      <c r="BM199" s="258"/>
      <c r="BN199" s="258"/>
      <c r="BO199" s="151" t="s">
        <v>2871</v>
      </c>
      <c r="BP199" s="151">
        <v>1</v>
      </c>
      <c r="BQ199" s="151">
        <v>8</v>
      </c>
      <c r="BR199" s="151">
        <v>0</v>
      </c>
      <c r="BS199" s="151"/>
      <c r="BT199" s="151"/>
      <c r="BU199" s="151"/>
      <c r="BV199" s="151"/>
      <c r="BW199" s="151" t="s">
        <v>162</v>
      </c>
      <c r="BX199" s="151" t="s">
        <v>162</v>
      </c>
      <c r="BY199" s="151" t="s">
        <v>2872</v>
      </c>
      <c r="BZ199" s="159"/>
      <c r="CA199" s="159"/>
      <c r="CB199" s="151"/>
      <c r="CC199" s="151" t="s">
        <v>162</v>
      </c>
      <c r="CD199" s="151"/>
      <c r="CE199" s="151"/>
      <c r="CF199" s="410">
        <v>1</v>
      </c>
      <c r="CG199" s="151"/>
      <c r="CH199" s="151"/>
      <c r="CI199" s="151" t="s">
        <v>814</v>
      </c>
      <c r="CJ199"/>
    </row>
    <row r="200" spans="1:88" s="53" customFormat="1" ht="25.5" hidden="1" customHeight="1">
      <c r="A200" s="151">
        <v>200</v>
      </c>
      <c r="B200" s="151" t="s">
        <v>2873</v>
      </c>
      <c r="C200" s="151" t="s">
        <v>2874</v>
      </c>
      <c r="D200" s="151" t="s">
        <v>2875</v>
      </c>
      <c r="E200" s="151" t="s">
        <v>2876</v>
      </c>
      <c r="F200" s="151" t="s">
        <v>25</v>
      </c>
      <c r="G200" s="151">
        <v>8</v>
      </c>
      <c r="H200" s="151" t="s">
        <v>49</v>
      </c>
      <c r="I200" s="151" t="s">
        <v>35</v>
      </c>
      <c r="J200" s="151" t="s">
        <v>2877</v>
      </c>
      <c r="K200" s="151" t="s">
        <v>2878</v>
      </c>
      <c r="L200" s="151" t="s">
        <v>40</v>
      </c>
      <c r="M200" s="151" t="s">
        <v>162</v>
      </c>
      <c r="N200" s="151">
        <v>10104312016</v>
      </c>
      <c r="O200" s="151"/>
      <c r="P200" s="151" t="s">
        <v>150</v>
      </c>
      <c r="Q200" s="151"/>
      <c r="R200" s="151" t="s">
        <v>2879</v>
      </c>
      <c r="S200" s="160" t="s">
        <v>2880</v>
      </c>
      <c r="T200" s="376" t="s">
        <v>2881</v>
      </c>
      <c r="U200" s="154"/>
      <c r="V200" s="154">
        <v>31356</v>
      </c>
      <c r="W200" s="162" t="s">
        <v>2882</v>
      </c>
      <c r="X200" s="162" t="s">
        <v>178</v>
      </c>
      <c r="Y200" s="162"/>
      <c r="Z200" s="162"/>
      <c r="AA200" s="151">
        <v>41</v>
      </c>
      <c r="AB200" s="154">
        <v>42594</v>
      </c>
      <c r="AC200" s="308">
        <v>43160</v>
      </c>
      <c r="AD200" s="154"/>
      <c r="AE200" s="154" t="s">
        <v>2883</v>
      </c>
      <c r="AF200" s="154" t="s">
        <v>2884</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2885</v>
      </c>
      <c r="AV200" s="154"/>
      <c r="AW200" s="156">
        <v>43164</v>
      </c>
      <c r="AX200" s="156">
        <v>43409</v>
      </c>
      <c r="AY200" s="156" t="s">
        <v>149</v>
      </c>
      <c r="AZ200" s="156">
        <v>43714</v>
      </c>
      <c r="BA200" s="156">
        <v>43927</v>
      </c>
      <c r="BB200" s="156"/>
      <c r="BC200" s="157" t="s">
        <v>2886</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hidden="1" customHeight="1">
      <c r="A201" s="102">
        <v>201</v>
      </c>
      <c r="B201" s="102" t="s">
        <v>2887</v>
      </c>
      <c r="C201" s="102" t="s">
        <v>2888</v>
      </c>
      <c r="D201" s="102" t="s">
        <v>2889</v>
      </c>
      <c r="E201" s="102" t="s">
        <v>2890</v>
      </c>
      <c r="F201" s="102" t="s">
        <v>24</v>
      </c>
      <c r="G201" s="102">
        <v>9</v>
      </c>
      <c r="H201" s="102" t="s">
        <v>50</v>
      </c>
      <c r="I201" s="102" t="s">
        <v>44</v>
      </c>
      <c r="J201" s="102" t="s">
        <v>2891</v>
      </c>
      <c r="K201" s="102" t="s">
        <v>2892</v>
      </c>
      <c r="L201" s="102" t="s">
        <v>42</v>
      </c>
      <c r="M201" s="102" t="s">
        <v>149</v>
      </c>
      <c r="N201" s="102"/>
      <c r="O201" s="102" t="s">
        <v>150</v>
      </c>
      <c r="P201" s="102" t="s">
        <v>150</v>
      </c>
      <c r="Q201" s="102"/>
      <c r="R201" s="102" t="s">
        <v>2893</v>
      </c>
      <c r="S201" s="102" t="s">
        <v>2894</v>
      </c>
      <c r="T201" s="211" t="s">
        <v>2895</v>
      </c>
      <c r="U201" s="103"/>
      <c r="V201" s="103">
        <v>31152</v>
      </c>
      <c r="W201" s="111" t="s">
        <v>2896</v>
      </c>
      <c r="X201" s="111" t="s">
        <v>2897</v>
      </c>
      <c r="Y201" s="111"/>
      <c r="Z201" s="111"/>
      <c r="AA201" s="102">
        <v>14</v>
      </c>
      <c r="AB201" s="103">
        <v>43709</v>
      </c>
      <c r="AC201" s="304">
        <v>43525</v>
      </c>
      <c r="AD201" s="103"/>
      <c r="AE201" s="103" t="s">
        <v>2898</v>
      </c>
      <c r="AF201" s="103" t="s">
        <v>2899</v>
      </c>
      <c r="AG201" s="103"/>
      <c r="AH201" s="102">
        <f>COUNTA(AE201:AG201)</f>
        <v>2</v>
      </c>
      <c r="AI201" s="103" t="s">
        <v>160</v>
      </c>
      <c r="AJ201" s="103" t="s">
        <v>160</v>
      </c>
      <c r="AK201" s="103"/>
      <c r="AL201" s="103" t="s">
        <v>162</v>
      </c>
      <c r="AM201" s="103" t="s">
        <v>149</v>
      </c>
      <c r="AN201" s="103"/>
      <c r="AO201" s="103" t="s">
        <v>181</v>
      </c>
      <c r="AP201" s="103" t="s">
        <v>2900</v>
      </c>
      <c r="AQ201" s="103" t="s">
        <v>2901</v>
      </c>
      <c r="AR201" s="103" t="s">
        <v>149</v>
      </c>
      <c r="AS201" s="103"/>
      <c r="AT201" s="438" t="s">
        <v>297</v>
      </c>
      <c r="AU201" s="102" t="s">
        <v>2902</v>
      </c>
      <c r="AV201" s="103"/>
      <c r="AW201" s="105">
        <v>43528</v>
      </c>
      <c r="AX201" s="105">
        <v>43770</v>
      </c>
      <c r="AY201" s="105" t="s">
        <v>149</v>
      </c>
      <c r="AZ201" s="105">
        <v>43815</v>
      </c>
      <c r="BA201" s="105">
        <v>43808</v>
      </c>
      <c r="BB201" s="105"/>
      <c r="BC201" s="106" t="s">
        <v>2903</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1830</v>
      </c>
      <c r="CJ201"/>
    </row>
    <row r="202" spans="1:88" s="53" customFormat="1" ht="24.95" hidden="1" customHeight="1">
      <c r="A202" s="102">
        <v>202</v>
      </c>
      <c r="B202" s="102" t="s">
        <v>2904</v>
      </c>
      <c r="C202" s="102" t="s">
        <v>2905</v>
      </c>
      <c r="D202" s="102" t="s">
        <v>2906</v>
      </c>
      <c r="E202" s="102" t="s">
        <v>2907</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2908</v>
      </c>
      <c r="S202" s="102" t="s">
        <v>2909</v>
      </c>
      <c r="T202" s="211" t="s">
        <v>2910</v>
      </c>
      <c r="U202" s="103" t="s">
        <v>2911</v>
      </c>
      <c r="V202" s="103">
        <v>28764</v>
      </c>
      <c r="W202" s="111" t="s">
        <v>2912</v>
      </c>
      <c r="X202" s="111" t="s">
        <v>178</v>
      </c>
      <c r="Y202" s="111" t="s">
        <v>162</v>
      </c>
      <c r="Z202" s="111"/>
      <c r="AA202" s="102">
        <v>21</v>
      </c>
      <c r="AB202" s="103">
        <v>43837</v>
      </c>
      <c r="AC202" s="304">
        <v>43525</v>
      </c>
      <c r="AD202" s="103"/>
      <c r="AE202" s="103" t="s">
        <v>2913</v>
      </c>
      <c r="AF202" s="103"/>
      <c r="AG202" s="103"/>
      <c r="AH202" s="102">
        <f t="shared" ref="AH202:AH224" si="62">COUNTA(AE202:AG202)</f>
        <v>1</v>
      </c>
      <c r="AI202" s="103" t="s">
        <v>2914</v>
      </c>
      <c r="AJ202" s="103"/>
      <c r="AK202" s="103"/>
      <c r="AL202" s="103" t="s">
        <v>149</v>
      </c>
      <c r="AM202" s="103"/>
      <c r="AN202" s="103"/>
      <c r="AO202" s="103" t="s">
        <v>181</v>
      </c>
      <c r="AP202" s="103" t="s">
        <v>2211</v>
      </c>
      <c r="AQ202" s="103" t="s">
        <v>2915</v>
      </c>
      <c r="AR202" s="103"/>
      <c r="AS202" s="103"/>
      <c r="AT202" s="438" t="s">
        <v>284</v>
      </c>
      <c r="AU202" s="102" t="s">
        <v>2916</v>
      </c>
      <c r="AV202" s="103"/>
      <c r="AW202" s="105">
        <v>43528</v>
      </c>
      <c r="AX202" s="105">
        <v>43770</v>
      </c>
      <c r="AY202" s="105" t="s">
        <v>149</v>
      </c>
      <c r="AZ202" s="105">
        <v>44057</v>
      </c>
      <c r="BA202" s="105">
        <v>44319</v>
      </c>
      <c r="BB202" s="105"/>
      <c r="BC202" s="106" t="s">
        <v>2917</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2918</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1830</v>
      </c>
      <c r="CJ202"/>
    </row>
    <row r="203" spans="1:88" s="53" customFormat="1" ht="24.95" customHeight="1">
      <c r="A203" s="102">
        <v>203</v>
      </c>
      <c r="B203" s="102" t="s">
        <v>2919</v>
      </c>
      <c r="C203" s="102" t="s">
        <v>2920</v>
      </c>
      <c r="D203" s="102" t="s">
        <v>2921</v>
      </c>
      <c r="E203" s="102" t="s">
        <v>2922</v>
      </c>
      <c r="F203" s="102" t="s">
        <v>25</v>
      </c>
      <c r="G203" s="102">
        <v>9</v>
      </c>
      <c r="H203" s="102" t="s">
        <v>55</v>
      </c>
      <c r="I203" s="102" t="s">
        <v>43</v>
      </c>
      <c r="J203" s="102" t="s">
        <v>2923</v>
      </c>
      <c r="K203" s="102" t="s">
        <v>2923</v>
      </c>
      <c r="L203" s="102" t="s">
        <v>43</v>
      </c>
      <c r="M203" s="102" t="s">
        <v>149</v>
      </c>
      <c r="N203" s="102">
        <v>161842</v>
      </c>
      <c r="O203" s="102" t="s">
        <v>321</v>
      </c>
      <c r="P203" s="102" t="s">
        <v>321</v>
      </c>
      <c r="Q203" s="102"/>
      <c r="R203" s="102" t="s">
        <v>2924</v>
      </c>
      <c r="S203" s="102" t="s">
        <v>2925</v>
      </c>
      <c r="T203" s="211" t="s">
        <v>2926</v>
      </c>
      <c r="U203" s="103"/>
      <c r="V203" s="103">
        <v>33162</v>
      </c>
      <c r="W203" s="111" t="s">
        <v>2927</v>
      </c>
      <c r="X203" s="111" t="s">
        <v>2897</v>
      </c>
      <c r="Y203" s="111"/>
      <c r="Z203" s="111"/>
      <c r="AA203" s="102">
        <v>33</v>
      </c>
      <c r="AB203" s="103">
        <v>43242</v>
      </c>
      <c r="AC203" s="304">
        <v>43525</v>
      </c>
      <c r="AD203" s="103"/>
      <c r="AE203" s="103" t="s">
        <v>2928</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2929</v>
      </c>
      <c r="AV203" s="103"/>
      <c r="AW203" s="105">
        <v>43528</v>
      </c>
      <c r="AX203" s="105">
        <v>43770</v>
      </c>
      <c r="AY203" s="105" t="s">
        <v>149</v>
      </c>
      <c r="AZ203" s="105">
        <v>43775</v>
      </c>
      <c r="BA203" s="105">
        <v>43693</v>
      </c>
      <c r="BB203" s="105"/>
      <c r="BC203" s="106" t="s">
        <v>2930</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2931</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1830</v>
      </c>
      <c r="CJ203"/>
    </row>
    <row r="204" spans="1:88" s="53" customFormat="1" ht="24.95" hidden="1" customHeight="1">
      <c r="A204" s="102">
        <v>204</v>
      </c>
      <c r="B204" s="102" t="s">
        <v>2932</v>
      </c>
      <c r="C204" s="102" t="s">
        <v>2933</v>
      </c>
      <c r="D204" s="102"/>
      <c r="E204" s="102" t="s">
        <v>2934</v>
      </c>
      <c r="F204" s="102" t="s">
        <v>24</v>
      </c>
      <c r="G204" s="102">
        <v>9</v>
      </c>
      <c r="H204" s="102" t="s">
        <v>52</v>
      </c>
      <c r="I204" s="102" t="s">
        <v>41</v>
      </c>
      <c r="J204" s="102" t="s">
        <v>2935</v>
      </c>
      <c r="K204" s="102" t="s">
        <v>2935</v>
      </c>
      <c r="L204" s="102" t="s">
        <v>41</v>
      </c>
      <c r="M204" s="102" t="s">
        <v>149</v>
      </c>
      <c r="N204" s="102" t="s">
        <v>21</v>
      </c>
      <c r="O204" s="102" t="s">
        <v>150</v>
      </c>
      <c r="P204" s="102" t="s">
        <v>150</v>
      </c>
      <c r="Q204" s="102"/>
      <c r="R204" s="102" t="s">
        <v>2936</v>
      </c>
      <c r="S204" s="102" t="s">
        <v>2937</v>
      </c>
      <c r="T204" s="211" t="s">
        <v>2938</v>
      </c>
      <c r="U204" s="103" t="s">
        <v>2939</v>
      </c>
      <c r="V204" s="103">
        <v>29580</v>
      </c>
      <c r="W204" s="111" t="s">
        <v>2940</v>
      </c>
      <c r="X204" s="111" t="s">
        <v>2388</v>
      </c>
      <c r="Y204" s="111" t="s">
        <v>162</v>
      </c>
      <c r="Z204" s="111"/>
      <c r="AA204" s="102">
        <v>21</v>
      </c>
      <c r="AB204" s="103">
        <v>43709</v>
      </c>
      <c r="AC204" s="304">
        <v>43525</v>
      </c>
      <c r="AD204" s="103"/>
      <c r="AE204" s="103" t="s">
        <v>2941</v>
      </c>
      <c r="AF204" s="103"/>
      <c r="AG204" s="103"/>
      <c r="AH204" s="102">
        <f t="shared" si="62"/>
        <v>1</v>
      </c>
      <c r="AI204" s="103" t="s">
        <v>2942</v>
      </c>
      <c r="AJ204" s="103"/>
      <c r="AK204" s="103"/>
      <c r="AL204" s="103" t="s">
        <v>149</v>
      </c>
      <c r="AM204" s="103"/>
      <c r="AN204" s="103"/>
      <c r="AO204" s="103" t="s">
        <v>163</v>
      </c>
      <c r="AP204" s="103" t="s">
        <v>202</v>
      </c>
      <c r="AQ204" s="103" t="s">
        <v>202</v>
      </c>
      <c r="AR204" s="103" t="s">
        <v>162</v>
      </c>
      <c r="AS204" s="110" t="s">
        <v>2943</v>
      </c>
      <c r="AT204" s="438" t="s">
        <v>218</v>
      </c>
      <c r="AU204" s="102" t="s">
        <v>2944</v>
      </c>
      <c r="AV204" s="103"/>
      <c r="AW204" s="105">
        <v>43528</v>
      </c>
      <c r="AX204" s="105">
        <v>43770</v>
      </c>
      <c r="AY204" s="105" t="s">
        <v>149</v>
      </c>
      <c r="AZ204" s="105">
        <v>44266</v>
      </c>
      <c r="BA204" s="105">
        <v>44270</v>
      </c>
      <c r="BB204" s="105"/>
      <c r="BC204" s="106" t="s">
        <v>2945</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1830</v>
      </c>
      <c r="CJ204"/>
    </row>
    <row r="205" spans="1:88" s="53" customFormat="1" ht="24.95" customHeight="1">
      <c r="A205" s="102">
        <v>205</v>
      </c>
      <c r="B205" s="102" t="s">
        <v>2946</v>
      </c>
      <c r="C205" s="102" t="s">
        <v>2947</v>
      </c>
      <c r="D205" s="102"/>
      <c r="E205" s="102" t="s">
        <v>2948</v>
      </c>
      <c r="F205" s="102" t="s">
        <v>25</v>
      </c>
      <c r="G205" s="102">
        <v>9</v>
      </c>
      <c r="H205" s="102" t="s">
        <v>52</v>
      </c>
      <c r="I205" s="102" t="s">
        <v>41</v>
      </c>
      <c r="J205" s="102" t="s">
        <v>1429</v>
      </c>
      <c r="K205" s="102" t="s">
        <v>2021</v>
      </c>
      <c r="L205" s="102" t="s">
        <v>43</v>
      </c>
      <c r="M205" s="102" t="s">
        <v>162</v>
      </c>
      <c r="N205" s="102">
        <v>2394319</v>
      </c>
      <c r="O205" s="102" t="s">
        <v>150</v>
      </c>
      <c r="P205" s="102" t="s">
        <v>150</v>
      </c>
      <c r="Q205" s="102"/>
      <c r="R205" s="102" t="s">
        <v>2949</v>
      </c>
      <c r="S205" s="102" t="s">
        <v>2950</v>
      </c>
      <c r="T205" s="211" t="s">
        <v>2951</v>
      </c>
      <c r="U205" s="103" t="s">
        <v>2952</v>
      </c>
      <c r="V205" s="103">
        <v>27760</v>
      </c>
      <c r="W205" s="111" t="s">
        <v>2953</v>
      </c>
      <c r="X205" s="111" t="s">
        <v>2388</v>
      </c>
      <c r="Y205" s="111" t="s">
        <v>149</v>
      </c>
      <c r="Z205" s="111"/>
      <c r="AA205" s="102">
        <v>8</v>
      </c>
      <c r="AB205" s="103">
        <v>43840</v>
      </c>
      <c r="AC205" s="304">
        <v>43525</v>
      </c>
      <c r="AD205" s="103"/>
      <c r="AE205" s="103" t="s">
        <v>2954</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2955</v>
      </c>
      <c r="AV205" s="103"/>
      <c r="AW205" s="105">
        <v>43528</v>
      </c>
      <c r="AX205" s="105">
        <v>43770</v>
      </c>
      <c r="AY205" s="105" t="s">
        <v>149</v>
      </c>
      <c r="AZ205" s="105">
        <v>44166</v>
      </c>
      <c r="BA205" s="105">
        <v>44228</v>
      </c>
      <c r="BB205" s="105"/>
      <c r="BC205" s="106" t="s">
        <v>2956</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2957</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1830</v>
      </c>
      <c r="CJ205"/>
    </row>
    <row r="206" spans="1:88" s="53" customFormat="1" ht="24.95" customHeight="1">
      <c r="A206" s="102">
        <v>206</v>
      </c>
      <c r="B206" s="102" t="s">
        <v>2958</v>
      </c>
      <c r="C206" s="102" t="s">
        <v>2959</v>
      </c>
      <c r="D206" s="102" t="s">
        <v>2960</v>
      </c>
      <c r="E206" s="102" t="s">
        <v>2961</v>
      </c>
      <c r="F206" s="102" t="s">
        <v>25</v>
      </c>
      <c r="G206" s="102">
        <v>9</v>
      </c>
      <c r="H206" s="102" t="s">
        <v>49</v>
      </c>
      <c r="I206" s="102" t="s">
        <v>40</v>
      </c>
      <c r="J206" s="102" t="s">
        <v>2962</v>
      </c>
      <c r="K206" s="102" t="s">
        <v>2963</v>
      </c>
      <c r="L206" s="102" t="s">
        <v>40</v>
      </c>
      <c r="M206" s="102" t="s">
        <v>149</v>
      </c>
      <c r="N206" s="102" t="s">
        <v>2964</v>
      </c>
      <c r="O206" s="102" t="s">
        <v>321</v>
      </c>
      <c r="P206" s="102" t="s">
        <v>321</v>
      </c>
      <c r="Q206" s="102"/>
      <c r="R206" s="102" t="s">
        <v>2965</v>
      </c>
      <c r="S206" s="102" t="s">
        <v>2966</v>
      </c>
      <c r="T206" s="211" t="s">
        <v>2967</v>
      </c>
      <c r="U206" s="103" t="s">
        <v>2968</v>
      </c>
      <c r="V206" s="103">
        <v>28925</v>
      </c>
      <c r="W206" s="111" t="s">
        <v>2969</v>
      </c>
      <c r="X206" s="111" t="s">
        <v>2388</v>
      </c>
      <c r="Y206" s="111" t="s">
        <v>156</v>
      </c>
      <c r="Z206" s="111"/>
      <c r="AA206" s="102">
        <v>12</v>
      </c>
      <c r="AB206" s="103">
        <v>43442</v>
      </c>
      <c r="AC206" s="304">
        <v>43525</v>
      </c>
      <c r="AD206" s="103"/>
      <c r="AE206" s="342" t="s">
        <v>2970</v>
      </c>
      <c r="AF206" s="103" t="s">
        <v>2971</v>
      </c>
      <c r="AG206" s="342" t="s">
        <v>2972</v>
      </c>
      <c r="AH206" s="102">
        <f t="shared" si="62"/>
        <v>3</v>
      </c>
      <c r="AI206" s="103" t="s">
        <v>160</v>
      </c>
      <c r="AJ206" s="103" t="s">
        <v>160</v>
      </c>
      <c r="AK206" s="103" t="s">
        <v>201</v>
      </c>
      <c r="AL206" s="103" t="s">
        <v>149</v>
      </c>
      <c r="AM206" s="103" t="s">
        <v>162</v>
      </c>
      <c r="AN206" s="103" t="s">
        <v>162</v>
      </c>
      <c r="AO206" s="103" t="s">
        <v>201</v>
      </c>
      <c r="AP206" s="103" t="s">
        <v>2973</v>
      </c>
      <c r="AQ206" s="103" t="s">
        <v>2974</v>
      </c>
      <c r="AR206" s="103"/>
      <c r="AS206" s="110" t="s">
        <v>2975</v>
      </c>
      <c r="AT206" s="438" t="s">
        <v>2976</v>
      </c>
      <c r="AU206" s="102" t="s">
        <v>2977</v>
      </c>
      <c r="AV206" s="103"/>
      <c r="AW206" s="105">
        <v>43528</v>
      </c>
      <c r="AX206" s="105">
        <v>43770</v>
      </c>
      <c r="AY206" s="105" t="s">
        <v>149</v>
      </c>
      <c r="AZ206" s="105">
        <v>43411</v>
      </c>
      <c r="BA206" s="105">
        <v>43768</v>
      </c>
      <c r="BB206" s="105"/>
      <c r="BC206" s="106" t="s">
        <v>2978</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1830</v>
      </c>
      <c r="CJ206"/>
    </row>
    <row r="207" spans="1:88" s="53" customFormat="1" ht="24.95" hidden="1" customHeight="1">
      <c r="A207" s="102">
        <v>207</v>
      </c>
      <c r="B207" s="102" t="s">
        <v>2979</v>
      </c>
      <c r="C207" s="102" t="s">
        <v>2980</v>
      </c>
      <c r="D207" s="102"/>
      <c r="E207" s="102" t="s">
        <v>2216</v>
      </c>
      <c r="F207" s="102" t="s">
        <v>24</v>
      </c>
      <c r="G207" s="102">
        <v>9</v>
      </c>
      <c r="H207" s="102" t="s">
        <v>52</v>
      </c>
      <c r="I207" s="102" t="s">
        <v>41</v>
      </c>
      <c r="J207" s="102" t="s">
        <v>2148</v>
      </c>
      <c r="K207" s="102" t="s">
        <v>172</v>
      </c>
      <c r="L207" s="102" t="s">
        <v>41</v>
      </c>
      <c r="M207" s="102" t="s">
        <v>149</v>
      </c>
      <c r="N207" s="102"/>
      <c r="O207" s="102" t="s">
        <v>150</v>
      </c>
      <c r="P207" s="102" t="s">
        <v>150</v>
      </c>
      <c r="Q207" s="102"/>
      <c r="R207" s="347" t="s">
        <v>2981</v>
      </c>
      <c r="S207" s="102" t="s">
        <v>2982</v>
      </c>
      <c r="T207" s="211" t="s">
        <v>2983</v>
      </c>
      <c r="U207" s="103" t="s">
        <v>302</v>
      </c>
      <c r="V207" s="103">
        <v>30157</v>
      </c>
      <c r="W207" s="111" t="s">
        <v>2984</v>
      </c>
      <c r="X207" s="111" t="s">
        <v>178</v>
      </c>
      <c r="Y207" s="111"/>
      <c r="Z207" s="111"/>
      <c r="AA207" s="102">
        <v>6</v>
      </c>
      <c r="AB207" s="103">
        <v>43758</v>
      </c>
      <c r="AC207" s="304">
        <v>43525</v>
      </c>
      <c r="AD207" s="103"/>
      <c r="AE207" s="103" t="s">
        <v>2985</v>
      </c>
      <c r="AF207" s="103" t="s">
        <v>2986</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2987</v>
      </c>
      <c r="AV207" s="103"/>
      <c r="AW207" s="105">
        <v>43528</v>
      </c>
      <c r="AX207" s="105">
        <v>43770</v>
      </c>
      <c r="AY207" s="105" t="s">
        <v>149</v>
      </c>
      <c r="AZ207" s="105">
        <v>43915</v>
      </c>
      <c r="BA207" s="105">
        <v>43971</v>
      </c>
      <c r="BB207" s="105"/>
      <c r="BC207" s="106" t="s">
        <v>2988</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1830</v>
      </c>
      <c r="CJ207"/>
    </row>
    <row r="208" spans="1:88" s="53" customFormat="1" ht="24.95" hidden="1" customHeight="1">
      <c r="A208" s="102">
        <v>208</v>
      </c>
      <c r="B208" s="102" t="s">
        <v>2989</v>
      </c>
      <c r="C208" s="102" t="s">
        <v>816</v>
      </c>
      <c r="D208" s="102"/>
      <c r="E208" s="102" t="s">
        <v>2990</v>
      </c>
      <c r="F208" s="102" t="s">
        <v>24</v>
      </c>
      <c r="G208" s="102">
        <v>9</v>
      </c>
      <c r="H208" s="102" t="s">
        <v>57</v>
      </c>
      <c r="I208" s="102" t="s">
        <v>33</v>
      </c>
      <c r="J208" s="102" t="s">
        <v>1752</v>
      </c>
      <c r="K208" s="102" t="s">
        <v>2991</v>
      </c>
      <c r="L208" s="102" t="s">
        <v>33</v>
      </c>
      <c r="M208" s="102" t="s">
        <v>149</v>
      </c>
      <c r="N208" s="102" t="s">
        <v>2992</v>
      </c>
      <c r="O208" s="102" t="s">
        <v>321</v>
      </c>
      <c r="P208" s="102" t="s">
        <v>321</v>
      </c>
      <c r="Q208" s="102"/>
      <c r="R208" s="102" t="s">
        <v>2993</v>
      </c>
      <c r="S208" s="102" t="s">
        <v>2994</v>
      </c>
      <c r="T208" s="213" t="s">
        <v>2995</v>
      </c>
      <c r="U208" s="103" t="s">
        <v>2996</v>
      </c>
      <c r="V208" s="103">
        <v>32361</v>
      </c>
      <c r="W208" s="111" t="s">
        <v>2997</v>
      </c>
      <c r="X208" s="111" t="s">
        <v>2388</v>
      </c>
      <c r="Y208" s="111" t="s">
        <v>156</v>
      </c>
      <c r="Z208" s="111"/>
      <c r="AA208" s="102">
        <v>15</v>
      </c>
      <c r="AB208" s="103">
        <v>43647</v>
      </c>
      <c r="AC208" s="304">
        <v>43525</v>
      </c>
      <c r="AD208" s="103"/>
      <c r="AE208" s="103" t="s">
        <v>2998</v>
      </c>
      <c r="AF208" s="103" t="s">
        <v>2999</v>
      </c>
      <c r="AG208" s="103" t="s">
        <v>3000</v>
      </c>
      <c r="AH208" s="102">
        <f t="shared" si="62"/>
        <v>3</v>
      </c>
      <c r="AI208" s="103" t="s">
        <v>160</v>
      </c>
      <c r="AJ208" s="103" t="s">
        <v>160</v>
      </c>
      <c r="AK208" s="103" t="s">
        <v>201</v>
      </c>
      <c r="AL208" s="103" t="s">
        <v>162</v>
      </c>
      <c r="AM208" s="103" t="s">
        <v>162</v>
      </c>
      <c r="AN208" s="103" t="s">
        <v>162</v>
      </c>
      <c r="AO208" s="103" t="s">
        <v>163</v>
      </c>
      <c r="AP208" s="103" t="s">
        <v>3001</v>
      </c>
      <c r="AQ208" s="103" t="s">
        <v>3001</v>
      </c>
      <c r="AR208" s="103"/>
      <c r="AS208" s="103"/>
      <c r="AT208" s="438" t="s">
        <v>584</v>
      </c>
      <c r="AU208" s="102" t="s">
        <v>3002</v>
      </c>
      <c r="AV208" s="103"/>
      <c r="AW208" s="105">
        <v>43528</v>
      </c>
      <c r="AX208" s="105">
        <v>43770</v>
      </c>
      <c r="AY208" s="105" t="s">
        <v>149</v>
      </c>
      <c r="AZ208" s="105">
        <v>43599</v>
      </c>
      <c r="BA208" s="105">
        <v>43746</v>
      </c>
      <c r="BB208" s="105"/>
      <c r="BC208" s="106" t="s">
        <v>3003</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2997</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1830</v>
      </c>
      <c r="CJ208"/>
    </row>
    <row r="209" spans="1:88" s="53" customFormat="1" ht="24.95" hidden="1" customHeight="1">
      <c r="A209" s="102">
        <v>209</v>
      </c>
      <c r="B209" s="102" t="s">
        <v>3004</v>
      </c>
      <c r="C209" s="102" t="s">
        <v>3005</v>
      </c>
      <c r="D209" s="102" t="s">
        <v>3006</v>
      </c>
      <c r="E209" s="102" t="s">
        <v>3007</v>
      </c>
      <c r="F209" s="102" t="s">
        <v>24</v>
      </c>
      <c r="G209" s="102">
        <v>9</v>
      </c>
      <c r="H209" s="102" t="s">
        <v>49</v>
      </c>
      <c r="I209" s="102" t="s">
        <v>40</v>
      </c>
      <c r="J209" s="102" t="s">
        <v>2328</v>
      </c>
      <c r="K209" s="102" t="s">
        <v>3008</v>
      </c>
      <c r="L209" s="102" t="s">
        <v>43</v>
      </c>
      <c r="M209" s="102" t="s">
        <v>162</v>
      </c>
      <c r="N209" s="102" t="s">
        <v>3009</v>
      </c>
      <c r="O209" s="102" t="s">
        <v>150</v>
      </c>
      <c r="P209" s="102" t="s">
        <v>150</v>
      </c>
      <c r="Q209" s="102"/>
      <c r="R209" s="102" t="s">
        <v>3010</v>
      </c>
      <c r="S209" s="102" t="s">
        <v>3011</v>
      </c>
      <c r="T209" s="211" t="s">
        <v>3012</v>
      </c>
      <c r="U209" s="103"/>
      <c r="V209" s="103">
        <v>30383</v>
      </c>
      <c r="W209" s="111"/>
      <c r="X209" s="111" t="s">
        <v>178</v>
      </c>
      <c r="Y209" s="111"/>
      <c r="Z209" s="111"/>
      <c r="AA209" s="102">
        <v>17</v>
      </c>
      <c r="AB209" s="103">
        <v>44055</v>
      </c>
      <c r="AC209" s="304">
        <v>43525</v>
      </c>
      <c r="AD209" s="103"/>
      <c r="AE209" s="103" t="s">
        <v>3013</v>
      </c>
      <c r="AF209" s="103" t="s">
        <v>3014</v>
      </c>
      <c r="AG209" s="103"/>
      <c r="AH209" s="102">
        <f t="shared" si="62"/>
        <v>2</v>
      </c>
      <c r="AI209" s="103" t="s">
        <v>161</v>
      </c>
      <c r="AJ209" s="103" t="s">
        <v>160</v>
      </c>
      <c r="AK209" s="103"/>
      <c r="AL209" s="212" t="s">
        <v>162</v>
      </c>
      <c r="AM209" s="103" t="s">
        <v>149</v>
      </c>
      <c r="AN209" s="103"/>
      <c r="AO209" s="103" t="s">
        <v>163</v>
      </c>
      <c r="AP209" s="103" t="s">
        <v>3015</v>
      </c>
      <c r="AQ209" s="103" t="s">
        <v>164</v>
      </c>
      <c r="AR209" s="103"/>
      <c r="AS209" s="103"/>
      <c r="AT209" s="438" t="s">
        <v>419</v>
      </c>
      <c r="AU209" s="102" t="s">
        <v>3016</v>
      </c>
      <c r="AV209" s="103"/>
      <c r="AW209" s="105">
        <v>43528</v>
      </c>
      <c r="AX209" s="105">
        <v>43770</v>
      </c>
      <c r="AY209" s="105" t="s">
        <v>149</v>
      </c>
      <c r="AZ209" s="105"/>
      <c r="BA209" s="105"/>
      <c r="BB209" s="105"/>
      <c r="BC209" s="106" t="s">
        <v>3017</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1830</v>
      </c>
      <c r="CJ209"/>
    </row>
    <row r="210" spans="1:88" s="53" customFormat="1" ht="24.95" customHeight="1">
      <c r="A210" s="102">
        <v>210</v>
      </c>
      <c r="B210" s="102" t="s">
        <v>3018</v>
      </c>
      <c r="C210" s="102" t="s">
        <v>3019</v>
      </c>
      <c r="D210" s="102"/>
      <c r="E210" s="102" t="s">
        <v>3020</v>
      </c>
      <c r="F210" s="102" t="s">
        <v>25</v>
      </c>
      <c r="G210" s="102">
        <v>9</v>
      </c>
      <c r="H210" s="102" t="s">
        <v>52</v>
      </c>
      <c r="I210" s="102" t="s">
        <v>41</v>
      </c>
      <c r="J210" s="102" t="s">
        <v>3021</v>
      </c>
      <c r="K210" s="102" t="s">
        <v>3022</v>
      </c>
      <c r="L210" s="102" t="s">
        <v>41</v>
      </c>
      <c r="M210" s="102" t="s">
        <v>149</v>
      </c>
      <c r="N210" s="102"/>
      <c r="O210" s="102" t="s">
        <v>150</v>
      </c>
      <c r="P210" s="102" t="s">
        <v>150</v>
      </c>
      <c r="Q210" s="102"/>
      <c r="R210" s="102" t="s">
        <v>3023</v>
      </c>
      <c r="S210" s="102" t="s">
        <v>3024</v>
      </c>
      <c r="T210" s="211" t="s">
        <v>3025</v>
      </c>
      <c r="U210" s="103" t="s">
        <v>3026</v>
      </c>
      <c r="V210" s="103">
        <v>29221</v>
      </c>
      <c r="W210" s="111" t="s">
        <v>3027</v>
      </c>
      <c r="X210" s="111" t="s">
        <v>2388</v>
      </c>
      <c r="Y210" s="111" t="s">
        <v>156</v>
      </c>
      <c r="Z210" s="111"/>
      <c r="AA210" s="102">
        <v>11</v>
      </c>
      <c r="AB210" s="103">
        <v>43810</v>
      </c>
      <c r="AC210" s="304">
        <v>43525</v>
      </c>
      <c r="AD210" s="103"/>
      <c r="AE210" s="103" t="s">
        <v>3028</v>
      </c>
      <c r="AF210" s="103" t="s">
        <v>3029</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3030</v>
      </c>
      <c r="AV210" s="103"/>
      <c r="AW210" s="105">
        <v>43528</v>
      </c>
      <c r="AX210" s="105">
        <v>43770</v>
      </c>
      <c r="AY210" s="105" t="s">
        <v>149</v>
      </c>
      <c r="AZ210" s="105"/>
      <c r="BA210" s="105"/>
      <c r="BB210" s="105"/>
      <c r="BC210" s="106" t="s">
        <v>3031</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3032</v>
      </c>
      <c r="BP210" s="102">
        <v>0</v>
      </c>
      <c r="BQ210" s="102"/>
      <c r="BR210" s="102"/>
      <c r="BS210" s="102"/>
      <c r="BT210" s="102"/>
      <c r="BU210" s="102"/>
      <c r="BV210" s="102"/>
      <c r="BW210" s="102" t="s">
        <v>3033</v>
      </c>
      <c r="BX210" s="102"/>
      <c r="BY210" s="102"/>
      <c r="BZ210" s="109"/>
      <c r="CA210" s="109"/>
      <c r="CB210" s="102"/>
      <c r="CC210" s="102"/>
      <c r="CD210" s="102"/>
      <c r="CE210" s="102"/>
      <c r="CF210" s="406">
        <v>4</v>
      </c>
      <c r="CG210" s="102"/>
      <c r="CH210" s="102"/>
      <c r="CI210" s="102" t="s">
        <v>1830</v>
      </c>
      <c r="CJ210"/>
    </row>
    <row r="211" spans="1:88" s="53" customFormat="1" ht="24.95" hidden="1" customHeight="1">
      <c r="A211" s="102">
        <v>211</v>
      </c>
      <c r="B211" s="102" t="s">
        <v>3034</v>
      </c>
      <c r="C211" s="102" t="s">
        <v>3035</v>
      </c>
      <c r="D211" s="102"/>
      <c r="E211" s="102" t="s">
        <v>3036</v>
      </c>
      <c r="F211" s="102" t="s">
        <v>24</v>
      </c>
      <c r="G211" s="102">
        <v>9</v>
      </c>
      <c r="H211" s="102" t="s">
        <v>57</v>
      </c>
      <c r="I211" s="102" t="s">
        <v>33</v>
      </c>
      <c r="J211" s="102" t="s">
        <v>3037</v>
      </c>
      <c r="K211" s="102" t="s">
        <v>3038</v>
      </c>
      <c r="L211" s="102" t="s">
        <v>33</v>
      </c>
      <c r="M211" s="102" t="s">
        <v>149</v>
      </c>
      <c r="N211" s="102">
        <v>201000282</v>
      </c>
      <c r="O211" s="102" t="s">
        <v>150</v>
      </c>
      <c r="P211" s="102" t="s">
        <v>150</v>
      </c>
      <c r="Q211" s="102"/>
      <c r="R211" s="102" t="s">
        <v>3039</v>
      </c>
      <c r="S211" s="102" t="s">
        <v>3040</v>
      </c>
      <c r="T211" s="211" t="s">
        <v>3041</v>
      </c>
      <c r="U211" s="103" t="s">
        <v>3042</v>
      </c>
      <c r="V211" s="103">
        <v>29803</v>
      </c>
      <c r="W211" s="111" t="s">
        <v>3043</v>
      </c>
      <c r="X211" s="111" t="s">
        <v>2507</v>
      </c>
      <c r="Y211" s="111"/>
      <c r="Z211" s="111"/>
      <c r="AA211" s="102">
        <v>28</v>
      </c>
      <c r="AB211" s="103">
        <v>43556</v>
      </c>
      <c r="AC211" s="304">
        <v>43525</v>
      </c>
      <c r="AD211" s="103"/>
      <c r="AE211" s="103" t="s">
        <v>3044</v>
      </c>
      <c r="AF211" s="103" t="s">
        <v>3045</v>
      </c>
      <c r="AG211" s="103"/>
      <c r="AH211" s="102">
        <f t="shared" si="62"/>
        <v>2</v>
      </c>
      <c r="AI211" s="103"/>
      <c r="AJ211" s="103"/>
      <c r="AK211" s="103"/>
      <c r="AL211" s="103"/>
      <c r="AM211" s="103"/>
      <c r="AN211" s="103"/>
      <c r="AO211" s="103" t="s">
        <v>163</v>
      </c>
      <c r="AP211" s="103" t="s">
        <v>180</v>
      </c>
      <c r="AQ211" s="103"/>
      <c r="AR211" s="103"/>
      <c r="AS211" s="103"/>
      <c r="AT211" s="438" t="s">
        <v>584</v>
      </c>
      <c r="AU211" s="102" t="s">
        <v>3046</v>
      </c>
      <c r="AV211" s="103"/>
      <c r="AW211" s="105">
        <v>43528</v>
      </c>
      <c r="AX211" s="105">
        <v>43770</v>
      </c>
      <c r="AY211" s="105" t="s">
        <v>149</v>
      </c>
      <c r="AZ211" s="105"/>
      <c r="BA211" s="105">
        <v>43934</v>
      </c>
      <c r="BB211" s="105"/>
      <c r="BC211" s="106" t="s">
        <v>3047</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1830</v>
      </c>
      <c r="CJ211"/>
    </row>
    <row r="212" spans="1:88" s="53" customFormat="1" ht="24.95" customHeight="1">
      <c r="A212" s="102">
        <v>212</v>
      </c>
      <c r="B212" s="102" t="s">
        <v>3048</v>
      </c>
      <c r="C212" s="102" t="s">
        <v>3049</v>
      </c>
      <c r="D212" s="102"/>
      <c r="E212" s="102" t="s">
        <v>3050</v>
      </c>
      <c r="F212" s="102" t="s">
        <v>25</v>
      </c>
      <c r="G212" s="102">
        <v>9</v>
      </c>
      <c r="H212" s="102" t="s">
        <v>55</v>
      </c>
      <c r="I212" s="102" t="s">
        <v>43</v>
      </c>
      <c r="J212" s="102" t="s">
        <v>2756</v>
      </c>
      <c r="K212" s="102" t="s">
        <v>2756</v>
      </c>
      <c r="L212" s="102" t="s">
        <v>43</v>
      </c>
      <c r="M212" s="102" t="s">
        <v>149</v>
      </c>
      <c r="N212" s="102"/>
      <c r="O212" s="102" t="s">
        <v>321</v>
      </c>
      <c r="P212" s="102" t="s">
        <v>321</v>
      </c>
      <c r="Q212" s="102"/>
      <c r="R212" s="102" t="s">
        <v>3051</v>
      </c>
      <c r="S212" s="102" t="s">
        <v>3052</v>
      </c>
      <c r="T212" s="211" t="s">
        <v>3053</v>
      </c>
      <c r="U212" s="103" t="s">
        <v>3054</v>
      </c>
      <c r="V212" s="103">
        <v>30461</v>
      </c>
      <c r="W212" s="111" t="s">
        <v>3055</v>
      </c>
      <c r="X212" s="111" t="s">
        <v>178</v>
      </c>
      <c r="Y212" s="111"/>
      <c r="Z212" s="111"/>
      <c r="AA212" s="102">
        <v>1</v>
      </c>
      <c r="AB212" s="103">
        <v>43528</v>
      </c>
      <c r="AC212" s="304">
        <v>43525</v>
      </c>
      <c r="AD212" s="103"/>
      <c r="AE212" s="103" t="s">
        <v>3056</v>
      </c>
      <c r="AF212" s="103" t="s">
        <v>3057</v>
      </c>
      <c r="AG212" s="103" t="s">
        <v>3058</v>
      </c>
      <c r="AH212" s="102">
        <f t="shared" si="62"/>
        <v>3</v>
      </c>
      <c r="AI212" s="103" t="s">
        <v>160</v>
      </c>
      <c r="AJ212" s="103" t="s">
        <v>201</v>
      </c>
      <c r="AK212" s="103"/>
      <c r="AL212" s="103" t="s">
        <v>149</v>
      </c>
      <c r="AM212" s="103" t="s">
        <v>162</v>
      </c>
      <c r="AN212" s="103"/>
      <c r="AO212" s="103" t="s">
        <v>163</v>
      </c>
      <c r="AP212" s="103" t="s">
        <v>1867</v>
      </c>
      <c r="AQ212" s="103" t="s">
        <v>2443</v>
      </c>
      <c r="AR212" s="103" t="s">
        <v>149</v>
      </c>
      <c r="AS212" s="110" t="s">
        <v>3059</v>
      </c>
      <c r="AT212" s="438" t="s">
        <v>371</v>
      </c>
      <c r="AU212" s="102" t="s">
        <v>3060</v>
      </c>
      <c r="AV212" s="103"/>
      <c r="AW212" s="105">
        <v>43528</v>
      </c>
      <c r="AX212" s="105">
        <v>43770</v>
      </c>
      <c r="AY212" s="105" t="s">
        <v>149</v>
      </c>
      <c r="AZ212" s="105">
        <v>43770</v>
      </c>
      <c r="BA212" s="105">
        <v>43862</v>
      </c>
      <c r="BB212" s="105"/>
      <c r="BC212" s="106" t="s">
        <v>3061</v>
      </c>
      <c r="BD212" s="105">
        <v>44470</v>
      </c>
      <c r="BE212" s="105" t="s">
        <v>149</v>
      </c>
      <c r="BF212" s="105">
        <v>44732</v>
      </c>
      <c r="BG212" s="105" t="s">
        <v>149</v>
      </c>
      <c r="BH212" s="103"/>
      <c r="BI212" s="103"/>
      <c r="BJ212" s="103"/>
      <c r="BK212" s="107" t="s">
        <v>3062</v>
      </c>
      <c r="BL212" s="102" t="s">
        <v>17</v>
      </c>
      <c r="BM212" s="102">
        <f>DATEDIF(AW212,BK212, "M")+1</f>
        <v>63</v>
      </c>
      <c r="BN212" s="287">
        <f t="shared" ref="BN212:BN213" si="63">DATEDIF(AX212,BK212, "M")+1</f>
        <v>55</v>
      </c>
      <c r="BO212" s="330" t="s">
        <v>3063</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1830</v>
      </c>
      <c r="CJ212"/>
    </row>
    <row r="213" spans="1:88" s="53" customFormat="1" ht="24.95" customHeight="1">
      <c r="A213" s="102">
        <v>213</v>
      </c>
      <c r="B213" s="102" t="s">
        <v>3064</v>
      </c>
      <c r="C213" s="102" t="s">
        <v>3065</v>
      </c>
      <c r="D213" s="102" t="s">
        <v>3066</v>
      </c>
      <c r="E213" s="102" t="s">
        <v>3067</v>
      </c>
      <c r="F213" s="102" t="s">
        <v>25</v>
      </c>
      <c r="G213" s="102">
        <v>9</v>
      </c>
      <c r="H213" s="102" t="s">
        <v>51</v>
      </c>
      <c r="I213" s="102" t="s">
        <v>37</v>
      </c>
      <c r="J213" s="102" t="s">
        <v>3068</v>
      </c>
      <c r="K213" s="102" t="s">
        <v>289</v>
      </c>
      <c r="L213" s="102" t="s">
        <v>30</v>
      </c>
      <c r="M213" s="102" t="s">
        <v>162</v>
      </c>
      <c r="N213" s="102">
        <v>78570</v>
      </c>
      <c r="O213" s="102" t="s">
        <v>150</v>
      </c>
      <c r="P213" s="102" t="s">
        <v>150</v>
      </c>
      <c r="Q213" s="102"/>
      <c r="R213" s="102" t="s">
        <v>3069</v>
      </c>
      <c r="S213" s="347" t="s">
        <v>3070</v>
      </c>
      <c r="T213" s="211" t="s">
        <v>3071</v>
      </c>
      <c r="U213" s="103"/>
      <c r="V213" s="103">
        <v>28082</v>
      </c>
      <c r="W213" s="111" t="s">
        <v>3072</v>
      </c>
      <c r="X213" s="111" t="s">
        <v>178</v>
      </c>
      <c r="Y213" s="111"/>
      <c r="Z213" s="111"/>
      <c r="AA213" s="102">
        <v>30</v>
      </c>
      <c r="AB213" s="103">
        <v>43570</v>
      </c>
      <c r="AC213" s="304">
        <v>43525</v>
      </c>
      <c r="AD213" s="103"/>
      <c r="AE213" s="103" t="s">
        <v>3073</v>
      </c>
      <c r="AF213" s="103" t="s">
        <v>3074</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3075</v>
      </c>
      <c r="AV213" s="103"/>
      <c r="AW213" s="105">
        <v>43528</v>
      </c>
      <c r="AX213" s="105">
        <v>43770</v>
      </c>
      <c r="AY213" s="105" t="s">
        <v>149</v>
      </c>
      <c r="AZ213" s="105">
        <v>44369</v>
      </c>
      <c r="BA213" s="105">
        <v>44083</v>
      </c>
      <c r="BB213" s="105"/>
      <c r="BC213" s="106" t="s">
        <v>3076</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hidden="1" customHeight="1">
      <c r="A214" s="102">
        <v>214</v>
      </c>
      <c r="B214" s="102" t="s">
        <v>3077</v>
      </c>
      <c r="C214" s="102" t="s">
        <v>3078</v>
      </c>
      <c r="D214" s="102" t="s">
        <v>3079</v>
      </c>
      <c r="E214" s="102" t="s">
        <v>3080</v>
      </c>
      <c r="F214" s="102" t="s">
        <v>25</v>
      </c>
      <c r="G214" s="102">
        <v>9</v>
      </c>
      <c r="H214" s="102" t="s">
        <v>51</v>
      </c>
      <c r="I214" s="102" t="s">
        <v>30</v>
      </c>
      <c r="J214" s="102" t="s">
        <v>1183</v>
      </c>
      <c r="K214" s="102" t="s">
        <v>3081</v>
      </c>
      <c r="L214" s="102" t="s">
        <v>30</v>
      </c>
      <c r="M214" s="102" t="s">
        <v>149</v>
      </c>
      <c r="N214" s="102" t="s">
        <v>3082</v>
      </c>
      <c r="O214" s="102" t="s">
        <v>150</v>
      </c>
      <c r="P214" s="102" t="s">
        <v>150</v>
      </c>
      <c r="Q214" s="102"/>
      <c r="R214" s="102" t="s">
        <v>3083</v>
      </c>
      <c r="S214" s="102" t="s">
        <v>3084</v>
      </c>
      <c r="T214" s="211" t="s">
        <v>3085</v>
      </c>
      <c r="U214" s="103" t="s">
        <v>3086</v>
      </c>
      <c r="V214" s="103">
        <v>27320</v>
      </c>
      <c r="W214" s="111" t="s">
        <v>3087</v>
      </c>
      <c r="X214" s="111" t="s">
        <v>2388</v>
      </c>
      <c r="Y214" s="111" t="s">
        <v>149</v>
      </c>
      <c r="Z214" s="111"/>
      <c r="AA214" s="102">
        <v>2</v>
      </c>
      <c r="AB214" s="103">
        <v>43472</v>
      </c>
      <c r="AC214" s="304">
        <v>43525</v>
      </c>
      <c r="AD214" s="103"/>
      <c r="AE214" s="103" t="s">
        <v>3088</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3089</v>
      </c>
      <c r="AV214" s="103"/>
      <c r="AW214" s="105">
        <v>43528</v>
      </c>
      <c r="AX214" s="105">
        <v>43770</v>
      </c>
      <c r="AY214" s="105" t="s">
        <v>149</v>
      </c>
      <c r="AZ214" s="105">
        <v>43724</v>
      </c>
      <c r="BA214" s="105">
        <v>44187</v>
      </c>
      <c r="BB214" s="105"/>
      <c r="BC214" s="106" t="s">
        <v>3090</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customHeight="1">
      <c r="A215" s="102">
        <v>215</v>
      </c>
      <c r="B215" s="102" t="s">
        <v>3091</v>
      </c>
      <c r="C215" s="102" t="s">
        <v>3092</v>
      </c>
      <c r="D215" s="102" t="s">
        <v>3093</v>
      </c>
      <c r="E215" s="102" t="s">
        <v>3094</v>
      </c>
      <c r="F215" s="102" t="s">
        <v>25</v>
      </c>
      <c r="G215" s="102">
        <v>9</v>
      </c>
      <c r="H215" s="102" t="s">
        <v>51</v>
      </c>
      <c r="I215" s="102" t="s">
        <v>30</v>
      </c>
      <c r="J215" s="102" t="s">
        <v>3095</v>
      </c>
      <c r="K215" s="102" t="s">
        <v>3096</v>
      </c>
      <c r="L215" s="102" t="s">
        <v>30</v>
      </c>
      <c r="M215" s="102" t="s">
        <v>149</v>
      </c>
      <c r="N215" s="102">
        <v>138807</v>
      </c>
      <c r="O215" s="102" t="s">
        <v>321</v>
      </c>
      <c r="P215" s="102" t="s">
        <v>321</v>
      </c>
      <c r="Q215" s="102"/>
      <c r="R215" s="102" t="s">
        <v>3097</v>
      </c>
      <c r="S215" s="102" t="s">
        <v>3098</v>
      </c>
      <c r="T215" s="214" t="s">
        <v>3099</v>
      </c>
      <c r="U215" s="103" t="s">
        <v>3100</v>
      </c>
      <c r="V215" s="103">
        <v>31819</v>
      </c>
      <c r="W215" s="111" t="s">
        <v>3101</v>
      </c>
      <c r="X215" s="111" t="s">
        <v>2388</v>
      </c>
      <c r="Y215" s="111" t="s">
        <v>156</v>
      </c>
      <c r="Z215" s="111"/>
      <c r="AA215" s="102">
        <v>13</v>
      </c>
      <c r="AB215" s="103">
        <v>42417</v>
      </c>
      <c r="AC215" s="304">
        <v>43525</v>
      </c>
      <c r="AD215" s="103"/>
      <c r="AE215" s="103" t="s">
        <v>3102</v>
      </c>
      <c r="AF215" s="103"/>
      <c r="AG215" s="103"/>
      <c r="AH215" s="102">
        <f t="shared" si="62"/>
        <v>1</v>
      </c>
      <c r="AI215" s="103" t="s">
        <v>160</v>
      </c>
      <c r="AJ215" s="103"/>
      <c r="AK215" s="103"/>
      <c r="AL215" s="103" t="s">
        <v>149</v>
      </c>
      <c r="AM215" s="103"/>
      <c r="AN215" s="103"/>
      <c r="AO215" s="103" t="s">
        <v>163</v>
      </c>
      <c r="AP215" s="103" t="s">
        <v>3103</v>
      </c>
      <c r="AQ215" s="103" t="s">
        <v>3104</v>
      </c>
      <c r="AR215" s="103"/>
      <c r="AS215" s="103"/>
      <c r="AT215" s="439" t="s">
        <v>3105</v>
      </c>
      <c r="AU215" s="102" t="s">
        <v>3106</v>
      </c>
      <c r="AV215" s="103"/>
      <c r="AW215" s="105">
        <v>43528</v>
      </c>
      <c r="AX215" s="105">
        <v>43770</v>
      </c>
      <c r="AY215" s="105" t="s">
        <v>149</v>
      </c>
      <c r="AZ215" s="105">
        <v>43271</v>
      </c>
      <c r="BA215" s="105">
        <v>43977</v>
      </c>
      <c r="BB215" s="105"/>
      <c r="BC215" s="106" t="s">
        <v>3107</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3108</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3109</v>
      </c>
      <c r="C216" s="102" t="s">
        <v>3110</v>
      </c>
      <c r="D216" s="102" t="s">
        <v>3111</v>
      </c>
      <c r="E216" s="102" t="s">
        <v>3112</v>
      </c>
      <c r="F216" s="102" t="s">
        <v>25</v>
      </c>
      <c r="G216" s="102">
        <v>9</v>
      </c>
      <c r="H216" s="102" t="s">
        <v>55</v>
      </c>
      <c r="I216" s="102" t="s">
        <v>43</v>
      </c>
      <c r="J216" s="102" t="s">
        <v>3113</v>
      </c>
      <c r="K216" s="102" t="s">
        <v>3114</v>
      </c>
      <c r="L216" s="102" t="s">
        <v>43</v>
      </c>
      <c r="M216" s="102" t="s">
        <v>149</v>
      </c>
      <c r="N216" s="102" t="s">
        <v>3115</v>
      </c>
      <c r="O216" s="102" t="s">
        <v>321</v>
      </c>
      <c r="P216" s="102" t="s">
        <v>321</v>
      </c>
      <c r="Q216" s="102"/>
      <c r="R216" s="102" t="s">
        <v>3116</v>
      </c>
      <c r="S216" s="102" t="s">
        <v>3117</v>
      </c>
      <c r="T216" s="211" t="s">
        <v>3118</v>
      </c>
      <c r="U216" s="103" t="s">
        <v>3119</v>
      </c>
      <c r="V216" s="103">
        <v>31878</v>
      </c>
      <c r="W216" s="111" t="s">
        <v>3120</v>
      </c>
      <c r="X216" s="111" t="s">
        <v>178</v>
      </c>
      <c r="Y216" s="111"/>
      <c r="Z216" s="111"/>
      <c r="AA216" s="102">
        <v>6</v>
      </c>
      <c r="AB216" s="103">
        <v>43861</v>
      </c>
      <c r="AC216" s="304">
        <v>43525</v>
      </c>
      <c r="AD216" s="103"/>
      <c r="AE216" s="103" t="s">
        <v>3121</v>
      </c>
      <c r="AF216" s="103" t="s">
        <v>3122</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3123</v>
      </c>
      <c r="AU216" s="102" t="s">
        <v>3060</v>
      </c>
      <c r="AV216" s="103"/>
      <c r="AW216" s="105">
        <v>43528</v>
      </c>
      <c r="AX216" s="105">
        <v>43770</v>
      </c>
      <c r="AY216" s="105" t="s">
        <v>149</v>
      </c>
      <c r="AZ216" s="105">
        <v>43918</v>
      </c>
      <c r="BA216" s="105">
        <v>44050</v>
      </c>
      <c r="BB216" s="105"/>
      <c r="BC216" s="106" t="s">
        <v>3124</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3125</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hidden="1" customHeight="1">
      <c r="A217" s="97">
        <v>217</v>
      </c>
      <c r="B217" s="97" t="s">
        <v>3126</v>
      </c>
      <c r="C217" s="97" t="s">
        <v>3127</v>
      </c>
      <c r="D217" s="97" t="s">
        <v>3128</v>
      </c>
      <c r="E217" s="97" t="s">
        <v>3129</v>
      </c>
      <c r="F217" s="97" t="s">
        <v>25</v>
      </c>
      <c r="G217" s="97">
        <v>9</v>
      </c>
      <c r="H217" s="97" t="s">
        <v>49</v>
      </c>
      <c r="I217" s="97" t="s">
        <v>40</v>
      </c>
      <c r="J217" s="97" t="s">
        <v>2688</v>
      </c>
      <c r="K217" s="97" t="s">
        <v>3130</v>
      </c>
      <c r="L217" s="97" t="s">
        <v>40</v>
      </c>
      <c r="M217" s="97" t="s">
        <v>149</v>
      </c>
      <c r="N217" s="97" t="s">
        <v>3131</v>
      </c>
      <c r="O217" s="97" t="s">
        <v>150</v>
      </c>
      <c r="P217" s="97" t="s">
        <v>150</v>
      </c>
      <c r="Q217" s="97"/>
      <c r="R217" s="97" t="s">
        <v>3132</v>
      </c>
      <c r="S217" s="97" t="s">
        <v>3133</v>
      </c>
      <c r="T217" s="215" t="s">
        <v>3134</v>
      </c>
      <c r="U217" s="98" t="s">
        <v>3135</v>
      </c>
      <c r="V217" s="98">
        <v>31511</v>
      </c>
      <c r="W217" s="179"/>
      <c r="X217" s="179" t="s">
        <v>201</v>
      </c>
      <c r="Y217" s="179"/>
      <c r="Z217" s="179"/>
      <c r="AA217" s="97">
        <v>5</v>
      </c>
      <c r="AB217" s="98">
        <v>43346</v>
      </c>
      <c r="AC217" s="303">
        <v>43525</v>
      </c>
      <c r="AD217" s="98">
        <v>44818</v>
      </c>
      <c r="AE217" s="98" t="s">
        <v>3136</v>
      </c>
      <c r="AF217" s="98" t="s">
        <v>3137</v>
      </c>
      <c r="AG217" s="120"/>
      <c r="AH217" s="97">
        <f>COUNTA(AE217:AF217)</f>
        <v>2</v>
      </c>
      <c r="AI217" s="98" t="s">
        <v>160</v>
      </c>
      <c r="AJ217" s="98" t="s">
        <v>160</v>
      </c>
      <c r="AK217" s="98" t="s">
        <v>201</v>
      </c>
      <c r="AL217" s="98" t="s">
        <v>162</v>
      </c>
      <c r="AM217" s="98"/>
      <c r="AN217" s="98"/>
      <c r="AO217" s="98" t="s">
        <v>181</v>
      </c>
      <c r="AP217" s="98" t="s">
        <v>3138</v>
      </c>
      <c r="AQ217" s="98" t="s">
        <v>181</v>
      </c>
      <c r="AR217" s="98"/>
      <c r="AS217" s="98"/>
      <c r="AT217" s="437" t="s">
        <v>419</v>
      </c>
      <c r="AU217" s="97" t="s">
        <v>3139</v>
      </c>
      <c r="AV217" s="98"/>
      <c r="AW217" s="99">
        <v>43528</v>
      </c>
      <c r="AX217" s="99">
        <v>43770</v>
      </c>
      <c r="AY217" s="99" t="s">
        <v>149</v>
      </c>
      <c r="AZ217" s="99">
        <v>43427</v>
      </c>
      <c r="BA217" s="99">
        <v>43599</v>
      </c>
      <c r="BB217" s="99"/>
      <c r="BC217" s="100" t="s">
        <v>3140</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3141</v>
      </c>
      <c r="BX217" s="97"/>
      <c r="BY217" s="97"/>
      <c r="BZ217" s="101">
        <v>44398</v>
      </c>
      <c r="CA217" s="101">
        <v>44733</v>
      </c>
      <c r="CB217" s="97">
        <v>12</v>
      </c>
      <c r="CC217" s="97"/>
      <c r="CD217" s="97"/>
      <c r="CE217" s="97"/>
      <c r="CF217" s="119">
        <v>2</v>
      </c>
      <c r="CG217" s="97"/>
      <c r="CH217" s="97"/>
      <c r="CI217" s="97" t="s">
        <v>814</v>
      </c>
      <c r="CJ217"/>
    </row>
    <row r="218" spans="1:88" s="53" customFormat="1" ht="24.95" customHeight="1">
      <c r="A218" s="102">
        <v>218</v>
      </c>
      <c r="B218" s="102" t="s">
        <v>3142</v>
      </c>
      <c r="C218" s="102" t="s">
        <v>3143</v>
      </c>
      <c r="D218" s="102" t="s">
        <v>2660</v>
      </c>
      <c r="E218" s="102" t="s">
        <v>3144</v>
      </c>
      <c r="F218" s="102" t="s">
        <v>25</v>
      </c>
      <c r="G218" s="102">
        <v>9</v>
      </c>
      <c r="H218" s="102" t="s">
        <v>51</v>
      </c>
      <c r="I218" s="102" t="s">
        <v>30</v>
      </c>
      <c r="J218" s="102" t="s">
        <v>3145</v>
      </c>
      <c r="K218" s="102" t="s">
        <v>3145</v>
      </c>
      <c r="L218" s="102" t="s">
        <v>43</v>
      </c>
      <c r="M218" s="102" t="s">
        <v>162</v>
      </c>
      <c r="N218" s="102" t="s">
        <v>3146</v>
      </c>
      <c r="O218" s="102" t="s">
        <v>150</v>
      </c>
      <c r="P218" s="102" t="s">
        <v>150</v>
      </c>
      <c r="Q218" s="102"/>
      <c r="R218" s="102" t="s">
        <v>3147</v>
      </c>
      <c r="S218" s="102" t="s">
        <v>3148</v>
      </c>
      <c r="T218" s="214" t="s">
        <v>3149</v>
      </c>
      <c r="U218" s="288"/>
      <c r="V218" s="103">
        <v>27798</v>
      </c>
      <c r="W218" s="111" t="s">
        <v>3150</v>
      </c>
      <c r="X218" s="111" t="s">
        <v>178</v>
      </c>
      <c r="Y218" s="111"/>
      <c r="Z218" s="111"/>
      <c r="AA218" s="102">
        <v>24</v>
      </c>
      <c r="AB218" s="103">
        <v>43647</v>
      </c>
      <c r="AC218" s="304">
        <v>43525</v>
      </c>
      <c r="AD218" s="103"/>
      <c r="AE218" s="103" t="s">
        <v>3151</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3152</v>
      </c>
      <c r="AV218" s="103"/>
      <c r="AW218" s="105">
        <v>43528</v>
      </c>
      <c r="AX218" s="105">
        <v>43770</v>
      </c>
      <c r="AY218" s="105" t="s">
        <v>149</v>
      </c>
      <c r="AZ218" s="105">
        <v>44258</v>
      </c>
      <c r="BA218" s="105">
        <v>44287</v>
      </c>
      <c r="BB218" s="105"/>
      <c r="BC218" s="106" t="s">
        <v>3153</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3154</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hidden="1" customHeight="1">
      <c r="A219" s="102">
        <v>219</v>
      </c>
      <c r="B219" s="102" t="s">
        <v>3155</v>
      </c>
      <c r="C219" s="102" t="s">
        <v>3156</v>
      </c>
      <c r="D219" s="102" t="s">
        <v>3157</v>
      </c>
      <c r="E219" s="102" t="s">
        <v>3158</v>
      </c>
      <c r="F219" s="102" t="s">
        <v>24</v>
      </c>
      <c r="G219" s="102">
        <v>9</v>
      </c>
      <c r="H219" s="102" t="s">
        <v>49</v>
      </c>
      <c r="I219" s="102" t="s">
        <v>35</v>
      </c>
      <c r="J219" s="102" t="s">
        <v>3159</v>
      </c>
      <c r="K219" s="102" t="s">
        <v>3160</v>
      </c>
      <c r="L219" s="102" t="s">
        <v>43</v>
      </c>
      <c r="M219" s="102" t="s">
        <v>162</v>
      </c>
      <c r="N219" s="102"/>
      <c r="O219" s="102" t="s">
        <v>150</v>
      </c>
      <c r="P219" s="102" t="s">
        <v>150</v>
      </c>
      <c r="Q219" s="102"/>
      <c r="R219" s="102" t="s">
        <v>3161</v>
      </c>
      <c r="S219" s="102" t="s">
        <v>3162</v>
      </c>
      <c r="T219" s="211" t="s">
        <v>3163</v>
      </c>
      <c r="U219" s="103" t="s">
        <v>3164</v>
      </c>
      <c r="V219" s="103">
        <v>29084</v>
      </c>
      <c r="W219" s="111" t="s">
        <v>3165</v>
      </c>
      <c r="X219" s="111" t="s">
        <v>2388</v>
      </c>
      <c r="Y219" s="111" t="s">
        <v>156</v>
      </c>
      <c r="Z219" s="111"/>
      <c r="AA219" s="102">
        <v>16</v>
      </c>
      <c r="AB219" s="103">
        <v>43831</v>
      </c>
      <c r="AC219" s="304">
        <v>43525</v>
      </c>
      <c r="AD219" s="103"/>
      <c r="AE219" s="103" t="s">
        <v>3166</v>
      </c>
      <c r="AF219" s="103" t="s">
        <v>3167</v>
      </c>
      <c r="AG219" s="103" t="s">
        <v>3168</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3169</v>
      </c>
      <c r="AV219" s="103"/>
      <c r="AW219" s="105">
        <v>43528</v>
      </c>
      <c r="AX219" s="105">
        <v>43770</v>
      </c>
      <c r="AY219" s="105" t="s">
        <v>149</v>
      </c>
      <c r="AZ219" s="105">
        <v>44887</v>
      </c>
      <c r="BA219" s="105">
        <v>44887</v>
      </c>
      <c r="BB219" s="105"/>
      <c r="BC219" s="106" t="s">
        <v>3170</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customHeight="1">
      <c r="A220" s="102">
        <v>220</v>
      </c>
      <c r="B220" s="102" t="s">
        <v>3171</v>
      </c>
      <c r="C220" s="102" t="s">
        <v>3172</v>
      </c>
      <c r="D220" s="102" t="s">
        <v>3173</v>
      </c>
      <c r="E220" s="102" t="s">
        <v>3174</v>
      </c>
      <c r="F220" s="102" t="s">
        <v>25</v>
      </c>
      <c r="G220" s="102">
        <v>9</v>
      </c>
      <c r="H220" s="102" t="s">
        <v>51</v>
      </c>
      <c r="I220" s="102" t="s">
        <v>37</v>
      </c>
      <c r="J220" s="102" t="s">
        <v>3175</v>
      </c>
      <c r="K220" s="102" t="s">
        <v>3176</v>
      </c>
      <c r="L220" s="102" t="s">
        <v>37</v>
      </c>
      <c r="M220" s="102" t="s">
        <v>149</v>
      </c>
      <c r="N220" s="102" t="s">
        <v>3177</v>
      </c>
      <c r="O220" s="102" t="s">
        <v>150</v>
      </c>
      <c r="P220" s="102" t="s">
        <v>150</v>
      </c>
      <c r="Q220" s="102"/>
      <c r="R220" s="102" t="s">
        <v>3178</v>
      </c>
      <c r="S220" s="102" t="s">
        <v>3179</v>
      </c>
      <c r="T220" s="211" t="s">
        <v>3180</v>
      </c>
      <c r="U220" s="103" t="s">
        <v>2761</v>
      </c>
      <c r="V220" s="103">
        <v>27500</v>
      </c>
      <c r="W220" s="111"/>
      <c r="X220" s="111" t="s">
        <v>178</v>
      </c>
      <c r="Y220" s="111" t="s">
        <v>162</v>
      </c>
      <c r="Z220" s="111"/>
      <c r="AA220" s="102">
        <v>9</v>
      </c>
      <c r="AB220" s="103">
        <v>43396</v>
      </c>
      <c r="AC220" s="304">
        <v>43525</v>
      </c>
      <c r="AD220" s="103"/>
      <c r="AE220" s="103" t="s">
        <v>3181</v>
      </c>
      <c r="AF220" s="103" t="s">
        <v>3182</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3183</v>
      </c>
      <c r="AV220" s="103"/>
      <c r="AW220" s="105">
        <v>43528</v>
      </c>
      <c r="AX220" s="105">
        <v>43770</v>
      </c>
      <c r="AY220" s="105" t="s">
        <v>149</v>
      </c>
      <c r="AZ220" s="105">
        <v>44404</v>
      </c>
      <c r="BA220" s="105">
        <v>44351</v>
      </c>
      <c r="BB220" s="105"/>
      <c r="BC220" s="106" t="s">
        <v>3184</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3185</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hidden="1" customHeight="1">
      <c r="A221" s="102">
        <v>221</v>
      </c>
      <c r="B221" s="102" t="s">
        <v>3186</v>
      </c>
      <c r="C221" s="102" t="s">
        <v>3187</v>
      </c>
      <c r="D221" s="102" t="s">
        <v>623</v>
      </c>
      <c r="E221" s="102" t="s">
        <v>3188</v>
      </c>
      <c r="F221" s="102" t="s">
        <v>24</v>
      </c>
      <c r="G221" s="102">
        <v>9</v>
      </c>
      <c r="H221" s="102" t="s">
        <v>56</v>
      </c>
      <c r="I221" s="102" t="s">
        <v>38</v>
      </c>
      <c r="J221" s="102" t="s">
        <v>1136</v>
      </c>
      <c r="K221" s="102" t="s">
        <v>3189</v>
      </c>
      <c r="L221" s="102" t="s">
        <v>43</v>
      </c>
      <c r="M221" s="102" t="s">
        <v>162</v>
      </c>
      <c r="N221" s="102"/>
      <c r="O221" s="102" t="s">
        <v>150</v>
      </c>
      <c r="P221" s="102" t="s">
        <v>150</v>
      </c>
      <c r="Q221" s="102"/>
      <c r="R221" s="102" t="s">
        <v>3190</v>
      </c>
      <c r="S221" s="347" t="s">
        <v>3191</v>
      </c>
      <c r="T221" s="213" t="s">
        <v>3192</v>
      </c>
      <c r="U221" s="103" t="s">
        <v>3193</v>
      </c>
      <c r="V221" s="103">
        <v>30008</v>
      </c>
      <c r="W221" s="111" t="s">
        <v>3194</v>
      </c>
      <c r="X221" s="111" t="s">
        <v>2388</v>
      </c>
      <c r="Y221" s="111" t="s">
        <v>156</v>
      </c>
      <c r="Z221" s="111"/>
      <c r="AA221" s="102">
        <v>9</v>
      </c>
      <c r="AB221" s="103">
        <v>43861</v>
      </c>
      <c r="AC221" s="304">
        <v>43525</v>
      </c>
      <c r="AD221" s="103"/>
      <c r="AE221" s="103" t="s">
        <v>3195</v>
      </c>
      <c r="AF221" s="103" t="s">
        <v>3196</v>
      </c>
      <c r="AG221" s="103" t="s">
        <v>3197</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3198</v>
      </c>
      <c r="AV221" s="103"/>
      <c r="AW221" s="105">
        <v>43528</v>
      </c>
      <c r="AX221" s="105">
        <v>43770</v>
      </c>
      <c r="AY221" s="105" t="s">
        <v>149</v>
      </c>
      <c r="AZ221" s="105">
        <v>44239</v>
      </c>
      <c r="BA221" s="105">
        <v>44375</v>
      </c>
      <c r="BB221" s="105"/>
      <c r="BC221" s="106" t="s">
        <v>3199</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3200</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hidden="1" customHeight="1">
      <c r="A222" s="102">
        <v>222</v>
      </c>
      <c r="B222" s="102" t="s">
        <v>3201</v>
      </c>
      <c r="C222" s="102" t="s">
        <v>3202</v>
      </c>
      <c r="D222" s="102"/>
      <c r="E222" s="102" t="s">
        <v>3203</v>
      </c>
      <c r="F222" s="102" t="s">
        <v>25</v>
      </c>
      <c r="G222" s="102">
        <v>9</v>
      </c>
      <c r="H222" s="102" t="s">
        <v>50</v>
      </c>
      <c r="I222" s="102" t="s">
        <v>44</v>
      </c>
      <c r="J222" s="102" t="s">
        <v>3204</v>
      </c>
      <c r="K222" s="102" t="s">
        <v>3205</v>
      </c>
      <c r="L222" s="102" t="s">
        <v>42</v>
      </c>
      <c r="M222" s="102" t="s">
        <v>149</v>
      </c>
      <c r="N222" s="102">
        <v>201980015427</v>
      </c>
      <c r="O222" s="102" t="s">
        <v>150</v>
      </c>
      <c r="P222" s="102" t="s">
        <v>150</v>
      </c>
      <c r="Q222" s="102"/>
      <c r="R222" s="102" t="s">
        <v>3206</v>
      </c>
      <c r="S222" s="102" t="s">
        <v>3207</v>
      </c>
      <c r="T222" s="211" t="s">
        <v>3208</v>
      </c>
      <c r="U222" s="103" t="s">
        <v>3209</v>
      </c>
      <c r="V222" s="103">
        <v>33421</v>
      </c>
      <c r="W222" s="111" t="s">
        <v>3210</v>
      </c>
      <c r="X222" s="111" t="s">
        <v>155</v>
      </c>
      <c r="Y222" s="111"/>
      <c r="Z222" s="111"/>
      <c r="AA222" s="102">
        <v>3</v>
      </c>
      <c r="AB222" s="103">
        <v>43815</v>
      </c>
      <c r="AC222" s="304">
        <v>43525</v>
      </c>
      <c r="AD222" s="103"/>
      <c r="AE222" s="103" t="s">
        <v>3211</v>
      </c>
      <c r="AF222" s="103" t="s">
        <v>3212</v>
      </c>
      <c r="AG222" s="103"/>
      <c r="AH222" s="102">
        <f t="shared" si="62"/>
        <v>2</v>
      </c>
      <c r="AI222" s="103" t="s">
        <v>160</v>
      </c>
      <c r="AJ222" s="103" t="s">
        <v>160</v>
      </c>
      <c r="AK222" s="103"/>
      <c r="AL222" s="103" t="s">
        <v>162</v>
      </c>
      <c r="AM222" s="103" t="s">
        <v>149</v>
      </c>
      <c r="AN222" s="103"/>
      <c r="AO222" s="103" t="s">
        <v>181</v>
      </c>
      <c r="AP222" s="103" t="s">
        <v>2211</v>
      </c>
      <c r="AQ222" s="103" t="s">
        <v>2211</v>
      </c>
      <c r="AR222" s="103"/>
      <c r="AS222" s="103"/>
      <c r="AT222" s="438" t="s">
        <v>297</v>
      </c>
      <c r="AU222" s="102" t="s">
        <v>3213</v>
      </c>
      <c r="AV222" s="103"/>
      <c r="AW222" s="105">
        <v>43528</v>
      </c>
      <c r="AX222" s="105">
        <v>43770</v>
      </c>
      <c r="AY222" s="105" t="s">
        <v>149</v>
      </c>
      <c r="AZ222" s="105">
        <v>43609</v>
      </c>
      <c r="BA222" s="105">
        <v>43653</v>
      </c>
      <c r="BB222" s="105"/>
      <c r="BC222" s="106" t="s">
        <v>3214</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hidden="1" customHeight="1">
      <c r="A223" s="102">
        <v>223</v>
      </c>
      <c r="B223" s="102" t="s">
        <v>3215</v>
      </c>
      <c r="C223" s="102" t="s">
        <v>3216</v>
      </c>
      <c r="D223" s="102"/>
      <c r="E223" s="102" t="s">
        <v>3217</v>
      </c>
      <c r="F223" s="102" t="s">
        <v>25</v>
      </c>
      <c r="G223" s="102">
        <v>9</v>
      </c>
      <c r="H223" s="102" t="s">
        <v>51</v>
      </c>
      <c r="I223" s="102" t="s">
        <v>30</v>
      </c>
      <c r="J223" s="102" t="s">
        <v>3218</v>
      </c>
      <c r="K223" s="102" t="s">
        <v>3219</v>
      </c>
      <c r="L223" s="102" t="s">
        <v>30</v>
      </c>
      <c r="M223" s="102" t="s">
        <v>149</v>
      </c>
      <c r="N223" s="102"/>
      <c r="O223" s="102" t="s">
        <v>150</v>
      </c>
      <c r="P223" s="102" t="s">
        <v>150</v>
      </c>
      <c r="Q223" s="102"/>
      <c r="R223" s="102" t="s">
        <v>3220</v>
      </c>
      <c r="S223" s="102" t="s">
        <v>3221</v>
      </c>
      <c r="T223" s="211" t="s">
        <v>3222</v>
      </c>
      <c r="U223" s="289" t="s">
        <v>3223</v>
      </c>
      <c r="V223" s="103">
        <v>26828</v>
      </c>
      <c r="W223" s="216" t="s">
        <v>3224</v>
      </c>
      <c r="X223" s="216" t="s">
        <v>178</v>
      </c>
      <c r="Y223" s="216" t="s">
        <v>162</v>
      </c>
      <c r="Z223" s="216"/>
      <c r="AA223" s="102">
        <v>45</v>
      </c>
      <c r="AB223" s="103">
        <v>43840</v>
      </c>
      <c r="AC223" s="304">
        <v>43525</v>
      </c>
      <c r="AD223" s="103"/>
      <c r="AE223" s="103" t="s">
        <v>3225</v>
      </c>
      <c r="AF223" s="103"/>
      <c r="AG223" s="103"/>
      <c r="AH223" s="102">
        <f t="shared" si="62"/>
        <v>1</v>
      </c>
      <c r="AI223" s="103" t="s">
        <v>3226</v>
      </c>
      <c r="AJ223" s="103"/>
      <c r="AK223" s="103"/>
      <c r="AL223" s="103" t="s">
        <v>149</v>
      </c>
      <c r="AM223" s="103"/>
      <c r="AN223" s="103"/>
      <c r="AO223" s="103" t="s">
        <v>163</v>
      </c>
      <c r="AP223" s="103" t="s">
        <v>1448</v>
      </c>
      <c r="AQ223" s="103" t="s">
        <v>1448</v>
      </c>
      <c r="AR223" s="103"/>
      <c r="AS223" s="103"/>
      <c r="AT223" s="438" t="s">
        <v>327</v>
      </c>
      <c r="AU223" s="102" t="s">
        <v>3227</v>
      </c>
      <c r="AV223" s="103"/>
      <c r="AW223" s="105">
        <v>43528</v>
      </c>
      <c r="AX223" s="105">
        <v>43771</v>
      </c>
      <c r="AY223" s="105" t="s">
        <v>149</v>
      </c>
      <c r="AZ223" s="105">
        <v>40464</v>
      </c>
      <c r="BA223" s="105">
        <v>44116</v>
      </c>
      <c r="BB223" s="105"/>
      <c r="BC223" s="106" t="s">
        <v>3228</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hidden="1" customHeight="1">
      <c r="A224" s="102">
        <v>224</v>
      </c>
      <c r="B224" s="97" t="s">
        <v>3229</v>
      </c>
      <c r="C224" s="97" t="s">
        <v>3230</v>
      </c>
      <c r="D224" s="97" t="s">
        <v>3231</v>
      </c>
      <c r="E224" s="97" t="s">
        <v>3232</v>
      </c>
      <c r="F224" s="97" t="s">
        <v>25</v>
      </c>
      <c r="G224" s="97">
        <v>9</v>
      </c>
      <c r="H224" s="97" t="s">
        <v>57</v>
      </c>
      <c r="I224" s="97" t="s">
        <v>33</v>
      </c>
      <c r="J224" s="97" t="s">
        <v>1539</v>
      </c>
      <c r="K224" s="97" t="s">
        <v>2991</v>
      </c>
      <c r="L224" s="97"/>
      <c r="M224" s="97" t="s">
        <v>149</v>
      </c>
      <c r="N224" s="97"/>
      <c r="O224" s="97" t="s">
        <v>150</v>
      </c>
      <c r="P224" s="97" t="s">
        <v>150</v>
      </c>
      <c r="Q224" s="97"/>
      <c r="R224" s="97" t="s">
        <v>3233</v>
      </c>
      <c r="S224" s="209" t="s">
        <v>3234</v>
      </c>
      <c r="T224" s="215" t="s">
        <v>3235</v>
      </c>
      <c r="U224" s="98" t="s">
        <v>3236</v>
      </c>
      <c r="V224" s="98">
        <v>30844</v>
      </c>
      <c r="W224" s="179" t="s">
        <v>3237</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2900</v>
      </c>
      <c r="AQ224" s="98" t="s">
        <v>2900</v>
      </c>
      <c r="AR224" s="98"/>
      <c r="AS224" s="98"/>
      <c r="AT224" s="437" t="s">
        <v>584</v>
      </c>
      <c r="AU224" s="97" t="s">
        <v>3238</v>
      </c>
      <c r="AV224" s="98"/>
      <c r="AW224" s="99">
        <v>43891</v>
      </c>
      <c r="AX224" s="99">
        <v>44136</v>
      </c>
      <c r="AY224" s="99" t="s">
        <v>162</v>
      </c>
      <c r="AZ224" s="99"/>
      <c r="BA224" s="99"/>
      <c r="BB224" s="99"/>
      <c r="BC224" s="100" t="s">
        <v>3237</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3239</v>
      </c>
      <c r="C225" s="217" t="s">
        <v>3240</v>
      </c>
      <c r="D225" s="217"/>
      <c r="E225" s="217" t="s">
        <v>3241</v>
      </c>
      <c r="F225" s="217" t="s">
        <v>25</v>
      </c>
      <c r="G225" s="217">
        <v>10</v>
      </c>
      <c r="H225" s="217" t="s">
        <v>52</v>
      </c>
      <c r="I225" s="217" t="s">
        <v>41</v>
      </c>
      <c r="J225" s="217" t="s">
        <v>1429</v>
      </c>
      <c r="K225" s="217" t="s">
        <v>3242</v>
      </c>
      <c r="L225" s="217" t="s">
        <v>43</v>
      </c>
      <c r="M225" s="217" t="s">
        <v>162</v>
      </c>
      <c r="N225" s="217"/>
      <c r="O225" s="217" t="s">
        <v>150</v>
      </c>
      <c r="P225" s="217" t="s">
        <v>150</v>
      </c>
      <c r="Q225" s="217"/>
      <c r="R225" s="217" t="s">
        <v>3243</v>
      </c>
      <c r="S225" s="217" t="s">
        <v>3244</v>
      </c>
      <c r="T225" s="385" t="s">
        <v>3245</v>
      </c>
      <c r="U225" s="218" t="s">
        <v>3246</v>
      </c>
      <c r="V225" s="218">
        <v>29346</v>
      </c>
      <c r="W225" s="290" t="s">
        <v>3247</v>
      </c>
      <c r="X225" s="290" t="s">
        <v>178</v>
      </c>
      <c r="Y225" s="290"/>
      <c r="Z225" s="290"/>
      <c r="AA225" s="217"/>
      <c r="AB225" s="218">
        <v>43861</v>
      </c>
      <c r="AC225" s="312">
        <v>43891</v>
      </c>
      <c r="AD225" s="218"/>
      <c r="AE225" s="218" t="s">
        <v>3248</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3249</v>
      </c>
      <c r="AV225" s="218"/>
      <c r="AW225" s="219">
        <v>43892</v>
      </c>
      <c r="AX225" s="345" t="s">
        <v>3250</v>
      </c>
      <c r="AY225" s="218" t="s">
        <v>149</v>
      </c>
      <c r="AZ225" s="219">
        <v>44452</v>
      </c>
      <c r="BA225" s="219">
        <v>44531</v>
      </c>
      <c r="BB225" s="219"/>
      <c r="BC225" s="220" t="s">
        <v>3247</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3251</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hidden="1" customHeight="1">
      <c r="A226" s="217">
        <v>226</v>
      </c>
      <c r="B226" s="217" t="s">
        <v>3252</v>
      </c>
      <c r="C226" s="217" t="s">
        <v>3253</v>
      </c>
      <c r="D226" s="217"/>
      <c r="E226" s="217" t="s">
        <v>3254</v>
      </c>
      <c r="F226" s="217" t="s">
        <v>25</v>
      </c>
      <c r="G226" s="217">
        <v>10</v>
      </c>
      <c r="H226" s="217" t="s">
        <v>52</v>
      </c>
      <c r="I226" s="217" t="s">
        <v>41</v>
      </c>
      <c r="J226" s="217" t="s">
        <v>606</v>
      </c>
      <c r="K226" s="217" t="s">
        <v>3255</v>
      </c>
      <c r="L226" s="217" t="s">
        <v>43</v>
      </c>
      <c r="M226" s="217" t="s">
        <v>162</v>
      </c>
      <c r="N226" s="217">
        <v>2477108</v>
      </c>
      <c r="O226" s="217" t="s">
        <v>150</v>
      </c>
      <c r="P226" s="217" t="s">
        <v>150</v>
      </c>
      <c r="Q226" s="217"/>
      <c r="R226" s="217" t="s">
        <v>3256</v>
      </c>
      <c r="S226" s="217" t="s">
        <v>3257</v>
      </c>
      <c r="T226" s="385" t="s">
        <v>3258</v>
      </c>
      <c r="U226" s="218" t="s">
        <v>3259</v>
      </c>
      <c r="V226" s="218">
        <v>31357</v>
      </c>
      <c r="W226" s="290" t="s">
        <v>3260</v>
      </c>
      <c r="X226" s="290" t="s">
        <v>178</v>
      </c>
      <c r="Y226" s="290"/>
      <c r="Z226" s="290"/>
      <c r="AA226" s="217"/>
      <c r="AB226" s="218">
        <v>43815</v>
      </c>
      <c r="AC226" s="312">
        <v>43891</v>
      </c>
      <c r="AD226" s="218"/>
      <c r="AE226" s="218" t="s">
        <v>3261</v>
      </c>
      <c r="AF226" s="218"/>
      <c r="AG226" s="218"/>
      <c r="AH226" s="217">
        <f t="shared" si="68"/>
        <v>1</v>
      </c>
      <c r="AI226" s="218"/>
      <c r="AJ226" s="218"/>
      <c r="AK226" s="218"/>
      <c r="AL226" s="218"/>
      <c r="AM226" s="218"/>
      <c r="AN226" s="218"/>
      <c r="AO226" s="218" t="s">
        <v>163</v>
      </c>
      <c r="AP226" s="218" t="s">
        <v>180</v>
      </c>
      <c r="AQ226" s="218" t="s">
        <v>180</v>
      </c>
      <c r="AR226" s="218" t="s">
        <v>162</v>
      </c>
      <c r="AS226" s="218" t="s">
        <v>3262</v>
      </c>
      <c r="AT226" s="460" t="s">
        <v>218</v>
      </c>
      <c r="AU226" s="217" t="s">
        <v>3263</v>
      </c>
      <c r="AV226" s="218"/>
      <c r="AW226" s="219">
        <v>43893</v>
      </c>
      <c r="AX226" s="345" t="s">
        <v>3250</v>
      </c>
      <c r="AY226" s="218" t="s">
        <v>149</v>
      </c>
      <c r="AZ226" s="219">
        <v>44111</v>
      </c>
      <c r="BA226" s="219">
        <v>44075</v>
      </c>
      <c r="BB226" s="219"/>
      <c r="BC226" s="220" t="s">
        <v>3260</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hidden="1" customHeight="1">
      <c r="A227" s="217">
        <v>227</v>
      </c>
      <c r="B227" s="217" t="s">
        <v>3264</v>
      </c>
      <c r="C227" s="217" t="s">
        <v>3265</v>
      </c>
      <c r="D227" s="217" t="s">
        <v>3266</v>
      </c>
      <c r="E227" s="217" t="s">
        <v>3267</v>
      </c>
      <c r="F227" s="217" t="s">
        <v>25</v>
      </c>
      <c r="G227" s="217">
        <v>10</v>
      </c>
      <c r="H227" s="217" t="s">
        <v>56</v>
      </c>
      <c r="I227" s="217" t="s">
        <v>38</v>
      </c>
      <c r="J227" s="217" t="s">
        <v>2148</v>
      </c>
      <c r="K227" s="217" t="s">
        <v>3268</v>
      </c>
      <c r="L227" s="217" t="s">
        <v>43</v>
      </c>
      <c r="M227" s="217" t="s">
        <v>162</v>
      </c>
      <c r="N227" s="217"/>
      <c r="O227" s="217" t="s">
        <v>321</v>
      </c>
      <c r="P227" s="217" t="s">
        <v>321</v>
      </c>
      <c r="Q227" s="217"/>
      <c r="R227" s="217" t="s">
        <v>3269</v>
      </c>
      <c r="S227" s="217" t="s">
        <v>3270</v>
      </c>
      <c r="T227" s="385" t="s">
        <v>3271</v>
      </c>
      <c r="U227" s="218" t="s">
        <v>3272</v>
      </c>
      <c r="V227" s="218">
        <v>30155</v>
      </c>
      <c r="W227" s="290" t="s">
        <v>3273</v>
      </c>
      <c r="X227" s="290" t="s">
        <v>2897</v>
      </c>
      <c r="Y227" s="290"/>
      <c r="Z227" s="290"/>
      <c r="AA227" s="217"/>
      <c r="AB227" s="218">
        <v>44089</v>
      </c>
      <c r="AC227" s="312">
        <v>43891</v>
      </c>
      <c r="AD227" s="218"/>
      <c r="AE227" s="218" t="s">
        <v>3274</v>
      </c>
      <c r="AF227" s="218" t="s">
        <v>3275</v>
      </c>
      <c r="AG227" s="218"/>
      <c r="AH227" s="217">
        <f t="shared" si="68"/>
        <v>2</v>
      </c>
      <c r="AI227" s="218"/>
      <c r="AJ227" s="218"/>
      <c r="AK227" s="218"/>
      <c r="AL227" s="218"/>
      <c r="AM227" s="218"/>
      <c r="AN227" s="218"/>
      <c r="AO227" s="218" t="s">
        <v>964</v>
      </c>
      <c r="AP227" s="218" t="s">
        <v>597</v>
      </c>
      <c r="AQ227" s="218"/>
      <c r="AR227" s="218"/>
      <c r="AS227" s="218"/>
      <c r="AT227" s="460" t="s">
        <v>1273</v>
      </c>
      <c r="AU227" s="217" t="s">
        <v>3276</v>
      </c>
      <c r="AV227" s="218"/>
      <c r="AW227" s="219">
        <v>43895</v>
      </c>
      <c r="AX227" s="345" t="s">
        <v>3250</v>
      </c>
      <c r="AY227" s="218" t="s">
        <v>149</v>
      </c>
      <c r="AZ227" s="219">
        <v>44309</v>
      </c>
      <c r="BA227" s="219">
        <v>44474</v>
      </c>
      <c r="BB227" s="219"/>
      <c r="BC227" s="220" t="s">
        <v>3273</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customHeight="1">
      <c r="A228" s="217">
        <v>228</v>
      </c>
      <c r="B228" s="217" t="s">
        <v>3277</v>
      </c>
      <c r="C228" s="217" t="s">
        <v>633</v>
      </c>
      <c r="D228" s="217" t="s">
        <v>3278</v>
      </c>
      <c r="E228" s="217" t="s">
        <v>3279</v>
      </c>
      <c r="F228" s="217" t="s">
        <v>25</v>
      </c>
      <c r="G228" s="217">
        <v>10</v>
      </c>
      <c r="H228" s="217" t="s">
        <v>51</v>
      </c>
      <c r="I228" s="217" t="s">
        <v>30</v>
      </c>
      <c r="J228" s="217" t="s">
        <v>3280</v>
      </c>
      <c r="K228" s="217" t="s">
        <v>3281</v>
      </c>
      <c r="L228" s="217" t="s">
        <v>30</v>
      </c>
      <c r="M228" s="217" t="s">
        <v>149</v>
      </c>
      <c r="N228" s="217"/>
      <c r="O228" s="217" t="s">
        <v>321</v>
      </c>
      <c r="P228" s="217" t="s">
        <v>321</v>
      </c>
      <c r="Q228" s="217"/>
      <c r="R228" s="217" t="s">
        <v>3282</v>
      </c>
      <c r="S228" s="217" t="s">
        <v>3283</v>
      </c>
      <c r="T228" s="385" t="s">
        <v>3284</v>
      </c>
      <c r="U228" s="218" t="s">
        <v>3285</v>
      </c>
      <c r="V228" s="218">
        <v>27816</v>
      </c>
      <c r="W228" s="290" t="s">
        <v>3286</v>
      </c>
      <c r="X228" s="290" t="s">
        <v>178</v>
      </c>
      <c r="Y228" s="290"/>
      <c r="Z228" s="290"/>
      <c r="AA228" s="217"/>
      <c r="AB228" s="218">
        <v>43955</v>
      </c>
      <c r="AC228" s="312">
        <v>43891</v>
      </c>
      <c r="AD228" s="218"/>
      <c r="AE228" s="218" t="s">
        <v>3287</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3288</v>
      </c>
      <c r="AV228" s="218"/>
      <c r="AW228" s="219">
        <v>43906</v>
      </c>
      <c r="AX228" s="346">
        <v>44136</v>
      </c>
      <c r="AY228" s="219" t="s">
        <v>149</v>
      </c>
      <c r="AZ228" s="219"/>
      <c r="BA228" s="219">
        <v>44600</v>
      </c>
      <c r="BB228" s="219"/>
      <c r="BC228" s="220" t="s">
        <v>3286</v>
      </c>
      <c r="BD228" s="219">
        <v>45061</v>
      </c>
      <c r="BE228" s="219" t="s">
        <v>162</v>
      </c>
      <c r="BF228" s="219">
        <v>45476</v>
      </c>
      <c r="BG228" s="219" t="s">
        <v>149</v>
      </c>
      <c r="BH228" s="218"/>
      <c r="BI228" s="218"/>
      <c r="BJ228" s="218"/>
      <c r="BK228" s="221">
        <v>45717</v>
      </c>
      <c r="BL228" s="217" t="s">
        <v>17</v>
      </c>
      <c r="BM228" s="291">
        <f>DATEDIF(AW228,BK228, "M")+1</f>
        <v>60</v>
      </c>
      <c r="BN228" s="291" t="e">
        <f>DATEDIF(AX228,BL228, "M")+1</f>
        <v>#VALUE!</v>
      </c>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hidden="1" customHeight="1">
      <c r="A229" s="217">
        <v>229</v>
      </c>
      <c r="B229" s="217" t="s">
        <v>3289</v>
      </c>
      <c r="C229" s="217" t="s">
        <v>3290</v>
      </c>
      <c r="D229" s="217" t="s">
        <v>3291</v>
      </c>
      <c r="E229" s="217" t="s">
        <v>3292</v>
      </c>
      <c r="F229" s="217" t="s">
        <v>25</v>
      </c>
      <c r="G229" s="217">
        <v>10</v>
      </c>
      <c r="H229" s="217" t="s">
        <v>50</v>
      </c>
      <c r="I229" s="217" t="s">
        <v>44</v>
      </c>
      <c r="J229" s="217" t="s">
        <v>1429</v>
      </c>
      <c r="K229" s="217" t="s">
        <v>3293</v>
      </c>
      <c r="L229" s="217" t="s">
        <v>43</v>
      </c>
      <c r="M229" s="217" t="s">
        <v>162</v>
      </c>
      <c r="N229" s="217"/>
      <c r="O229" s="217" t="s">
        <v>150</v>
      </c>
      <c r="P229" s="217" t="s">
        <v>150</v>
      </c>
      <c r="Q229" s="217"/>
      <c r="R229" s="217" t="s">
        <v>3294</v>
      </c>
      <c r="S229" s="217" t="s">
        <v>3295</v>
      </c>
      <c r="T229" s="385" t="s">
        <v>3296</v>
      </c>
      <c r="U229" s="218" t="s">
        <v>3297</v>
      </c>
      <c r="V229" s="218">
        <v>29049</v>
      </c>
      <c r="W229" s="290" t="s">
        <v>3298</v>
      </c>
      <c r="X229" s="290" t="s">
        <v>2897</v>
      </c>
      <c r="Y229" s="290"/>
      <c r="Z229" s="290"/>
      <c r="AA229" s="217"/>
      <c r="AB229" s="218">
        <v>44398</v>
      </c>
      <c r="AC229" s="312">
        <v>43891</v>
      </c>
      <c r="AD229" s="218"/>
      <c r="AE229" s="218" t="s">
        <v>2954</v>
      </c>
      <c r="AF229" s="342" t="s">
        <v>3299</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3300</v>
      </c>
      <c r="AV229" s="218"/>
      <c r="AW229" s="219">
        <v>43907</v>
      </c>
      <c r="AX229" s="345" t="s">
        <v>3250</v>
      </c>
      <c r="AY229" s="219" t="s">
        <v>149</v>
      </c>
      <c r="AZ229" s="219">
        <v>44596</v>
      </c>
      <c r="BA229" s="219">
        <v>44656</v>
      </c>
      <c r="BB229" s="219"/>
      <c r="BC229" s="220" t="s">
        <v>3298</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3301</v>
      </c>
      <c r="C230" s="217" t="s">
        <v>3302</v>
      </c>
      <c r="D230" s="217" t="s">
        <v>3303</v>
      </c>
      <c r="E230" s="217" t="s">
        <v>3304</v>
      </c>
      <c r="F230" s="217" t="s">
        <v>25</v>
      </c>
      <c r="G230" s="217">
        <v>10</v>
      </c>
      <c r="H230" s="217" t="s">
        <v>49</v>
      </c>
      <c r="I230" s="217" t="s">
        <v>35</v>
      </c>
      <c r="J230" s="217" t="s">
        <v>3305</v>
      </c>
      <c r="K230" s="217" t="s">
        <v>3306</v>
      </c>
      <c r="L230" s="217" t="s">
        <v>43</v>
      </c>
      <c r="M230" s="217" t="s">
        <v>162</v>
      </c>
      <c r="N230" s="217"/>
      <c r="O230" s="217" t="s">
        <v>1310</v>
      </c>
      <c r="P230" s="217" t="s">
        <v>1310</v>
      </c>
      <c r="Q230" s="217"/>
      <c r="R230" s="217" t="s">
        <v>3307</v>
      </c>
      <c r="S230" s="217" t="s">
        <v>3308</v>
      </c>
      <c r="T230" s="385" t="s">
        <v>3309</v>
      </c>
      <c r="U230" s="218" t="s">
        <v>3310</v>
      </c>
      <c r="V230" s="218">
        <v>31132</v>
      </c>
      <c r="W230" s="290" t="s">
        <v>3311</v>
      </c>
      <c r="X230" s="290" t="s">
        <v>178</v>
      </c>
      <c r="Y230" s="290"/>
      <c r="Z230" s="290"/>
      <c r="AA230" s="217"/>
      <c r="AB230" s="218">
        <v>44013</v>
      </c>
      <c r="AC230" s="312">
        <v>43891</v>
      </c>
      <c r="AD230" s="218"/>
      <c r="AE230" s="218" t="s">
        <v>3312</v>
      </c>
      <c r="AF230" s="218" t="s">
        <v>3313</v>
      </c>
      <c r="AG230" s="218" t="s">
        <v>3313</v>
      </c>
      <c r="AH230" s="217">
        <f t="shared" si="68"/>
        <v>3</v>
      </c>
      <c r="AI230" s="218"/>
      <c r="AJ230" s="218"/>
      <c r="AK230" s="218"/>
      <c r="AL230" s="218"/>
      <c r="AM230" s="218"/>
      <c r="AN230" s="218"/>
      <c r="AO230" s="218" t="s">
        <v>163</v>
      </c>
      <c r="AP230" s="218" t="s">
        <v>880</v>
      </c>
      <c r="AQ230" s="218" t="s">
        <v>3314</v>
      </c>
      <c r="AR230" s="218" t="s">
        <v>149</v>
      </c>
      <c r="AS230" s="218"/>
      <c r="AT230" s="460" t="s">
        <v>3315</v>
      </c>
      <c r="AU230" s="217" t="s">
        <v>3316</v>
      </c>
      <c r="AV230" s="218"/>
      <c r="AW230" s="219">
        <v>43897</v>
      </c>
      <c r="AX230" s="345" t="s">
        <v>3250</v>
      </c>
      <c r="AY230" s="219" t="s">
        <v>149</v>
      </c>
      <c r="AZ230" s="219">
        <v>44161</v>
      </c>
      <c r="BA230" s="219">
        <v>44214</v>
      </c>
      <c r="BB230" s="219"/>
      <c r="BC230" s="220" t="s">
        <v>3311</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3317</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customHeight="1">
      <c r="A231" s="217">
        <v>231</v>
      </c>
      <c r="B231" s="217" t="s">
        <v>3318</v>
      </c>
      <c r="C231" s="217" t="s">
        <v>3319</v>
      </c>
      <c r="D231" s="217" t="s">
        <v>3320</v>
      </c>
      <c r="E231" s="217" t="s">
        <v>3321</v>
      </c>
      <c r="F231" s="217" t="s">
        <v>25</v>
      </c>
      <c r="G231" s="217">
        <v>10</v>
      </c>
      <c r="H231" s="217" t="s">
        <v>51</v>
      </c>
      <c r="I231" s="217" t="s">
        <v>30</v>
      </c>
      <c r="J231" s="217" t="s">
        <v>3322</v>
      </c>
      <c r="K231" s="217" t="s">
        <v>1752</v>
      </c>
      <c r="L231" s="217" t="s">
        <v>30</v>
      </c>
      <c r="M231" s="217" t="s">
        <v>162</v>
      </c>
      <c r="N231" s="217"/>
      <c r="O231" s="217" t="s">
        <v>150</v>
      </c>
      <c r="P231" s="217" t="s">
        <v>150</v>
      </c>
      <c r="Q231" s="217" t="s">
        <v>150</v>
      </c>
      <c r="R231" s="217" t="s">
        <v>3323</v>
      </c>
      <c r="S231" s="217" t="s">
        <v>3324</v>
      </c>
      <c r="T231" s="385" t="s">
        <v>3325</v>
      </c>
      <c r="U231" s="218" t="s">
        <v>3326</v>
      </c>
      <c r="V231" s="218">
        <v>29362</v>
      </c>
      <c r="W231" s="290" t="s">
        <v>3327</v>
      </c>
      <c r="X231" s="290" t="s">
        <v>2507</v>
      </c>
      <c r="Y231" s="290"/>
      <c r="Z231" s="290"/>
      <c r="AA231" s="217"/>
      <c r="AB231" s="218"/>
      <c r="AC231" s="312">
        <v>43891</v>
      </c>
      <c r="AD231" s="218"/>
      <c r="AE231" s="218" t="s">
        <v>3328</v>
      </c>
      <c r="AF231" s="218" t="s">
        <v>3329</v>
      </c>
      <c r="AG231" s="218" t="s">
        <v>3330</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3331</v>
      </c>
      <c r="AV231" s="218"/>
      <c r="AW231" s="219">
        <v>43898</v>
      </c>
      <c r="AX231" s="219">
        <v>44136</v>
      </c>
      <c r="AY231" s="219" t="s">
        <v>149</v>
      </c>
      <c r="AZ231" s="219"/>
      <c r="BA231" s="219"/>
      <c r="BB231" s="219"/>
      <c r="BC231" s="220" t="s">
        <v>3327</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3332</v>
      </c>
      <c r="BP231" s="217">
        <v>3</v>
      </c>
      <c r="BQ231" s="217">
        <v>2</v>
      </c>
      <c r="BR231" s="217"/>
      <c r="BS231" s="217"/>
      <c r="BT231" s="217"/>
      <c r="BU231" s="217"/>
      <c r="BV231" s="217"/>
      <c r="BW231" s="217" t="s">
        <v>3333</v>
      </c>
      <c r="BX231" s="217"/>
      <c r="BY231" s="217"/>
      <c r="BZ231" s="222"/>
      <c r="CA231" s="222"/>
      <c r="CB231" s="217"/>
      <c r="CC231" s="217"/>
      <c r="CD231" s="217"/>
      <c r="CE231" s="217"/>
      <c r="CF231" s="414">
        <v>4</v>
      </c>
      <c r="CG231" s="217">
        <v>4</v>
      </c>
      <c r="CH231" s="217"/>
      <c r="CI231" s="217" t="s">
        <v>814</v>
      </c>
      <c r="CJ231"/>
    </row>
    <row r="232" spans="1:88" s="53" customFormat="1" ht="24.95" hidden="1" customHeight="1">
      <c r="A232" s="217">
        <v>232</v>
      </c>
      <c r="B232" s="97" t="s">
        <v>3334</v>
      </c>
      <c r="C232" s="97" t="s">
        <v>3335</v>
      </c>
      <c r="D232" s="97" t="s">
        <v>3336</v>
      </c>
      <c r="E232" s="97" t="s">
        <v>3337</v>
      </c>
      <c r="F232" s="97" t="s">
        <v>24</v>
      </c>
      <c r="G232" s="97">
        <v>10</v>
      </c>
      <c r="H232" s="97" t="s">
        <v>49</v>
      </c>
      <c r="I232" s="97" t="s">
        <v>40</v>
      </c>
      <c r="J232" s="97" t="s">
        <v>3338</v>
      </c>
      <c r="K232" s="97" t="s">
        <v>2299</v>
      </c>
      <c r="L232" s="97" t="s">
        <v>40</v>
      </c>
      <c r="M232" s="97" t="s">
        <v>149</v>
      </c>
      <c r="N232" s="97"/>
      <c r="O232" s="97" t="s">
        <v>321</v>
      </c>
      <c r="P232" s="97" t="s">
        <v>321</v>
      </c>
      <c r="Q232" s="97"/>
      <c r="R232" s="97" t="s">
        <v>3339</v>
      </c>
      <c r="S232" s="97" t="s">
        <v>3340</v>
      </c>
      <c r="T232" s="371" t="s">
        <v>3341</v>
      </c>
      <c r="U232" s="98" t="s">
        <v>3342</v>
      </c>
      <c r="V232" s="98">
        <v>30207</v>
      </c>
      <c r="W232" s="179" t="s">
        <v>3343</v>
      </c>
      <c r="X232" s="179" t="s">
        <v>2388</v>
      </c>
      <c r="Y232" s="179"/>
      <c r="Z232" s="179"/>
      <c r="AA232" s="97"/>
      <c r="AB232" s="98"/>
      <c r="AC232" s="303">
        <v>43891</v>
      </c>
      <c r="AD232" s="98">
        <v>45107</v>
      </c>
      <c r="AE232" s="98" t="s">
        <v>3344</v>
      </c>
      <c r="AF232" s="97"/>
      <c r="AG232" s="97"/>
      <c r="AH232" s="97">
        <f t="shared" si="68"/>
        <v>1</v>
      </c>
      <c r="AI232" s="98"/>
      <c r="AJ232" s="98"/>
      <c r="AK232" s="98"/>
      <c r="AL232" s="98"/>
      <c r="AM232" s="98"/>
      <c r="AN232" s="98"/>
      <c r="AO232" s="98" t="s">
        <v>163</v>
      </c>
      <c r="AP232" s="98"/>
      <c r="AQ232" s="98"/>
      <c r="AR232" s="98"/>
      <c r="AS232" s="98"/>
      <c r="AT232" s="437" t="s">
        <v>419</v>
      </c>
      <c r="AU232" s="97" t="s">
        <v>3345</v>
      </c>
      <c r="AV232" s="98"/>
      <c r="AW232" s="99">
        <v>43899</v>
      </c>
      <c r="AX232" s="99">
        <v>44136</v>
      </c>
      <c r="AY232" s="99" t="s">
        <v>149</v>
      </c>
      <c r="AZ232" s="99"/>
      <c r="BA232" s="99"/>
      <c r="BB232" s="99"/>
      <c r="BC232" s="100" t="s">
        <v>3343</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3346</v>
      </c>
      <c r="C233" s="217" t="s">
        <v>3347</v>
      </c>
      <c r="D233" s="217" t="s">
        <v>3348</v>
      </c>
      <c r="E233" s="217" t="s">
        <v>3349</v>
      </c>
      <c r="F233" s="217" t="s">
        <v>25</v>
      </c>
      <c r="G233" s="217">
        <v>10</v>
      </c>
      <c r="H233" s="217" t="s">
        <v>51</v>
      </c>
      <c r="I233" s="217" t="s">
        <v>37</v>
      </c>
      <c r="J233" s="217" t="s">
        <v>2811</v>
      </c>
      <c r="K233" s="217" t="s">
        <v>3350</v>
      </c>
      <c r="L233" s="217" t="s">
        <v>43</v>
      </c>
      <c r="M233" s="217" t="s">
        <v>162</v>
      </c>
      <c r="N233" s="217"/>
      <c r="O233" s="217" t="s">
        <v>150</v>
      </c>
      <c r="P233" s="217" t="s">
        <v>150</v>
      </c>
      <c r="Q233" s="217"/>
      <c r="R233" s="217" t="s">
        <v>3351</v>
      </c>
      <c r="S233" s="428" t="s">
        <v>3352</v>
      </c>
      <c r="T233" s="385" t="s">
        <v>3353</v>
      </c>
      <c r="U233" s="218" t="s">
        <v>793</v>
      </c>
      <c r="V233" s="218">
        <v>29652</v>
      </c>
      <c r="W233" s="290" t="s">
        <v>3354</v>
      </c>
      <c r="X233" s="290" t="s">
        <v>2388</v>
      </c>
      <c r="Y233" s="290"/>
      <c r="Z233" s="290"/>
      <c r="AA233" s="217"/>
      <c r="AB233" s="218">
        <v>44305</v>
      </c>
      <c r="AC233" s="312">
        <v>43891</v>
      </c>
      <c r="AD233" s="218"/>
      <c r="AE233" s="218" t="s">
        <v>3355</v>
      </c>
      <c r="AF233" s="218" t="s">
        <v>3356</v>
      </c>
      <c r="AG233" s="218" t="s">
        <v>3357</v>
      </c>
      <c r="AH233" s="217">
        <f t="shared" si="68"/>
        <v>3</v>
      </c>
      <c r="AI233" s="218"/>
      <c r="AJ233" s="218"/>
      <c r="AK233" s="218"/>
      <c r="AL233" s="218"/>
      <c r="AM233" s="218"/>
      <c r="AN233" s="218"/>
      <c r="AO233" s="218" t="s">
        <v>163</v>
      </c>
      <c r="AP233" s="218" t="s">
        <v>1448</v>
      </c>
      <c r="AQ233" s="218" t="s">
        <v>1977</v>
      </c>
      <c r="AR233" s="218"/>
      <c r="AS233" s="218"/>
      <c r="AT233" s="460" t="s">
        <v>284</v>
      </c>
      <c r="AU233" s="217" t="s">
        <v>3358</v>
      </c>
      <c r="AV233" s="218"/>
      <c r="AW233" s="219">
        <v>43909</v>
      </c>
      <c r="AX233" s="219">
        <v>44136</v>
      </c>
      <c r="AY233" s="219" t="s">
        <v>149</v>
      </c>
      <c r="AZ233" s="219">
        <v>44391</v>
      </c>
      <c r="BA233" s="219">
        <v>44355</v>
      </c>
      <c r="BB233" s="219"/>
      <c r="BC233" s="220" t="s">
        <v>3354</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3359</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hidden="1" customHeight="1">
      <c r="A234" s="217">
        <v>234</v>
      </c>
      <c r="B234" s="217" t="s">
        <v>3360</v>
      </c>
      <c r="C234" s="217" t="s">
        <v>3361</v>
      </c>
      <c r="D234" s="217"/>
      <c r="E234" s="217" t="s">
        <v>3362</v>
      </c>
      <c r="F234" s="217" t="s">
        <v>24</v>
      </c>
      <c r="G234" s="217">
        <v>10</v>
      </c>
      <c r="H234" s="217" t="s">
        <v>57</v>
      </c>
      <c r="I234" s="217" t="s">
        <v>33</v>
      </c>
      <c r="J234" s="217" t="s">
        <v>606</v>
      </c>
      <c r="K234" s="217" t="s">
        <v>2991</v>
      </c>
      <c r="L234" s="217" t="s">
        <v>33</v>
      </c>
      <c r="M234" s="217" t="s">
        <v>149</v>
      </c>
      <c r="N234" s="217"/>
      <c r="O234" s="217" t="s">
        <v>150</v>
      </c>
      <c r="P234" s="217" t="s">
        <v>150</v>
      </c>
      <c r="Q234" s="217"/>
      <c r="R234" s="217" t="s">
        <v>3363</v>
      </c>
      <c r="S234" s="217" t="s">
        <v>3364</v>
      </c>
      <c r="T234" s="385" t="s">
        <v>3365</v>
      </c>
      <c r="U234" s="218" t="s">
        <v>822</v>
      </c>
      <c r="V234" s="218">
        <v>31343</v>
      </c>
      <c r="W234" s="290" t="s">
        <v>3366</v>
      </c>
      <c r="X234" s="290" t="s">
        <v>178</v>
      </c>
      <c r="Y234" s="290"/>
      <c r="Z234" s="290"/>
      <c r="AA234" s="217"/>
      <c r="AB234" s="218">
        <v>44074</v>
      </c>
      <c r="AC234" s="312">
        <v>43891</v>
      </c>
      <c r="AD234" s="218"/>
      <c r="AE234" s="218" t="s">
        <v>3367</v>
      </c>
      <c r="AF234" s="218" t="s">
        <v>3368</v>
      </c>
      <c r="AG234" s="218" t="s">
        <v>3369</v>
      </c>
      <c r="AH234" s="217">
        <f t="shared" si="68"/>
        <v>3</v>
      </c>
      <c r="AI234" s="218"/>
      <c r="AJ234" s="218"/>
      <c r="AK234" s="218"/>
      <c r="AL234" s="218"/>
      <c r="AM234" s="218"/>
      <c r="AN234" s="218"/>
      <c r="AO234" s="218" t="s">
        <v>181</v>
      </c>
      <c r="AP234" s="218" t="s">
        <v>1843</v>
      </c>
      <c r="AQ234" s="218"/>
      <c r="AR234" s="218"/>
      <c r="AS234" s="218"/>
      <c r="AT234" s="460" t="s">
        <v>584</v>
      </c>
      <c r="AU234" s="217" t="s">
        <v>3370</v>
      </c>
      <c r="AV234" s="218"/>
      <c r="AW234" s="219">
        <v>43901</v>
      </c>
      <c r="AX234" s="219">
        <v>44136</v>
      </c>
      <c r="AY234" s="219" t="s">
        <v>149</v>
      </c>
      <c r="AZ234" s="219">
        <v>44271</v>
      </c>
      <c r="BA234" s="219">
        <v>44593</v>
      </c>
      <c r="BB234" s="219"/>
      <c r="BC234" s="220" t="s">
        <v>3366</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3371</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hidden="1" customHeight="1">
      <c r="A235" s="217">
        <v>235</v>
      </c>
      <c r="B235" s="217" t="s">
        <v>3372</v>
      </c>
      <c r="C235" s="217" t="s">
        <v>3373</v>
      </c>
      <c r="D235" s="217" t="s">
        <v>3374</v>
      </c>
      <c r="E235" s="217" t="s">
        <v>3375</v>
      </c>
      <c r="F235" s="217" t="s">
        <v>25</v>
      </c>
      <c r="G235" s="217">
        <v>10</v>
      </c>
      <c r="H235" s="217" t="s">
        <v>51</v>
      </c>
      <c r="I235" s="217" t="s">
        <v>37</v>
      </c>
      <c r="J235" s="217" t="s">
        <v>3376</v>
      </c>
      <c r="K235" s="217" t="s">
        <v>3377</v>
      </c>
      <c r="L235" s="217" t="s">
        <v>30</v>
      </c>
      <c r="M235" s="217" t="s">
        <v>162</v>
      </c>
      <c r="N235" s="217"/>
      <c r="O235" s="217" t="s">
        <v>150</v>
      </c>
      <c r="P235" s="217" t="s">
        <v>150</v>
      </c>
      <c r="Q235" s="217"/>
      <c r="R235" s="217" t="s">
        <v>3378</v>
      </c>
      <c r="S235" s="217" t="s">
        <v>3379</v>
      </c>
      <c r="T235" s="385" t="s">
        <v>3380</v>
      </c>
      <c r="U235" s="218" t="s">
        <v>822</v>
      </c>
      <c r="V235" s="218">
        <v>27714</v>
      </c>
      <c r="W235" s="290" t="s">
        <v>3381</v>
      </c>
      <c r="X235" s="290" t="s">
        <v>155</v>
      </c>
      <c r="Y235" s="290"/>
      <c r="Z235" s="290"/>
      <c r="AA235" s="217"/>
      <c r="AB235" s="218">
        <v>44217</v>
      </c>
      <c r="AC235" s="312">
        <v>43891</v>
      </c>
      <c r="AD235" s="218"/>
      <c r="AE235" s="218" t="s">
        <v>3382</v>
      </c>
      <c r="AF235" s="218" t="s">
        <v>3383</v>
      </c>
      <c r="AG235" s="218"/>
      <c r="AH235" s="217">
        <f t="shared" si="68"/>
        <v>2</v>
      </c>
      <c r="AI235" s="218"/>
      <c r="AJ235" s="218"/>
      <c r="AK235" s="218"/>
      <c r="AL235" s="218"/>
      <c r="AM235" s="218"/>
      <c r="AN235" s="218"/>
      <c r="AO235" s="218" t="s">
        <v>181</v>
      </c>
      <c r="AP235" s="218" t="s">
        <v>249</v>
      </c>
      <c r="AQ235" s="218" t="s">
        <v>3384</v>
      </c>
      <c r="AR235" s="218"/>
      <c r="AS235" s="218"/>
      <c r="AT235" s="460" t="s">
        <v>284</v>
      </c>
      <c r="AU235" s="217" t="s">
        <v>3385</v>
      </c>
      <c r="AV235" s="218"/>
      <c r="AW235" s="219">
        <v>43910</v>
      </c>
      <c r="AX235" s="345" t="s">
        <v>3250</v>
      </c>
      <c r="AY235" s="219" t="s">
        <v>149</v>
      </c>
      <c r="AZ235" s="219">
        <v>44888</v>
      </c>
      <c r="BA235" s="219">
        <v>44780</v>
      </c>
      <c r="BB235" s="219"/>
      <c r="BC235" s="220" t="s">
        <v>3381</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hidden="1" customHeight="1">
      <c r="A236" s="217">
        <v>236</v>
      </c>
      <c r="B236" s="217" t="s">
        <v>3386</v>
      </c>
      <c r="C236" s="217" t="s">
        <v>3387</v>
      </c>
      <c r="D236" s="217"/>
      <c r="E236" s="217" t="s">
        <v>3388</v>
      </c>
      <c r="F236" s="217" t="s">
        <v>24</v>
      </c>
      <c r="G236" s="217">
        <v>10</v>
      </c>
      <c r="H236" s="217" t="s">
        <v>57</v>
      </c>
      <c r="I236" s="217" t="s">
        <v>33</v>
      </c>
      <c r="J236" s="217" t="s">
        <v>2702</v>
      </c>
      <c r="K236" s="217" t="s">
        <v>3389</v>
      </c>
      <c r="L236" s="217" t="s">
        <v>33</v>
      </c>
      <c r="M236" s="217" t="s">
        <v>149</v>
      </c>
      <c r="N236" s="217"/>
      <c r="O236" s="217" t="s">
        <v>150</v>
      </c>
      <c r="P236" s="217" t="s">
        <v>150</v>
      </c>
      <c r="Q236" s="217"/>
      <c r="R236" s="217" t="s">
        <v>3390</v>
      </c>
      <c r="S236" s="217" t="s">
        <v>3391</v>
      </c>
      <c r="T236" s="385" t="s">
        <v>3392</v>
      </c>
      <c r="U236" s="218" t="s">
        <v>3393</v>
      </c>
      <c r="V236" s="218">
        <v>34002</v>
      </c>
      <c r="W236" s="290" t="s">
        <v>3394</v>
      </c>
      <c r="X236" s="290" t="s">
        <v>2507</v>
      </c>
      <c r="Y236" s="290"/>
      <c r="Z236" s="290"/>
      <c r="AA236" s="217"/>
      <c r="AB236" s="218">
        <v>44580</v>
      </c>
      <c r="AC236" s="312">
        <v>43891</v>
      </c>
      <c r="AD236" s="218"/>
      <c r="AE236" s="218" t="s">
        <v>3395</v>
      </c>
      <c r="AF236" s="218" t="s">
        <v>3396</v>
      </c>
      <c r="AG236" s="218" t="s">
        <v>3397</v>
      </c>
      <c r="AH236" s="217">
        <f t="shared" si="68"/>
        <v>3</v>
      </c>
      <c r="AI236" s="218"/>
      <c r="AJ236" s="218"/>
      <c r="AK236" s="218"/>
      <c r="AL236" s="218"/>
      <c r="AM236" s="218"/>
      <c r="AN236" s="218"/>
      <c r="AO236" s="218" t="s">
        <v>163</v>
      </c>
      <c r="AP236" s="218" t="s">
        <v>1843</v>
      </c>
      <c r="AQ236" s="218"/>
      <c r="AR236" s="218"/>
      <c r="AS236" s="218"/>
      <c r="AT236" s="460" t="s">
        <v>584</v>
      </c>
      <c r="AU236" s="217" t="s">
        <v>3398</v>
      </c>
      <c r="AV236" s="218"/>
      <c r="AW236" s="219">
        <v>43903</v>
      </c>
      <c r="AX236" s="345" t="s">
        <v>3250</v>
      </c>
      <c r="AY236" s="219" t="s">
        <v>149</v>
      </c>
      <c r="AZ236" s="219">
        <v>44566</v>
      </c>
      <c r="BA236" s="219">
        <v>44582</v>
      </c>
      <c r="BB236" s="219"/>
      <c r="BC236" s="220" t="s">
        <v>3394</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3399</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hidden="1" customHeight="1">
      <c r="A237" s="217">
        <v>237</v>
      </c>
      <c r="B237" s="217" t="s">
        <v>3400</v>
      </c>
      <c r="C237" s="217" t="s">
        <v>3401</v>
      </c>
      <c r="D237" s="217"/>
      <c r="E237" s="217" t="s">
        <v>3402</v>
      </c>
      <c r="F237" s="217" t="s">
        <v>25</v>
      </c>
      <c r="G237" s="217">
        <v>10</v>
      </c>
      <c r="H237" s="217" t="s">
        <v>58</v>
      </c>
      <c r="I237" s="217" t="s">
        <v>43</v>
      </c>
      <c r="J237" s="331" t="s">
        <v>606</v>
      </c>
      <c r="K237" s="217" t="s">
        <v>3403</v>
      </c>
      <c r="L237" s="217" t="s">
        <v>43</v>
      </c>
      <c r="M237" s="217" t="s">
        <v>149</v>
      </c>
      <c r="N237" s="217"/>
      <c r="O237" s="217" t="s">
        <v>150</v>
      </c>
      <c r="P237" s="217" t="s">
        <v>150</v>
      </c>
      <c r="Q237" s="217"/>
      <c r="R237" s="217" t="s">
        <v>3404</v>
      </c>
      <c r="S237" s="217" t="s">
        <v>3405</v>
      </c>
      <c r="T237" s="385" t="s">
        <v>3406</v>
      </c>
      <c r="U237" s="218" t="s">
        <v>3407</v>
      </c>
      <c r="V237" s="218">
        <v>30016</v>
      </c>
      <c r="W237" s="332" t="s">
        <v>3408</v>
      </c>
      <c r="X237" s="290" t="s">
        <v>178</v>
      </c>
      <c r="Y237" s="290"/>
      <c r="Z237" s="290"/>
      <c r="AA237" s="217"/>
      <c r="AB237" s="218">
        <v>44265</v>
      </c>
      <c r="AC237" s="312">
        <v>43891</v>
      </c>
      <c r="AD237" s="218"/>
      <c r="AE237" s="218" t="s">
        <v>3409</v>
      </c>
      <c r="AF237" s="218" t="s">
        <v>2108</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3410</v>
      </c>
      <c r="AV237" s="218"/>
      <c r="AW237" s="219">
        <v>43911</v>
      </c>
      <c r="AX237" s="345" t="s">
        <v>3250</v>
      </c>
      <c r="AY237" s="219" t="s">
        <v>149</v>
      </c>
      <c r="AZ237" s="219">
        <v>44407</v>
      </c>
      <c r="BA237" s="219">
        <v>44508</v>
      </c>
      <c r="BB237" s="219"/>
      <c r="BC237" s="220" t="s">
        <v>3408</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3411</v>
      </c>
      <c r="CJ237"/>
    </row>
    <row r="238" spans="1:88" s="53" customFormat="1" ht="26.1" customHeight="1">
      <c r="A238" s="217">
        <v>238</v>
      </c>
      <c r="B238" s="217" t="s">
        <v>3412</v>
      </c>
      <c r="C238" s="217" t="s">
        <v>3413</v>
      </c>
      <c r="D238" s="217"/>
      <c r="E238" s="217" t="s">
        <v>3414</v>
      </c>
      <c r="F238" s="217" t="s">
        <v>25</v>
      </c>
      <c r="G238" s="217">
        <v>10</v>
      </c>
      <c r="H238" s="217" t="s">
        <v>58</v>
      </c>
      <c r="I238" s="217" t="s">
        <v>43</v>
      </c>
      <c r="J238" s="217" t="s">
        <v>361</v>
      </c>
      <c r="K238" s="217" t="s">
        <v>3415</v>
      </c>
      <c r="L238" s="217" t="s">
        <v>43</v>
      </c>
      <c r="M238" s="217" t="s">
        <v>149</v>
      </c>
      <c r="N238" s="217"/>
      <c r="O238" s="217" t="s">
        <v>150</v>
      </c>
      <c r="P238" s="217" t="s">
        <v>150</v>
      </c>
      <c r="Q238" s="217"/>
      <c r="R238" s="217" t="s">
        <v>3416</v>
      </c>
      <c r="S238" s="217" t="s">
        <v>3417</v>
      </c>
      <c r="T238" s="385" t="s">
        <v>3418</v>
      </c>
      <c r="U238" s="218" t="s">
        <v>3419</v>
      </c>
      <c r="V238" s="218">
        <v>31616</v>
      </c>
      <c r="W238" s="290" t="s">
        <v>3420</v>
      </c>
      <c r="X238" s="290" t="s">
        <v>178</v>
      </c>
      <c r="Y238" s="290"/>
      <c r="Z238" s="290"/>
      <c r="AA238" s="217"/>
      <c r="AB238" s="218">
        <v>43865</v>
      </c>
      <c r="AC238" s="312">
        <v>43891</v>
      </c>
      <c r="AD238" s="218"/>
      <c r="AE238" s="218" t="s">
        <v>3421</v>
      </c>
      <c r="AF238" s="218"/>
      <c r="AG238" s="218"/>
      <c r="AH238" s="217">
        <f t="shared" si="68"/>
        <v>1</v>
      </c>
      <c r="AI238" s="218"/>
      <c r="AJ238" s="218"/>
      <c r="AK238" s="218"/>
      <c r="AL238" s="218"/>
      <c r="AM238" s="218"/>
      <c r="AN238" s="218"/>
      <c r="AO238" s="218" t="s">
        <v>163</v>
      </c>
      <c r="AP238" s="218" t="s">
        <v>3422</v>
      </c>
      <c r="AQ238" s="218" t="s">
        <v>583</v>
      </c>
      <c r="AR238" s="218"/>
      <c r="AS238" s="218"/>
      <c r="AT238" s="460" t="s">
        <v>371</v>
      </c>
      <c r="AU238" s="217" t="s">
        <v>3423</v>
      </c>
      <c r="AV238" s="218"/>
      <c r="AW238" s="219">
        <v>43905</v>
      </c>
      <c r="AX238" s="345" t="s">
        <v>3250</v>
      </c>
      <c r="AY238" s="219" t="s">
        <v>149</v>
      </c>
      <c r="AZ238" s="219"/>
      <c r="BA238" s="219"/>
      <c r="BB238" s="219"/>
      <c r="BC238" s="220" t="s">
        <v>3420</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3424</v>
      </c>
      <c r="BP238" s="217">
        <v>0</v>
      </c>
      <c r="BQ238" s="217"/>
      <c r="BR238" s="217"/>
      <c r="BS238" s="217"/>
      <c r="BT238" s="217"/>
      <c r="BU238" s="217"/>
      <c r="BV238" s="217"/>
      <c r="BW238" s="217" t="s">
        <v>3425</v>
      </c>
      <c r="BX238" s="217"/>
      <c r="BY238" s="217"/>
      <c r="BZ238" s="222"/>
      <c r="CA238" s="222"/>
      <c r="CB238" s="217"/>
      <c r="CC238" s="217"/>
      <c r="CD238" s="217"/>
      <c r="CE238" s="217"/>
      <c r="CF238" s="414">
        <v>1</v>
      </c>
      <c r="CG238" s="217"/>
      <c r="CH238" s="217"/>
      <c r="CI238" s="217" t="s">
        <v>3411</v>
      </c>
      <c r="CJ238"/>
    </row>
    <row r="239" spans="1:88" s="53" customFormat="1" ht="26.1" customHeight="1">
      <c r="A239" s="217">
        <v>239</v>
      </c>
      <c r="B239" s="217" t="s">
        <v>3426</v>
      </c>
      <c r="C239" s="217" t="s">
        <v>3427</v>
      </c>
      <c r="D239" s="217" t="s">
        <v>3428</v>
      </c>
      <c r="E239" s="217" t="s">
        <v>3429</v>
      </c>
      <c r="F239" s="217" t="s">
        <v>25</v>
      </c>
      <c r="G239" s="217">
        <v>10</v>
      </c>
      <c r="H239" s="217" t="s">
        <v>51</v>
      </c>
      <c r="I239" s="217" t="s">
        <v>30</v>
      </c>
      <c r="J239" s="217" t="s">
        <v>2328</v>
      </c>
      <c r="K239" s="217" t="s">
        <v>3430</v>
      </c>
      <c r="L239" s="217" t="s">
        <v>30</v>
      </c>
      <c r="M239" s="217" t="s">
        <v>149</v>
      </c>
      <c r="N239" s="217"/>
      <c r="O239" s="217" t="s">
        <v>3431</v>
      </c>
      <c r="P239" s="217" t="s">
        <v>3432</v>
      </c>
      <c r="Q239" s="217"/>
      <c r="R239" s="217" t="s">
        <v>3433</v>
      </c>
      <c r="S239" s="217" t="s">
        <v>3434</v>
      </c>
      <c r="T239" s="385" t="s">
        <v>3435</v>
      </c>
      <c r="U239" s="218" t="s">
        <v>3436</v>
      </c>
      <c r="V239" s="218">
        <v>27485</v>
      </c>
      <c r="W239" s="290" t="s">
        <v>3437</v>
      </c>
      <c r="X239" s="290" t="s">
        <v>155</v>
      </c>
      <c r="Y239" s="290"/>
      <c r="Z239" s="290"/>
      <c r="AA239" s="217"/>
      <c r="AB239" s="218">
        <v>44182</v>
      </c>
      <c r="AC239" s="312">
        <v>43891</v>
      </c>
      <c r="AD239" s="218"/>
      <c r="AE239" s="218" t="s">
        <v>3438</v>
      </c>
      <c r="AF239" s="218" t="s">
        <v>3439</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3440</v>
      </c>
      <c r="AV239" s="218"/>
      <c r="AW239" s="219">
        <v>43912</v>
      </c>
      <c r="AX239" s="345" t="s">
        <v>3250</v>
      </c>
      <c r="AY239" s="219" t="s">
        <v>149</v>
      </c>
      <c r="AZ239" s="219">
        <v>44335</v>
      </c>
      <c r="BA239" s="219">
        <v>44370</v>
      </c>
      <c r="BB239" s="219"/>
      <c r="BC239" s="220" t="s">
        <v>3437</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3441</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hidden="1" customHeight="1">
      <c r="A240" s="217">
        <v>240</v>
      </c>
      <c r="B240" s="217" t="s">
        <v>3442</v>
      </c>
      <c r="C240" s="217" t="s">
        <v>3443</v>
      </c>
      <c r="D240" s="217"/>
      <c r="E240" s="217" t="s">
        <v>3444</v>
      </c>
      <c r="F240" s="217" t="s">
        <v>25</v>
      </c>
      <c r="G240" s="217">
        <v>10</v>
      </c>
      <c r="H240" s="217" t="s">
        <v>55</v>
      </c>
      <c r="I240" s="217" t="s">
        <v>43</v>
      </c>
      <c r="J240" s="217" t="s">
        <v>3445</v>
      </c>
      <c r="K240" s="217" t="s">
        <v>3446</v>
      </c>
      <c r="L240" s="217" t="s">
        <v>43</v>
      </c>
      <c r="M240" s="217" t="s">
        <v>149</v>
      </c>
      <c r="N240" s="217"/>
      <c r="O240" s="217" t="s">
        <v>150</v>
      </c>
      <c r="P240" s="217" t="s">
        <v>150</v>
      </c>
      <c r="Q240" s="217"/>
      <c r="R240" s="217" t="s">
        <v>3447</v>
      </c>
      <c r="S240" s="224" t="s">
        <v>3448</v>
      </c>
      <c r="T240" s="385" t="s">
        <v>3449</v>
      </c>
      <c r="U240" s="218" t="s">
        <v>3450</v>
      </c>
      <c r="V240" s="218">
        <v>32413</v>
      </c>
      <c r="W240" s="290" t="s">
        <v>3451</v>
      </c>
      <c r="X240" s="290" t="s">
        <v>178</v>
      </c>
      <c r="Y240" s="290"/>
      <c r="Z240" s="290"/>
      <c r="AA240" s="217"/>
      <c r="AB240" s="218">
        <v>43678</v>
      </c>
      <c r="AC240" s="312">
        <v>43891</v>
      </c>
      <c r="AD240" s="218"/>
      <c r="AE240" s="218" t="s">
        <v>3452</v>
      </c>
      <c r="AF240" s="218" t="s">
        <v>3453</v>
      </c>
      <c r="AG240" s="218"/>
      <c r="AH240" s="217">
        <f t="shared" si="68"/>
        <v>2</v>
      </c>
      <c r="AI240" s="218"/>
      <c r="AJ240" s="218"/>
      <c r="AK240" s="218"/>
      <c r="AL240" s="218"/>
      <c r="AM240" s="218"/>
      <c r="AN240" s="218"/>
      <c r="AO240" s="218" t="s">
        <v>163</v>
      </c>
      <c r="AP240" s="218" t="s">
        <v>3454</v>
      </c>
      <c r="AQ240" s="218" t="s">
        <v>3454</v>
      </c>
      <c r="AR240" s="218"/>
      <c r="AS240" s="218"/>
      <c r="AT240" s="460" t="s">
        <v>371</v>
      </c>
      <c r="AU240" s="217" t="s">
        <v>3455</v>
      </c>
      <c r="AV240" s="218"/>
      <c r="AW240" s="219">
        <v>43913</v>
      </c>
      <c r="AX240" s="345" t="s">
        <v>3250</v>
      </c>
      <c r="AY240" s="219" t="s">
        <v>149</v>
      </c>
      <c r="AZ240" s="219">
        <v>44462</v>
      </c>
      <c r="BA240" s="219">
        <v>44505</v>
      </c>
      <c r="BB240" s="219"/>
      <c r="BC240" s="220" t="s">
        <v>3451</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3411</v>
      </c>
      <c r="CJ240"/>
    </row>
    <row r="241" spans="1:88" s="53" customFormat="1" ht="26.1" hidden="1" customHeight="1">
      <c r="A241" s="217">
        <v>241</v>
      </c>
      <c r="B241" s="217" t="s">
        <v>3456</v>
      </c>
      <c r="C241" s="217" t="s">
        <v>3457</v>
      </c>
      <c r="D241" s="217" t="s">
        <v>3458</v>
      </c>
      <c r="E241" s="217" t="s">
        <v>3459</v>
      </c>
      <c r="F241" s="217" t="s">
        <v>25</v>
      </c>
      <c r="G241" s="217">
        <v>10</v>
      </c>
      <c r="H241" s="217" t="s">
        <v>50</v>
      </c>
      <c r="I241" s="217" t="s">
        <v>44</v>
      </c>
      <c r="J241" s="217" t="s">
        <v>3460</v>
      </c>
      <c r="K241" s="217" t="s">
        <v>2281</v>
      </c>
      <c r="L241" s="217" t="s">
        <v>43</v>
      </c>
      <c r="M241" s="217" t="s">
        <v>149</v>
      </c>
      <c r="N241" s="217"/>
      <c r="O241" s="217" t="s">
        <v>321</v>
      </c>
      <c r="P241" s="217" t="s">
        <v>321</v>
      </c>
      <c r="Q241" s="217"/>
      <c r="R241" s="217" t="s">
        <v>3461</v>
      </c>
      <c r="S241" s="217" t="s">
        <v>3462</v>
      </c>
      <c r="T241" s="385" t="s">
        <v>3463</v>
      </c>
      <c r="U241" s="218" t="s">
        <v>3464</v>
      </c>
      <c r="V241" s="218">
        <v>33810</v>
      </c>
      <c r="W241" s="290" t="s">
        <v>3465</v>
      </c>
      <c r="X241" s="290" t="s">
        <v>178</v>
      </c>
      <c r="Y241" s="290"/>
      <c r="Z241" s="290"/>
      <c r="AA241" s="217"/>
      <c r="AB241" s="218">
        <v>44479</v>
      </c>
      <c r="AC241" s="312">
        <v>43891</v>
      </c>
      <c r="AD241" s="218"/>
      <c r="AE241" s="218" t="s">
        <v>3466</v>
      </c>
      <c r="AF241" s="218" t="s">
        <v>3467</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3468</v>
      </c>
      <c r="AV241" s="218"/>
      <c r="AW241" s="219">
        <v>43914</v>
      </c>
      <c r="AX241" s="345" t="s">
        <v>3250</v>
      </c>
      <c r="AY241" s="219" t="s">
        <v>149</v>
      </c>
      <c r="AZ241" s="219"/>
      <c r="BA241" s="219"/>
      <c r="BB241" s="219"/>
      <c r="BC241" s="220" t="s">
        <v>3465</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hidden="1" customHeight="1">
      <c r="A242" s="217">
        <v>242</v>
      </c>
      <c r="B242" s="217" t="s">
        <v>3469</v>
      </c>
      <c r="C242" s="217" t="s">
        <v>3470</v>
      </c>
      <c r="D242" s="217" t="s">
        <v>3471</v>
      </c>
      <c r="E242" s="217" t="s">
        <v>3472</v>
      </c>
      <c r="F242" s="217" t="s">
        <v>25</v>
      </c>
      <c r="G242" s="217">
        <v>10</v>
      </c>
      <c r="H242" s="217" t="s">
        <v>51</v>
      </c>
      <c r="I242" s="217" t="s">
        <v>30</v>
      </c>
      <c r="J242" s="217" t="s">
        <v>3473</v>
      </c>
      <c r="K242" s="217" t="s">
        <v>3474</v>
      </c>
      <c r="L242" s="217" t="s">
        <v>40</v>
      </c>
      <c r="M242" s="217" t="s">
        <v>162</v>
      </c>
      <c r="N242" s="217"/>
      <c r="O242" s="217" t="s">
        <v>321</v>
      </c>
      <c r="P242" s="217" t="s">
        <v>3475</v>
      </c>
      <c r="Q242" s="217"/>
      <c r="R242" s="217" t="s">
        <v>3476</v>
      </c>
      <c r="S242" s="217" t="s">
        <v>3477</v>
      </c>
      <c r="T242" s="385" t="s">
        <v>3478</v>
      </c>
      <c r="U242" s="218" t="s">
        <v>3479</v>
      </c>
      <c r="V242" s="218">
        <v>28305</v>
      </c>
      <c r="W242" s="290" t="s">
        <v>3480</v>
      </c>
      <c r="X242" s="290" t="s">
        <v>2507</v>
      </c>
      <c r="Y242" s="290"/>
      <c r="Z242" s="290"/>
      <c r="AA242" s="217"/>
      <c r="AB242" s="218">
        <v>44432</v>
      </c>
      <c r="AC242" s="312">
        <v>43891</v>
      </c>
      <c r="AD242" s="218"/>
      <c r="AE242" s="218" t="s">
        <v>3481</v>
      </c>
      <c r="AF242" s="218" t="s">
        <v>3482</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3483</v>
      </c>
      <c r="AV242" s="218"/>
      <c r="AW242" s="219">
        <v>43916</v>
      </c>
      <c r="AX242" s="345" t="s">
        <v>3250</v>
      </c>
      <c r="AY242" s="219" t="s">
        <v>149</v>
      </c>
      <c r="AZ242" s="219"/>
      <c r="BA242" s="219"/>
      <c r="BB242" s="219"/>
      <c r="BC242" s="220" t="s">
        <v>3480</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hidden="1" customHeight="1">
      <c r="A243" s="217">
        <v>243</v>
      </c>
      <c r="B243" s="217" t="s">
        <v>3484</v>
      </c>
      <c r="C243" s="217" t="s">
        <v>3485</v>
      </c>
      <c r="D243" s="217" t="s">
        <v>3486</v>
      </c>
      <c r="E243" s="217" t="s">
        <v>3487</v>
      </c>
      <c r="F243" s="217" t="s">
        <v>24</v>
      </c>
      <c r="G243" s="217">
        <v>10</v>
      </c>
      <c r="H243" s="217" t="s">
        <v>52</v>
      </c>
      <c r="I243" s="217" t="s">
        <v>41</v>
      </c>
      <c r="J243" s="217" t="s">
        <v>3488</v>
      </c>
      <c r="K243" s="217" t="s">
        <v>2798</v>
      </c>
      <c r="L243" s="217" t="s">
        <v>41</v>
      </c>
      <c r="M243" s="217" t="s">
        <v>149</v>
      </c>
      <c r="N243" s="217"/>
      <c r="O243" s="217" t="s">
        <v>150</v>
      </c>
      <c r="P243" s="217" t="s">
        <v>150</v>
      </c>
      <c r="Q243" s="217"/>
      <c r="R243" s="217" t="s">
        <v>3489</v>
      </c>
      <c r="S243" s="217" t="s">
        <v>3490</v>
      </c>
      <c r="T243" s="385" t="s">
        <v>3491</v>
      </c>
      <c r="U243" s="218" t="s">
        <v>3492</v>
      </c>
      <c r="V243" s="218">
        <v>29588</v>
      </c>
      <c r="W243" s="290" t="s">
        <v>3493</v>
      </c>
      <c r="X243" s="290" t="s">
        <v>2897</v>
      </c>
      <c r="Y243" s="290"/>
      <c r="Z243" s="290"/>
      <c r="AA243" s="217"/>
      <c r="AB243" s="218">
        <v>43840</v>
      </c>
      <c r="AC243" s="312">
        <v>43891</v>
      </c>
      <c r="AD243" s="218"/>
      <c r="AE243" s="218" t="s">
        <v>3494</v>
      </c>
      <c r="AF243" s="218" t="s">
        <v>3495</v>
      </c>
      <c r="AG243" s="218"/>
      <c r="AH243" s="217">
        <f t="shared" si="68"/>
        <v>2</v>
      </c>
      <c r="AI243" s="218"/>
      <c r="AJ243" s="218"/>
      <c r="AK243" s="218"/>
      <c r="AL243" s="218"/>
      <c r="AM243" s="218"/>
      <c r="AN243" s="218"/>
      <c r="AO243" s="218" t="s">
        <v>181</v>
      </c>
      <c r="AP243" s="218" t="s">
        <v>3496</v>
      </c>
      <c r="AQ243" s="218" t="s">
        <v>249</v>
      </c>
      <c r="AR243" s="218" t="s">
        <v>149</v>
      </c>
      <c r="AS243" s="419" t="s">
        <v>3497</v>
      </c>
      <c r="AT243" s="460" t="s">
        <v>218</v>
      </c>
      <c r="AU243" s="217" t="s">
        <v>3498</v>
      </c>
      <c r="AV243" s="218"/>
      <c r="AW243" s="219">
        <v>43894</v>
      </c>
      <c r="AX243" s="345" t="s">
        <v>3250</v>
      </c>
      <c r="AY243" s="219" t="s">
        <v>149</v>
      </c>
      <c r="AZ243" s="219">
        <v>44593</v>
      </c>
      <c r="BA243" s="219">
        <v>44602</v>
      </c>
      <c r="BB243" s="219"/>
      <c r="BC243" s="220" t="s">
        <v>3493</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hidden="1" customHeight="1">
      <c r="A244" s="217">
        <v>244</v>
      </c>
      <c r="B244" s="217" t="s">
        <v>3499</v>
      </c>
      <c r="C244" s="217" t="s">
        <v>3500</v>
      </c>
      <c r="D244" s="217"/>
      <c r="E244" s="217" t="s">
        <v>3501</v>
      </c>
      <c r="F244" s="217" t="s">
        <v>24</v>
      </c>
      <c r="G244" s="217">
        <v>10</v>
      </c>
      <c r="H244" s="217" t="s">
        <v>50</v>
      </c>
      <c r="I244" s="217" t="s">
        <v>44</v>
      </c>
      <c r="J244" s="217" t="s">
        <v>3502</v>
      </c>
      <c r="K244" s="217" t="s">
        <v>521</v>
      </c>
      <c r="L244" s="217" t="s">
        <v>43</v>
      </c>
      <c r="M244" s="217" t="s">
        <v>162</v>
      </c>
      <c r="N244" s="217"/>
      <c r="O244" s="217" t="s">
        <v>321</v>
      </c>
      <c r="P244" s="217" t="s">
        <v>150</v>
      </c>
      <c r="Q244" s="217"/>
      <c r="R244" s="217" t="s">
        <v>3503</v>
      </c>
      <c r="S244" s="217" t="s">
        <v>3504</v>
      </c>
      <c r="T244" s="385" t="s">
        <v>3505</v>
      </c>
      <c r="U244" s="218" t="s">
        <v>3506</v>
      </c>
      <c r="V244" s="218">
        <v>32014</v>
      </c>
      <c r="W244" s="290" t="s">
        <v>3507</v>
      </c>
      <c r="X244" s="290" t="s">
        <v>178</v>
      </c>
      <c r="Y244" s="290"/>
      <c r="Z244" s="290"/>
      <c r="AA244" s="217"/>
      <c r="AB244" s="218">
        <v>44424</v>
      </c>
      <c r="AC244" s="312">
        <v>43891</v>
      </c>
      <c r="AD244" s="218"/>
      <c r="AE244" s="218" t="s">
        <v>3508</v>
      </c>
      <c r="AF244" s="218" t="s">
        <v>3509</v>
      </c>
      <c r="AG244" s="218"/>
      <c r="AH244" s="217">
        <f t="shared" si="68"/>
        <v>2</v>
      </c>
      <c r="AI244" s="218"/>
      <c r="AJ244" s="218"/>
      <c r="AK244" s="218"/>
      <c r="AL244" s="218"/>
      <c r="AM244" s="218"/>
      <c r="AN244" s="218"/>
      <c r="AO244" s="218" t="s">
        <v>964</v>
      </c>
      <c r="AP244" s="218" t="s">
        <v>3510</v>
      </c>
      <c r="AQ244" s="218"/>
      <c r="AR244" s="218"/>
      <c r="AS244" s="218"/>
      <c r="AT244" s="460" t="s">
        <v>297</v>
      </c>
      <c r="AU244" s="217" t="s">
        <v>3511</v>
      </c>
      <c r="AV244" s="218"/>
      <c r="AW244" s="219">
        <v>43896</v>
      </c>
      <c r="AX244" s="345" t="s">
        <v>3250</v>
      </c>
      <c r="AY244" s="219" t="s">
        <v>149</v>
      </c>
      <c r="AZ244" s="219">
        <v>44708</v>
      </c>
      <c r="BA244" s="219">
        <v>44811</v>
      </c>
      <c r="BB244" s="219"/>
      <c r="BC244" s="220" t="s">
        <v>3507</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hidden="1" customHeight="1">
      <c r="A245" s="217">
        <v>245</v>
      </c>
      <c r="B245" s="217" t="s">
        <v>3512</v>
      </c>
      <c r="C245" s="217" t="s">
        <v>830</v>
      </c>
      <c r="D245" s="217"/>
      <c r="E245" s="217" t="s">
        <v>3513</v>
      </c>
      <c r="F245" s="217" t="s">
        <v>24</v>
      </c>
      <c r="G245" s="217">
        <v>10</v>
      </c>
      <c r="H245" s="217" t="s">
        <v>52</v>
      </c>
      <c r="I245" s="217" t="s">
        <v>41</v>
      </c>
      <c r="J245" s="217" t="s">
        <v>2328</v>
      </c>
      <c r="K245" s="217" t="s">
        <v>3514</v>
      </c>
      <c r="L245" s="217" t="s">
        <v>43</v>
      </c>
      <c r="M245" s="217" t="s">
        <v>162</v>
      </c>
      <c r="N245" s="217"/>
      <c r="O245" s="217" t="s">
        <v>321</v>
      </c>
      <c r="P245" s="217" t="s">
        <v>321</v>
      </c>
      <c r="Q245" s="217"/>
      <c r="R245" s="217" t="s">
        <v>3515</v>
      </c>
      <c r="S245" s="217" t="s">
        <v>3516</v>
      </c>
      <c r="T245" s="385" t="s">
        <v>3517</v>
      </c>
      <c r="U245" s="218" t="s">
        <v>3518</v>
      </c>
      <c r="V245" s="218">
        <v>33695</v>
      </c>
      <c r="W245" s="290" t="s">
        <v>3519</v>
      </c>
      <c r="X245" s="290" t="s">
        <v>178</v>
      </c>
      <c r="Y245" s="290"/>
      <c r="Z245" s="290"/>
      <c r="AA245" s="217"/>
      <c r="AB245" s="218">
        <v>43983</v>
      </c>
      <c r="AC245" s="312">
        <v>43891</v>
      </c>
      <c r="AD245" s="218"/>
      <c r="AE245" s="218" t="s">
        <v>3520</v>
      </c>
      <c r="AF245" s="218" t="s">
        <v>3521</v>
      </c>
      <c r="AG245" s="218" t="s">
        <v>3522</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3523</v>
      </c>
      <c r="AV245" s="218"/>
      <c r="AW245" s="219">
        <v>43900</v>
      </c>
      <c r="AX245" s="345" t="s">
        <v>3250</v>
      </c>
      <c r="AY245" s="219" t="s">
        <v>149</v>
      </c>
      <c r="AZ245" s="219">
        <v>44579</v>
      </c>
      <c r="BA245" s="219">
        <v>44617</v>
      </c>
      <c r="BB245" s="219"/>
      <c r="BC245" s="220" t="s">
        <v>3519</v>
      </c>
      <c r="BD245" s="219">
        <v>44872</v>
      </c>
      <c r="BE245" s="219" t="s">
        <v>149</v>
      </c>
      <c r="BF245" s="219">
        <v>45476</v>
      </c>
      <c r="BG245" s="219" t="s">
        <v>149</v>
      </c>
      <c r="BH245" s="218"/>
      <c r="BI245" s="218"/>
      <c r="BJ245" s="218"/>
      <c r="BK245" s="221">
        <v>45648</v>
      </c>
      <c r="BL245" s="217" t="s">
        <v>17</v>
      </c>
      <c r="BM245" s="291">
        <f>DATEDIF(AW245,BK245,"M")+1</f>
        <v>58</v>
      </c>
      <c r="BN245" s="217"/>
      <c r="BO245" s="217" t="s">
        <v>3524</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hidden="1" customHeight="1">
      <c r="A246" s="217">
        <v>246</v>
      </c>
      <c r="B246" s="217" t="s">
        <v>3525</v>
      </c>
      <c r="C246" s="217" t="s">
        <v>3387</v>
      </c>
      <c r="D246" s="217" t="s">
        <v>3526</v>
      </c>
      <c r="E246" s="217" t="s">
        <v>3527</v>
      </c>
      <c r="F246" s="217" t="s">
        <v>24</v>
      </c>
      <c r="G246" s="217">
        <v>10</v>
      </c>
      <c r="H246" s="217" t="s">
        <v>49</v>
      </c>
      <c r="I246" s="217" t="s">
        <v>40</v>
      </c>
      <c r="J246" s="217" t="s">
        <v>2962</v>
      </c>
      <c r="K246" s="217" t="s">
        <v>3528</v>
      </c>
      <c r="L246" s="217" t="s">
        <v>40</v>
      </c>
      <c r="M246" s="217" t="s">
        <v>149</v>
      </c>
      <c r="N246" s="217"/>
      <c r="O246" s="217" t="s">
        <v>150</v>
      </c>
      <c r="P246" s="217" t="s">
        <v>150</v>
      </c>
      <c r="Q246" s="217"/>
      <c r="R246" s="217" t="s">
        <v>3529</v>
      </c>
      <c r="S246" s="217" t="s">
        <v>3530</v>
      </c>
      <c r="T246" s="385" t="s">
        <v>3531</v>
      </c>
      <c r="U246" s="218" t="s">
        <v>3532</v>
      </c>
      <c r="V246" s="218">
        <v>31757</v>
      </c>
      <c r="W246" s="290" t="s">
        <v>3533</v>
      </c>
      <c r="X246" s="290" t="s">
        <v>2388</v>
      </c>
      <c r="Y246" s="290"/>
      <c r="Z246" s="290"/>
      <c r="AA246" s="217"/>
      <c r="AB246" s="218">
        <v>44245</v>
      </c>
      <c r="AC246" s="312">
        <v>43891</v>
      </c>
      <c r="AD246" s="218"/>
      <c r="AE246" s="218" t="s">
        <v>3534</v>
      </c>
      <c r="AF246" s="218" t="s">
        <v>3535</v>
      </c>
      <c r="AG246" s="218" t="s">
        <v>3536</v>
      </c>
      <c r="AH246" s="217">
        <f t="shared" si="68"/>
        <v>3</v>
      </c>
      <c r="AI246" s="218"/>
      <c r="AJ246" s="218"/>
      <c r="AK246" s="218"/>
      <c r="AL246" s="218"/>
      <c r="AM246" s="218"/>
      <c r="AN246" s="218"/>
      <c r="AO246" s="218" t="s">
        <v>163</v>
      </c>
      <c r="AP246" s="218" t="s">
        <v>3537</v>
      </c>
      <c r="AQ246" s="218"/>
      <c r="AR246" s="218"/>
      <c r="AS246" s="218"/>
      <c r="AT246" s="460" t="s">
        <v>419</v>
      </c>
      <c r="AU246" s="217" t="s">
        <v>3538</v>
      </c>
      <c r="AV246" s="218"/>
      <c r="AW246" s="219">
        <v>43902</v>
      </c>
      <c r="AX246" s="345" t="s">
        <v>3250</v>
      </c>
      <c r="AY246" s="219" t="s">
        <v>149</v>
      </c>
      <c r="AZ246" s="219">
        <v>44214</v>
      </c>
      <c r="BA246" s="219">
        <v>44613</v>
      </c>
      <c r="BB246" s="219"/>
      <c r="BC246" s="220" t="s">
        <v>3533</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hidden="1" customHeight="1">
      <c r="A247" s="217">
        <v>247</v>
      </c>
      <c r="B247" s="217" t="s">
        <v>3539</v>
      </c>
      <c r="C247" s="217" t="s">
        <v>3540</v>
      </c>
      <c r="D247" s="217" t="s">
        <v>21</v>
      </c>
      <c r="E247" s="217" t="s">
        <v>3541</v>
      </c>
      <c r="F247" s="217" t="s">
        <v>24</v>
      </c>
      <c r="G247" s="217">
        <v>10</v>
      </c>
      <c r="H247" s="217" t="s">
        <v>55</v>
      </c>
      <c r="I247" s="217" t="s">
        <v>43</v>
      </c>
      <c r="J247" s="217" t="s">
        <v>3460</v>
      </c>
      <c r="K247" s="217" t="s">
        <v>3542</v>
      </c>
      <c r="L247" s="217" t="s">
        <v>43</v>
      </c>
      <c r="M247" s="217" t="s">
        <v>149</v>
      </c>
      <c r="N247" s="217">
        <v>1897532</v>
      </c>
      <c r="O247" s="217" t="s">
        <v>321</v>
      </c>
      <c r="P247" s="217" t="s">
        <v>321</v>
      </c>
      <c r="Q247" s="217"/>
      <c r="R247" s="217" t="s">
        <v>3543</v>
      </c>
      <c r="S247" s="217" t="s">
        <v>3544</v>
      </c>
      <c r="T247" s="385" t="s">
        <v>3545</v>
      </c>
      <c r="U247" s="218" t="s">
        <v>3546</v>
      </c>
      <c r="V247" s="218">
        <v>33727</v>
      </c>
      <c r="W247" s="217" t="s">
        <v>3547</v>
      </c>
      <c r="X247" s="290" t="s">
        <v>178</v>
      </c>
      <c r="Y247" s="290"/>
      <c r="Z247" s="290"/>
      <c r="AA247" s="217"/>
      <c r="AB247" s="218">
        <v>43660</v>
      </c>
      <c r="AC247" s="312">
        <v>43891</v>
      </c>
      <c r="AD247" s="218"/>
      <c r="AE247" s="218" t="s">
        <v>3548</v>
      </c>
      <c r="AF247" s="218" t="s">
        <v>3549</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3550</v>
      </c>
      <c r="AV247" s="218"/>
      <c r="AW247" s="219">
        <v>43904</v>
      </c>
      <c r="AX247" s="345" t="s">
        <v>3250</v>
      </c>
      <c r="AY247" s="219" t="s">
        <v>149</v>
      </c>
      <c r="AZ247" s="219">
        <v>44013</v>
      </c>
      <c r="BA247" s="219">
        <v>44249</v>
      </c>
      <c r="BB247" s="219"/>
      <c r="BC247" s="220" t="s">
        <v>3547</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3551</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3411</v>
      </c>
      <c r="CJ247"/>
    </row>
    <row r="248" spans="1:88" s="53" customFormat="1" ht="26.1" hidden="1" customHeight="1">
      <c r="A248" s="217">
        <v>248</v>
      </c>
      <c r="B248" s="217" t="s">
        <v>3552</v>
      </c>
      <c r="C248" s="217" t="s">
        <v>3553</v>
      </c>
      <c r="D248" s="217" t="s">
        <v>3554</v>
      </c>
      <c r="E248" s="217" t="s">
        <v>3555</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3556</v>
      </c>
      <c r="S248" s="217" t="s">
        <v>3557</v>
      </c>
      <c r="T248" s="385" t="s">
        <v>3558</v>
      </c>
      <c r="U248" s="218" t="s">
        <v>3559</v>
      </c>
      <c r="V248" s="218">
        <v>31740</v>
      </c>
      <c r="W248" s="290" t="s">
        <v>3560</v>
      </c>
      <c r="X248" s="290" t="s">
        <v>2507</v>
      </c>
      <c r="Y248" s="290"/>
      <c r="Z248" s="290"/>
      <c r="AA248" s="217"/>
      <c r="AB248" s="218">
        <v>44267</v>
      </c>
      <c r="AC248" s="312">
        <v>43891</v>
      </c>
      <c r="AD248" s="218"/>
      <c r="AE248" s="217" t="s">
        <v>3561</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3562</v>
      </c>
      <c r="AV248" s="218"/>
      <c r="AW248" s="219">
        <v>43908</v>
      </c>
      <c r="AX248" s="345" t="s">
        <v>3250</v>
      </c>
      <c r="AY248" s="219" t="s">
        <v>149</v>
      </c>
      <c r="AZ248" s="219">
        <v>44874</v>
      </c>
      <c r="BA248" s="219">
        <v>44811</v>
      </c>
      <c r="BB248" s="219"/>
      <c r="BC248" s="220" t="s">
        <v>3560</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hidden="1" customHeight="1">
      <c r="A249" s="217">
        <v>249</v>
      </c>
      <c r="B249" s="223" t="s">
        <v>3563</v>
      </c>
      <c r="C249" s="223" t="s">
        <v>3564</v>
      </c>
      <c r="D249" s="223" t="s">
        <v>3565</v>
      </c>
      <c r="E249" s="223" t="s">
        <v>938</v>
      </c>
      <c r="F249" s="223" t="s">
        <v>24</v>
      </c>
      <c r="G249" s="223">
        <v>10</v>
      </c>
      <c r="H249" s="223" t="s">
        <v>51</v>
      </c>
      <c r="I249" s="223" t="s">
        <v>37</v>
      </c>
      <c r="J249" s="223" t="s">
        <v>3566</v>
      </c>
      <c r="K249" s="223" t="s">
        <v>289</v>
      </c>
      <c r="L249" s="217" t="s">
        <v>43</v>
      </c>
      <c r="M249" s="223" t="s">
        <v>162</v>
      </c>
      <c r="N249" s="223"/>
      <c r="O249" s="223" t="s">
        <v>150</v>
      </c>
      <c r="P249" s="223" t="s">
        <v>150</v>
      </c>
      <c r="Q249" s="223"/>
      <c r="R249" s="223" t="s">
        <v>3567</v>
      </c>
      <c r="S249" s="223" t="s">
        <v>3568</v>
      </c>
      <c r="T249" s="386" t="s">
        <v>3569</v>
      </c>
      <c r="U249" s="349" t="s">
        <v>793</v>
      </c>
      <c r="V249" s="349">
        <v>30185</v>
      </c>
      <c r="W249" s="350" t="s">
        <v>3570</v>
      </c>
      <c r="X249" s="350" t="s">
        <v>178</v>
      </c>
      <c r="Y249" s="350"/>
      <c r="Z249" s="350"/>
      <c r="AA249" s="223"/>
      <c r="AB249" s="349">
        <v>44622</v>
      </c>
      <c r="AC249" s="351">
        <v>43891</v>
      </c>
      <c r="AD249" s="349"/>
      <c r="AE249" s="349" t="s">
        <v>3571</v>
      </c>
      <c r="AF249" s="349" t="s">
        <v>3572</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3573</v>
      </c>
      <c r="AV249" s="349"/>
      <c r="AW249" s="352">
        <v>43915</v>
      </c>
      <c r="AX249" s="353" t="s">
        <v>3250</v>
      </c>
      <c r="AY249" s="352" t="s">
        <v>149</v>
      </c>
      <c r="AZ249" s="352">
        <v>44797</v>
      </c>
      <c r="BA249" s="352">
        <v>44839</v>
      </c>
      <c r="BB249" s="352"/>
      <c r="BC249" s="354" t="s">
        <v>3570</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c r="A250" s="359">
        <v>250</v>
      </c>
      <c r="B250" s="359" t="s">
        <v>3574</v>
      </c>
      <c r="C250" s="359" t="s">
        <v>3575</v>
      </c>
      <c r="D250" s="359" t="s">
        <v>3564</v>
      </c>
      <c r="E250" s="359" t="s">
        <v>3576</v>
      </c>
      <c r="F250" s="359" t="s">
        <v>25</v>
      </c>
      <c r="G250" s="358">
        <v>11</v>
      </c>
      <c r="H250" s="358" t="s">
        <v>51</v>
      </c>
      <c r="I250" s="358" t="s">
        <v>30</v>
      </c>
      <c r="J250" s="358" t="s">
        <v>3577</v>
      </c>
      <c r="K250" s="358" t="s">
        <v>3578</v>
      </c>
      <c r="L250" s="358" t="s">
        <v>30</v>
      </c>
      <c r="M250" s="358" t="s">
        <v>149</v>
      </c>
      <c r="N250" s="360"/>
      <c r="O250" s="360" t="s">
        <v>150</v>
      </c>
      <c r="P250" s="360"/>
      <c r="Q250" s="358"/>
      <c r="R250" s="359" t="s">
        <v>3579</v>
      </c>
      <c r="S250" s="359" t="s">
        <v>3580</v>
      </c>
      <c r="T250" s="387" t="s">
        <v>3581</v>
      </c>
      <c r="U250" s="359" t="s">
        <v>3582</v>
      </c>
      <c r="V250" s="361">
        <v>31207</v>
      </c>
      <c r="W250" s="427" t="s">
        <v>3583</v>
      </c>
      <c r="X250" s="362" t="s">
        <v>3584</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3585</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c r="A251" s="359">
        <v>251</v>
      </c>
      <c r="B251" s="359" t="s">
        <v>3586</v>
      </c>
      <c r="C251" s="359" t="s">
        <v>3587</v>
      </c>
      <c r="D251" s="359" t="s">
        <v>3588</v>
      </c>
      <c r="E251" s="359" t="s">
        <v>1779</v>
      </c>
      <c r="F251" s="359" t="s">
        <v>25</v>
      </c>
      <c r="G251" s="358">
        <v>11</v>
      </c>
      <c r="H251" s="358" t="s">
        <v>54</v>
      </c>
      <c r="I251" s="358" t="s">
        <v>46</v>
      </c>
      <c r="J251" s="358" t="s">
        <v>3589</v>
      </c>
      <c r="K251" s="358" t="s">
        <v>3590</v>
      </c>
      <c r="L251" s="358"/>
      <c r="M251" s="358"/>
      <c r="N251" s="360"/>
      <c r="O251" s="360" t="s">
        <v>150</v>
      </c>
      <c r="P251" s="360"/>
      <c r="Q251" s="358"/>
      <c r="R251" s="359" t="s">
        <v>3591</v>
      </c>
      <c r="S251" s="359" t="s">
        <v>3592</v>
      </c>
      <c r="T251" s="387" t="s">
        <v>3593</v>
      </c>
      <c r="U251" s="359" t="s">
        <v>3594</v>
      </c>
      <c r="V251" s="361">
        <v>33239</v>
      </c>
      <c r="W251" s="427" t="s">
        <v>3595</v>
      </c>
      <c r="X251" s="362" t="s">
        <v>3584</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3596</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c r="A252" s="359">
        <v>252</v>
      </c>
      <c r="B252" s="359" t="s">
        <v>3597</v>
      </c>
      <c r="C252" s="359" t="s">
        <v>3598</v>
      </c>
      <c r="D252" s="359"/>
      <c r="E252" s="359" t="s">
        <v>3599</v>
      </c>
      <c r="F252" s="359" t="s">
        <v>25</v>
      </c>
      <c r="G252" s="358">
        <v>11</v>
      </c>
      <c r="H252" s="358" t="s">
        <v>57</v>
      </c>
      <c r="I252" s="358" t="s">
        <v>33</v>
      </c>
      <c r="J252" s="358" t="s">
        <v>606</v>
      </c>
      <c r="K252" s="358" t="s">
        <v>3600</v>
      </c>
      <c r="L252" s="358" t="s">
        <v>33</v>
      </c>
      <c r="M252" s="358" t="s">
        <v>149</v>
      </c>
      <c r="N252" s="360"/>
      <c r="O252" s="360" t="s">
        <v>150</v>
      </c>
      <c r="P252" s="360"/>
      <c r="Q252" s="358"/>
      <c r="R252" s="359" t="s">
        <v>3601</v>
      </c>
      <c r="S252" s="359" t="s">
        <v>3602</v>
      </c>
      <c r="T252" s="387" t="s">
        <v>3603</v>
      </c>
      <c r="U252" s="359" t="s">
        <v>3604</v>
      </c>
      <c r="V252" s="361">
        <v>34108</v>
      </c>
      <c r="W252" s="427" t="s">
        <v>3605</v>
      </c>
      <c r="X252" s="362" t="s">
        <v>3584</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3606</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c r="A253" s="359">
        <v>253</v>
      </c>
      <c r="B253" s="359" t="s">
        <v>3607</v>
      </c>
      <c r="C253" s="359" t="s">
        <v>3005</v>
      </c>
      <c r="D253" s="359" t="s">
        <v>3608</v>
      </c>
      <c r="E253" s="359" t="s">
        <v>3609</v>
      </c>
      <c r="F253" s="359" t="s">
        <v>24</v>
      </c>
      <c r="G253" s="358">
        <v>11</v>
      </c>
      <c r="H253" s="358" t="s">
        <v>58</v>
      </c>
      <c r="I253" s="358" t="s">
        <v>34</v>
      </c>
      <c r="J253" s="358" t="s">
        <v>3610</v>
      </c>
      <c r="K253" s="358" t="s">
        <v>3611</v>
      </c>
      <c r="L253" s="358" t="s">
        <v>43</v>
      </c>
      <c r="M253" s="358" t="s">
        <v>162</v>
      </c>
      <c r="N253" s="360"/>
      <c r="O253" s="360" t="s">
        <v>321</v>
      </c>
      <c r="P253" s="360"/>
      <c r="Q253" s="358"/>
      <c r="R253" s="359" t="s">
        <v>3612</v>
      </c>
      <c r="S253" s="359" t="s">
        <v>3613</v>
      </c>
      <c r="T253" s="387" t="s">
        <v>3614</v>
      </c>
      <c r="U253" s="359" t="s">
        <v>3615</v>
      </c>
      <c r="V253" s="361">
        <v>34467</v>
      </c>
      <c r="W253" s="427" t="s">
        <v>3616</v>
      </c>
      <c r="X253" s="362" t="s">
        <v>3584</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3617</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c r="A254" s="359">
        <v>254</v>
      </c>
      <c r="B254" s="359" t="s">
        <v>3618</v>
      </c>
      <c r="C254" s="359" t="s">
        <v>3619</v>
      </c>
      <c r="D254" s="359" t="s">
        <v>1954</v>
      </c>
      <c r="E254" s="359" t="s">
        <v>1908</v>
      </c>
      <c r="F254" s="359" t="s">
        <v>25</v>
      </c>
      <c r="G254" s="358">
        <v>11</v>
      </c>
      <c r="H254" s="358" t="s">
        <v>51</v>
      </c>
      <c r="I254" s="358" t="s">
        <v>30</v>
      </c>
      <c r="J254" s="358" t="s">
        <v>2328</v>
      </c>
      <c r="K254" s="358" t="s">
        <v>3620</v>
      </c>
      <c r="L254" s="358" t="s">
        <v>30</v>
      </c>
      <c r="M254" s="358" t="s">
        <v>149</v>
      </c>
      <c r="N254" s="360"/>
      <c r="O254" s="360" t="s">
        <v>150</v>
      </c>
      <c r="P254" s="360"/>
      <c r="Q254" s="358"/>
      <c r="R254" s="359" t="s">
        <v>3621</v>
      </c>
      <c r="S254" s="359" t="s">
        <v>3622</v>
      </c>
      <c r="T254" s="387" t="s">
        <v>3623</v>
      </c>
      <c r="U254" s="359" t="s">
        <v>3624</v>
      </c>
      <c r="V254" s="361">
        <v>30376</v>
      </c>
      <c r="W254" s="427" t="s">
        <v>3625</v>
      </c>
      <c r="X254" s="362" t="s">
        <v>2775</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3626</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c r="A255" s="359">
        <v>255</v>
      </c>
      <c r="B255" s="359" t="s">
        <v>3627</v>
      </c>
      <c r="C255" s="359" t="s">
        <v>3628</v>
      </c>
      <c r="D255" s="359" t="s">
        <v>3629</v>
      </c>
      <c r="E255" s="359" t="s">
        <v>3630</v>
      </c>
      <c r="F255" s="359" t="s">
        <v>24</v>
      </c>
      <c r="G255" s="358">
        <v>11</v>
      </c>
      <c r="H255" s="358" t="s">
        <v>50</v>
      </c>
      <c r="I255" s="358" t="s">
        <v>44</v>
      </c>
      <c r="J255" s="358" t="s">
        <v>2281</v>
      </c>
      <c r="K255" s="358" t="s">
        <v>3631</v>
      </c>
      <c r="L255" s="366"/>
      <c r="M255" s="366"/>
      <c r="N255" s="360"/>
      <c r="O255" s="360" t="s">
        <v>321</v>
      </c>
      <c r="P255" s="360"/>
      <c r="Q255" s="358"/>
      <c r="R255" s="359" t="s">
        <v>3632</v>
      </c>
      <c r="S255" s="359" t="s">
        <v>3633</v>
      </c>
      <c r="T255" s="387" t="s">
        <v>3634</v>
      </c>
      <c r="U255" s="359" t="s">
        <v>3635</v>
      </c>
      <c r="V255" s="361">
        <v>33992</v>
      </c>
      <c r="W255" s="427" t="s">
        <v>3636</v>
      </c>
      <c r="X255" s="362" t="s">
        <v>3637</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3638</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c r="A256" s="359">
        <v>256</v>
      </c>
      <c r="B256" s="359" t="s">
        <v>3639</v>
      </c>
      <c r="C256" s="359" t="s">
        <v>2340</v>
      </c>
      <c r="D256" s="359" t="s">
        <v>3640</v>
      </c>
      <c r="E256" s="359" t="s">
        <v>3641</v>
      </c>
      <c r="F256" s="359" t="s">
        <v>25</v>
      </c>
      <c r="G256" s="358">
        <v>11</v>
      </c>
      <c r="H256" s="358" t="s">
        <v>51</v>
      </c>
      <c r="I256" s="358" t="s">
        <v>37</v>
      </c>
      <c r="J256" s="358" t="s">
        <v>3642</v>
      </c>
      <c r="K256" s="358" t="s">
        <v>2798</v>
      </c>
      <c r="L256" s="366"/>
      <c r="M256" s="366"/>
      <c r="N256" s="360"/>
      <c r="O256" s="360" t="s">
        <v>150</v>
      </c>
      <c r="P256" s="360"/>
      <c r="Q256" s="358"/>
      <c r="R256" s="359" t="s">
        <v>3643</v>
      </c>
      <c r="S256" s="359" t="s">
        <v>3644</v>
      </c>
      <c r="T256" s="387" t="s">
        <v>3645</v>
      </c>
      <c r="U256" s="359" t="s">
        <v>3646</v>
      </c>
      <c r="V256" s="361">
        <v>31085</v>
      </c>
      <c r="W256" s="427" t="s">
        <v>3647</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3648</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c r="A257" s="359">
        <v>257</v>
      </c>
      <c r="B257" s="359" t="s">
        <v>3649</v>
      </c>
      <c r="C257" s="359" t="s">
        <v>3650</v>
      </c>
      <c r="D257" s="359" t="s">
        <v>3651</v>
      </c>
      <c r="E257" s="359" t="s">
        <v>3588</v>
      </c>
      <c r="F257" s="359" t="s">
        <v>24</v>
      </c>
      <c r="G257" s="358">
        <v>11</v>
      </c>
      <c r="H257" s="358" t="s">
        <v>54</v>
      </c>
      <c r="I257" s="358" t="s">
        <v>46</v>
      </c>
      <c r="J257" s="358" t="s">
        <v>3305</v>
      </c>
      <c r="K257" s="358" t="s">
        <v>3652</v>
      </c>
      <c r="L257" s="366"/>
      <c r="M257" s="366"/>
      <c r="N257" s="360"/>
      <c r="O257" s="360" t="s">
        <v>150</v>
      </c>
      <c r="P257" s="360"/>
      <c r="Q257" s="358"/>
      <c r="R257" s="359" t="s">
        <v>3653</v>
      </c>
      <c r="S257" s="388"/>
      <c r="T257" s="389" t="s">
        <v>192</v>
      </c>
      <c r="U257" s="359" t="s">
        <v>3654</v>
      </c>
      <c r="V257" s="361">
        <v>32143</v>
      </c>
      <c r="W257" s="427" t="s">
        <v>3655</v>
      </c>
      <c r="X257" s="362" t="s">
        <v>3584</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3656</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c r="A258" s="359">
        <v>258</v>
      </c>
      <c r="B258" s="359" t="s">
        <v>3657</v>
      </c>
      <c r="C258" s="359" t="s">
        <v>3658</v>
      </c>
      <c r="D258" s="359"/>
      <c r="E258" s="359" t="s">
        <v>3659</v>
      </c>
      <c r="F258" s="359" t="s">
        <v>24</v>
      </c>
      <c r="G258" s="358">
        <v>11</v>
      </c>
      <c r="H258" s="358" t="s">
        <v>57</v>
      </c>
      <c r="I258" s="358" t="s">
        <v>33</v>
      </c>
      <c r="J258" s="358" t="s">
        <v>3660</v>
      </c>
      <c r="K258" s="358" t="s">
        <v>3661</v>
      </c>
      <c r="L258" s="358" t="s">
        <v>33</v>
      </c>
      <c r="M258" s="358" t="s">
        <v>149</v>
      </c>
      <c r="N258" s="360"/>
      <c r="O258" s="360" t="s">
        <v>321</v>
      </c>
      <c r="P258" s="360"/>
      <c r="Q258" s="358"/>
      <c r="R258" s="359" t="s">
        <v>3662</v>
      </c>
      <c r="S258" s="359" t="s">
        <v>3663</v>
      </c>
      <c r="T258" s="387" t="s">
        <v>3664</v>
      </c>
      <c r="U258" s="359" t="s">
        <v>3665</v>
      </c>
      <c r="V258" s="361">
        <v>35384</v>
      </c>
      <c r="W258" s="427" t="s">
        <v>3666</v>
      </c>
      <c r="X258" s="362" t="s">
        <v>3667</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3668</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c r="A259" s="359">
        <v>259</v>
      </c>
      <c r="B259" s="359" t="s">
        <v>3669</v>
      </c>
      <c r="C259" s="359" t="s">
        <v>3670</v>
      </c>
      <c r="D259" s="359" t="s">
        <v>3128</v>
      </c>
      <c r="E259" s="359" t="s">
        <v>3671</v>
      </c>
      <c r="F259" s="359" t="s">
        <v>25</v>
      </c>
      <c r="G259" s="358">
        <v>11</v>
      </c>
      <c r="H259" s="358" t="s">
        <v>49</v>
      </c>
      <c r="I259" s="358" t="s">
        <v>40</v>
      </c>
      <c r="J259" s="358" t="s">
        <v>3672</v>
      </c>
      <c r="K259" s="358" t="s">
        <v>3673</v>
      </c>
      <c r="L259" s="358" t="s">
        <v>40</v>
      </c>
      <c r="M259" s="358" t="s">
        <v>149</v>
      </c>
      <c r="N259" s="360"/>
      <c r="O259" s="360" t="s">
        <v>321</v>
      </c>
      <c r="P259" s="360"/>
      <c r="Q259" s="358"/>
      <c r="R259" s="359" t="s">
        <v>3674</v>
      </c>
      <c r="S259" s="359" t="s">
        <v>3675</v>
      </c>
      <c r="T259" s="387" t="s">
        <v>3676</v>
      </c>
      <c r="U259" s="359" t="s">
        <v>3677</v>
      </c>
      <c r="V259" s="361">
        <v>33077</v>
      </c>
      <c r="W259" s="427" t="s">
        <v>3678</v>
      </c>
      <c r="X259" s="362" t="s">
        <v>3679</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3680</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c r="A260" s="359">
        <v>260</v>
      </c>
      <c r="B260" s="359" t="s">
        <v>3681</v>
      </c>
      <c r="C260" s="359" t="s">
        <v>633</v>
      </c>
      <c r="D260" s="359" t="s">
        <v>3682</v>
      </c>
      <c r="E260" s="359" t="s">
        <v>3683</v>
      </c>
      <c r="F260" s="359" t="s">
        <v>25</v>
      </c>
      <c r="G260" s="358">
        <v>11</v>
      </c>
      <c r="H260" s="358" t="s">
        <v>49</v>
      </c>
      <c r="I260" s="358" t="s">
        <v>40</v>
      </c>
      <c r="J260" s="358" t="s">
        <v>2298</v>
      </c>
      <c r="K260" s="358" t="s">
        <v>3684</v>
      </c>
      <c r="L260" s="358"/>
      <c r="M260" s="358"/>
      <c r="N260" s="360"/>
      <c r="O260" s="360" t="s">
        <v>150</v>
      </c>
      <c r="P260" s="360"/>
      <c r="Q260" s="358"/>
      <c r="R260" s="359" t="s">
        <v>3685</v>
      </c>
      <c r="S260" s="359" t="s">
        <v>3686</v>
      </c>
      <c r="T260" s="387" t="s">
        <v>3687</v>
      </c>
      <c r="U260" s="359" t="s">
        <v>3688</v>
      </c>
      <c r="V260" s="361">
        <v>30619</v>
      </c>
      <c r="W260" s="427" t="s">
        <v>3689</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3690</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c r="A261" s="359">
        <v>261</v>
      </c>
      <c r="B261" s="359" t="s">
        <v>3691</v>
      </c>
      <c r="C261" s="359" t="s">
        <v>3692</v>
      </c>
      <c r="D261" s="359" t="s">
        <v>3693</v>
      </c>
      <c r="E261" s="359" t="s">
        <v>3694</v>
      </c>
      <c r="F261" s="359" t="s">
        <v>24</v>
      </c>
      <c r="G261" s="358">
        <v>11</v>
      </c>
      <c r="H261" s="358" t="s">
        <v>51</v>
      </c>
      <c r="I261" s="358" t="s">
        <v>30</v>
      </c>
      <c r="J261" s="358" t="s">
        <v>3695</v>
      </c>
      <c r="K261" s="358" t="s">
        <v>1569</v>
      </c>
      <c r="L261" s="358" t="s">
        <v>30</v>
      </c>
      <c r="M261" s="358" t="s">
        <v>149</v>
      </c>
      <c r="N261" s="360"/>
      <c r="O261" s="360" t="s">
        <v>150</v>
      </c>
      <c r="P261" s="360"/>
      <c r="Q261" s="358"/>
      <c r="R261" s="359" t="s">
        <v>3696</v>
      </c>
      <c r="S261" s="390" t="s">
        <v>3697</v>
      </c>
      <c r="T261" s="391" t="s">
        <v>3698</v>
      </c>
      <c r="U261" s="359" t="s">
        <v>3699</v>
      </c>
      <c r="V261" s="361">
        <v>31080</v>
      </c>
      <c r="W261" s="427" t="s">
        <v>3700</v>
      </c>
      <c r="X261" s="362" t="s">
        <v>3667</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3701</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c r="A262" s="359">
        <v>262</v>
      </c>
      <c r="B262" s="359" t="s">
        <v>3702</v>
      </c>
      <c r="C262" s="359" t="s">
        <v>3703</v>
      </c>
      <c r="D262" s="359" t="s">
        <v>3704</v>
      </c>
      <c r="E262" s="359" t="s">
        <v>3705</v>
      </c>
      <c r="F262" s="359" t="s">
        <v>25</v>
      </c>
      <c r="G262" s="358">
        <v>11</v>
      </c>
      <c r="H262" s="358" t="s">
        <v>49</v>
      </c>
      <c r="I262" s="358" t="s">
        <v>35</v>
      </c>
      <c r="J262" s="358" t="s">
        <v>3706</v>
      </c>
      <c r="K262" s="358" t="s">
        <v>3707</v>
      </c>
      <c r="L262" s="358" t="s">
        <v>35</v>
      </c>
      <c r="M262" s="358" t="s">
        <v>149</v>
      </c>
      <c r="N262" s="360"/>
      <c r="O262" s="360" t="s">
        <v>150</v>
      </c>
      <c r="P262" s="360"/>
      <c r="Q262" s="358"/>
      <c r="R262" s="359" t="s">
        <v>3708</v>
      </c>
      <c r="S262" s="359" t="s">
        <v>3709</v>
      </c>
      <c r="T262" s="387" t="s">
        <v>3710</v>
      </c>
      <c r="U262" s="359" t="s">
        <v>3711</v>
      </c>
      <c r="V262" s="361">
        <v>34463</v>
      </c>
      <c r="W262" s="427" t="s">
        <v>3712</v>
      </c>
      <c r="X262" s="362" t="s">
        <v>3584</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3713</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3714</v>
      </c>
    </row>
    <row r="263" spans="1:87" ht="21" hidden="1" customHeight="1">
      <c r="A263" s="359">
        <v>263</v>
      </c>
      <c r="B263" s="359" t="s">
        <v>3715</v>
      </c>
      <c r="C263" s="359" t="s">
        <v>3716</v>
      </c>
      <c r="D263" s="359" t="s">
        <v>3717</v>
      </c>
      <c r="E263" s="359" t="s">
        <v>3718</v>
      </c>
      <c r="F263" s="359" t="s">
        <v>24</v>
      </c>
      <c r="G263" s="358">
        <v>11</v>
      </c>
      <c r="H263" s="358" t="s">
        <v>50</v>
      </c>
      <c r="I263" s="358" t="s">
        <v>44</v>
      </c>
      <c r="J263" s="358" t="s">
        <v>3719</v>
      </c>
      <c r="K263" s="358" t="s">
        <v>3720</v>
      </c>
      <c r="L263" s="358" t="s">
        <v>42</v>
      </c>
      <c r="M263" s="358" t="s">
        <v>149</v>
      </c>
      <c r="N263" s="360"/>
      <c r="O263" s="360" t="s">
        <v>321</v>
      </c>
      <c r="P263" s="360"/>
      <c r="Q263" s="358"/>
      <c r="R263" s="359" t="s">
        <v>3721</v>
      </c>
      <c r="S263" s="359" t="s">
        <v>3722</v>
      </c>
      <c r="T263" s="387" t="s">
        <v>3723</v>
      </c>
      <c r="U263" s="359" t="s">
        <v>3724</v>
      </c>
      <c r="V263" s="361">
        <v>33558</v>
      </c>
      <c r="W263" s="427" t="s">
        <v>3725</v>
      </c>
      <c r="X263" s="362" t="s">
        <v>3584</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3726</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3714</v>
      </c>
    </row>
    <row r="264" spans="1:87" ht="20.25" hidden="1" customHeight="1">
      <c r="A264" s="359">
        <v>264</v>
      </c>
      <c r="B264" s="359" t="s">
        <v>3727</v>
      </c>
      <c r="C264" s="359" t="s">
        <v>3728</v>
      </c>
      <c r="D264" s="359" t="s">
        <v>3729</v>
      </c>
      <c r="E264" s="359" t="s">
        <v>3730</v>
      </c>
      <c r="F264" s="359" t="s">
        <v>24</v>
      </c>
      <c r="G264" s="358">
        <v>11</v>
      </c>
      <c r="H264" s="358" t="s">
        <v>49</v>
      </c>
      <c r="I264" s="358" t="s">
        <v>40</v>
      </c>
      <c r="J264" s="358" t="s">
        <v>3731</v>
      </c>
      <c r="K264" s="358" t="s">
        <v>3673</v>
      </c>
      <c r="L264" s="358" t="s">
        <v>40</v>
      </c>
      <c r="M264" s="358" t="s">
        <v>149</v>
      </c>
      <c r="N264" s="360"/>
      <c r="O264" s="360" t="s">
        <v>150</v>
      </c>
      <c r="P264" s="360"/>
      <c r="Q264" s="358"/>
      <c r="R264" s="359" t="s">
        <v>3732</v>
      </c>
      <c r="S264" s="359" t="s">
        <v>3733</v>
      </c>
      <c r="T264" s="387" t="s">
        <v>3734</v>
      </c>
      <c r="U264" s="359" t="s">
        <v>3735</v>
      </c>
      <c r="V264" s="361">
        <v>34034</v>
      </c>
      <c r="W264" s="427" t="s">
        <v>3736</v>
      </c>
      <c r="X264" s="362" t="s">
        <v>3737</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3738</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c r="A265" s="359">
        <v>265</v>
      </c>
      <c r="B265" s="359" t="s">
        <v>3739</v>
      </c>
      <c r="C265" s="359" t="s">
        <v>3740</v>
      </c>
      <c r="D265" s="359" t="s">
        <v>3290</v>
      </c>
      <c r="E265" s="359" t="s">
        <v>3741</v>
      </c>
      <c r="F265" s="359" t="s">
        <v>25</v>
      </c>
      <c r="G265" s="358">
        <v>11</v>
      </c>
      <c r="H265" s="358" t="s">
        <v>51</v>
      </c>
      <c r="I265" s="358" t="s">
        <v>37</v>
      </c>
      <c r="J265" s="358" t="s">
        <v>3742</v>
      </c>
      <c r="K265" s="358" t="s">
        <v>3743</v>
      </c>
      <c r="L265" s="358" t="s">
        <v>37</v>
      </c>
      <c r="M265" s="358" t="s">
        <v>149</v>
      </c>
      <c r="N265" s="360"/>
      <c r="O265" s="360" t="s">
        <v>321</v>
      </c>
      <c r="P265" s="360"/>
      <c r="Q265" s="358"/>
      <c r="R265" s="359" t="s">
        <v>3744</v>
      </c>
      <c r="S265" s="359" t="s">
        <v>3745</v>
      </c>
      <c r="T265" s="387" t="s">
        <v>3746</v>
      </c>
      <c r="U265" s="359" t="s">
        <v>3747</v>
      </c>
      <c r="V265" s="361">
        <v>32059</v>
      </c>
      <c r="W265" s="427" t="s">
        <v>3748</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3749</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c r="A266" s="359">
        <v>266</v>
      </c>
      <c r="B266" s="359" t="s">
        <v>3750</v>
      </c>
      <c r="C266" s="359" t="s">
        <v>3751</v>
      </c>
      <c r="D266" s="359" t="s">
        <v>3752</v>
      </c>
      <c r="E266" s="359" t="s">
        <v>3753</v>
      </c>
      <c r="F266" s="359" t="s">
        <v>24</v>
      </c>
      <c r="G266" s="358">
        <v>11</v>
      </c>
      <c r="H266" s="358" t="s">
        <v>50</v>
      </c>
      <c r="I266" s="358" t="s">
        <v>44</v>
      </c>
      <c r="J266" s="358" t="s">
        <v>606</v>
      </c>
      <c r="K266" s="358" t="s">
        <v>3754</v>
      </c>
      <c r="L266" s="366"/>
      <c r="M266" s="366"/>
      <c r="N266" s="360"/>
      <c r="O266" s="360" t="s">
        <v>150</v>
      </c>
      <c r="P266" s="360"/>
      <c r="Q266" s="358"/>
      <c r="R266" s="359" t="s">
        <v>3755</v>
      </c>
      <c r="S266" s="359" t="s">
        <v>3756</v>
      </c>
      <c r="T266" s="387" t="s">
        <v>3757</v>
      </c>
      <c r="U266" s="359" t="s">
        <v>3758</v>
      </c>
      <c r="V266" s="361">
        <v>31592</v>
      </c>
      <c r="W266" s="427" t="s">
        <v>3759</v>
      </c>
      <c r="X266" s="362" t="s">
        <v>3584</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3760</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c r="A267" s="359">
        <v>267</v>
      </c>
      <c r="B267" s="359" t="s">
        <v>3761</v>
      </c>
      <c r="C267" s="359" t="s">
        <v>3762</v>
      </c>
      <c r="D267" s="359"/>
      <c r="E267" s="359" t="s">
        <v>3763</v>
      </c>
      <c r="F267" s="359" t="s">
        <v>24</v>
      </c>
      <c r="G267" s="358">
        <v>11</v>
      </c>
      <c r="H267" s="358" t="s">
        <v>52</v>
      </c>
      <c r="I267" s="358" t="s">
        <v>41</v>
      </c>
      <c r="J267" s="358" t="s">
        <v>3764</v>
      </c>
      <c r="K267" s="358" t="s">
        <v>3765</v>
      </c>
      <c r="L267" s="366"/>
      <c r="M267" s="366"/>
      <c r="N267" s="360"/>
      <c r="O267" s="360" t="s">
        <v>321</v>
      </c>
      <c r="P267" s="360"/>
      <c r="Q267" s="358"/>
      <c r="R267" s="359" t="s">
        <v>3766</v>
      </c>
      <c r="S267" s="359" t="s">
        <v>3767</v>
      </c>
      <c r="T267" s="387" t="s">
        <v>3768</v>
      </c>
      <c r="U267" s="359" t="s">
        <v>3769</v>
      </c>
      <c r="V267" s="361">
        <v>31315</v>
      </c>
      <c r="W267" s="427" t="s">
        <v>3770</v>
      </c>
      <c r="X267" s="362" t="s">
        <v>3667</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3771</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c r="A268" s="359">
        <v>268</v>
      </c>
      <c r="B268" s="359" t="s">
        <v>3772</v>
      </c>
      <c r="C268" s="359" t="s">
        <v>3773</v>
      </c>
      <c r="D268" s="359"/>
      <c r="E268" s="359" t="s">
        <v>3774</v>
      </c>
      <c r="F268" s="359" t="s">
        <v>25</v>
      </c>
      <c r="G268" s="358">
        <v>11</v>
      </c>
      <c r="H268" s="358" t="s">
        <v>52</v>
      </c>
      <c r="I268" s="358" t="s">
        <v>41</v>
      </c>
      <c r="J268" s="358" t="s">
        <v>606</v>
      </c>
      <c r="K268" s="358" t="s">
        <v>3775</v>
      </c>
      <c r="L268" s="366"/>
      <c r="M268" s="366"/>
      <c r="N268" s="360"/>
      <c r="O268" s="360" t="s">
        <v>150</v>
      </c>
      <c r="P268" s="360"/>
      <c r="Q268" s="358"/>
      <c r="R268" s="359" t="s">
        <v>3776</v>
      </c>
      <c r="S268" s="359" t="s">
        <v>3777</v>
      </c>
      <c r="T268" s="387" t="s">
        <v>3778</v>
      </c>
      <c r="U268" s="359" t="s">
        <v>3779</v>
      </c>
      <c r="V268" s="361">
        <v>32091</v>
      </c>
      <c r="W268" s="427" t="s">
        <v>3780</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3781</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3714</v>
      </c>
    </row>
    <row r="269" spans="1:87" ht="23.25" hidden="1" customHeight="1">
      <c r="A269" s="359">
        <v>269</v>
      </c>
      <c r="B269" s="359" t="s">
        <v>3782</v>
      </c>
      <c r="C269" s="359" t="s">
        <v>3783</v>
      </c>
      <c r="D269" s="359" t="s">
        <v>3784</v>
      </c>
      <c r="E269" s="359" t="s">
        <v>3785</v>
      </c>
      <c r="F269" s="359" t="s">
        <v>25</v>
      </c>
      <c r="G269" s="358">
        <v>11</v>
      </c>
      <c r="H269" s="358" t="s">
        <v>56</v>
      </c>
      <c r="I269" s="358" t="s">
        <v>38</v>
      </c>
      <c r="J269" s="358" t="s">
        <v>3786</v>
      </c>
      <c r="K269" s="358" t="s">
        <v>3787</v>
      </c>
      <c r="L269" s="366"/>
      <c r="M269" s="366"/>
      <c r="N269" s="360"/>
      <c r="O269" s="360" t="s">
        <v>150</v>
      </c>
      <c r="P269" s="360"/>
      <c r="Q269" s="358"/>
      <c r="R269" s="359" t="s">
        <v>3788</v>
      </c>
      <c r="S269" s="359" t="s">
        <v>3789</v>
      </c>
      <c r="T269" s="387" t="s">
        <v>3790</v>
      </c>
      <c r="U269" s="359" t="s">
        <v>3791</v>
      </c>
      <c r="V269" s="361">
        <v>30939</v>
      </c>
      <c r="W269" s="427" t="s">
        <v>3792</v>
      </c>
      <c r="X269" s="362" t="s">
        <v>3584</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3793</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3794</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3795</v>
      </c>
    </row>
    <row r="287" spans="1:2">
      <c r="A287" s="315"/>
      <c r="B287" s="429" t="s">
        <v>3796</v>
      </c>
    </row>
  </sheetData>
  <autoFilter ref="A1:XCB269" xr:uid="{311EE11A-85EB-4BBE-AB02-7C9957BF4DA3}">
    <filterColumn colId="5">
      <filters>
        <filter val="Female"/>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3797</v>
      </c>
      <c r="B1" s="62" t="s">
        <v>3798</v>
      </c>
      <c r="C1" s="62" t="s">
        <v>3799</v>
      </c>
      <c r="D1" s="62" t="s">
        <v>27</v>
      </c>
      <c r="E1" s="63" t="s">
        <v>16</v>
      </c>
      <c r="F1" s="63" t="s">
        <v>3800</v>
      </c>
      <c r="G1" s="64" t="s">
        <v>3801</v>
      </c>
      <c r="H1" s="64" t="s">
        <v>3802</v>
      </c>
      <c r="I1" s="65" t="s">
        <v>3803</v>
      </c>
      <c r="J1" s="66" t="s">
        <v>3804</v>
      </c>
    </row>
    <row r="2" spans="1:10" ht="24.95" customHeight="1">
      <c r="A2" s="24">
        <v>1</v>
      </c>
      <c r="B2" s="24" t="s">
        <v>3805</v>
      </c>
      <c r="C2" s="24" t="s">
        <v>3806</v>
      </c>
      <c r="D2" s="24" t="s">
        <v>24</v>
      </c>
      <c r="E2" s="67">
        <v>3</v>
      </c>
      <c r="F2" s="67"/>
      <c r="G2" s="67">
        <v>2014</v>
      </c>
      <c r="H2" s="67">
        <v>2014</v>
      </c>
      <c r="I2" s="24" t="s">
        <v>3807</v>
      </c>
      <c r="J2" s="24"/>
    </row>
    <row r="3" spans="1:10" ht="24.95" customHeight="1">
      <c r="A3" s="24">
        <v>2</v>
      </c>
      <c r="B3" s="24" t="s">
        <v>3808</v>
      </c>
      <c r="C3" s="24" t="s">
        <v>38</v>
      </c>
      <c r="D3" s="24" t="s">
        <v>24</v>
      </c>
      <c r="E3" s="67">
        <v>3</v>
      </c>
      <c r="F3" s="67"/>
      <c r="G3" s="67">
        <v>2016</v>
      </c>
      <c r="H3" s="67">
        <v>2016</v>
      </c>
      <c r="I3" s="24" t="s">
        <v>3807</v>
      </c>
      <c r="J3" s="24"/>
    </row>
    <row r="4" spans="1:10" ht="24.95" customHeight="1">
      <c r="A4" s="24">
        <v>3</v>
      </c>
      <c r="B4" s="24" t="s">
        <v>3809</v>
      </c>
      <c r="C4" s="24" t="s">
        <v>40</v>
      </c>
      <c r="D4" s="24" t="s">
        <v>24</v>
      </c>
      <c r="E4" s="67">
        <v>1</v>
      </c>
      <c r="F4" s="67" t="s">
        <v>149</v>
      </c>
      <c r="G4" s="68">
        <v>42583</v>
      </c>
      <c r="H4" s="67">
        <v>2016</v>
      </c>
      <c r="I4" s="24" t="s">
        <v>3807</v>
      </c>
      <c r="J4" s="24"/>
    </row>
    <row r="5" spans="1:10" ht="24.95" customHeight="1">
      <c r="A5" s="24">
        <v>4</v>
      </c>
      <c r="B5" s="24" t="s">
        <v>3810</v>
      </c>
      <c r="C5" s="24" t="s">
        <v>40</v>
      </c>
      <c r="D5" s="24" t="s">
        <v>25</v>
      </c>
      <c r="E5" s="67">
        <v>2</v>
      </c>
      <c r="F5" s="67" t="s">
        <v>3811</v>
      </c>
      <c r="G5" s="67" t="s">
        <v>3812</v>
      </c>
      <c r="H5" s="67">
        <v>2016</v>
      </c>
      <c r="I5" s="24" t="s">
        <v>3813</v>
      </c>
      <c r="J5" s="24"/>
    </row>
    <row r="6" spans="1:10" ht="24.95" customHeight="1">
      <c r="A6" s="24">
        <v>5</v>
      </c>
      <c r="B6" s="24" t="s">
        <v>3814</v>
      </c>
      <c r="C6" s="24" t="s">
        <v>41</v>
      </c>
      <c r="D6" s="24" t="s">
        <v>24</v>
      </c>
      <c r="E6" s="67">
        <v>7</v>
      </c>
      <c r="F6" s="67" t="s">
        <v>3815</v>
      </c>
      <c r="G6" s="67">
        <v>2017</v>
      </c>
      <c r="H6" s="67">
        <v>2017</v>
      </c>
      <c r="I6" s="24" t="s">
        <v>3807</v>
      </c>
      <c r="J6" s="24"/>
    </row>
    <row r="7" spans="1:10" ht="24.95" customHeight="1">
      <c r="A7" s="24">
        <v>6</v>
      </c>
      <c r="B7" s="24" t="s">
        <v>3816</v>
      </c>
      <c r="C7" s="24" t="s">
        <v>44</v>
      </c>
      <c r="D7" s="24" t="s">
        <v>24</v>
      </c>
      <c r="E7" s="67">
        <v>5</v>
      </c>
      <c r="F7" s="67" t="s">
        <v>3817</v>
      </c>
      <c r="G7" s="67">
        <v>2017</v>
      </c>
      <c r="H7" s="67">
        <v>2017</v>
      </c>
      <c r="I7" s="24" t="s">
        <v>3818</v>
      </c>
      <c r="J7" s="24"/>
    </row>
    <row r="8" spans="1:10" ht="24.95" customHeight="1">
      <c r="A8" s="24">
        <v>7</v>
      </c>
      <c r="B8" s="24" t="s">
        <v>3819</v>
      </c>
      <c r="C8" s="24" t="s">
        <v>40</v>
      </c>
      <c r="D8" s="24" t="s">
        <v>25</v>
      </c>
      <c r="E8" s="67">
        <v>5</v>
      </c>
      <c r="F8" s="67" t="s">
        <v>3817</v>
      </c>
      <c r="G8" s="67">
        <v>2018</v>
      </c>
      <c r="H8" s="67">
        <v>2018</v>
      </c>
      <c r="I8" s="24" t="s">
        <v>3807</v>
      </c>
      <c r="J8" s="24"/>
    </row>
    <row r="9" spans="1:10" ht="24.95" customHeight="1">
      <c r="A9" s="24">
        <v>8</v>
      </c>
      <c r="B9" s="24" t="s">
        <v>3820</v>
      </c>
      <c r="C9" s="24" t="s">
        <v>35</v>
      </c>
      <c r="D9" s="24" t="s">
        <v>24</v>
      </c>
      <c r="E9" s="67">
        <v>6</v>
      </c>
      <c r="F9" s="67"/>
      <c r="G9" s="67">
        <v>2018</v>
      </c>
      <c r="H9" s="67">
        <v>2018</v>
      </c>
      <c r="I9" s="24" t="s">
        <v>3807</v>
      </c>
      <c r="J9" s="24"/>
    </row>
    <row r="10" spans="1:10" ht="24.95" customHeight="1">
      <c r="A10" s="24">
        <v>9</v>
      </c>
      <c r="B10" s="24" t="s">
        <v>3821</v>
      </c>
      <c r="C10" s="24" t="s">
        <v>39</v>
      </c>
      <c r="D10" s="24" t="s">
        <v>24</v>
      </c>
      <c r="E10" s="67">
        <v>5</v>
      </c>
      <c r="F10" s="67" t="s">
        <v>156</v>
      </c>
      <c r="G10" s="67">
        <v>2018</v>
      </c>
      <c r="H10" s="67">
        <v>2018</v>
      </c>
      <c r="I10" s="24" t="s">
        <v>3807</v>
      </c>
      <c r="J10" s="24"/>
    </row>
    <row r="11" spans="1:10" ht="24.95" customHeight="1">
      <c r="A11" s="24">
        <v>10</v>
      </c>
      <c r="B11" s="24" t="s">
        <v>3822</v>
      </c>
      <c r="C11" s="24" t="s">
        <v>40</v>
      </c>
      <c r="D11" s="24" t="s">
        <v>25</v>
      </c>
      <c r="E11" s="67">
        <v>1</v>
      </c>
      <c r="F11" s="67" t="s">
        <v>3823</v>
      </c>
      <c r="G11" s="67" t="s">
        <v>3824</v>
      </c>
      <c r="H11" s="67"/>
      <c r="I11" s="24" t="s">
        <v>3807</v>
      </c>
      <c r="J11" s="24"/>
    </row>
    <row r="12" spans="1:10" ht="24.95" customHeight="1">
      <c r="A12" s="24">
        <v>11</v>
      </c>
      <c r="B12" s="24" t="s">
        <v>3825</v>
      </c>
      <c r="C12" s="24" t="s">
        <v>39</v>
      </c>
      <c r="D12" s="24" t="s">
        <v>25</v>
      </c>
      <c r="E12" s="67">
        <v>1</v>
      </c>
      <c r="F12" s="67" t="s">
        <v>3826</v>
      </c>
      <c r="G12" s="67" t="s">
        <v>3824</v>
      </c>
      <c r="H12" s="67"/>
      <c r="I12" s="24" t="s">
        <v>3807</v>
      </c>
      <c r="J12" s="24"/>
    </row>
    <row r="13" spans="1:10" ht="24.95" customHeight="1">
      <c r="A13" s="24">
        <v>12</v>
      </c>
      <c r="B13" s="24" t="s">
        <v>3827</v>
      </c>
      <c r="C13" s="24" t="s">
        <v>44</v>
      </c>
      <c r="D13" s="24" t="s">
        <v>24</v>
      </c>
      <c r="E13" s="67">
        <v>4</v>
      </c>
      <c r="F13" s="67"/>
      <c r="G13" s="69">
        <v>43867</v>
      </c>
      <c r="H13" s="67">
        <v>2020</v>
      </c>
      <c r="I13" s="24" t="s">
        <v>3807</v>
      </c>
      <c r="J13" s="24"/>
    </row>
    <row r="14" spans="1:10" ht="24.95" customHeight="1">
      <c r="A14" s="24">
        <v>13</v>
      </c>
      <c r="B14" s="24" t="s">
        <v>3828</v>
      </c>
      <c r="C14" s="24" t="s">
        <v>33</v>
      </c>
      <c r="D14" s="24" t="s">
        <v>25</v>
      </c>
      <c r="E14" s="67">
        <v>8</v>
      </c>
      <c r="F14" s="67"/>
      <c r="G14" s="69">
        <v>43867</v>
      </c>
      <c r="H14" s="67">
        <v>2020</v>
      </c>
      <c r="I14" s="24" t="s">
        <v>3829</v>
      </c>
      <c r="J14" s="24" t="s">
        <v>3830</v>
      </c>
    </row>
    <row r="15" spans="1:10" ht="24.95" customHeight="1">
      <c r="A15" s="24">
        <v>14</v>
      </c>
      <c r="B15" s="24" t="s">
        <v>3831</v>
      </c>
      <c r="C15" s="24" t="s">
        <v>33</v>
      </c>
      <c r="D15" s="24" t="s">
        <v>24</v>
      </c>
      <c r="E15" s="67">
        <v>5</v>
      </c>
      <c r="F15" s="67"/>
      <c r="G15" s="69">
        <v>43930</v>
      </c>
      <c r="H15" s="67">
        <v>2020</v>
      </c>
      <c r="I15" s="24" t="s">
        <v>3807</v>
      </c>
      <c r="J15" s="24"/>
    </row>
    <row r="16" spans="1:10" ht="24.95" customHeight="1">
      <c r="A16" s="24">
        <v>15</v>
      </c>
      <c r="B16" s="24" t="s">
        <v>3832</v>
      </c>
      <c r="C16" s="24" t="s">
        <v>36</v>
      </c>
      <c r="D16" s="24" t="s">
        <v>24</v>
      </c>
      <c r="E16" s="67">
        <v>7</v>
      </c>
      <c r="F16" s="67"/>
      <c r="G16" s="69">
        <v>43930</v>
      </c>
      <c r="H16" s="67">
        <v>2020</v>
      </c>
      <c r="I16" s="24" t="s">
        <v>3807</v>
      </c>
      <c r="J16" s="70" t="s">
        <v>3833</v>
      </c>
    </row>
    <row r="17" spans="1:10" ht="24.95" customHeight="1">
      <c r="A17" s="24">
        <v>16</v>
      </c>
      <c r="B17" s="24" t="s">
        <v>3834</v>
      </c>
      <c r="C17" s="24" t="s">
        <v>40</v>
      </c>
      <c r="D17" s="24" t="s">
        <v>25</v>
      </c>
      <c r="E17" s="67">
        <v>7</v>
      </c>
      <c r="F17" s="67"/>
      <c r="G17" s="69">
        <v>44214</v>
      </c>
      <c r="H17" s="67">
        <v>2021</v>
      </c>
      <c r="I17" s="24" t="s">
        <v>3835</v>
      </c>
      <c r="J17" s="24" t="s">
        <v>3836</v>
      </c>
    </row>
    <row r="18" spans="1:10" ht="24.95" customHeight="1">
      <c r="A18" s="24">
        <v>17</v>
      </c>
      <c r="B18" s="24" t="s">
        <v>3837</v>
      </c>
      <c r="C18" s="24" t="s">
        <v>44</v>
      </c>
      <c r="D18" s="24" t="s">
        <v>24</v>
      </c>
      <c r="E18" s="67">
        <v>8</v>
      </c>
      <c r="F18" s="67"/>
      <c r="G18" s="69">
        <v>44400</v>
      </c>
      <c r="H18" s="67">
        <v>2021</v>
      </c>
      <c r="I18" s="24" t="s">
        <v>3807</v>
      </c>
      <c r="J18" s="24" t="s">
        <v>3838</v>
      </c>
    </row>
    <row r="19" spans="1:10" ht="24.95" customHeight="1">
      <c r="A19" s="24">
        <v>18</v>
      </c>
      <c r="B19" s="24" t="s">
        <v>3839</v>
      </c>
      <c r="C19" s="24" t="s">
        <v>33</v>
      </c>
      <c r="D19" s="24" t="s">
        <v>24</v>
      </c>
      <c r="E19" s="67">
        <v>8</v>
      </c>
      <c r="F19" s="67"/>
      <c r="G19" s="69">
        <v>44651</v>
      </c>
      <c r="H19" s="67">
        <v>2022</v>
      </c>
      <c r="I19" s="24" t="s">
        <v>3840</v>
      </c>
      <c r="J19" s="24" t="s">
        <v>3841</v>
      </c>
    </row>
    <row r="20" spans="1:10" ht="24.95" customHeight="1">
      <c r="A20" s="24">
        <v>19</v>
      </c>
      <c r="B20" s="24" t="s">
        <v>3842</v>
      </c>
      <c r="C20" s="24" t="s">
        <v>40</v>
      </c>
      <c r="D20" s="24" t="s">
        <v>25</v>
      </c>
      <c r="E20" s="67">
        <v>9</v>
      </c>
      <c r="F20" s="67"/>
      <c r="G20" s="69">
        <v>44818</v>
      </c>
      <c r="H20" s="67">
        <v>2022</v>
      </c>
      <c r="I20" s="24" t="s">
        <v>3835</v>
      </c>
      <c r="J20" s="24" t="s">
        <v>3843</v>
      </c>
    </row>
    <row r="21" spans="1:10" ht="24.95" customHeight="1">
      <c r="A21" s="24">
        <v>20</v>
      </c>
      <c r="B21" s="24" t="s">
        <v>3844</v>
      </c>
      <c r="C21" s="24" t="s">
        <v>33</v>
      </c>
      <c r="D21" s="24" t="s">
        <v>25</v>
      </c>
      <c r="E21" s="67">
        <v>9</v>
      </c>
      <c r="F21" s="67"/>
      <c r="G21" s="69">
        <v>44818</v>
      </c>
      <c r="H21" s="67">
        <v>2022</v>
      </c>
      <c r="I21" s="24" t="s">
        <v>3807</v>
      </c>
      <c r="J21" s="24" t="s">
        <v>3845</v>
      </c>
    </row>
    <row r="22" spans="1:10" ht="24.95" customHeight="1">
      <c r="A22" s="24">
        <v>21</v>
      </c>
      <c r="B22" s="319" t="s">
        <v>3846</v>
      </c>
      <c r="C22" s="319" t="s">
        <v>33</v>
      </c>
      <c r="D22" s="319" t="s">
        <v>24</v>
      </c>
      <c r="E22" s="320">
        <v>10</v>
      </c>
      <c r="F22" s="320"/>
      <c r="G22" s="321">
        <v>45107</v>
      </c>
      <c r="H22" s="320">
        <v>2023</v>
      </c>
      <c r="I22" s="319" t="s">
        <v>3807</v>
      </c>
      <c r="J22" s="319" t="s">
        <v>3847</v>
      </c>
    </row>
    <row r="23" spans="1:10" ht="24.95" customHeight="1">
      <c r="A23" s="24"/>
      <c r="B23" s="319" t="s">
        <v>3848</v>
      </c>
      <c r="C23" s="24" t="s">
        <v>3806</v>
      </c>
      <c r="D23" s="319"/>
      <c r="E23" s="320">
        <v>2</v>
      </c>
      <c r="F23" s="320"/>
      <c r="G23" s="321">
        <v>45741</v>
      </c>
      <c r="H23" s="320">
        <v>2025</v>
      </c>
      <c r="I23" s="319" t="s">
        <v>3849</v>
      </c>
      <c r="J23" s="319"/>
    </row>
    <row r="24" spans="1:10" ht="24.95" customHeight="1">
      <c r="A24" s="24">
        <v>22</v>
      </c>
      <c r="B24" s="319" t="s">
        <v>3850</v>
      </c>
      <c r="C24" s="24" t="s">
        <v>3806</v>
      </c>
      <c r="D24" s="319"/>
      <c r="E24" s="320">
        <v>2</v>
      </c>
      <c r="F24" s="320"/>
      <c r="G24" s="321">
        <v>45741</v>
      </c>
      <c r="H24" s="320">
        <v>2025</v>
      </c>
      <c r="I24" s="319" t="s">
        <v>3851</v>
      </c>
      <c r="J24" s="319"/>
    </row>
    <row r="25" spans="1:10" ht="24.95" customHeight="1">
      <c r="A25" s="24">
        <v>23</v>
      </c>
      <c r="B25" s="319" t="s">
        <v>3852</v>
      </c>
      <c r="C25" s="24" t="s">
        <v>3806</v>
      </c>
      <c r="D25" s="319"/>
      <c r="E25" s="320">
        <v>3</v>
      </c>
      <c r="F25" s="320"/>
      <c r="G25" s="321">
        <v>45741</v>
      </c>
      <c r="H25" s="320">
        <v>2025</v>
      </c>
      <c r="I25" s="319" t="s">
        <v>3853</v>
      </c>
      <c r="J25" s="319"/>
    </row>
    <row r="26" spans="1:10" ht="24.95" customHeight="1">
      <c r="A26" s="24"/>
      <c r="B26" s="319" t="s">
        <v>3854</v>
      </c>
      <c r="C26" s="24" t="s">
        <v>3806</v>
      </c>
      <c r="D26" s="319"/>
      <c r="E26" s="320">
        <v>5</v>
      </c>
      <c r="F26" s="320"/>
      <c r="G26" s="321">
        <v>45741</v>
      </c>
      <c r="H26" s="320">
        <v>2025</v>
      </c>
      <c r="I26" s="319" t="s">
        <v>3855</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32</v>
      </c>
      <c r="G14">
        <v>7</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188</v>
      </c>
      <c r="G19">
        <v>52</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9</v>
      </c>
      <c r="G53">
        <v>2</v>
      </c>
      <c r="H53">
        <v>11</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5</v>
      </c>
      <c r="H58">
        <v>5</v>
      </c>
    </row>
    <row r="59" spans="5:8">
      <c r="E59" t="s">
        <v>41</v>
      </c>
      <c r="F59">
        <v>6</v>
      </c>
      <c r="G59">
        <v>6</v>
      </c>
      <c r="H59">
        <v>12</v>
      </c>
    </row>
    <row r="60" spans="5:8">
      <c r="E60" t="s">
        <v>43</v>
      </c>
      <c r="F60">
        <v>6</v>
      </c>
      <c r="G60">
        <v>4</v>
      </c>
      <c r="H60">
        <v>10</v>
      </c>
    </row>
    <row r="61" spans="5:8">
      <c r="E61" t="s">
        <v>20</v>
      </c>
      <c r="F61">
        <v>51</v>
      </c>
      <c r="G61">
        <v>49</v>
      </c>
      <c r="H61">
        <v>100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2020-03-27T09:58:40Z</dcterms:created>
  <dcterms:modified xsi:type="dcterms:W3CDTF">2025-09-10T16:26:02Z</dcterms:modified>
  <cp:category/>
  <cp:contentStatus/>
</cp:coreProperties>
</file>