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93" documentId="13_ncr:1_{AD5CE7A2-556B-4869-97EC-B00212219F41}" xr6:coauthVersionLast="47" xr6:coauthVersionMax="47" xr10:uidLastSave="{29BADA88-7476-4CE8-83A7-5C7FEE29509D}"/>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Sheet1" sheetId="17" r:id="rId7"/>
    <sheet name="Sheet3" sheetId="22" r:id="rId8"/>
  </sheets>
  <definedNames>
    <definedName name="_xlnm._FilterDatabase" localSheetId="4"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4627" r:id="rId9"/>
    <pivotCache cacheId="462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<sst xmlns="http://schemas.openxmlformats.org/spreadsheetml/2006/main" count="10219" uniqueCount="3856">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</sst>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zHtZc902tvVfSeX50sE8dHW66oJn0GRZnmLHLyxZlkmCJEAC4Pjrvy07dluy207qS1Vf6UEl8pAA
Nvaw1to4/7xZ/nHT3l6Hn5audfEfN8uvP1cp9f/45Zd4U9121/FRV98EH/379OjGd7/49+/rm9tf
3oXruXblLwRh9stNdR3S7fLzv/4Jbytv/YW/uU61d0/H27A+u41jm+J37n3z1k83fnTp7vES3vTr
z+e3br3++adbl+q0vlj7219/vveJn3/65eF7vhrzpxamlcZ38Cx+xBjWQlHy80+td+Ufl6l6xCim
WjCpP/zIT0NeXnfw2A9n8WEO1+/ehdsYf/rj7+fH7k3489U6+vzjWnN/N7Xz/Ye1/HLflv/654ML
sLoHV74w90NT/OjWQ2s/v3W35XX7afF/g73ZIyY5EoiJewbPMNzgRAukxUeL60+DfrT4n5jJt23+
+cEHVv98/aHdn1/+9+1+WZe3of4b/Vw/EgghyoWEP3c//J755aM7o0usPt1m963/J+bzbet/fvCB
9T9ff2j9y+N/3/qPr1vIap8s8P/v9Bmmj4hQkiBBP1of37M+pY80RVgzxb7p+z+ez7eN/+m5B7b/
dPmh6R+/+u+b/tl87d79jX6f4UeQxIWg+L7DU/QICcYoh4zz4Qd25GNN+ZhufjyPb5v803MPTP7p
8kOTP/s/YPLnvrtu/85cox5RIe9+yR/efN/0TD9CijLMtfqmt/+J+Xzb9p8ffGD8z9cfWv/5k/++
wz/3Y6p++t/3ob75O92eKMjoghIk7wMbwsH4EjOiH2T4PzuP/2T6L1fxlf2/vPlwE978739/E15c
u+3a/Z0xkIlHnDCJCdIf8wsCe38JMPkjqaRiHADPhx91P//8mRl9eyv+/eSDbfj3jYdb8OLNf38L
XpZ/b+LHjzillHP6R35HkOC/tD95RLAQXHP+cX/offv/eDrftv6n5x7Y/tPlh5Z/+X8A7bypu7fX
b+fbTwb4O/AO0CfOmeYKzPqF1Yl+JJlQDLMH5v4zc/i2wf/95AOT//vGQ6O/+VuK7n8mXZ/55u46
Xe8/ENUveNf3735YJFDnB49+j+9+hC2n74DMCsgin+nv3SvuYZrHfrvu3tbD+HmrPz90ex3Trz8z
9EhRSSgSilBJEZM//zTf3t0BuEQwBMwdIYY/UsMd50Oqfv05wwgoHVKQx6jghDIKk4h3VQ3uEfFI
CQVZEGvKFGaMfxYHrny7lt59Nscf///kxu7K1y7FX38G3NB//NTdROE1VErEwakElC8KY8H9m+tn
oD/Ah/H/IGl5VvJmNgvCmSkzzy+6Udmng4jKmS9M842xgI5+NRaWBDIEQ0whDAv+cqxmknqKbT8b
padiyougJmzKhVY30RfTOVVN2f9gSKgID4dUlGOsFaMIdgDs+OWQvFGdtWSYTSbmtJvomu1dqOrT
v7wwxZEmnBIiKcHo/iitpGwo+DqbqtSuOpUci1wgxcdDRZziZubOufz7Y35j4xTUQc0ZYR+K4v0x
q7btJU9yNsW4alOytSvyttrsZJIcy+P3B/vGzsFgUhGBNRjxzom/NKMt6IBJo2YzRddfUqf5O+bn
4WTIpv5srIPWP9i3u3350i0pl1rcoV0ObgLxA8rFlwOCQ6LJN34x01ydo7i+XaqiPx9H/lu0XF90
TpxXQ9x/f5UPneVu0Du2jiWDMTl6EAtVKhYvFruYxeLVoE4seWx9+wNn+XoUBeVRAkxhBAJfPVja
NPRdtqF2MQPup8ta9vXjIcq331/KQ++gXAmpgKMRBXCVsAd+v6xObX3oV9NzHF7quVmvGiL8acRj
d/KXh5KEQ0BrIvnX64mstJWd+Wps2aAtbzs/c1PTdX5N52rcfrBHd5523zGUEpCvEOGSQRJ5YL25
9kPno9tMZlVxYvVavKr6aXwVBls+7vBa9UbYBf0g2B76P5hTCQ3MVhEwKrsT2r50xzKJYehVtZkW
i/S0Lrbl3CrtLmjfh3xdHeI/8P9vOAkwOcJh+zCCFH93/4u0vFg1KNT5zdTFoPa6psWJkuvyg7D+
9ijA1ynkR/JVWNecZUvd9ZuhpCcmWVzuFk2Lv248jTAFgKI4hVpH7q+laDdZbShuZg5kOPqGZ5fF
UMszUsvhfTW64er7Dvl17lAaA08WUFqpxuqB7dYQRef7YTOcbidg5cmoTQ/Gp/F13+EnVoW0SwGf
fX/Ub0ScJgzgMcOgBELc3V+lYIh0wS2bUWmV+zByf/BS6JMi28aX3x/qq227y1GEA9SWSgEdvZvK
F84xiD4bW7oyIxWNj+ettEfnBvtXXRCUMyQwVVJieNEduf1ylC0bkGW4o6ZZ67UzWZctuz4l/Pwv
LuYuSyF65+VQobV+sBg7qFqr1FCzit4bMWsFFZrEv7oYDcBDagBcUKBBsH0QwJqoJBsGTq4Hm+3I
VFR59E7uvr+Wr3wAIhbEdsTvMiEF69032coxmZTqYGOYys5Cs21XSrIltyLaw/eH+soHPgwF8iZI
oIIQDFTsy91BS1mvs3XMBF7RzazdiNjp2teS7L8/0F1CvZdwNZcAWPhdrpUUoOj9gcKkRp/IJs3Y
iwJDTl+TPKlZF7OcyHXe8kTWZs3FINtkMrY0o1GzVctfXq8A8AF+zzGCLZQPTAvxSm1ZS2nsMi3l
2Vr0Gh0J7Xr/g/V+vYeCSHyXPQCowjgP4jgrbFcGrqVpF+8OlR6k2cZtPClpT15837Rf76GAARhH
hGJAOeQBqhIb5kPoFmXitPVPZMbciW9U9YP0+41RmGZAMiSMArn+bsFfZIvVlWKm7aqMVa7c+4ZG
48a5+oHZ9J34e89RFHAYBBxCArIFZKMeeCSvrd0mOZe5Lau07FuoX3GP5mp4J1Uqwu9ZrC1rjBwA
n+5S3RdCmiEUrDyWsanccxGi7A5kGQZIn1mWeRPIkuEdKboGXdRNt72TfKK9M3Ztwm1RtN7mrGCx
M2sdUXhe0jjJQwHVOOw3OyyuM7jETThDS7EVzMSKDm19FvUkU2FWPK1cmtlXDdOXkKTLVZ0OxOr6
qa0WNh3mqEpBd1DPhukpX4p1MhZus/3m3IifSlmnxuDejpORfaN1Pli+yuNKbajORxv733jl0ZH6
qenyAVbXPymYzuTvVZjX9jGKndwMo1ryfJpEgXK0+qRPmlpjd7Vp7tfTJa5b8zQrWD0ccMyW5QLw
9tp1xslx4cbNttfHyc3d4gzDpICa2nAv92khNX/m41JUhyomxXK68Yw9bToe6l1DiuGpxRvWhtUb
5ETex3kzTQRwZcZG9fww8kjca1IWJTrziTf0JRGo2sq8X0LdXrcVE9W+V45Ss5W0qgxGfOx2yakh
nQQ2yQ7QrffSBDGXbxo7qzKvw0KaXbfg+iWq6mw7VbrPyI6tllV5IMHXV3KtxEtVkXY98Ztq59Mp
SPp+i9OCdi3tN12aVvoAuzatIexi3VV9vhRj9bQcG+nzTlYd3gnftA5wKLz9aZVNdQ21S8zW0I63
W161YpmNGLs2XTYVEvrM9aS9GoeRihcrU3E9jZE5XkAy62bd7cNUWlbuVtSWadzNS6yyt8qGkdF8
o2iJl8GyLpzPdcbpvs/sFN7V3bqdBrqqIqd9G1vjRAfEjEGu9mYjtSD0sHQqhed9Gsb67Rp4T2nu
HFJB7zntE40njdAZKXex8Ig447qhlNO+HFo9yx0ZSjS909SjdMHU0MbbcbChd7lukt7KA1spvkSd
ctVZ7Mtq2U9B4OEEJhFvGqQcPxZa1leqQ8P7LIqIjfZ1ys7LWctlNACwO3814AwnBpSP0ulms4WF
XR1DprNTvWxieovmjrhjOeo27YgeGmKyhnfCOG/TvNM2WG4C2kqVByey5TRMdSvzraqH8unSUlkb
nPSkHy+p6uOxKjv/TkFQTccqQQzfdJFWLFfZ4M7TVqL1ol2KrD3Mqp/UKa0ajPYrBM+8ays+XaaZ
luX5MqrUPlOtF+wQOkvIvsqGgewxrcplt1XBelPoQq0GF83U7xsrmN4PtOnUsbJF1+eQSaGCLWMP
ZshWvQEk8YV4sjQz/m1tPZqOEl7J9ixm4PZRVlWzV2yZ/EkiNS3zRNHocxb7ociVncrGFFE2t1uS
NQDgqiWV6TvP8AkfZzf/zhs2xNMKGI8+qbPQ0fM+diW7GnU5i1fej2P9bEba9adCtWo7Ej+PJbhQ
2fKDdkm/GniqH6NeZ+WetNbfIjzG8nHVDyuEZmKu3jdF7/v9XDLVPh+CaoE6IY/vNmicr9mkkzRd
46sXfratzl2Q2uYNhP9ls7g55CNW9XoiS09tjiMj3FgBhP9kbirMdy5WU2c0RONrL7N4Z7O2exrH
4FDeLG122azN8BwSvyR5S1VWHimZIGs4F1MwVdc3L/pm6HFOSrWEY7kUPB42pWz/ZC0IqmD/koiH
WAfe5TXNlNr33PZ1ntwS1IHhfgi5X2woXpeAaoC6+6HCF1SnLFziWdenHvIFO/GYW5uvktTu91SO
ld27cdO/ixYKZ06UmsX7YVgrZBTGLp3LWIXJFGs1k90wqi67EAOqw065thVn24wjN+WMRp1DEV+R
QckN456RMa0HNE1421VFklPeR5phg/XqvSmRT9tZBdGCDyGzKOZqdEs6G6Yy1GYRPe/2ao3Ung4I
FZ0p29aSlymFUO0WyUp9hqCUr2aZO6C/C4hCgFHEqocDdSDc7BvSy7eQ1gb0WHhZHsaSsyGHYOnR
oa8L3uSV9Ey+mWw76XzJOtScrWNZVgZ20oPeUY0gSvTrBiuZy9H7Xc/W2uZ88nzb68DK12uBQUpb
l7lBeYGnuTZbL2mbZ/PsAyh5RKz5hnsAhb0W4dZnoQh7Vq/tnINDCcD4ms4nyxRDZ6a1IoPxc8PL
Q4Ia8KZew/zc4pqlvMsEhGLbhuxJnxUSG9LbaTZtK8t+R+yk7VnbkCzsVp3VC+QuFuxBVtNAdtOw
NGwHUqN9TzoSujxpPMs8jt36VvVDnHLL6Kz2TRhGyO2iVJmZEY5qp3scxz1BLWlPUNePzNRkAr46
9dHlI5lbkkPS1QVk5Em8UslV7rTuXDbuY4W7YLybC5FLX69PQfVbXS5ij1oAMVmvDl7Y9jy1PFO5
EJH9JrfJEdNFDMQ0li2yOzqNK8q7ppi3nex9elptWyNhPhXHhjeW12aQomuMdY1ec9luXW3i3ADj
RFz41wRKH4S826gz0xAkAdVxoO8qGRwUwJmCrBUnFxujoBIQ03TTkOVhg2KwC8q6Nq+3xl2vgfnS
9NTjF5PSJZSClgxnAQVb5Tizc7sXzsq9LKcoL2nEmzqAtrAoAEjtkINIUhbajJwgsu8H2dgDWfti
uCoLNJRP1qrtdZ5K1SVqgp2m+XxwdqP7DPJ7nUvkfPW4adqFmHaY7fKcbN3Ecw8tP3vJLNumY8OS
XU42xMB3umoV+LxIjW7Oe8AS6YWzmnQQaTUr6jNBx7KXJqsik8p4XixoO3RZrdipHzafygtC15rf
hBmgAtRXMshypwMUUmEmCSpQk/cZZf0bgC3E78IW42DsMBfFjmXdeFJDQYzHSZSCn9RltlrTt12R
8hLIYW9GN8YaaoeblpwBE3w9ZGs5noVWVQkGCxhUYS/Xp2qsB72rR41bo7Oqbg6hEOO62xSc3duB
8BP6HYAuOplqsATMP4AJ9rAz/CxFGuNxZKl9ijI/bUYEvr3yFS89YPBhHHZlCOxZ6ObpjMeG1jmB
DHVRFpTZvFyDSDktRQYVyscQ9nMq9PR6LAl9vQK3BXcjesQHVCQnjUZdkw5TvaZyD5/bSC5ZMnQo
xTvQ+oUwflnHmK+IDlcVQ7IA8SX0PSRAKI0mG112iQKSAlzeFTA9v4JEPoGmUO4jru3rAlWQQbKs
6FYzUgCJhsZ66k2H7XgdoKjP+ThkxJqJdKnJQ1vMrwar2AZpmMzO9LgXL6Ld2nbvMB5rQ9omCdP6
rkY5ANcw7VeiwnSydri1pt0G94JnhGZmnTKeDgD75JVApUCGtu1S5rSu7GtC6mBzxaeFGqVadyJc
X6wwOjRnzDAu6hmebdbtWGfbYbehsrOmqobptk1ElKZcewhDO9gYdqMdJVyhMv0Wx7W68U0AyXRT
WKMdcLb5vVNr/0rUVpywogAshRoMbAm4gI95mTXxYpUBYpWHbLmrN2kJprMggppplH1nBNCh6zlL
8nxzbOn2pLSt2C8tr64WyHT9S12HQeRLJSO40rg2cjdohg8dlyg7hEo04oCarXO5dHwejfWOpHwi
A1S9ZrXb09HZMhkNxfRCZlNZnlXWZS8HUUr0slekmE0IzfRkGxi9WuKIaK4qlj2rra6yvUCTOOhq
HC8GNLHRJL4OCrJa798yV/qraQTKCBC7aYEMEzFsORurYoXtdy29KwdFcSRstMupFUA0noLmMd+W
g3Pv237ifNdlEapnzRsSdhov7nphSjAouSwsMXfFtOIib0qegAbL1W0cclxwkKbBfbyN5xKyjf49
W7cuPG1QVm4wxaoZ14OsFWpeUte51JmerCUBjE0DSU8ql7UQlVmP4jDkAIDgjkSF/K0Ly/ZylhBe
+7Z1fDqMPW3jbk6cvy6jnV4woIIhV8BC6Q5vzitwJbum3KdFqcOa4el82QC053LbgIZAtNbgdGgU
1brsCUvVbRiyyEzv1Xa9DHF8Z4dUTbnXUHXATzMKGDMbxgiMp2yigZThzrkoqurQaaVSXrhOFPs2
REDAW0fob76m6LfJQvaGZNui7qhlO55Y52izH9oFXTpG2w72oReVkYDU35Vj4fVRqqp53fOWVruU
XHtoelbTXJBNv+bLmPVXpBFzAcxLUN6/HWsgci/aDppkb8C2K9432Tys+2oB6G2aZRQvqz7oZucn
aIKabJCp3hW0m6ZDybaNnXdy5C+YIONyXAAKuhby9JD00wzkDHvuZKbkTsgmY3syRXQEQXa4wStn
kNuEBbAi01hwIMrNMu1BbAJA7hMr+zwMPTCFKS78hM9bK8wAeDOaDC/bi23Lxjel0JEa3yD8Wq1c
PHYrvCQf6gSlop7F9NtcBxQhONDA9+BxgB1APuVQa8eeeKMlaGgG5OE+7YZgy/Y4xF42RrSTu+n0
tEHmgy7tYgS3M87HJOMZdX5c9mulZZ8DAO2wmUc/XmdzFeqLmXucQAZRMhyh/VkUBqDG+CzErvZQ
ptVy6XDs9J74IdNQ5Ifl2ZZq3Bw3NzUDsOcsq48g+1FY6qhkD244ixMpZz6BFgHCs+EZwsOlr2sN
sFu1Ql5MHS5fu6B8satF3ycjeUdeZF50DnIogF0TF3GH3VobzutuXJad3DL7G0C+FQBoBTU0DwWH
4B9m2ZR5YK5rDU+4Q6ZRepT5NLJwI305RwPHyCfQeSRu2uMCtbrfgV9COvSLLvE+Kztd7trSoiZv
xrp9M8yQZkxcGcDsDW3ty2xQ25PClstt6IYNonypQzqb+2l6B35Z0j2Fo6X1+21t3HBEgI2zswLX
CZsxbRX0p6eA2xMVxuSOSmqonANWIz0A60XoTdexrTGO2mbYB5S2t8tQQ94ZuwpftUU9+9Mm28Lv
lIkAoGmqgwqGbs2aFY+zVS2ke16tI4P4GsbVHuceIMl4iXq1kl0zbATv/AZM9QaEA9u9QVZMOC8D
jukYyx5kKjNY4OovGoBxAxS+mYjsdctQXT2HpqJk1hT91kCcVhy18VlLW65zLhZouAzNXPePVSHm
9/PSZGu+uqWBPE0KYMuyAb5SS1FfNJsqbvkwde8B3I6/95OuyKup6Mf2vV0AfR+EBAhtsPAEn66x
t/55VZX9cCStStULkeDsAqgAg32VyvTMNasKQCISrgwH16CuB7BrMwe0iFe7oufkBOz8Jnb4YnDh
ifPsPfDdZlf18p1ryfK71SruO1Xqo5DzWbyDnFmPj6pbUt7gmbCbUrG1Ov+fHkKpaJx2pgoZdrsp
1tlVJhyNe07sCEWyZ6AZ2iym30GW4EBlJEiwRxJn/uR/lF+KEID+AUF35WJKb9EEjSI7PtEjxc+B
meEaIroCeLrOKl712i9QY4axefl9XfgrJVVKBR0RzBDGiHL0QBd2euLgmSIDAmLhmARIlPnSF3oX
Ubb8RXEYiCH0XaCHBO19AYdHH4q2C13S1s+FwVndPC6hDO5YWpe/2PKGUaAlgqDlDW0ROFHzQLyP
grPkK5uZkclwBiTIXcDBFvqDUT4cs/iyVQHDaA0EHcA5NBoJftAbjmUKjKSYGT1nbXEIDVQdU0zM
DXsZm/WyTkxdzhIBp2jKIXupoOC9h/PlAH3++gZiJEBwv2t4MvlgIhMvGM4y2EAAymM+J6nzDEUE
MZH90a744yTU1cflfTzQc+P7NdQgnj/491+PP32L6MO3Vj5/7MO5p3//96S/dc9TuL1Nj6/7h5+8
G+/zR+H9f4x/d97p3j9fHb36D4erPn4z6T/c/HMnr+4ORvzng1fH6tpdfzpe9+EoE3z845Er/Oiu
fQPfCiDk7lQCtFc+HbnK4DsD0MmH00DQFdbQrmDg73+cucLwGLTlPhxthEYTHIX6fOSKwQk7Bo1W
8Cx4G0jyf+nEFUhi9zolXMLJefAqeBviMFPJH7SYAPZObaWvKwBwwBd6xFYgioLkFtM6exkGkl10
EY7jmKWCuM9dREDuQOgB1Lquvj/tKgqyZxqkBS7SI/o7aTJrT0LVseEMb8Fmua2EAzF/HRrodRe1
p1dFN/DpLGab7mtgDuMdxUq1defRLktzsZbrUIODNs10XkykrXe9GNOurrzX+ah7eBt11qJTwAJ6
OqMlj/kCV9ILgC74aVUJmnYxoVsC4KC8yNY04rwYANod9ZKGV42lIzIM2rTpnFS+b04220d+3a7b
ii43qHs99OqnDOBq2Xf9bsEUdFRL8PReAXEc9trWEzr1to70ZCzAMDvpqdQGRH3RnIIcXx29rtpp
J0GqOvZymsa92mTyZmhdiCc2VtD+4nBsigBbBNZtSDmJi6WeoSHGp4LfOuyyc86dACEb2usipxro
vpFo4y9V7BgxW8T9mRcDgA1QobU/4c2woD2wl+HNJuruGlkytblSgziWRaZHw8u1e6a3GSBe3QIT
MmvFgE9YbG9Z2ZV+l3k4/9Mj1UFDqR97g0DbaE2NeBUugAVkw6F0awHyfgFyTRtF9jIrUlXC2xQo
iHpGAfyGtJIfKz/UPEe6CMdM4AYfHCjdw14klt6CeAINpt5b+Rxhu5QG1aTIdkW5OJFrT6Zuv8lO
FicTSOoEeINKO84itJdZycLb1FGSQOvr+pQTnTW/r5vv3vQyqyYz0IQyM9QrBT6/QGvFoQokDmii
Qq/DQS07uAzPp8Vi53VHHQDAXd247AnhYcvypa5BdMXgWedzU9akBRmyrk4/EAkjphGmCuUarIer
LCOAVv3UGpFik+UgV3V1XkJBvto2bd9S6PTE05JheQvSFdvylZP0VkA/8HWgYox76FxU3W5GVdHs
l2qYQWrf/NtOekv3ydX+KaqVlXm28vp2FL24pCqU7b7B3dLnpGPLtlsn0BB2LAADAqpdrfkEknKE
zeiWJqd0li9lwZoFlMopVnnRqOTPuU/4Vctle+kZhX5CwmxxeSjdCHi2GJvnfYh8MnUlfH+kY3Eu
Jh7f0tk3VV42rHiNLPQCdiqJFWRf0L5LqCiBvkcoWqB7qJKjaTZWM7NogDmmEXasjjPI1e9qPQH/
q3WYQPxb2yLkU5MSIO0CoCQAuLF8H1CTtXk5EZvMuHWwoTUQ2oui4Bs6llRv1elcN0WTx8EXFIJT
T+tON3Bw7+jDFJ5v0KNIRlWRqAOU2jvZKInU7FmzAX9vdP2utdD9MoE1sz+E1Ks2bwKb92HwSwQq
UmRnmM3ufVHWcCY0axx5V0jA1s/rSs7vocs6v68GFKWpmszPOzhbWtT56BRQsYbJ19BGmYBYNFj9
Fuow8f2MZPsGBEN/JXxYKgNivX0PYg6pD8VG9PUq/h87Z7Idua4s2X+pOd9i30zZRqe+1wQrJaXA
BiABgiBIfP2zOPfdqluD+oManrMyUwoG4XA32+ZQbvOEj63GYBZmNzFczr+BCsX2SISP5xLjlYSm
HUT8xKVrbaXp5uTEwddy9AeNYoNJbl+gr2bOp3Ui5wH6R7a/Uh6m7/PO0DVa+G0FH8O2L5S9qsI0
oSYoliVru4Zl28YPIxfx/LgE0Mw/2EoGeUoDNzmiapAuh4m7xkU0TQGUSzslbwnxU3YbJNpNavQ2
6e+gFny4UUNJycVigxtv6Jy1SWEff3m+SceaQi9oMZOa+c4TGe3yOevHmrRi4Dl+P8yzYdCipo34
YXlnp7DF7eIs96klNCiSyEIrviomaLI1eMLSBUy7HdS8ClOqLYmfIzTMU7EuUHa7lZi0CNBAP0IW
2YFMzBKmQY9+hxcQ5cIH0Y9blq9d5PtFu1ioP32kAOBAX8GEy9Do47wYn/OiH+fluU+TISvSWA1h
viuP3rKImH++9+mi41R1eJW4/MFlkIxl50WU42n1w46COw+q8FFobB154a4rEaOo5YtIIF9NO5Su
MnMmghMddJ4C0Kf65N2HzYgqmYTOcrPzwbRHivfTHJWYYHqbifdBMUB+Z6UaZfgqieOLSvfGH84m
3Ne3xN8CXbSry9J68LyW5cwV/XdsOjp5OfFx3C4r2ZT3ug2wJYuNT12ULwzozoOYSe+WEy4YWbJu
Xd5sD4el4dlkDc3jLHK2PHEMEXng0vVCB4myHAS0/ex5C12BecJ/oIvZf7d04HMRtlzGJF+t5J8Q
Af2D582dhiLgeMP7hl8reGaeYwe8FeDYyhFKzV5NNA3+SgGoACJA3HTAYB9im9gQME+kVYmzduFv
4wI9PE9GTz+rZEdRCfBKdJcZNVeUGZPtmJMlhQMweXb7JSzArx72xrZ42GRjaP/Rrx1T1RNWeCNp
3yaXsi/V9rnLWuczSffxfl7mRBxkz+Yn0krhXDDrXUseScd3SQ3UgGJfKYby0iNKm9/et/tHFsjo
h8NBHhsjw/hCI4RDcz5m3YgfOhPvX2PT/++6/5cXYTj7f7fd/865/kdA4voX/tV4B9F/AbdEHhpg
IuILyRWg/p+sg/9fgLmhqUQBet4E3OL/7rudDNFG1MdrUhe8a+ZfcxD/zjp4yX+B5AR2G+MvgcYC
5vbvmeL/Go2Q7vif//7PrIPv/QM7/Z8REcoV8MwkdIGxhS4A/Ovv8Z8wFCc9KCXfwjPc0qQvSAYr
6KJ8163JQKbXdnSNwTmLTNWm4VxvLI2O7cjVfZfpuITPys/KnxlEji6toaHMJ+m5thyp8C4q82Qe
xdQU1CrcbeEqlxPd2HSEXLaXMXz10cgzkBiosdz/izvjg69zIS15XOxY4ZcTxTStaRmbayO0iddw
caGPphuaVRmeGH66QFu9GHMXzFtU7mKURyeDEErZAu99EFlt9vXszqjxsef8On72pqehhqBdAViA
XOOBRtmgsGkROtXmxOIkDOT+tu+mymYzzVdYoeCryLOUf3ZABMPWRQft9xtE2Bg/X3pPlA812JPb
JXTC2rr8eYtZQ8VYtps9wO47LP0CJw0QjxcPhXaHrFqNUrls27vRgVFAFAxyPyx0F9+EzvBCnEoB
4wo5y+481r21EPZksBWGdQDWwpLG4pPEuHL5AmGrD/y/rlLtB+waXEu4AQ8gL52SC8/CJWLBsaNw
/DYClxs0KZA0DtsHhGk3tsMj4h/ncMJE7Qb8PGSpUzkavRrKushn7X4HSwg1O/ppRXxqXdzt/Dnq
2zLi9Trom2yZSs6M+TPDJGkw/dPH1Jtv5aBOYnkbhxPZIWD3CgInRsw+96EGmsV7xxs1Fnu6nv0M
kpg/XqC57Hmw+n7DdHxvx/3vFbwoAzUes3VbD7hcv6jZD8MyyDIhw8no1kLK5T9dp79pGN3ZGO/S
nA45IJ6u6DuHFHw3vxHeLXjc45FHpA642XPl2qCe4J4cNsZKJ4n6au43NGcQMzELjXN/17sUhZKu
7MSUvfhjEjajMV1tAvI4x6xWo5ezPpA5Id1wcIW6BSym85DJb6K9b2h2JQT9YzDoU5/EuAUyhn4D
Fw/uA8ELQft7PQx/VRc9eLP99Q3ROe7jrZq87m84B3Xmbxh9diiVItvzUXUvabi8DL26pcJ9Ch38
CZ5yKPg7gEBfsjLdgioh7XGy8oRZ90vpzlaJpfGfFQNLuK7vaxYMQ4Eox91sunLM5udsCsogBXbk
sAgDBQYnsvzQBTNN4uDQx09A1MZ7STs4FtDfcStp79BT/3toA//UOnNaoomBzzuJuOwdBkE1+uOb
oJq5xbvj5XY/Zlaiy7m39BxRWNpKlWOXAjY8kCFDB+b9xHt08glthD7ptbYeIi5bREvt+CkOP4ab
bs5jzo/j3ASJU3A7l9NM6n2bP70A74xJPYkvGu0nZt0tcC8jewvU07Ql5QyXACxa7nf43XHk0bL8
MWGjGCsS8bam8c81NYSpY01c/KEYE50sQuoGeaanRHyaxXgZjuc4AVoZ0C2jFx7gV0j4qJFuh3wP
2v0xdXdnP62zZehI/nHQo34Ns66Gzc17COP/WOwZ7PYW6vUYG16kezKMDy7Ah/Eu8QSXH5h6uXdo
/zHqs1l6cO1Bf4rkQHZ/32GBBGQ4WwYVFIyDT/3S/cfyD9f2GvBYaPA1C57euein5xJa2/qwtDoE
khyF4rjBvMwguV/hAeACmJbTpU/bpoU3+cb+4QvM7oq5UTKIv6l7hQ/mf0AE2HOAEqLeShAK8Uwl
hDvgfXGFBlWqIqZBv5Zq3R1eLdphfW1x30SlgiWVi3/BD+iR3BlcJ5vuLTIsFVEz2DIW0g8OIIDs
DAc+xZzutRTdXbiON2RWR4ZTHu3L8M5sxP4o692OPbsL0965AYwXPGP2Anw5kd7Pw3h/CjwR5lGY
LB/T1RTeCHkNMt4XndE/WRiKwyI2fuctK44OKFXghUWabYfRn08Ob7OTtPVuVLFsw3mJzE3YrXmG
JovHoog1iuiqDmvfV3RY8eCn+6tEsmZZMwT43h2vcAThFSrtfqD25JkRliKt4b/xmzXb+nIQy3PX
dUOXr+RDBV2VEZFczIr/odVfG7JDAvIwN3F74F1yMDM8Ieh25dZ3y1wkQ617jJFBOBXMMUtlhCYn
p2UlmQ0G5DVCo0iDHC03sKkoXmqLU3SMqX6NW4yC6wr3GJivFaUZJMk3dMK4PtvHuCM3qaC1XdkT
cSM3F4g9PNO95Zdt34LCh44R0+2BTQ4/hoyd+TwseRdupIgjsiKKRhp8mw18OAFOSv0ljP2mQw8h
bfa6Q7vuMNKygR0CurNCJcCYWQQiTeyV2HD2LOiZlLT83vC99mCvzNq5hHRpSKzKYXZv0xam0a5q
OnVnrsT9MkYQFdpiCDQQ577R9G5k8VpB3nhtne0ihH2M2URy9BdrOc8cl068FosYGibsIXHnX3df
7pOAszt027zcQtsob04rb3Mua6Rvk3npMTxne5TreOqes3D7Q8wdGYarWeNkjeFe3Xa8yOxljnmp
xxWuiu/iKk3XnylaXsO+7wqRoPgvm9dWDveXut0C0FjjWIldvizJdrLtam+Jww+xO9NLHOx11Pn3
SwT2bMw4TPSN3/NoGJo17J8tlN91qXin69WaY0KMBzJAw9YSJ6hIH9y6xR6khTONuF6kzo7e0p/T
KdyrBE9AJN2jikbUY9hFqMubyw8qncAfizg7O0P7mwS2YqHzxebpkE54kYRXmY2VYtpBi0kOPxgv
gN710Azd/ip8We8TLanrHWjCPyiZb8TUHiTBAYFIuzvjX4CeheG8gqHL0MYgtjUNb0G0HOIIZ5GM
dwPDND27NK3TaBuPQbQ1gZwOu9pq02ZfC3CMsLtX5NJ2eLekBEc5oNSjGGfPahMXCwIaEMcakoq4
cbOAfgEi7O4xe9UCsqi9y6ybNXyZjhhOD77v5Bus34CrAnr0myv/rNz5zoYWV/8FYVv3b8enM8Am
oKpgdbalZCRrNORn7nFS0T7xmxHh2VdhsjfPuOwJZzLNaYJbbqLrzRRBHWLxbwztzF3Q0kh4LoXf
wXYM/K0Y2/mxa5XcS3VFniPxBkcWLiDxgDiasYmmkKCHHkEooRQCx0XHBxPbucWgjY/8GYNmHc6q
e+BdVPUrhG/VYYqcOkvvjZjeorS71bB/y2gJAeQCUKKt7xYd0ecV2I9yJxAg4iyW9DYbPOcoOzFD
O5sPA0KTFhxfFEHtQAW7UhA175V9N9064qb9FCybSio9WmVmrXSCdAIu8tW9DRcHhAfSsQfiS/LS
G3LIuoMYt3fL4wfoCBvE3PAjk18rYCDtt4d12pdqJ8kDMp6mdAMXlQH0jRuSNl8Greo+JknZGlN0
0V6EPd6f3b9aAbeZFzY0s6rsIleiJ+LzyzSOLMmxgMd+ixSoB6rXvl6Cbe1LLTdbp4tvSs93hhs1
GlZKET7PM64YT0T3E9+3D+sr+wuJFLCZyZHXa296vENIqt1ni3mxu0RnnZ0SK4/QWkC6+XMxg3KA
LVD2O70ELKlXEdfzCBFOLlUUsqVweOI8WEhqeQbp8BX542fuo8Ny9rNcjKpGMutiallBOu/NIfF5
hsYMouOIKb9kqcNynmSXdGsvfZflbdbfOmP6pvn2LVR/244PmY6+SNddL5d3uXlly9OKaF31Ka4n
Q2aoUFDtDzYGHqlCdnTofIghunq9vfF76qH6g2GeiV90eqzWyH3yYv+OG1lvZCxt6GJOwOCa+66c
DyL10IZgvisoOHETJfcidZo2DMtsX75XPsUHTA9Iji0CgQ56UKov4CibYhV4eAoUZk7XYT946fYC
DBzDHE/D3F2G5wyXbMuHZvbJMTD6BY3gSU98qomCYQ/y+NQZhp7gTaZgioF8+nejCr+jzjkZ1C8A
O1/ZmLSVZqSxe1ct0QOulecIf2kOtamGqz4P2C/MHUjJEFX1CQD72xA4RQztxwoPHO/s/Zq5+0s3
F2xw/6ozfdGti2iB172HaruBkIWznR12fC0xOSxsR8fxSZK6mzEThGhvpz7G/epWC/M9uFXxcCWc
3uSks9d+18sF+woOIU+2QjINNtu9s/CPABVIaJQ9ZkIamLdYBJ8jCz34NN0tW5w/0nbVPPKXVm57
0fOs8DrvRy8ZeHGZnNR6J/29IMl8kLNESMaRpREhcnXt/CTDse5nZgDEozsViXhgMq2NTWQeQDem
dsZHJP6EEgFiY/FRV90MFSvTayU3/49LwPrzPfghbQyAN2qjYoY064B8r+doKAOy1PDR1jxAqi8P
kpWfvU1Vqg//hMmIOoLk4olG+1Nqgy86T88Y772QO0UC6pNk9aJ1DSB7KNWQ1ABrH40WdUT8R9PT
avWTKjJ9NengZ1TzITXbU0zEOxiPgoEG1aDpE3C5Mj1nDIDGwl7IdBkVnKIsko8kgni6rkjbLNcW
Jxftl7as6cyb1iS5maWEwGjj/nMYUkDYHrLtYGHlI4WrgknhXidZ+03bzl1Rtln7lwba3vRhT2AO
TaN3xBsFs3rpNb5gNCR5O5ng2K4kq/Yu9Z+V54t717PuZRjw7sGeCgvmdvqNj0wX1zThkSXxXs47
hmdi7Y3kaHFDkcSFgq5do59vMVHjBe58isxOYlRjLZi1CLi6ydwvEl7la9el3nHgHtJVkdwOMulY
M6/k0/Hb8cVzZgcDHfW/GOjjN4Uca9POfK0zmnTNSESaQ3BUx3DQ0z1GWO+BBI45EAJil8gVIYCJ
y6Bu2zR4CVpgj4XTunLIHbr7j5ElyK+g+8WY40Boeia4yk5ihOVonfGKZlIfZR7SPbr6IdpxacTD
dMHVMsgmAYlamqvMoYZFI47RendjTMyJj2nHaxd5/J84C5Ni3uV2RAWajlS1+3GdqHOyy4jZYwmL
Sc0UgkHn17ub6QpOz/Y2ZJYfwTlu70okcMfsOuECwK/5GMN8+yXop8oOkc5mDFZycDuz3W2E7z9D
lGHodfle7dPIRKFGmmZF0mMKmvDJpsuA2F7lTcI2sBfBHs40bRy8D3+oVnGTRfvwhUJ+WgfWVtKu
7iF1UzCbuKm2v2GUivcF5FhWgPgLnk287MWmx/ASBFCcYXOFsBbTqTu4MvRLjlFd9cgAwPcKhsKO
AvOv5M8p7kOet11Pao2Hf8NHkPcudUDAedqFiJSsEdJqkAoFSkkcPEGEgTM12Og29pfkC2hV/wxQ
Gc8LixFgPLvCqYXvkmdskZjOUy+CC+9WhNA89zwAeJG5jd2xCpwQ/4xBPuMhCYX7SaNWf7RYPYia
uiz2IekkBpLUcPZFuxHNxqYmhIjR3R4SuF1A8vfgIEHdTnCju+hndNm6553E/oOCgE8/yqibz/Al
BrAvU3/p0R69L4PZj70OorPTdXTOE5LFTjH5PjkF+KlAgxcZ1myaI7TrkwzeMD9N4DpxyRD4RF03
AsS2RwQ+HzxYH+U4Z4+bnv748H8RqzyZYaZN6/lrjmUyyYKGQ6X8uJAFIOuuNBSAKZnSFDm5aD+L
DlQ5UBnc/jn2sfSIyY1Zk3ZmLTHIr8+xgyDMDIMKECXm+rGMlyTC7DGSGkkbtwgxTjchBNyg7OOE
PE5mbBsXT2WP9rUUOAPNQBbKSj1oDDvUOKQBptrXcyq8kquWqTxNzB/4pW/rmnn3jruF6APGMwvM
jXCSMfcHxMwQs+wfPGuTGydMHqeQ18i4PeybWpslsIs+TBJxmmY2OrnZkkXycmZKP9FRfA6jdz2p
pl2OvOsVIpGIJiAeIObuLLFtglXLgJKKkNXciC38isiChS4exNcbGo3ZliPYFF/QIXvVCJsM90bg
j0MOwwbMhZhkjpg0aeI5uzrBYhQ/zEdiILcJ/MUTTsEG03J+MC5abd/HLIVmRK8freBgdq1mFtWP
6DR3EIAFYYm4fAFGfX5xlMQWjwT/7onQua86J2EXm4TroffpcckQAkIWUN8YX6RV4K3+cxDaa+th
0/VoQsDuZZCQ/bRAqMD1Ogh1syEzW2svjC6+IP6MEuJldWAwIeJsWQ+iyrIcIcpUHccYOGoADlS7
zZys+stDXLFUBtNwH8ciX+RUZfFaO23QaGkuk/bNo79wTPc6cLfvBIm5PGLoQzAwDxEiChT55h6X
+BHjlfwbdapF3Ev1DL8FnQvWRe3NxtvtbGMFucT3EeophJ7oKd6n+yiNBJofsAUPLAv8T4oZLMuR
dBhHzJCIkQL5PAceKnY/zOudn9DXUMuXYVIQFhf64K3eUoyAi0sEQIpgwkAPuQNxfeDB8KwQw0qC
p8Vv7EzMR0ac6QIOZEHmlJ181FqMNt1n4DntwbD5A5HOe29bnlfi/aKMFAaPEm0p5nDndoWHhcZi
gloTmhL2NbjhBH9kJ+8L8ZDiYKkp/L7HuzSlpTvFBcLfGMP0W8SoxVtK+EUmH/4UPkFJ8hoyyzDP
WHBvtgRJLTM14PYLNUzOoTPYiSNZW1IbLg/Qme67cas7aKu9+xxYL7lM0fC1of55bIbe6yAVdkEe
Qz6AULt2rU5X2R1fZL6gOVlxklLHyb0Eel27GywwIv4n2acWC1fCuDCIeL90c1ylyP8P2n3eoc/n
4NbvNoXOIcr4Nwv9WzecrsHcUZc6RRoy6vdaRO70HeFdEajKZaDZnTusqmolqVIelCYxTwz8cGPd
UTyu2k2Bum8XpErfEGn6Vkv8Z+lfFEkKl0xVZ9egYcnbxOBA6I1Ac1o4MIZB7KUX/bFZjIfYJS+I
Tt7sG8f6JwgA874WUBFtLsHANEhowzg35QRtDImZ+xUq36rEYROiwketI1QEAveFL26Nufl12xPc
6zwEkCn7U2aQLu/6jUNwDR8TORLIpvOz0fqOZLrNMUBfjA2aDjBM0SEvUiEF97dV6wwtMnlcXdkf
BvRpF+gNhwlZn5vBQ5OXpgHg1pHcY5tKD0B2/hvEaEgBWYz3EIgfN3T9wGIwKxMTPcVRdNoFxG1s
U8mqBZkU1ZkDPJ3wHZwMpgLxyuK2xlwkyyXlf0FJm4a1oNBxM/XuHegv5yXw0/FoMhLzJoidDygH
Z42EWe6l5jUFvWiTbTu4q3qQ+/QjkEctLDFo0Sb+qyhCZZv7u43eW4oMQzkFiuKNR9S5o1HXzIgH
1FBUXkwH1dyl8oG6YjhBfrY3Dhbb1NxQVYeIXxVJjKUAUgWXad8+Y8aO4Lzx5KCG5YZPz1DjnVxx
90TibmlmhB8LtSuYRzAzjtHOiylUWNTgk2i6mTRS+9kQl1aljRsQt3Q9iSdHimlF+hbPOYKWs73v
0UDLcc0ug7b+jaNcoDNOah427TnF4mKKbbO9BukUVpgMkLvUC6IJgU1x59qLkOyBiC6tNuo/Jz54
Bg+Lxj511JqDa1zAQyMFc5Fle38XI6eTrwGyRSmctWJbftJZRUeLVM/TbtfhAxf5dp6m9ss6pPsI
wSbfEkUOo8brQp0Y44m82iM9LYBZnzAVETmQqiNpV3iaUdjwAc4EMkyXOBucOggQq2fTheix0VZU
2EGFnAgEO8geDiQpGGOA8m+WCKGCzfz1UZclG95b+DAT7KFi3UDnQcVBRcNOMX9yq7bV0Y0f45yK
zatUOPz4fVuPOz412rw8MaRmwfAi5yU+gkcoQg9CtTcElXEcfEk+emrMcSR46RwgAQj7IPyaLb+9
ku92yNpLlvTlThH0BFmTL+gw8oDavvE7L1/C/jRKF5urIqjaKNHtFZby7PoZSWeugDJhBdqYvlgT
fK9JdwYJefL65NCzockG9FXXBMykDq3hCBwReekcKm+New0EZRRmjo9SnbnElrA09hyQ4FS4XYai
1uNDQruaxEVqe/RVytC16ujgZZcxjPghFGw4DcRxECYKoyJGlnkn/M0Jtl+4WPi49i72xwml/doh
tO+INJQaGdsy4DNafeMiF929bLMTFAJb40Jpj/tGzmT0bqI5bnqYWDlcv3MXmhMuRgUN2Ovdq69Z
L9gRUPYhRhGkcXDZYQNM52Zn5vk09230pizS1dSYNE+3yDvBDnl2kORYtVCFdOQHgbtdrmDVbgZ8
EqRThVMIHvd5GqFvQyCo/1DmF2nZEq4xHopngZrZLvq70PhzXrYcMbDDxAMPBtYIwRfM7MsUBfyE
VRI5/JrbYLXPSI/8mdz5w0W2ueAEwIzaC0Nv5crwtUpEmS0WSdQ9TRG+xYSZYQGhH2igVmjP0DYg
6THhx0bKe1hlz3OO59B3piZU55CoCum654WG/CAWVAebQmoYJhcDhANscXSryKtNLAukAg8ZH3pk
ZCZkAZFnLDH23/INqyJY5MHp6rbThs03DfjZ9CUZoC8b67WlMyTqLoyDbw23Y1VOc7U4V6cdkHAi
bYmc+VgqYT/Bmj30/QVR3Ir3wi0tCzHAsOlZ4ilc7OChgHvxszfg99t7XHnWRaYOAZ4dDxrvXbS6
v7H73a+z+cL2BllHyYAffu/GTpJjM2J2i7zAwxzRYkiCu15ABzKCv2KNRwCg1qLjXp8c9BoH6yJr
lCEvifcLGcfMvCLFiPxhCpF6iR9cnx6whwAJmamBpgpTA/sVtgxX+3Xnnes9ujEiohkOKxDiF2np
hHBT8BvbelT4xHkop6EcW/ruI21tWApn0acPlsNs3DbvJKl9JGhBQreF7wyLhPJfGrMCijaCsK41
TaTRtuKquZMo8okYGywMQ7zez6cMicuxJ9g/wc+B5NfoW6zLZOAIoQXHTOCuHlzFvnGh0GLNQgGo
VDVgqMRBIeBfZr6EPgMbD8H58Q5Hayj1ZB8xCyFuDR6JTDZElCOcygloZu4n5hkKMOQuLQ6khRns
/aDxP/DWuRkFZvs+YT9UmZuYzW9hRnD0gqxY23s4QoAnsTfCQ0GeVFCCmr6MaAr5GzP66BEYKUEK
TS3W3SuSpnVgd1oiWEQe00F8Yw/Po8ImktSN3WMYLxAfu3OGrAs2r70PCRx84YlfjrwHRgzaLLhC
Cs/trlbZDtEfMHHur90NgkZfeoinG1/PSG6o8OxSrbEhBSzD2lbZaPbP2OXzW2exTcM4EP8SiEIl
esbDsjsfWzhUYysh0QEjBwdiirm38F+HU8iBa5LbZVyLbG9xO27PLXafpK55mrypmv3lF1on/EyX
4GCR/cWkffep1/F+x7BqsJnFFWs1rA7GoVSe0wWwt9D3o/2gWA0oUg52APsQWPIA2a7Bfo9Gk666
kjE+3kUSzM3mQbxDMBrVWSHogx0wbEFNCnZV8rW7XdY0RyAQ/5Eut0rgakbkC7jCHeyBo+i9epuC
b0ei7tN5uRlX9zKjxmcS0RP1sPqIYUKwFiPVd8EosQ/0lSNQRWH8ZeHTmEynZXdPbXttBUJDCtzZ
mABdrH3AjZg6747k8JWRz1SJAf2zN14AqNFTl34iNW7ZMl21OnpAHJ314KYcTSTevS5tFiR+d7Xn
ywTCG5sVGB6fixrHaPKsoOUPE2FIckd1iNUW8BAffSXf2l0Wy0Cr9hryjVrEuROv/Q0oqiwNpmID
9o4ZP595XFkLpIku9DjH+w0C1ThZvsnlQN9cZz0NHqQV/oB209Q9XOKtZw4iAH+iGcm40Hleroua
VloJcHIOqE03wGwxe7AN/LOew6OI7VJaJ4CKyxfI7FF93awAZNFti2jtDqMFCYAoVKpsAyjvhJWr
BbFxThj/E7HwbU32O2hurNyg7cfjeZ3lYcTKUBvJ9sFBINyB/4Nsa+Lu0Ol7sf/1CUYnsoe/W4tN
PhYPKhKPbjY82eiEtSflzvynblxvDUwTFPYZE5VQ/83emTXJbZxZ9K9M+B0OJJDYHqf26pXdbPbC
FwSbzQYS+5JAAvj1cyDJY5KSpdC7Q2GHF1GoQmHJvN+95+6nSOl9lufYIuojo8aU3bnFPhov6cXM
+3FPvOHGLdrlU8/ylAdkiuCKnILH/cKbq304FOxDxfK1Z+GkuvxjVCwfw96c1BAyJy+j62wJWyLM
Q3aDJWm5rcfpcnIWljrx23euuj+wqokVGfuTUc0RwAQJgkWOHUY/GdX+HWWL68C7nfPYb48Sy/hb
FXTFUzsZhFRVzcHVNDYjK8B01s7eFIx693/xSdYI2PefBPqbt/IhYW7aEXH0Nc3yHT9MKRbapSYW
h32v/xIVMb80kBkfj2tZ5fdtaVlvyPbhQzHU/cdQuwZGj+n1zlr8/NsvH+a/vst/YHP87nf5HWf6
h3KkXxDT69//q+1S0sdB2EySzPDogAhWA+VvtktKUOwIdiNpKEE4zsOQ+Vvcic4CBx8jvyt/brVq
8rP/y3UpyTsxSOR/twXcuEhGf8d1KTjIdxcQ7GOecjbSjOvgDg3D9eN9fwHFqQU/shKvDL5j4TxP
BFB8xRWrtXmOpqLx7qNYG+tsjUP2LcJzGOAKqHAoxLUVm90gwwUngh14w8wSKBZ6fvnuVP7BzfZj
HuvXDxhCpQaZG/Dmlesd8N0V7iRB3bAkfJtSn5ecC28NNzmVXuOW3U0THP/8aD/z+ATxRMd33ZAk
JLi88Kc7e1wmBnUD61GVwFuV/VI8NlPe3P39o8DTxMYSOhE5xJ9OeprOOe7+Ch/Y3HLWGHGfiyoY
f+1p+rUe6w/O3PpZ//1s+DVqiRQRQdUMiI8GZOa+P3OhXTNqcUCPNqLMGA8b+yaa0uFU+V5ymadW
xNCi+Sb7ZP6Lr/fjT/bbgdcqgtDHnGv/zHhtW0jihjAvSdykOM5iNueut/KDmLv2V6/3f/yOazj1
d9+Rp59cvcOQa346k0s1NV7LihhxNAMEpBe9SReMddbyjoVU/AWo9HdfjODrCq8lHQ4MFfrqj2c0
KlXBJo+sdD4nT1q2NnSx/hugm+Uvvtb6sX/4WqEAI8+MSUSBcOHW/nggzBPEcNoUSVzgnXUyVe4r
aeS+9Suz9WxTXUZdPP/a9vIfz+Xvrv2VZ4LKEGIzJ3YcrY+K7+60WI5oZgVEvpy1IpkzrF3vYsgY
3v7Nq389DhxWj1oW/mX/BGQfAcFGfsZxFpnWz17srlCgJnv986OI310aHEb4TJr4y+ai/OkwIMVm
RzthSsiBgUAKRxALxSiPKskfmk5eFwT8iox9EjpKi8GAywWs33hmB3Y9RwTSRVffuP7yFwDkPzrL
BFxx0zv2Cmv/6RoiZANIibDbJlu86gz5bPX6xn91Af3BlRo5KzJd8M3hLP/0WyJHleEoOcel6RAa
bLGm4b2eXTaT+5nB+p+f7D861450gAUH6+vE/elw7MJQ5zJmFFaWWAcjw89iDC/70GMAX/9d3j1f
KXLk2iMToH/yDX+8TklEiQCkf7oxsqxOOM70nVC19FEIXWeP/6f9q0vp97cjyz0XCiwvShFy0B+P
GHu4k4zgdhwj095kafjci/AiqjEH5exC7OVo6WeFN3rqnd0C4mHnQt0NRtgzmCgIGyR82rnKMAYC
UvrzU//768lx+aUJ8fNzU+24/v/f3bXk+QNq7qDKDMm6WTfGJs9Tzuc/P8rvryeOQmqfISFvrehn
+j7TuRQIe5BCX7H9+XJqVmQjsLrYkKVd+R5/frhfCMk/PgA5nu+zLRM8DTjxP34r18AkqzBpbxq7
68sLGKyIFfWS5u+yq6UBYJUkz5mXsJmxuj4J9y38wic7zWS4Yz5UX//55/mjk0x1xLrgsl3X/xkx
rwcG8mXH1y/zaOhPZlyG6TTNbuL8xRf/qwP99D6rSYd6JuVAEDoKgMMuY39M+X/xelmv15/PLi9n
/BXAPmgw+emacTRcDn/k7FbVmIpdVzEO3OjY9R/NlA1qpWUy/4bm1k2YOGvCmH9+Ov/oanIjlG6I
0evD6adft0ZjmCGa8h4NLHK7PA8PZRIQS2lG6/Tnh3JXoMCPX3Z9C/CbCQehk6Otz67vbhAbymOV
Mc7eVInp21MhMGBBe43ItJSmSuzdoMLogXkWdFRga4BWnGkWmDckgIA3EYvwkyrjygo3jGEhpfAq
qRdglrWFaeKV9X1bfe3SZAhuog4zNPnQNHUJDjQGelGOWz1+0c08iAur6MkbNnaOeIFvfsrvLCMg
Nw1dMdv36aR48ZBBWvmLiV7i6mh3DQUjmyQ0ubWDlcRGH97scpM2U0I+hwERRttl7DQJjQHX3zj5
WI1NN7nHMowsVGN8oW+JlUQaFqiV+JduDYB2F4pSY5QzGlNvHzUu/oOyqvHZubPLFE7VcbfTzMLL
YxeFXXvBfe59ZkHklld5V3TOsfQDAiZogR4DT+mOBizTVATpmrIs2VIwjSUubuLrDh9MUqyg37mL
Lu2avHr2kjWVSMAEF2k+kjpNSzTD0xxhe063KaGZOdzBIu2Gc1DH+oskw/6hKQt1F4RNoLdkkepx
l3Xsh4E8SWaKeSGWj3AG2+RoI/EG26Gp8s8jg+43xr0NBrE8F80OiFyGym7i6EO+BPGLKjOMnP1Q
MxqFKwh82iFWFJ6ZxIZgY6dO+TuF30LtpInG9MKPXfUyWkgXUNxYRKXbWc8uqW3Wgd2zbWTb07JR
WJjqkSsD5CYgb6A0yYhyglPmDLFJKuTvILbkh4T0I9CfsiP4WpDZxCfUTBnJlRCxaQFmy5i80jPa
jXCTL21eIlBh1IHKVOcWXu4oKVRzmY7N/MiQIBwOeLzKcce4VZ4SuHAxODtmAMVG1KblFsemhafe
bYi0DKGPLpelw3Sfwp8st5aYQ5oX2uiuhDDsHRaqQjDXG5lM/a7DvFDUTJEaNV1nQW2hmsHdIozD
cipkRBiDcCi44gLTPSWDYJJR0bN8Z9XFaOEF97srkM2Rwlhhi+ChcnFL35syg+FVukMaHRspliLa
RDoZq8cJPteuEYm2P5Je9bt96EAogFIB2SK5kLLGgnpZjX5vqXPGq0qd2dFU/qkkCVJsqTQpyiP9
HPaHwLKzV9LlOr2uJ0L2yKWFKlgiFOFNSs4OdASbBORFigYQOIVoSQUkuJ02VAWheSGspN88Yvkl
BNZ+igiZsMdCS/d6ewdqHA8ghWALadpodJn4VmDwIJs2pAIiR9uUC7UkdDd+VU0I7Em4/iOFRPfL
6oxTN7QCzLmDMEdvA4jw/OTjEZY7BlnLVWbhYdq01DGkO8I7XreDrt3fspero30TIP7DaCRVv2kD
wQXRk9O9gvS1xBtEadmAbSJIRBjaNRObS4W1JE4r1Ds4UwBVS6WXLyJiEFXMhPuhLYwFoTzXgc8K
/infCdtqXjA+m+glh/3RP8k4w8KgnTj/2hah4C5YOt85+omsosu6Y7Z0EeKpCPYiCMru0BEMzzZd
Ubqfx1gX4tA2C+8aN5paqBa+nX1Nw6gYj+Wc2ieHXQdZhGxVgmGS+sj90kG37busbQ+sApDSUoQV
n3hZWTKiagA0bsKsLxnM+aq96UUtn4toyN5r7cfh1vQUAmwTQPXuJsUv/5xH9lIyqHaadFsiLEM5
Tt0eu64ZR6TkOMYTZOm61Edo8959MhDj2Ba+mzOEWZpMThuT1fAz5iQtLqtCt/NHDcLDEVtQqa08
YoOpgGlaOu3Eoc/Bse6HEdrzxphJ3VpLIJgMc58t+aPxoyTMTyz6WcTuWzV0Db9iF7iD1t+CLPa6
F6Dpnm43YuwEsz1v7rjDBtbyw4dpTJwzuI36s0kyAeAl9qpsF3hQYS7S2pMVT5ximvfAMmwFN8+P
AohUHSlD39uxEQEyfYwcMI7tr2vD/+p+/8Cs+N1q43e63/93On8XuF7/xG+kI0msOqDUwbUjelp+
0SZ+Vf7WvDV2PBQE0EXcxYIly79AR+4/Q0LaLFNW1ZBBAEu335Q/+U8nsNnvoNGx5wnQDP+O8Of/
0uzz70Ug63juaOmhZLCnsRlS/rTUDIrekdkQb4oxU810nG0mDxsXQ0F0Xgp7Dm94dUMnnkaVp9eD
DjTOFE0i4wy5L4Ty2vjgaSbH7x6CoSK50OQmMbcRdowEH5NqHbVJhtYOyd6CkKHOwHGcgsmIk9vg
AZjNspkobUsdcifoslMwy8zbNnZW4xyperYxtOmtPRPKHrxNqa1ZbGqoRykOiCxgqmmJmlEeAhj4
lKLmfTX0uXstPVgFi6V4kLQD0Rie0sF8LftobTpQYNLd0sFqBPWEWVddStCo0uTrmyFMQBuQyEvJ
OuemXAigIrxsXZPx9ph9OEkEsQPDu1ylGJPdkSwI7FTFlpqZlj+fZCWL5yjInRuZylrssVQmt92i
gUkRzH+uEx2+4emLOuwxHhTcFMYnsc1hEP5z7HDIp0S0GoS7NFN5PTtFVF7gK2UkWtXUR+wGD6IW
2bdqrj+6S+Yz9mkW4+zzgLcDIdIgXJgUpWw1M28IH2tGoOKjx+p9uYbtN1xFPB7xN2iroKZD8Zi8
KHCG97d9H9vFGQZfqDeNT7QHgXQCx9Gb6blKYtYWbRSmxNJHNOJHUHEj08QV13PqY2wpm8Rvse23
qm9fu7liibsw1P5K7pceH9uZ5aMpPf1is+D39gLy75HpY9Nu06YKv1KgwIQY/icO827JcXnbxE3l
hmI+bIphmHSXGb6YFWg4zN6hy/xg3uZSEZQnXzUiRg8lA7FJ8LGOXu9P46YDrnrCdGC9paOl6E40
Sl0y+UrvLa36dyHlJ60SkrZpL2zA9zpsGvLTofo4mLpSnKC8PRSFIHQIKbIjdrg47pNTTzyqc4lJ
G0it590zLsdGM2aDTXotLZiyjQWlEPBETE9d11ROz/CbXHsL4bf6il9fgZV1IWpia/aWu7bwQRxO
QuA4d9w6rFgFjgvu1MjuvqVOGX+NDdNy9HHxqpBziHknNQCnATvbuPNBYuX8uzKf0WCdljC07XTH
2I4Z7SuonuDFJiqApeU1t6PrrWDKFvQtUlMNPcqG9QklK23pMEsdldUXDtAiYES2U0Nt8noIknZM
DJcgMiO35yJP4q+lETI40o/gAKwNwXdz6ZZN/7FKHEL5OKRRm0bt5B9E5jn38dzkV5BMdLxLu9x+
a9vRWQ4J7BKc5WMWrpt3/077OqKbICjAojcioBCgcEnJpVC/b1vsqeTnC4d2GK0ww28jHSbfnH62
8TJ2bQhDpDCLA/wopALLwzGabONpKj6ZNEkZBTvpMnzK6iJ5GbL194mKTAGs0SK0d/5sePRNmP/I
zvsT0e7UZQEMfzZpryMGsp9sh6PtYzBuj8ts3PR2LPuOibPvD/k9Jrcu3rm25ee7OFySk3RgVh0Z
LXh6n3T+VOyhxXZkpduaEb1rFcxm69bvwAwqSfw+issE28RAK9YGFBmGIVmJstw1Y5baBwpA2XMn
db5+u0hZkMhkPQJVLzAY9JCxJYZY3GQbEO9NvAs7N/YPM+TnF8sO6hdgNc7A8mPd+1itk4CjmxQu
JLLNq/VkINu/8YPevy1Io732VJ1csqNcAFVEXqURtxsAbj0a8T0XLJYyjFMs0BMpU4NTsgW0ozzm
oruGG64iZr5os43l4AJR8MPM7IGlNeltnNrpuQPJtJAACpJ71ZYjaZh4GQ6V0/JMbiU/QTgXFhvx
pO3La8bSVX2JVxQ/UTtnCaUNvINWgJaXlYcwLnW0J4RQfVZhy0UxKAhpW91GwX0fWzGVchCQ/R2W
BLY6qTOpF6UIvWy7nuoWshBCPUh8Hdi+kZwv4tIR/T6HNApvXTbxilBbbNwcdjF0m7kl87zRVqkT
btKCXBNyseo3deaUj/iiyacFGpoKdlWP9bVNkOKRZH8EtX/IufhGZVcp5KTSe0mBVSdbksBq1/nZ
QkADvxmAryCQbwzF7XbDuz57CT2WxtVZmt4z5hHHJzf0xmdN+WbYnd8My6LyjSOW4AwuvhyPsXLy
Ffla3HiT731yLLW8FIPTfUVjhGxFqYX/JvrBokyptu3HqaaOceP2Xf0uiVAA7g1qLGnL8lkJB3QG
5RH1Jo1rNyLhmnX1rqWOKd+qthb3s17EE/hjEsEA2bCfAvoJnmMiFDUeJ2e5h261vOeWHi8YgCry
+vREHE2RsRBP6ZW9lU6pqKBkoultxo6498ZuU5JbOh3F2RsCrpnB5GyWF24ahh4szWkhUaP/kCfW
yhHuYhDGBQam9iCzpBl2cuqwDI5ebl+noI2+9pOVsztrG1duwQjO4V2CvZotnUIbuunZkCZbCyGF
4O6UVWUkeMePyv3C5kCn/MFFi+ESb1w5wasrvanZOL4ZwqskEmN+5SfWiG+WB2hcPfgF3VI7vDWs
uIM8mOLTAGrGNmSOShuIi+UV9h3RoVCA4WcXtIOsH1U7ojfgfes2ZBOhUx/v45KJr4TljXkT85y0
V3URFwx7atQm1JQIL/9s8thd/+RMdeecuq/IC5nZuvZcEgxGrcQuh+ef0oNl0nZ87slFp08YQqBs
93g3sgc9j9XqaMns7AT9OGG26/OUF1uCJZyYiH44fnZKnOLP8J968sKmQo2phzoMarSLYpRAzug1
atfQHWa4b23OY2xjoZLbxxnzLI0YSBxSo8mGWPSusHnE87uOJju/6XlAdAcNsbC7VnlSd9exnWfR
OSX3u3gwdcJhMqD5yeQcUnZ2wWUCijLZYrKtaYAYZZG81p3VRTsI9GsaNPNKvYVLwQd10iGmriQe
JGJbOSWufBsmPRQXcBHm/MM6pwDJwnLaOlZ9q3EnNzNxBawsS3Aq8Fn6B/hxebHlMmV754KIFI/Q
WBx1TIB3UviglDd9QsWpwk3leQYoJWXFGP8jI8QzdUcTQlg4xO/2QIEzgeyMRF2R5KSEy9jGpeQs
XMw7PZYDFQbtGOhTVXQ5WXw6+YbtbI8KaAXbXH2b8eApLsHgDd8sltHX4RQHn4NqhicncCWrg+hI
vuIbGqN5bypVOTi/BUOjGqKRtyNyo0JO2ljfNFj/3T1qo03KhDkvsE++GIgRy6U1N2SpjT0UCeGV
ZwIZfm/sQy51bGxyS/5zDG81/cQ0hoUFpmXJsqNltTYkNK0xVxn2vh/a761r56zgEbBYf6MQuHt/
cGgtqSH4xDtgUcDEFNRxRr9DKbtN603cbzFqBul53pufUIMi/iO9zA+1ZDV9GOZAk+40RvZ4UcXk
o3Ko7L7p5vS9cvws3xajz0QumuR8qeFb0MvCklrvEG9ksqk7VLxN3/pmpbiUfngBv4NT3AV2+mQJ
oqfbwU+oxdFuhwRYecNKv2hzO/3gDl0ynKHs0VQz0pJRX0pTMDKfKTiot4uxsuoUmboJtjkMEvq2
hiGvrtupI51RF2HrQCmqAUokbmele9oeRmg/FDhZO8vmV4DH7+feXhL4gRTBP6zY2UObxlsNjwW5
sJkrtAqDNLkzWWpIj/SR+TpaCybcpU/rb0kDmXTfxowDXlF15NztWnrAeSf3ijHT4ou+XrYtRMJw
oDBE+91KkNEDUKrFCxoxHth2RLi7Ai9x6CuoJhwUe2wc2tnmeRUEtyHP/PhiqRD7IU6UU/YUeGYa
INt2kFBX/j42lQeWnhliYtJhMvttGvFf/eAfztqA/J95bR/X0vj/+d/3Tn39gmpQaaXn1T70yx/7
jdoW/tNm4uRCPrDZpbNH/pd9SPj/lD6rTYqIUQNQHX5TECzHAcsWrGoqBgwwautE8P/NQ/4/MYKQ
MMWWwfB0/cf9DWSb+IXW/N1wBZ8AnRShwMbCUBDL0s+Nz2zEGJmOjrNRvigdohsGyppT9Nj2ZaCH
F2eSWMlHq+qDq9Tledtu3XZivhWzy6CsXCy+RLskYLrrmm4i9yXlbLFLh1ZwQ1hlCO9M60ZJtGH6
kcT3uZTdeFVldtHuXbuJuhN8h+yYe5LSE8c0QqN4V8jK9CBIM370F5uKSmavcOZ5CDrLsEtQ8Pov
hRCBocqoJOAM3Ca2kjtKgZYJhmk3+59tosHUIWHgcpJjnk2h57GtjefplhnTRBcuRS7xuDcdzTuf
TND4wbZ1ZDRtp3BeituyLovuSH9BmH20HcvDM0qZY/nKSzm485LKt++8wZfhhV+3oCncqYaU6YiJ
eHSJh7c+FWM3hg88F2sPJgSDpnwXjaYqXstEN9lJh5HBNO3ouC7Pma/G6HqsdedQVLUE6B3oUXCS
drpcx7ksJoBV3ghSQGRS+Hr1/OLpyFouzNTq5psbUqRabPRY94r2yJooODlmw3pQLgI6ECpk1Tun
PG1FfteINOs+p16g+hvlW+jJrt/gDysbNwvfw6En5ymwd2OLyQNRs3p2c4WZth+Nazm7wg5FQT0E
eBEXCaCbVDrttL/UCywvfpL3yWZjvFPVIqxDjK2Zn60toeQznxSAUm8rg2vLZ65AxJEvCKEW0mrI
h1WcCFXEw/r3kyu9LYaxdm/GqIqWZ2uINN0n06SYj5zZp4v+s5xEHz/DJpjaR3AYdf2BnTUmzag9
Lr16gDMuL3Pj5o9IBfqcGNhbgGCe5ew3b6LO4wkb8fhsh5SexQnpxvXCvUtzcgTSn5IdiXxqO+mF
tKgCShICihNb0w9ZUgfuk5vIeHhpSc3Cs3I6vaHuXhmbzkybMBK9JHIIdwHObW8tuY/Kh7XuNkMY
yupDNi7LXWzp5sCParHBS9l8bAIL48LOhbG96aktpJNAsODaRirzX4j2iOwcEXOOqm0ZGWXTHohO
/cGAs01iKM0+bW3kCxRpacE7ZrhSM1unoyLvurwyWY11vPem3HNuWL2BsymchuhfwPLtJYeKsm+l
xT6r1nPpwvkuxgN3WEw1RO0cs4bNLTkhp4UamPDXdVSknX9hY9kApmF3o763fuvE0CktiRu7zrlx
dV5L61mNcz++zmUUmTesVlF4tv3S8k5WUxh13c5N7QBJtvP6ICzWwRe+aUGP4Fcehs0C9bXQt4wg
a31arL68l65kKaHnFit12rW0aywzlBA59J2NchZQBi3BSEBFnK36Bbd+m+6I7zRw4CHALTcNdeHs
cHxUhCXipG5MaKGoRUAcThAnvOCAo8vibQ/jdRtBN4/2SVh7Wyca6F/rBiu7ymcETsJXSJWX8aLL
5aSZXxBJjFk9bewmCZ09WMLymVUjihtT0/zScrvxQz2XVkE1R+bDLW8kkezC9arnwSmXbzHml0vh
q4UMkTJvtRPSRVob/77EqbLE3nwPREBCXuRLo2GlMRYdp8+PZW75xCiXEeZty/OTD8KUewns+hy0
ShyXmpyi8iEzbkqr71+miJ3mRpWW+prExnqq5Jjcav6ZbFF6BR/Hne+9KiyODYT9YxsP81XlFOVD
kpXmrq/goFzEQU+cxicAFatKHlpraV4YbtWfUFZD9tFaOO+js4aEO1TyDZUswaZbVGD2ZArEA5u6
hWqqaqQaQrvBc1A4+EKmgWobNbNs7DRlXxeD3wVAbULvUfpsVY8Lm1tmQcXEmrx28iuW5AGTNZp2
b3FiBXsffm2+F6hilMH27vRt6MZPuvNHUNRmrJ7JK7UPPAHYkAtp0ZpYllZ+HsJQvoXUNd6ofo1h
eBVCT+XM12jk8WeTpou4KmptWBUWHTX3jslugzYL7jjNENHKKP/cNwNmQlEjsY4hXwqLgi27XVIl
LCMnBPxt1QrRnBpU9ifDyz4h4udgNg9GKe8LK/R5Kgbpc2UH43UystWxYyEf/LTvXtiRDuwefP9A
LFndNxKc0FoXdRoD62IOMTOlbvNg5xN5OxmZ+HbGonnqslmQkC/NuDUd7AGNv4j/rk8KL90qCpIO
GCiAvXCN7X2CrPYq26a6EFNyheyBHlIYTz+KppFc9ba8DuRwS8dM8dCQgthR60xnabfQmVnXFJip
+ErXDiztQXd3Axb1y2hZlwJu45Qvim7WC8fxrXvWxzn1xXV9CxMm3Tm5lbxEagSlUNK6iwJjvReL
Q4if/vihAMNQy7vJrtv83Mw1bACKJQCbMD87MBRWV8UyvIORvKVk91y12DMwPn8IDHlP2bbWPlOd
fGotVVEz19xQnH7dEaw/Z2mjLKLKpf1OOy3M9BVV2vX2VrQyfbQs0ts66XcUW0vysSPLhb6/aCML
ldJeawZdaddbNg6kXKkciB/IdnkH3nxv0JfVuPWDek1wDMQis/qyMdWhgv1JCqYnXXFunC4vNm1j
j6heesUPTZcscsITD9Toqlwy61iWiffIMsjyP7fA35O3yZ9FBLu5au/zwl5rxwhX7FAT2bbFwDWf
oMq67kWn6+nBC0Fc70YL+ZjqhqSLoMZ7LNZOZcKi5B6SjAleCrSQ1zSEQ4iXIp1PCvzMzmjf3lmN
eG+SQc0HHnLlt5xX/k04+E/A+kDC0TVwAJKxwBqycbuAt28v3YZoSqwjsRttJqOgAlOeLwOKehXY
7XWBnLP1fNUcAngHGwiA+VXZzCHziNGa95nlQrh33dXwlhbJoWap+Tghjlrnolmf2gMGEx8wiWLr
HXTz/HVKrXX/OKpa30oZt0d2Mu1XTO/OvlbotIswBdPqjJy6BtPHmHqM+I1B9B6yPuj32SybPZC7
W7gAyMIyDGJY3oDnLECL86YDLHQVa8XnSTLK4sxyBRK9TQ5lU1VXMwbCTUT/25EyB7L3RAfFgd6F
cY9tkuIEVs5Fu1kbHeCBMEQ7TDTT7PvRNVduDJkN50UjN12Sm7coy6uPVU5Rbph7+fNsjRIpItX3
1AsweUkCEoojw7snQsz6NI55dYA78raUgQ22uyt29HKF142oyuvaN/2BmVHxVhoHQgSzjVOaG1rH
IgRQp3bL2260getSWbDrk17dj0ZWWxq2xYHZRPkJhXS58BxPPKVB86lQDNuY/NjHmqr5b47XAhko
gm942EAHRgV9GCD5ISHRtDjm4z3LhJ6XqcLOj2GcWTsy/geHmdE5W4LkusMUyMIOoxORyPgaSsQ3
VUA9BEuso50nZXvf8Wu6Fz0BmF0/DOWTdEsLRcAujmNdpK8Iuf4pnUNuuN4R+Se4g8VR9mip1DTL
z8x6CkopaY7AF9sgWViTFRz11LA8RXpJb+WKvsTvDdglRp7IsbVgCcjZvKH7DaDLtl7mvFfKG84F
hpieijU72JuA+NU2V0z9STSjajDYK2iubYx/bvKFRUPVVawZLEdSQl4CDanKENR9m3SULYQhxSsM
McLh2OvY+VTivo64OKECwCFYJxaxI58tp/PePX8uXtFkzLViLkKdm+w+z06F/xRtENJmZpMY1n3V
fMHPWl4IsL1MsuJh2s6Q1faJGzc7MtrteFfi3Ep3xl8SlnT9h8Ix8mYsKXwWKxy6ZHRxHwjHu9HI
1PivKmKUSVFTAUfZAwMprGfraKFSF3QLQlct7I4r0e0CCgQmEFX5Nd2oA6YscIeCaBSjY2u0mD6V
ubeTDtTjGALYFVbxwL6uubaLHWYVcL7BLBwXpdhlJ8gVa27oocsfpsXY8c5CoGkuJ48sedqG7n2L
3HIiAksefexUEO+0J/tPpllzfPRmie3cy9nbDoGgVaGnn3x6IvB8TS8khE5hwU1ioW2npzmt3D1L
GO+DG4/WsQWr/dVzDBTeIq+HDyGP4bOc8+xqKpfkNehLCFYwaqGF5Qwy90Z6uFNymHuMUVRNYC7K
JhQZgPkLXSNMxZHgFQysYMhf6AdlEVgwQMdnxa1Ys27cpIFnv8tQl0w64uxs8ZTDVeWp15GCs32t
s/G5Azp7O0ieT8LvoKe6EIk3nU6tW5wvya3Ro01W1amLx9jNus3IC4YqonZObyTuVRKLAdhGyI/M
N4Rr3yg3x7qIqfaLYEm5Z74jv451TVlhlXk2/oAs7m4LHornDo/ZFVGM6qEKo+oF7ZrldCM1aKWp
0c1900T2oaWF+3K2tf3ZzxMgg1nsn22ND4/a4CV+k41ud1AszcfQ7czdUg2RotqiN5Q5k6Xc2Z4W
x9xXXyN7Sh4ZVzLKAEZ0rVEiMAOAYd/NkBHvhayW06i6Aa0OB9dVq8LwQve1OTbWLJniVN5F64fL
vGNq/pQKEYM1HOePc2xl33yNWYwp6XDZUme5GWwdf2Uc2W+016c3Pnase8FDkRfPimOM2C3dpU5U
cIFN/Zc6aqI7xaj1gE+p3+NhPnu+PVxh9ksuqshjTBzy9bcgIduPoSzjzxrW0bXTdGy4zaCuUmpv
130bpWceV7HleKcirsgx9/gTpq0qPfcztZHlpW/1zRV6uMDdXH/sMVFhexCihu+eKf/A8xvGQ5vN
illLrC5EMtDcMCivY0XbFY9y6ak1ScDf8EAr6l1Qsifk+V2KO/Bo/VPVMgPc+vUMwzUfaLPZijhZ
+BPYlO6SxKeYPmNrFtAtlbK5Rj1hUU3xMUQZ2wecKmho1TCdo13QTeOXFmP28zD15hOo99Lbysnz
nH3SUv4iqgU0S0WN61kP4Bcu6TFX2SvdKVF0ynALbAwQAPcsZd5O0Of8sj+yVH4r+jHYxXZvPoxA
HcxmbMN3O8zGl14Vdk8RazhktzX5qlUCmBZ7AxaRlEeXv/ZeN00P2QhYnsZqiiby1iRPUTz7p36S
/f+xdyZLlSPptn6hqzS17q7JNTu73xsIIICAiIkMAlDraly9nv5+yuoyw+xWnZydwRlVlUVUABvJ
/W/W+tYDg4/o2KQTVC+2PnYA9LXJwdeYeD6NkwkgQ0ILg/CNA1Tv3HgGqpPNprxA6EF2MkJUvS77
0s72CxM42JGLBwU9As+fVqRdiNhujlFesdgqEqrxNbEFiBnKzx0KRPtDrM5z9tsutlipCWBny5Qf
aE8XsneYgK+23nHo8OS68zWDnQ7MXQyEreK6LBhgD0hsZ9thHm3XDZQKH/xr2ZVMvULAAFKn+mff
OcGlTVi59hJ4etQDIe5H66fd6oS+l2WtXrzpgWwB/5oC1UNMohFSaNf+YmUpIK9iKY/u6BGubEp5
01v+9CC7Mv/CT0ojZun8u+CoR/dDWjU7Vk36ue94+ZdZMQnXBrQJ92oG3luF8X4J5vmmAWREWjVj
RnAvGIAOQWWyr6JCJ5K2JXPuZPYBxdJyFXcCAtyqcYNle+NI+IikSQKDpBiYPHnpFzgNX00RDszd
mm4urph2xGqXpy67z3TqgzU/yLO8B1O3VXxnEZBJ38aTNRLM7uaJLz4gAfflWx/rLDjk6Am6Ytcp
Aw7BCABU39gxC8VqL0+yfqOifIIOhayGDf5Agot1dPWQ9CFcYqALxyKTeXDX0oz7ZyQDebfNhpFG
pgshKlwl7jAve8WSRXwkXSCv2S+qzzHrsvDHpNooQMzScTjtUewglx0iLe/oHPzsKQ+h9W38mWC1
s08gnTok6JXVDSmhU3SPdSqqDgVdw3heRo7Kw4J2BcRgrOHc0SsTew2KddUKAFZKCUomsRLcHPoE
kJ9+HO7mwIX6G0nJnyMTsb37BEpGccqcwer3fG0Qm6iLnH3cDx2rkaQjdkBzzXxtRjkshzR3dXS0
eZuCG1ZJ3QJIL599otciLzkxH9Lyqqh8pz96E0t8lAD9Am7BUgFfvLVsC6k3P2h8ZFI4D+cYUX53
B8ANkY2n8mQ+EjVEAnYOCVWfuta1rDvEaqE+LtQvQODn1q1OcLFFdF3YE9E7hjbKfmKWLjh2Swh+
lFvoqTAa0CXehcvE1126hUHt/yEkRzX2RBo6Y/n5mkUmxGPgoWFCjlxrk6O+JeE3XnYqaqtr1m3T
soWjO6uDcOmttoj3bUEIkxZ3LRQrgD6CEXPkMvtreD3pTorT4gMxGy1DgdThyc7bBZATK3PQASF1
h9biLW1JbR+MHT0xxiAewDby3DM9PINKdK7EvJhz1EfITFy6+HwIrH3Ckl90brpVff8SVwTZmdRt
bpi/ykek4OZ2KCgvwLvLYSRM3R5vp658b6LpaUKxytdag7D0hAEtvKR1i/YHKfIgcib34VDtqbrI
bgYxiLaBqPMld7NtAhFmmxTJsyE7CtETbL6MmOvt2Fnsd/1F7xs0N8dkaq2TZMPPwI8SrOzCTZ6P
R3KgxL5TwLvrYAERo+1544Rdv2cw7twFbQPMwY09MsKHOonQNwwNGXounBAVcIDPvh/uFSDc19ZL
1CGYOGXzvHUIpJDJ4Nk3i1myU1LIK2to41OG7n3vQ8Y5NC5EDxW8pqKAUag54u8RYjvHwY7zs2DZ
eE7m2n3sclF/zkokX1qaMpB7uA3uikVxdzXArVVd9TdO3zfffRtCnd26xZkanwVvzZf7Mfo2fVNQ
eiDAM/8qTpvpU5Uh4Iug5cUWaY5Wo3bEG7q5a/zFxbdi6OLnAVgkspxa/vSiTL7ZENX79YN9kS11
BwF16QOiAOIwJmf44jjFvDesiFCk1WTReAOjJlCM29UncbAr5R/smsV/BdDq2DkNJEjTjFRObhh/
tXoBiEUQ5ZGX4pw2863HQBElmHxyygQqfm5xVDcpoMgeqFE4RZ/+MGZnB5zzWxWobKsZjjeufp9r
TzBjRmFO9jmwCA8KGpY0INlU61bXRFeDNPWd1HDqZWJty4L0t3U8A703B323OjsEOMZuJ2V/Tw32
pnlpN6TncvtM2V3B+mZDkTIenCUpX5YqN+UeGnG3r9O6eci7dES4iEf161LN906P4N2aICAu1kju
Zh9bgLVKjDmRDZS+SJ0tEekPWaIR5TWhMbuIV/aImr9+HXL769J5KFvmpzlHfF8ClyYG98WSprrK
tDgBeYxPTc5zlXnj95K08Zu0n2HcD8teeD7AnaT2jxGApathMhU4VDVdHJK5NyN17blZWd9NnUwb
Jw3wLyxl/CUdu0OMLOSjIajmoZXKXUfACpVPIzC7eOYnOdhMeRhyXWQjm62aqhOCuGbrdmFxsBvq
LbBSR9pGH3RtPO+GNc/IbcULZ+jwva/Hiw/y9pzmZth6Peihfd/gaNvIDEVkWF0gc1g71vAF00Wk
8AxhHRSXnTt4t0pKsnwSryNYbyD++7LChZOdw/sClg6y25UHmhc/LI9tvaTTCTfQvCOt4RnJLncq
MV5PdoG6kfmM3rFeKi8y0VQp2qDEDconE4uX2PBk5uAPweGUHN/Sedbu4m/5Za0dW0YuU1rMTMPS
VqWgTsSzUzg/KwFeJdeCFo2QoyO1AMSntAyuQW5Y7yBQISKuusV6lKzsk+qpzvmVTj3rri3JySX8
tNa9CESHzFia+BnRB7XfBOI9lQgllzxrUHAK/X1gf7g31jzt4kGrbZ2xbKNxzIJ7r23HY5euB7kX
1+tFMMfvNKLUGi6r+innbOQcrHmOq7i+jMx+N2SiXfcwzb45pkYKFDO4zohI2HLrlCdJbBp3BAr9
vR0H4oR580g3A8gW8oK/Y0E4j/tyTK97LfoLw0HOcOxVU1m093OWBVf8DssPBBoRA4aSJoWI8Se/
79vrEbbaY4IFANx4MZX8aCTRgT5XBE51lNMVWoknbADprvdzxdCE1RGpScm4XWyv5+d1rNG/MTWP
7Fn6wY+JGTIxVnXlbxl0tt1+kqivw6RcKAx790GwPITZO70lrgXvqrdIzNtHw5h68GQt+MJu6Yvq
OALnv2Cj7Z4jJqlX1cxlmaqkvme7XSKNSCUlOqM07GeoOHBdWa8MMCiirfxIy+PcuIjPn8A+z2Cb
MMF3TfquZrJ5GErdO2V4360CsLVSFChhcsBb2GR2jg9Be8xhsflZ0qHgGvMV6NoQWVOrn2nWYYdh
HRHt0Yk1MdWSyetN45OmtHXrGsLwHDMQhsW1DdikUdVq93Zg98oACEzrkPZMhSYPIVslUK/Nph4P
8+JyBhHtB0xznucDcZX2qfQVm7zQKT76pSSFaSqYvNvzVdo61i3ntTjOM1czxaoFyTeyHxFfduiM
x+E/GFlXZ+W/RP+BCFzpr/gC6fu2j173F6N2o+PR8soZr7Q7nOjQDvmqUqE4l//B4vmrkVV5gB+w
TcHCBaThyl9clxAwx1xG8IyMV2J90yJ1pyssjI69+4Nk4u5v3/sfc+N+8bLyYwhcyY4feI4dQO9Y
//wP9s6IyIqMTPh077FNlfsKnVVGRlMYfR8qakeizkiSpUwLk0cnFsFw/Pdf3lk/sX99omr9+isR
wvVcSbgePtM/f/2xUWFUiTDdp3j7ig2QS9qyIEW44CfSKw/KkmH9gn4iG27svnDu7KVm0uA3QbRj
oW4laAxrO7xxur4N/ubz/UvKmseKtlD/GikOFOKfieL/zYjy40f15VV/tL/+U+t3889/639GOvm/
Vd38F5DI4k96G/7639Q2rv+braQA+8LUQq1P7j/VNs6akYhQE8MM1Ba55p//Q3Dj/wZFh0kFoBWQ
MQ4Ykn8Jbhz0O6hwbMQ7kLz5I++vCG5+SUhkwefxZWAD8T3aUIPCXzw7VcLW0/flQWZ4DI+mWEL8
f7ru0744Kq+w73Q0BA9ow7JglyFqPU8W9tOt24QzPmAhe8JflH5t0H7KDX6Z6YVl3Hg7M1D40aW+
W+3cMRmfTSZJDGi7bCRYRSTqqmBBp7d+OAjwUtpYPwcKbLMJrSzET6rLMoNcieRyw/4Qfn2R9+FD
FkzsEaSrWMwpv5p/j0YKvCNhtHH4bLOHgnbo9GjLUPGag89e+hORXqx3OTLcGatIP6IQaIv02zxn
sKxTC9n5RoIKeZRBOcptaAXB79DAYgVv9nho6aOIuJoIw0UGjJeJGqpuuALS0iENicDXiURFoqn3
bSuRU5OdELDqktM4xjcW3uajtMuhmnbjrOoF06CFA2i/SlvKz39/bPxyPNqKvYjgRwfftIIbfqU2
jKRDubOgHLdLeZvbcnzGhxjW/8Hn/+fTnn8drxgWMjD/XsAoN+Sh/ePZGBZl17NNv8VF5HlrAA48
Y1P1bXIa4iVN/wPZRPgrUuUPZyEHMM8mTyVfMGCbs2Kr/vj1Sr1gp0z7N1RrrJoaTuSXkvnWaxqG
bXVaMDIkUDNQ/++ZPLrl1l2LB7Z7iyHSc8LPXMXE1m+WLhm/Z0ZhK0n4pTXtBwGaxL+8xPEclse6
cOK7idiIno1rx8JJdXOkrrzZQYQs2naeEG9HPHvxFGJP8hqvAPjPPBB2PzTkDW6GlQag4/omJLm8
u8OVUz0rf06ZdQ2dhyIZbAvYvth3CDlrpnDXL2OAK39MHfUYjR7tb2FYN+2x+Ho0YKo2O79PuWeY
g5v6VBhvnC8yFUPNbnQlsYIh7d9tnciXmWeL3aZRTEPKmcy8E6ofCsDFzCTrpoGljtCtgbmqJLiM
QT2ymvndRJFRJA1ht0cwtkzzzm1waQyobtwZ8lGWOMGtkbNFJQ4dGHp2vui3vFnQrMZNl2K6YdZJ
OrpXT5LsBR3cTWXZMgAQKWYfLBw0QCyb8jds2HF5EINAUoxvI2d4HDgQEZl7sp6IECW8oq6dx22f
a7QCSIeoNFkKRvpAImDpfiXwzaczLRKJv4ne+UtL0FVwLTo9tFt7GKNLG0QI+pKiz8Mr4xYKNXPo
988Jo1b8cAb46LZSfJ8XCuqFbBze/utlTAqG0MbqH00RpFgMY8qOwwK+/hkBS6s2pBlZM9x2Jbp9
olt6gdzX5FuBa4E4ObXN2F06i4SPDbSx6aGOI0YoSVwTVGf3nY0zyKOHO06Onwak9GQRSjLV4DJg
PxzLi1fm0No7sHp0Sd5knZMuJz0lXuhNj1kjEjjZZQLlNBsbYit6QFE4mitE5Xk8NB9jPOcfia96
Bm0WslDexkU0lzo2+mxcq2ezqFqSKzn60ARR6VwrJA7jZjHEnbeEaLiZW5aXOjVwNBUR7JelmXwb
KyGtuKeW6Wm0VH3RNpl89dSNH5N0+2eMndLdSagLcNSFn5KDgqQN2eOi+3Uag+R/T6Vq7oRCpUGk
60Iw3FjO7OGdXg2r6TtAE+4s/k/BZ/xcwFMOrlQdhsBojZOrLSUue7IlNom1CZqehSc7An4bhZsq
uYMlATOaLdv4MDN47g+1p+hG/HxGL5bGZcl0vycDqlBzCo18lOqMJKL5LDhgaHarktUEs0XztCgL
I1LpuebRSfLpI+hHz6XVFu05mBxwrGheSSubuQ8/+C2S2BbN6KrZ3VhJTazZQAhqM4vons2wl52y
pUbcE2rWtlvk2xjjcEaQejW4lXoDrF7cWPM8OVcAutXn5AXidrTj+iNZqtrsrQbl1c42BaDOuDFQ
fIuxIHAIp0n+hOfM3MiahO1ec+hhU9XRS61hJG94PFK1i1nm8mt1Rvch9Nv660xY4epy9T3o0CzD
5t2c1vI2ZvbGiiAGxXUoOmlRSM51/HP19z97rI6STSeZ9rJLxSdK4+LhwQqGiOdvUTo9tR7BEYcK
BNxX+lC4y6XE9sFjPcG/L2bfbnYl5vqniOsR/nfuR+wk2PRvBIWuAGqAA3jLMEFdd6s7sf9ZTiVT
batZWc8Rjyt/Z2T7eZ24orq3ScFDT9RMYLTCQtuMXWMSD6qjxz7XXa4ilznHNuk7uBML86Dh0vTk
omwKywUJEBAyzcRQD1ISzxfKKzSFC8xo39AdgtBHiMMxMAB6ddPbRQYjCorKim+mLI3lvg4D8SOP
ba1O1lyUHyk5oMFBxMn8ZBpSzTaOsvBLJMrAtSnbFsOayDPS5OLMVQZviFd/CWeU+zvRlquGAbmI
c8TxSDQuslJRX9BJLXoXJTlyjzEi5Q5GurK/QdF0PliJqvdAB3yqHYCAW0BN1suEM5SHPLLSzyye
Md5Fomh6Ql80OgfZNv68aVSreYUUiwrGa0mPzcF1yFJGR1kd8NGwR/fnCWlrEblTwxCsadlCpGmD
UXKJFjjeU4OczSGVARNqJMieJQOU0z+dl/IxqWPrp8lCAu+WrrtdREIagzH2zzKKSI8LGYFR9XiL
mnlPFZ7XonXGbusYewjY59hEgik+d8bZNPPPbP4AtYIuCEChEMGKSNvOIryhlQ7IIUGc+8b0BA14
4BJxvBpgmg37+O424vgtt6RfU2P5SebbV4Gugm+x3aUPHc+72YJkzu8NSwQCwgo7YsgRFuOO0TDm
cCvF4r1L6Oq+1+ipim1vMdzBExWhH/N1DWl34u3aqHClIHMJ5ndj1jIKmWakVVtc692ds1BL7kLh
FD+Zd9Xo9yiTPpuhL1/yIY7eVW6jpBRQzl9ALPDLJ6/OFrsEd2a3cSUWuiJhPs0krmap7IUdeqEi
n8TjYgoyL+Ke4NiOlw7ZIDDgjZ3jNDrQ6sHId+MlYZmLMIxsa1B/CA6HcnjRZSReOsOpfQjRdsA/
QlnQTAVa47HGT0fcUEV5MNjVp3Zm6XCJte4XRH/VD1wo3s8ABzqmXe7bYSPFksS7THuEmOkil8N1
rWRhuNPHxNy1KsxeBpoAJqwpg0ztLHMBy4ZElrNkvk/8MrB3dAdRnxf7MFdEs7ZRLst9ghwSFUpA
UNzGrXEAXwesb+RRdoXVIdFr6/p5ZgEDoNxKreErHOBwYG08lg+B5UXul9Fqp+ZkcP/yRJbwPGBP
owmPENgOgd85w7YWJnDeyqiJYXDAPp+DErF9AMCLaeiMQ+eYoxqZIVW7IFAZItV2vDznaBUIdg5q
PSOFaVW8RuDEjBoOZJ/SLoDnQiz6lkJggigUF6SUV1UUBddMlgXyxVK7ko0kJU6k7yw8wDVrHMoI
F78ByHE82EWeY7DTVK2A/3H6udbdzM4qv1Z9aEUxosx2Sd7R3xTWQZd+Ju9ykwTivezWn0dFZZr6
CGE5Gc+2GpAKgaiecpukDnx1LppIcrYOa7BPvauI1CPdk6k4rUyO0lkeW9k36VMbLgmOHfbiWY/3
mGXkU9on2j0QU0pcVp8hEEDG6y1oAChFXHNib5Y16IK1Ue59mnjClYzCyCn4mi40H6tBfaL2Rgkj
uUURAHLVTfmSY8jihKzap9l0fQg0PMGCyoQTaAly2Nhvb6ykSsrrsjHDeNMylO7WlCuVMwFM0Keq
c+Sbxr5lyow+SmNIGe/reojcB7etlbiBblS4aPXn4Rt2A840J49WTt+sKW/UuGgUB5nvPY/JNH+2
mNz01mZ2rWjy2N2cWGGOkPZY3aI+D4erRpBut2nzCOOG4xluwxK726NFbT1t8IQsgtgNqE4UeJ0b
X2d4nBnH017Y2ypkD6XRE0GNUaP7kixu3exM2/vOqUn8gvVstSC0xKQWuhdnbBJ7C3/TVHvp8eHz
fEWI4+tOtjSt/rwAr9RT1d+yNQbR1kUoDfbQTetphzzary+Zp2Mm2GEdf1agPtxNwk6ITSxZgl/t
gIw10mUD7e59DJELCeRFdzcpj++M7cOgY5+rW0b8INaQ0iaMDHq3EA+J+ACFWnwdnaD/6Wah977Q
98YvFiHzL0Vt4ntwRlGOc3zIO9gYrZm2yzCN7649uNkdOnEO7MBNJFbyMuxRTCVVv9fsZHhNebQ/
DI8EgmRrSk/KLAtbIqPItqjtGQO4VIgqzkMi+6eJ8eS3gFsQ9Q1JWOC6h1TIDQ7p8V4Bnsg27GRt
95isLCwSqdkY/C7JuSX8I0fkE8bxo03O1veFcknAfiKojITp2isOTWIlvEJJvLwtEq3lpp5w+EKj
iJgjDPaU+mc3yNTPJpLxPXuJKdpl+AfmDdY3TV8GjoVLKdPsdXPPmbrD7437Xxqp3aQ/0VhVn92v
o7A/TsL+7239UT505uOju3mtf/2b/wOHZowo/v9Wtf8q4g+T/mlqxt//O+gGxDViClDoCKkDnGdM
pf4GurHUbwxkmTgzigB94HiCP/r72MyTzNp85h/rPJpR8YqU/LtNjaFZyLTMB3ODa8UWzFT/gkuN
N+BPYwnGdiEDB0A86/DbV4FiPvfHsUQaJxE+rfRSjVYT54/Gbn3/hkcpyAd2N7MLp2kHR8EBvEck
EVbLNd43n1ZjTCAtDPHhaHXeFzec7e8aprHXETAn6r7dyaEF+b+iXdDx7EM/nbHz20i2tHkFsObY
91LGNhp/3c/p6P7gGGuG8nuCcgWs7oS/Zpw2nPaJ/0R45ih3BZLl6cFry0DvEFoEww69YzDs1QKZ
bVOrsrnCJQO0BgDZkBB9bS8P8+omWb0/8ReBa42MAj/XKJFZA+AIqYbkPfYURt4qoy45swix6mvc
IrbYDkz8qMjZcMEXnKDmkP1eRrStKL27m7m0rMLa+n4ZNNl3n2X1lGzjxCziRG8psm9+5TY2DeQg
R+fBqudJHducuu6m6fX4WKCTa08AdfLwrmGpQ1BRV0L/4Lcu7MPY9QJ4q6rt9e7r8gNbE76XgjkG
RUcJMWzTQIIg1bzyUGORN7qmf0Ee36hCL5Q0Fb6To4O2H08Ec/bhiMEBmb81dZYAFgE8rh8OHS5b
Q/JWgxOIgw6AdLxc0PYTE7LJutq3L8wSprMSmPZpUx3zBiqQVRjGghZNQ6qT3g4RuRFg0ZB3IciO
382Ww011gXqCqnNLPEE5Pcy1LWMCSPgzEnCQSm0kqsGSkpgIHh6uoWz0FztM8cN1tXHHg7ZCxEyQ
xvOabBSnt60To1tck+WgB7XVrgVZg45e1dRtHsoJV9hNfsjFJJd9WHHdsCOFs73DwdSMF0R+7Zcm
4DY82j0JIkdKTT2dEOcH6t7R4TITBgz5EqvaCqVtBwyddDc6cKDVzeWTIMLkHlRv9r3OURNvE6Hc
J7yTk0sqoazvFrB53Blx1V3jfzE3sAjUektHjJFDlLXZBlkfoTCLK9i1Afkpv3WMD/wzhPH4ExN0
VsIBl5NiTxz79nWUuai7imyaqp2dtAi1hZr5bCm8Q4RBlbBuhYWQjoqFmdvWopcpL0FdJC9cEiCP
GGhh2WIbg+uZ4JiUFVY5ttHB1lP7E1xI7HDvWRTSMdv/OwekGn2IGyMWLUo7bA9TZjmIcJxa/ABY
2CO/FnFob0MxYo6ICdPIt0qRQrtZSW3xRsZpD41IJ+ygqyz2+b4SibFv8R3x2vI1qbO19ZmrrBMb
XNNxCvTBhTGY6JEQ3bjrkJWYFrXGoYnL7GtYaSJhcoV+/bqiy/teGFB+JKGsJBWuuDTee3Ufvlrs
Wll9l4nXHCzDiYm2oTLHwC6J2ZP4ir4FFS5LvOm0rlve1uWqREf/CsvRjfEyOXbII2X4fOMR2Dsi
zEueLmDL89IHdMPd7YtmlTNl/XHpUX5s7LDu1GuiBh1eYM3pAd6kXTn8h8+7NmJ4LVrxiLWShLqo
HtviniVswGaVZV9JpxWC3SSKRhV99DoOjBuwF0adhRwp9eIkeZ9IFwLWyzdBimkLLTGmO2NvHNzi
SMonfxeQg+idaKzc/LktqJpOSOUbdtl515qHyZpNQH9Cru+VXPoq/5HkqKhxzjB4RSGSeLLYGcCb
65HrD6w7z7yfnN6cF2iBCYQL6Vp3E+KhmbxfvsiqizUtJR6NOef3Pip9S15qWFn1N6o64TNddhI8
Xig9cMi4GAEYJoOAnV/0GHjlPbzOcNg4HQVmTzWt/Po8uU4nn+VqmTqtR6+O9r2yUjqPbEA0/a4t
Xi2zGReczggkYIqiBnYnwo5NibwnVT5S1AwmIiHXo6ZgthlE1OeOcve1y1IXoQJKuIdhCAiWCZ3e
v/cj0Y93hCk6r8nCInwHvD1P9/0wDQ6LUcdNXhwAoO2B7rl3kbwy6SOKy+6ZsPcElX9RqKbHI5Ie
9jGh6o3a+6y0QR/6Y/wg3N55LGyHwXqm5lZhuKMmY8QMlWkrFaYm1slePG+STiLEiyBuoRq3NAEK
Tk0ETFO747BBkV03vJAVCZPGb7ASA01CDmeW8WmAGmcO4B2a9JwDmwQxOg68YJDC0mjv9gjLsAog
WWLgZYBMkiMJfuYcFVXo8yAZu2YHj8rqe2SKUp2ywQqsFeOBiAbqZ2OO7RzT3U9djsUPr8IKCxL+
smzGWiOh7CMLDlNSwm2lta6Kr0mxbtACP2W4D40tRmDN1bEl8zWOTyUsV1rovHIeA4cl+85pLE/c
OK3fsx0bauUdPa9YPoGDNGITRMb5wXMMPEi1xGnvWDwk8W0/OPiDU4mgnbzKpr4BBTw/odio8kPB
54iOdiBAAm0m841ulXdAK6Kt5bOG3FGEl4VmDzlRU6HSTTMDK7IkPXILCIUCCYuQi+SK2bdtyLbu
GBQL7eP5K+xheMhE1nUc/77z2ausYMJtFaO3Yx/ago/sCdhFQx3LuyIbFCo3plb5oZni4XHWLSgQ
HwDJw5AZ8QNHOKDZJhBMOroMkxYomZLfkZxqJ9rjnWBGS3Ujkn1ODfi1Lg1tSeFiVdt7ykxvi0s4
4MG1Iu/emTAKXyD3qmrvUFWR9+livLqirprMLZNaLvKdy1DTx1TXTBjVw6Ztc2SFTqSiDb5YPT5N
4IOAAThV9HMBVLtmBbbxY+eEs3OFNSotiaiqm/5nNcnx049occkNWx2k9P1Wsit69AGb3scUzyjH
J1UsC5rghCorqI+tNh3SpwzZFFsD4sPuI4wg1ikP0lQe1FBR+S2lENWtg5RxOICYnSTrqJLIuM5q
2l2UAkjgHSalDJA0nm38cqhedFXUKEP12DfbSon41dEMf3ZlbgyNvSHz8dyFfv69dgmCvcUZK+uv
rp4782AlVotJx6vMJ/aqpdn7pRuhZh17crLyUaXFodZuKQl5M6PYo9xHtTqHbZFdUsTs4StZtJhI
OhZn1d2SsRdgxWqZ4AXZXFvcsb3M+oeV+hRBdhu1GfKZDDNdUwog9UQqXU39UVT8GC3vruX1qcNb
yAgnZRgwoNBtryOTZJ+xFSD4xHgmk6M7O1gvlsEgOLaaqvtSG3vxUGjhKCI8QNK1OWqazQa5Gn8F
FsvSMYA1rkeFjr//ZOCS3XDDJqhz26ZAAch085k1UH5PdQXFS8YeihZ87co+wzrx8LO181xvB+H6
mOYUfropgKe4zW1CITdTSPW8bftavdZRguhGVZ1fbZ0Y6yLFlcZhzwU33shhMLc9xst4E0XO8ErV
MpPkmyRFgJreb37IejaPsHnBzER9E98zt3SnXSUihFKwMRZIylm1fOdEbNB3homt9xnj1QM2I25i
7fG5HryUBWE6Fjb0thr6BbXVaAVrWnP2CSp4qI81FDqNn8g3oJI9JvJTWjElZjdGsDq0xPQzCakU
Dj3QDMyEK73jhD+CDPcFQumbE4ixBjAQkV5m4nJ+qHSFIqpAKP2Ol1rSAMUj6CApCPOEWQaWbWPL
lPs9NkWlt0killOs1zRogVuxOOa25aTcIbl5mQEDkgjvVqhbLIP7Zdsnjf/apZP9kUURGMsqlb3Z
Z0VGmepbA4LXomLRiDXSggX/v336P+gw/7ZT/zq+lu9/atRd+5+tumf/BqfdJj0qQBXAsJum++9M
WvWbYrdDiIOzqkzUmgnwD4GL8xtgUUTWyJz4f7AUREfwD6KM+xt/G2WHIq0BWT2ihr/Sq/tylST8
S0IQMC0QfqBo/OHbInBx117+D3IuutVo7kL50OUM3jdpWBBeEkfhualH8811O8BmoSi+0KBU9yUV
HfdmML3ZJYtHVrZwqrAV7uLea79g95rgz+A0m13bfQwqrz7AVJjP8OEy5qrOo+XEy5MzxtAykpZh
UtEvVz67V3woFiBRVNbzQaBfxsQGAoTSSG4lWKtrXlN1Ye4/rIYj6tpDZpkeHKIbROjgu+ElVw3r
gixJagnKRAY/AgSSkGd8+qMtaOn21jWVusoaRrQcJwRcUL6FdKCN6CRL83pRB03WSrG1izUmFyig
RQQv/bnt2xxaZInhFg8QnN6z1hDJubP7/lsrHJbbbJf8e4347si30t7oyA/gQ0XOHah8CXfKIVV7
ZtIJDJyjJS87B0IXPQcD1HjX1c4FfWh5hHX/xReJfZWh79Z2Pd2N8gXD3F2HB20GUM6YvvlsMKol
1njP6P+C/eMNutm1V7Z7vGtLlV5wMD1JbW+DnNd+vQ3BfTzYSfRuRSErQDO+1FWkz309uLfGh2Am
mecbr5UkHok3DP3quu2aCx8V3YH/wOyk3vvDilYfZ6CUSfyGEpamESln4GZcy4GcXm3dvQsI5Fvq
Fuf7FLTf0yY8UzBfmEZToMTROj9FJx80U/Ve2uJBlOYT0s0T/dVDFNinmZqZ2/fQsgYhkJ7/1rit
T0yE5w8biEc5IduVOWQ1zfmsI3dvLP+rqPWj0U5znbnja+Ch3d+k0akZZj5Ter3R5Mtx0MQuXSHM
5tqpUszH44z0wsV5uHFGvGDRaOzPauT35VobNJy4K61kwrAqkEsTGFkdAwt3z9CfyUTIvo1+NF8m
fO45UqxieBmKQvTvbBAfKN6ASHxvAtx2225oEWgAW99Us2qBtdQJFbzlm4SdpoFRHwQmAqoBIQ51
fTT3mBgt+KETY4fh2mmy9hWqaHnXDjEmOK+Pz0GCn3qDqhmaYjcx/SWrfJcmrf7GVYYhdQAZlAA8
beL+y5wG/C8Z3skMvOo4E57it8+QqffI2L8ik9nRhT3ge/t/7J1Jc91GmkX/SkXv4cCMxKI3D3gT
J3GWyA1CpEjMQGLMBH59H8jV1bbb5Y7qdW0cjrAl8gF4yG+491xqgIUYWFveTUQbbC4PEz9KOVxO
DiTeys1fzKWgV2U8JFoYzaYfXgwIu/eTnK6aIctOyOCuHFQphLivS7SxCEskWDvIQ1AjG/OQgSO8
YUNkXqwOygX2623M+sTb4QFFQBbgH9Qudke3JFautocvyDMHe6e75KoxNXq4uroytoSxukEMNxj1
vGcvD5uQ4R5ahfShZr9/bhZtPxq1l94R8IcPt+RSMqdY8PySeMGoe/pR5enXOu/PRvU5LuR/0nZ0
e5gxxnPjY0qxuvCUye6rZHN2qDbdu3aIpqohQDPvOCoO/sgslEfgtWQk7vcqxnhIRixI5mgdzQE6
HvSFaHXck6sTccA7bR2dwQ3eMHgGhymD7tEjQHtZdHifls0pMVj7eHClska/pXV512bKJRaYTWgR
F1k7PgwzbpulLqmGoJCwaUqK4+SmkRiK94RLFw9MzGKZeO/ZXJ4XFpL4HkEnDe/ghMo3BhSngqYP
AfbGmpmipHZZJkPe5/p/yd3pprG8ewO/a2QaM+JrdzrhMv1m9nwdzbA95URWtTb3IFeamIUEe03P
gqhJvBvigOUtH4e6rl3zG5Zj076wiuRkuJPat8K5SFnNY6dWpyC1ghNt0LMJO6odbRuMiK2440GW
PI7Nml4MtZUd6twOd8QgAsAck/QJLOfXAtA/pS1jVh/fs0AaaAm3AcySO8mely0WY87PW8eRzpNU
E291kb5ZOUtxHxjTUqO4BivIGmMNmFTmqRfB8nXf1dzFvHoIKWOwYJxluOXFw6q4dMzZnL4Dy64v
cc+Nb63G8bfTtue9N7bRuDHx4LRsmEscD6wjco567YJjbuXzDUCLUlwz2bWeppIOWLuFAR/E9G6q
sCBbe24IX/X7xLnVPYamse+3fJAlPKRMV86q94pL3G4T1mJGNkhBhuqmb1R2UI1PVgg4A76YWwiG
gT1Jw/7cWbRAJ+Ddy1GTM/BVpgAy6voGOumpn9KjrE+tnquTZQNTdNZq3oxOJa1ROp/nVp2Yq34a
YQsURJtmnBL1MaNWg4mTw5U6iVEVbMPK5LB180M44zGsO+t2INwg9RWXgM9A8s3ziIqTXyiX9+vg
mbtk+D6vRU59LYMnY1qSgw7qIR5xWqL9IDe2cIdkn+DyRJBQtt8NWvbHVAT5Xidzfc1OvXgGH56d
EbVRrjp5ekEORHZR2qFxY1T9cmfkQr7kC3BYRgeboXdcRHJGdGZzYI/+Pab35gqvN7NQUPVvmeWv
DwTKJKC2GGfAjzNReojklu1JFfvNxm+1lvX933Xw3+vgLdHvn2+sHj6aj/R79Tuu4vYnft1ZMaNH
te2b7KWoZz3P8zEo/H1pZQW/IDn6qewPiQ5EsvOPUhjook/5DN6F+DnB+OJ/4hks+5efYZth6NsW
Oyb2Wf/C0moTcv+mDN58BOjMA3pS/FmhuyVE/K4MRkigqS3u/Nywvvm9Uz0Bht8kOpoyJHJHoXkl
BMnxN1fo9te//7deiq24/uNP9anxLVZlIYyu7bf6TfHNbHJBYRTeQZfyIXPX+UOHB/Hy//FD6CR8
LLfCIuLi9z+kA7slkO3elanrflsYvgJ5Rgrxa//HhjX9aP/ko2z+kj9+lI1yyWXhx5jBHz7KxPS+
n1xxV09ZZe+EnTIkFTlctFCZJ0TXr3/9oX6vtPZ+3q/AMnmkQhuw5pb/+9srVxaWYh4d3FmEz19i
UX9I6Uuuhkmo/+Nz/dkt+s0PcjYJ9m9ukY+KZDJVcKcq3toZ2NCd2cNK+utP82dPH8kCtIEsTLFw
/uEW+ekw17T6dwCaw3v+J8hkWq3kRazSOCxhUVWRi8Iu/uuf+jOJ7X/ds8Amw9D1MGGYf/ixgJjz
JavE3VA7fawoUHEOjq5Lmeo5hxUJx8PUh8m+CargK7su/+ChsnjLU5+pkQPZBj60rC+DPuxw4FVW
EsNfpzr969/yT68NTAdHoKkPHPOPD1bfT11YQHGbuuFAshj2RVHQGdamyD9tZw1vJbPO01//0D+5
65hI2KyTGkxgzB+vzDIx+c2UfaeL0bqwe4XiE1LSv/7FFLBmCV/F/kJn/gf1PpztOVsm8y6s2S7a
CUUJeBWx/+tPwgL/f30zAzfgR/DqDUTg/PHVRnJk0YNZuNLrDIimZ7j2LSxE1V70nIZtjFaOEh7u
UjCxbiEYbQ89ZMad27EmpRg0u0+QswkDrbpBHz0ErhQ7xFVFAIRjYDVQ9FlyBcJBhLFqNSzZfA39
+1ItuAAIvU0YdTb4/uiOCTlByCyfAr+WT71b+xBGkLB+ZjMU052XCpMFoOEMcLXWLf3DNqTzVc89
6CNtj8DVwQtFiDWts0nIN8EP5mSVzJxzUkB921/3dK/4DfjG6qvUUM6d1CKx46bNy++eVeQbbhII
fNQGvnUUneM8JRC2xG4xQue+x7egD/CbHFotpAl3BYSCFaasZKi+KPBzuwHl2yviHdavVdeQXeB1
su6jDu1Vjaw5538BczJ+uFnTGfAzRuM9nWz92ReFexbNGBSxpzxvjkRvZA9cx/Bsw68Lz/BbQgw0
Ykgv/Q4s0bldsvHRZEJcHNJmTM4ABxXxggP4JHijWUdQRtmq7Ej6y4zGnPb7UzAFZ+rLnjXd5924
tlc2nlBGOrzCFsj/W7hnOvTGR6/htbMRcr1TiDI3uADprsQB5K79iuoqh+4e6rWN3W3LsutFtoEK
YJ08OLnX3aZER9y0NT9h21RXj03hh8Q0AOZ84lBJj/ztiDEFOJUXYagJ2VklnBhrSn+7zoN32aFF
+p5hUgGvWmSNdfR7XX5jW9MU0C28GXCgqwGiCrJ69nS2fRVlq1RAL4AIyLgOQlXGWagkfZLJfED6
vmEcArFRMT0/bb4zFJd0+UY+YFNmLfcGnoswAyKA2hvLJ2MzckqNLGIKM4wYaxGgGliQrb57M4vg
ndtIFipp0y/vbAGncIezAa+j3vircgJ9tmYFQuDAFRsOvlMOqrbWSm7acrKr606pjXzgqVbFzL7V
w5iX4xU0IefT5AldbkvPUpc2ZLmbtnCAgzaTTReOQ2rtkIlntOX1REblrllDgnuayiNdKFQJcN7C
Y+i+C13FbknRQ0BUr6Et0oBO5n1n1Q1fMbNXU2SxrUziOWyp+5dU06imZhZ8KmTp066bhX8wBpPv
zdB5qNddfCcirjoTjmviTPo915b7xJ52eFV4fh8CAGtsFwoECxG2Cee76pbqyQ1q725TRL6FuhZz
nLsh6yIAtOW51TzN57DO9E2n+eod4Y6256lu6R/4rPKNDpAbBManfjPNJH3hN4CNhI0UNlKzBhez
XdPOYj8KX8PKSbzdMve+jGQ41rh+1ml5SZqRWA+ba7tpS8HBxqQPmtcVtrbX3F0VIAJdFx8Lt6HA
ct/Mj7RC7btfGsmLaEQn0dLb6ascLPdZOy5ivDIsmi8FsEOTjXxpIO1v2xK9uMtJiEqz0LfCQGm+
w0OXvyRGll3bAzF0EQsPlPmBWjMfejK2qoOq6eKg4jmyiY008J5aJNyPZrU9g9qcnvVAH8cqxQxN
UAWb7GZkR2+CjXLVMyT+5A7KblXCShpGRI8W6PwjGg2wzI2as2u4xYz7A4AuC85yAhuiMiErN5q7
1CrA6uTWJxg9jw0Fr2UdL2T1hjEHWE5Ou22r21ESD6raZQEB5BnWlU+pzrxoHh1zP3k2QnQcjJiF
hqopFZdpru7Qo9CbaiGrBt6r690Oqkasm47bMJdtv0teqSrPMzxeca15k8vXeurJDo5cOwd9y7aB
hSDWnAZVG04C1JhXoidnb2fzOib/RuL1wqYzBb1yHjZNbR+1JiLssXdJg9loZHVM9is6UQO56HA9
VGVhxOCXNr2PtMGGw0lqGAvwrdiEQIIwxiBcu+2wS3temzZTL9SvebWfjcC+tJw8+GzaKUT2qAtw
tY4ircQlegXIrwtGUc0J7bOXz+YlUba2RqWW+i9okJcrV5qC1frqz000AWf4MZfGAGGEtIXDgPJ1
3KPUyF8n6Ey3JjyODyPzrA/qbxevWpNz62WfZeo8JSmjHqMdKo2/Rbh30s6yZu8wczGtZ5EP5mO3
EJIa41ZJ81MHmHEE6pSz7ZJOy9gWOyjygAxlNhglXXnpIcBF/4PkbGuJjaAv9cn3XLJ2NGNNDF8E
PGs6f1kae1/0wU016DSAa14VZBs4YNkiM0SotZ9lWRG+SKTR16IYAx3Dwqi/JqZY2KIFxTReJiGP
T2yEgoOywS6I18DvPMJha6jsO9fJEj9m/mCDMWv873pDABASrgiFcMuBRJAwBcoG9GlMKqxmzDwP
2q0XjvhxgOGIWUQae7NwM4Ya0+TzKJoaYYTIquTd0S7ZVAxEGqJzer47Vs9BdKD0qAhZsBPU7FQz
vRORitOMEQF3WbILaoexr5creIjlvDJTCacWIWJOW0Hoap6qLlI5T/0+KBFrxDSopbvhi9MuKqB9
m9vsZuiuTcSD4wHjhgAwM7ScVD42quKUJ41vXJkQGrMLzVEQ7jHYFvpcD63zNaAyO8MHJioWnVz/
DQxCrXajucAB98pA4FJI84HwB2Re4WPtIP6TX1bCUUmSr3vvbq2t4NXuFCPeJOwW6hM0/pFA103k
Z+Aw1Nph/O9YQ3QDn2xlqCLJ6liML6zZCUoSg8MUzHV8CgdHoTLaDcnsmocUXFkdcRpNCJ1hSTIp
DCD87QYH9QX8kpS1BSlX1qeenGk62cnApExbtmCjDAL+Nl9A5x1o2TP2yq2Wxons1/rBZystTj0K
e4OwYMwR6W5gsTxf9J5pZk/JkpSgITxs1Mc+ZBuEqRG6BIarfmITzBfDjaUJIDca+lzk77MgVol1
p0psuVdWOJjHbk47t0W65QQhiS+j1OUB3WdQflmKEnFX2VzM7JLns8bPNEVhiPghUqkNf21LMvoY
uNCA05C/MIeeCCLBMqJlz6veqyAxT4t1NUmf8CEWUSERH4CIrGisZUpYEuxZcLXj6n8pLM7XXZ2s
1VO5hoQtZqg5eS/jKSLqCWf2XovMeNQexMjL2p/n8SyLsEQ+iNDl25TPQXX+Wef/Wyf9H9tm9J+P
neKPun3v2Wq//+3+Q05vFf/Sfv5tzD7+FrWQB347j9r+pr/HfDCNMsFHwJHgmWX0Quv76zSKsZLF
OUTT5wSINdEx/2MY5f3iIP7xMJDDvbACS/zPMMqwnF+wYDP98InnYC7BDOtfmEZZEC1+17UJy/bF
NtxgZ2zBejWtrUP9zdxhBk9uGDqkJ1y0SuIQOyueYrQfsv3kdMT/NlAnNKiOa9T6S6hov82eCbuE
YkmsAFzjlPy6sPgZdkBOUEKEznmGE0QONK5N6Ew1EWfH0DeDWxeK1nd/mtKHDECyiYItB9OuEs2x
DMQYHVMP48kBWSfNs8fbLYAl46NVKKysZfHRsuKmCwGf46bFCLAsnBhhTGxmvhouuTa7vq2qpyEg
ZWrfEiOCuw1Zah852KUYcBD7mJ0nNQNx3Xw3K3Pm1X/PskS/cNFHcdmW1G6cn231I+mDcjzAS82u
J+DilE+lv6151qC/aB18pvgJ/bWKekGVs28otOad6rvkKXfy5p0TcZ1Osye2rSqBCNbOHEawxO0W
QW24UEQiVr/N6+Sui7/JFu2jOdoYwPQiCeTSYwCEwRvVg1HiUNuNbM47rJ6q+4r+o5d7Un066rrB
ZCBujU6TYlWx1AIoHeTLsa1XzMU2wm4KcQIuvqkGwzf7r4Ltt6A+eYXbUIPotnt+TsDC4pP44PUL
CaqIRmTppve6Mlb3NJLn9EkRuMHOUXPrM4nPRnMycMath3BB8wpcaBKczCR4IyLELGUfaIigmjXk
jj5AAQMUZPqG+UgAtfeaBzMJACzdxbM3Z8N8tOlOnttkQNyLBwE5XKDNSzx4xYfTp/Pz7GhIqEW/
GSOF5dt3Weu6P4JppqNBTEufoUN072QKzNZI0LqzwO2cgU/iuCUNHdGeZfl32Zh0A8t2FKDJuVbC
kyTP5RQU18ihTBLj6jQI47rtTLGfkRcdyOiTDltdz3jtRr3cmDiO1uRoySZrTn4PGBP75lhc9E4a
+jvKt8UcrwVrfJrmaU0BKCOThaRnpzOY3kDlPfyYBl/bHej7DlkPxLbevOpq+H2bW6/2ElQNdpfs
Z9Pln4ITOH9ueigHh4osPHX27RyM90ZUWzxo0AizMSX0Gzi45GG8XAsEuldmlifrmfO9NQ/S7oyJ
37ibyj24iHbDaZZ2eyEFLD0glozpYBUa7Pb8hH7m2oD+bH8D6eOmD6sD/DpCeYrCYOjFquIpySrz
adtDYzxo7Cx5rewwr5/RQdrqxszITrkEClUgMWuRdlw2CheavZNTJ8O3NUXyeg+pD1+DDnkD3Zs1
3tcoUxJeu6lZ79xIMuLmSwlmoMPANgVoJpLQMHgTMGl19qg7lPnApGjmsS6KjbCwwYsLbiI/xgqm
gnDB0fFeKmYp6X5ij8QiBvbTW42hNKPUQsH3wvqZnXtRqOoZAIivsAiSU8Mow+ujta8XcbX4Aw6M
YPTMqFaVNZ6hazNmmcsaPUpQUjymW+lEbiEDqC9kAAgUabxmxkOPxmz6vmTu+pAUeTCi6xdFHhP3
J/Nri6SbZO8jWx7uzcYvFQosSvFAtaI8ZGEy3/maDGXue8ZLCdaMop0cPXWVwwPFeUv5cbDZd01Q
1IpGUVFyS9k4K0gZiWfYRLW2FEUe6NV7GHE26fDsPE/kvApEjWQGzMimR29FR8+K464cluF9zcX0
DTaLfEfsS6y98rR6IzVzC7hD1V6T7VLgLnzpbGcYIW4MdXFy2LsPMU1ir3YT8SFql44VwSi0fdVw
FzZ5L3dTgy1yk+KOhKEtmIgjg7l2d0gTaySAuQFTyDMwuMecNTNI7c6tr2EwL3lsUOMFEamzRCYR
rNJ+GTcCL5xI2YXLJynvdXkkNwrgVp5CUo9mBNik57Zs647zbFYXpSywUXM93eQG/Uv55NtV0++1
b/PSDRPTv61KiGu7ptJOHgFidWiHszz/Nnaz81IFi81/Y+zGpAA02F4tjSSDzq+G7r7D73Dlrf4I
iNmqfc0NBH+GQHAlkari6/zMcn+CbTNnPdxpOwctmBbBgzH6kHQhE1jLtSXT8iZHl/xJHpNHwrFI
10ccRoM6dhYP3sl35hp0n8hSJn7WVD+y1G+mGOot4mBC29Zwh3FYB5H7c/TUODNGfEZHaCOL7Vdl
lgIAMCtG8hpcLw14OJqQR8nzbJgsEKmreQ+/taI9rcUCEbZaXrqBF/UesT16G+iFTKpy1zDTC+Ek
GUO5epBIux3UNkgEp+BJO9kkGa8Ec87oyxmziCfXObUG4q1o1bzPdgx3VA2MfAF1TmSpSb6DOdKv
4fQII5z+oKlHe+39U6k0Vs1cmnPDklsZVuTOAxkUuq+Co95gTfGIFufRJpSJa6qW8L5yIXqjaoQx
XXEyN5GCH7BFC67t7WBbSRItheU8zXJ1xI6F9vCFZ8J8LTpvGNCZ4qFnqunZb1Q0Hlk5wahfqkbV
bxaUxIwT2VZcYqcjxHBqHOMxG9zsG2kZ4Y/KLkFUUgKUflQTx4e/t1tIOgnC2uTYzMS58Ht+n5K+
3rsy+45bODFTwcsN9JqygbEAzz3h0WQWhDaoz9wyvAdo67mKzcbaupuUjj3GXz3UV+Qmp3WE7Mj4
gLXutwfQEoV7SEdDntcUN+kO9m7qR4Je5dscFu2XiRSnOhLlQPYk47H+Cz4RtDAFx3W+33wgt0mQ
dONR09UDiRwprqAWpk24t3PADhF2+uGeyJCE+DW8o86uNKy6i4mqMvO9K2lVCfZZBbDvdpM55Z2k
TmG+mSUHzNrVlUKRCo20JDIzVj4XGnQIoao3sIGWlxlJ0Hz05nn9JD4Aa5E75ELvvU4l9RWKAJ/c
hLFdr9iHSiYLufG1BLf7mC6pZF05qvBNNkQA7HhHLh81BloMSTyYLxAiw/qgVsO56gkIQ6S8uD2W
krDOT7Me1u8Oew5vZ1cGOULoIgyeUcTPDSWtKZ8nK9hkL6jRb5AuSLglmpcJrBSFFCnr+wLdQjei
q8q75ML0ZvIwsUuPqBPX/IdKa0mUYz7UD0Nfda8h4fU/0hHVcWzOQc0MbnbyV9jkCo5X3jdPU9Ys
H61c5C3Op2SMxGqGjz1usgtmudN3yteE+2ep/p1Tub9rpa97TH4W47yil8Vzvo3cbPgCDygq1pMy
6pbfuDPs19k06vvJsMB+Wm0Fg4JdW/7uDmNLXcZY7q2r5vTrElTedzJAAbxAyGze0NUw8p6Qh1yN
jk99lRAwv8WU9+Kl5km51sFkuRHsfqK7QKWO5GuO1Qpwx7TBB4SrFFcqWOqV2W+hSZZrDYXLuw7k
GwpC0C8LaitnR8MtH1NDqxODWnwEDYPiW3YCiKeUzcaNKLo1fFgYQOcYddblbPHKx98gSvWVd5oJ
iUWjyeC9HLQk/a4OQ3PtDOCMC7cCiC+3pwUDCUutjjzUch/UPVm4g+iBB/SLHD+kPfSvrlEMTeSr
FoalIh4dH7M9Gl8TXat3v/XNx4I3hgSHvIENcor8J7r8ftwNawG3I4Rdc1pJl6ZYwJmSEshJex8l
I7jo/eaSgnEps5zRSUJGxgkYMmY5hoEpBn2rZyzV4HIKT2MBMzFau4IAlDWgnibMo/R517euLEBm
uMiPqI+Nx2RI8ItZP/3mDEeeYeob1c6mzjKApTTLFjTGGmafknjoXmtCBsB/havPWhXDB+Ul4uuv
vuWy4HK8mbGz+AmQwcIl7V0pGg73uS7aD61nP0SdSL0bw0xxKVmXkJm5AQH4O9jCpt5JR3P4yHE2
X7WBah+AtBxw+hv1gD6J/BRwqiY/dI9+y/nGfZa3Vpl7L70wyPudpl7dGEZYfUtGe7KJRg5HsR9d
kT3DkO3EIViNbL2kt8S8RQeG56eBAvCxwiEhBVFYgFgl6I30wNdlOiUwsXHOYMBbsGR4pDWC+LcH
zkZTtrHQmxEGqdoCAr+CPsryrPKzg6sVRNs56WgsIbkPPEYjQXcnYZJgFLUeyiHibpsAaebEu+YA
3ZlRlg1TjluTpZt/xLNqjCILsipAI6M4sGdjKOr5bBrjCXZZuRMugexYYLC93xjeOHTHKiT5PNDF
bB/AkFhbRpSBvK32eJXFIwmQGm0naX4gCFzqzWC2KmLLsRXgjK/83H+oHGCjsWOktKRM/vP01Dot
x5ROfHwsCoV9cdzAbGijkITJeHZqvzkzaYW7mjYlLUIxLxzo5uqhlJBrEk6xx8ni7DwHRtiRYmZ4
JOi+LS8S3xTVbpva8soocU/GlZS8ZefU827IjHREDI7DuNc1pe1xIJyj3S3+VIbX09IuGlcFabMc
uGH4A5KXnKMu2Pphy7RlcpB0GyzXPExIFyWJbfmpcsf5qQMmaBylL/EzoEWz7Qs7Y2f3xHh4NAFD
l6qDA19hxUUvQNzJgoV6iPm+bCYyAjK6GAORWzLm5RjCCZyH7bGreLQOvU9gFBdXFJSdTsXzy7A4
s+KhIvA9piXsWFt5CdOBHjC2hVWomsSxtoYqwZIyZHQ9UFegvREXnZ3tIGOAnXIwtzcJ6ozitJIN
Se5HjX3mxPmPqbOhzsv2gCQX5m9MaElTSpbA340Qu2nNtW6yg0DTZ0a2ZwzjLWU2dg3bDzv7R+IE
Uh4kgI76JkVJjtXCSKvuRoMAgfaBKbo4Fp6q0cHOfobrj5Sb9lD2ae8wqK9p9BEDj/2+HAaSf1Ia
xM/CVKt1DLbjPR5bls4XwC+ofVjWQv2a6NWrGwP3x4oJnc0yx+bS5yAyFhctO0bOfG+si50fCFrF
+cGyvpZ3w2yDFi6rMvEOUhSBxWTeTNqjayYJG/2woRiE7d7hUZmdaVBnpdtAfYGCZc431dhO9SUA
cF3dhaC28sck6OBJjjlA4ZfZS3kedzmh9cH9vNJsXoVwWwC3kd2mD/PCK36Rc19AWlpwGSlbet7B
CclHf0RjnltkZBAYwnE8dQ10eFrcnjadycmeBwp1si74/BFK6XW6KscOXSHLs7VlK+Oy0qKHl0Xc
1f6YnezCBRVtV6PEo1NhDo8BtmPQ81luF2+lbI1vIqhr+G7tsIqYmR9QyYVLjDOdTcB4hcp9GTlR
88U4ok51lv1KlJM8+k5NlyngfTCNknNjRbYVhGjJ3dw090o53Ax7tYsMbcGA1d/vtC8BfuNhPnPA
TzxpXg/3pXMALt1PQWN1vNtXWR+D0ungECr4AtFsESEeW+uccnITGUs8Q6idK8IsJ/Tq+ei3AHrS
HKaU7fT3hV8V31WTwnGXg6yILkeGs9mKV+hL7cTMIfZlNdwIvwluSe2pISFD43nFONsfV43Z/Gjz
jfL3ul97nG38xu2+bTxKwqzlWVeNuzzAW0eEnqwFHuDFxrJ58lchH30IZpoRgDWasN7DZst+Myg1
ezhFIspbC7ugm6/VLeMBlnNepf0zo7dWRUtb+Ntis6hfBDZzjGIqHG/yta2Xg0Gj+y3vRfgczs0i
d6zPyB1JpjZ4tXK3fFvQYbK+LkRLn2XAJuItkc8XmD3zzerKdeZtyQyR47yml9XZxGLB7atFxjbL
0VcwSQjkV8unWrEotjhKCnzZ7DTa4QdffuJWw6Dvlot5Zjfytc/pD85LmOrnaaqJfpR+39M1pkJT
ipazmlqmYSSaF9d8mcgP4/rqUd1Uv4Jf87YfKKRak87ZiaC2p37sG3Ve6Z0hffq2YzJZuj+NPCXq
hulWkT7WpFkE5W1v+YTkEnsQ4kKLSWsv5aEMazkeTH/ymNUaXjrIB3LA1mrnMVDy915SlOp9Eism
Z44z7PF9jAHXoHBPckIHkBBos3m0fsLBhAOGIe78ErV3KpgXyUO7kHWx7DDLsrgHHGlL1zi48Dqh
DszZnB/mPjcmToAQKkAVOEkVzz8xbPSCsPfZ2dlMKRysmt7RRTUOw4294Gp9n6slnO+rdCPBuVni
udxsPw3uG0Db+oPddEKF2kOyBUin8sBrjwwGNlQdIb0eJw8NcsbropQK3F0WZhCPTNnT2fVOYLKf
C1pY1xlzOgwLzk4p22blNXX10r0l+G/JG7H9cnosk3pkeJmb7ORyqFdkUAGeaoHpLruAeCj3GwV1
Njx6AOELCJu2gCeVGwqxGy9v7T8EP+mKYd3m+ELdEYU6M0x3Lr7gu8vbew4kyFw7kuOIauSYHPfu
WnUAh9Llqc8sXRxn4ZAThssvuEE/v03C2APtXMNdT7T+nR9jL8EXwo2rz4gEoFBOP4mUY0a4wU5h
7f4wl6T7kBu8cvzJscxVB9PS6VwUGnm3sS4xNxbymP5kYIYotIyzSyphE/fGGFwFcuyti0qGut0p
SX5KpH5SNYG7QtgUTg7JIP1J3rTow3mLAQ95GH6yOdVPTqezTlW/g9AMv9PqSkFVhJKqjhHHQa8c
FmuwEWAwTWI8ZHbfQktmP4yiYuuLocJ4kFnLOoz0eghLCxOmNQpLvthnECPZ7WzzN0Xk147XjIlS
RZiTMvhnO+Z7Bprau23s1iakcBxxOvRwzjSZuar60YpGPw8rMJg4rwSqsxl3Dp5/NciVr3aSf1pM
QbEGkH1RcoM8UPRMMBGDsb1AXjC2Yn7HuYOFlGkZNi6RjJZFtKTqv20CDT5wNdv3hRr1HFvjQvJB
5aaEFFTlfdnoTEWKJd5uHf3uSQBzIUsTjQOL3NEe6B3sbbeC2GYLUZMiPSgSBAn9VIJuHANJhzSH
MK/XVgOVxSVr9x9zMPljDB+5vFsCkxgaAXHpC6KTVZL2Pav7pAnEANcqne9dGpQ2psnLPkZKxHvG
IVydeezRFIULYA1eapCnZmPwbo08BeE6wabirVvwTY6oHpDiy17glPGbHPZNZbTqa+2ZPj2GdNdr
wljZGvdEepHEKBMq0XUu6BoVci83xi1ilvu8rBh3lJCBvxt5qIC7mbL+bAEMfswOzI2EIRHpcLwo
oJR4HN95Xyf06AyiOcpyeDYssUX5Qj5AssQdLgAgDHAPHhNWL9k5rIwUK02daxHb+J5U5BqButah
4bdMOd3igz4q97i6rbiq4cQZexiagLbRMNkR6AZDn+3cFTAHwir/9PCWQYMdEQchC/GYr7hOQZ1c
kBtEPIE0IX5wa90CtZLfuXuDKQnxE7z9sgtsEy0l8hbM05ZhRYMJDpTWlXejScimQQBXWiEOIkXL
HA8hKYTJjkw3x4XOllLpswtrym1CwzoIeQUtp+wNBh80vf4DAGPzWYwEHB3q1cnunN7seIqKlaio
iknTj5KXO+MQJUbJHGemHWeMASunl2SmhrrTBMfolvCxxBpu5FTbXRRA5LyrSKjLmYu3y4S0b2Tr
NVV28tgTIA54PHXY/zsAfKFDhixBbigJxZ2EouYSB1zxJ5NxAAcNiMUKTugiyK0jNzv7ht0/JYlt
dvwTCEElgfswGcZp3HWMcnxcSXjciqk+0/tBnquJDU5SSuT9gOBCx2ZCsBlPFns5rGmFtUYFui5S
jTunL16GtR0/i47U752JeuFHQJhRee+PAymjOBB5OTGGYREkRDvdj0RVG5d+0Dg3Y+hhaOzQ733z
68q8U/Rf49GVbp9fDfx+V9D7QnLtpmR9dlk7SWRbtoPDbG7kpyvbdYpMZVNlkIKFSoiEg+web3f7
3SemqIzhSA3PXQgPe2fKqv23KYSMrvOP//wPexOV//PtPH7279XvMWY//8SvW3jP+sW1HA9rtIeL
w0Ti/d9beNf8BZa6FQQBUEMPQTz7+b+7ozGSMLO0Wd27/0Cc/bc5mtAA38aIGGJ2sD1qkeBf2cL/
XgQOYI0dv2v6lgMhi2zxTSPw2xU86U5qwDnNeCRb+rdcIaYtJpji/4fA/b/YO5MmO5EsC/+VttqT
Bjg4+KI3jzfEi0kxShGxwRQKiXlwZvj1/fEyu1sKqZWW1tuqVVlVphA8cPd77znf+dE58ddlBIxI
iezAdd5rzYGJtGG4gJXl2N9SE7TRsRm7Nag5qnexN3v33/0Cv3BqoBh7py2gglGeg5zethEqOOtj
//7GwqxDDoYEmXUBtVqHm3FeaKpQ6dJJiwvy4OhsmLqPNEekmlUKUnaswZx6q0OXI1Kl46CkMLsl
uKjwzx1rctTecYa58g+ZT1EH60mVGRbBoTNCgzyAhF3WXbXmUcdEyYkFmbKTN4eloMWdI7Dn3GL0
Q0Poj0UHEUVuzzQlaETvecnGq93EGy9WIsb4xbLqYQBHihgDg05hoqwfABUKJGfbHG2at7BvK+zc
z01ZQIHbErXlREQtmtQRDAjaXEmNgNfzGqo9lfiFOiPnJ0LVG2elCJ/cGeTrR09bYOUDNADCPOua
hH8uaLrWjA7Mgtcorm5YKCM2ZSYqdoABivdk0sgxUEoGZkgxxF5Sedm0Gn4R6HG6YlRJdDH4PZQa
KLJsGPy5x/zCJoJ0YgNQCeWwbzgklG2cGDsNsWva9hEl+7nR3LKvmPF50Q+GgmHLjYe0sKumuAAr
ln9y0IHIY4TKCA5mvVgVYmmXVOSXlhM61G7lzzaSMRJ1qm8zioAHq4Cue6RQYifQ02I3a9BrjCQZ
iTITIV349oNjtfW0icqoxOPpySR9A+MsgVGYhmceeOYGQD/L8RsYq7WKv4yZ7YuvZQWLGlFtt1ho
ftNSFBedFpaxXQSGALi+oCz81wwXVrZn+NPRC4Swgu+ePp0kx2xYhFVcJ87ouZzziDi4mJxpKO4Q
ORjVOduBgYSLlPcasT+B7AaEgKns+3vg7qa8okor9d2cEqy0JfwzM6/z0RzFRWXRww5aF70XqI3M
XpOJFhwGO3ZzOu1MHMbBoTpBFV0hllChvJBdpOWHKYprRGAkWdfVBfBTRV5fQnuZMfSM5BgQQl5U
zm4aewmtHC3NUEDaSJmMrj6B3Kv2UcPU41kNAkfDpskcFNtF1kr20Qb21BXYrBQva6Vtdd1EXb3G
3vtZcW+gWemvESkJ68EBxMLGCz3aOBrhUpzN9AZpdaJ+jS1YyLtywOZabeQY5uV1MgAlv+IIRmm6
iBU/oHFjRvqKDsRIiBLQL6VJSR0BcB8Iwa7nI2oHIc9T2S3zNZyy2EeQW0trO7Y9UxjcGcsS59uF
GUJqHRIQXt5ZTUeyeV65QCAJCEHOieNSTTnc0+NxEOWYEGdSzoN9nr1Ublp0BAZmmf9I31USIauJ
puzCLbQVTeU1Sxh1fRATyqiXO0hmbgsvqu0n4Kr3TuEYTX0/Kzo46po1q2rCAG9zlPe3sKTKqb/Q
tTc3/uvSwa9fjqsYoqELVTnGfE+MsMOxNyFGYCsB5EvEBIMXpTstFwbI20o1ut15YJpWf0s60AMc
Qc/Ba7TqUdBzYSlVHzDXJahaZ14+lW4MwOltACCYEwNy6Drak9QYNgev7Tzzg/JSIz1nyGcYNAY7
P9zCdQ2Ns6mjhQiYxqDXY4IDAwvBwmE9GpmhXeT+1B6b3sdrfJ7BLbwoI5OmdObwc6D5xmONL9+x
SfWbCbIz4mAhnVA59J/TaCDEq1k1vRsS0cgfeI6MYW7UBT7yAcm3Kv1mDK+ioQhjwjJHIsj7vzGx
/biPoXpbdxX8a4LNnP9ivttVvJQEVxi6SJO1oegKFRNmD31sG7e5dGKHfvvv97H1z/tf9xrX802Y
JRYiOQEE1VfvrhdWXjQtklO6WKgKgU31SDTR7W9LD5UJPhWO685sfs7g5v3Nrf7oPjxdmtvls1tx
BZaU70yBlTkPMsz4UTo3zHeo3/M9UbvmHt7GuP39Xf54CPnzUtQRHqxXzGKKPKMf9mp2N7cYXC5l
dU34YY7tjOBTP/qbG/r5Wa43YgvleBydfHe94e/Uhj0syBY+PSOqcaFvpqeamwkL98lxIDnSlmNb
mFNibERe/M3P+PMNCkhIip6O4lESY/bjpelm9h3exLXFhFp/VxR9hYxLLsmnf/oguY5PIpTkiIUJ
+d0tcvtmR7YlBvusJu60zmvAbFWj/jzN/VuH+y/SuL574tvP3ef/+FrSnJ7XlLL//Nd9RYrKf9z3
b5/L7zW3p3/rL9Gt+4dy6BjBJ/Y49LuKV+EvGBLqWd5vHzmHL4H8rm/5fx/37T9sIXEVW1iXV80u
f4m/jvv8S3z6mGYtk7WAY5P1T077P/pMOYZDTMZ660h8sIKy5J3PNIr9ePKa/NlNLfMBlp/YlVOe
n1fl3G1teI/MBAZCur57RL84i1PO/LCKrZd1fOzLq/3dZ0mR715LV8GomfPhY9VUZbrrmR9PB3hB
4RO2pFptU3MYx83M4OtWoVjkvIvc58Gu0+6VM8t8oEkk3CPvNqg2g/OZdajJhLE/TjL1yDeR7fTG
KSA592TYmnuRAkoIUnotwEz6bor2sHJsRqg+PMWo6gfmwQp/GWEsjXuFNB8sYEtSzYcIdhnaOeRX
7cHwehAeqBP9L+XaH7wStukxGyAFpgrowlnQ9yujrhlfyMFdmSuJ2YbPXh8KnITgNE2foAueNpp+
nS2Eue7KMvGS43oybvOjPzWGfIpVhkvEitCH0cefYigZ25qkGPUFRUMIU2mx6/LWTirzdcR68Fwx
5y8PU1w37t3Keb3C0zhGH/m/AIvgXlIIjRudkFAwrs35jWOl7n1l9dNHw89tREZzu9AijAeoVSp2
GlxWuh8INERaCB31UMTNdFfnkHuAY7T+DrOtiYIMXvGZ5qUCTa2WMCKyanKTQz8ZNYekqjCuiM/l
YNvbk6hh4boR/pK2kh+qsRkLYneB+pzRbYkJcKpw123wFSi1K7wyRJvlciAicajFn3lbJ34XP8Re
8YqbCy2AGl1/JH5+JJqkWORLnVUcitOUbZ/wxZ7wAY+QlC6IVV/0jJ46v0UdMOUZKJgFpQKsdi02
dl1kTzG6hOfO6+j+YX/gdGGqMCsxWFkOkzqjx9Y62wIufkcLuqbmWErzgsUUQa4e68ekGeRzGPuz
sYGNI9tDVVad2NDi1sBsw3zVqzFz12c0d5ajipzoYnGAMYPFT7/241h8LfoMDJDKYwIfgAbFX1s2
WMJZzNgmx5Umt475FpGZ1/ZZXQl8OTUUR3JxbCfqA7cpwOPZYTFe0nTq0Nng7qDhiXwJnUUSJuSA
TZMdaBE2TwSduESUtWP9FrURGcXSTOpz6kT96KDN1XuKOhsUD10LZk7QhL3jWI7loViF6ME0i5D5
reZ9YZhAsguUbDMioQS8ztbpI/dOpXX7xkgquRvJuwLmNxXNdeK71UfHHKQmOrkdL8Er8zX5Wdbc
VRRbgJkzsrJoyEbFYejqbI+1tR2Dao0Osxoy10gPnpZL0rqWkGkktrJNLir6sb63xm6pheshpBSj
QOVHp2VT2MmQbbK5qaiTMhrTm2IcSOKJ8bH2+8V0sU6RFNY8rK3K2zTjiL1Zw3av9FQMK8PLfalA
sn8SKqTtPiEZv3EtP7lPsx7pWGGQ9DpTs38bgAQgnZgmT5xbxH8QUTtq/eSEECI4Y0rv2sqn+YFo
Jz5iifngzsnl/DHrl/yzA5Mx24W05DnVVrSwUcPkJnlkZj7fVEBdMC8phvI72rwoLfLFShGdTS3S
AmzQkbXFUDTj5ULaCckrJdNwj8qNALCtzMkjDPLQTU1np007oQHIx3Kfob1sviZiXmh6EuZ0peRM
01r4ld1thVuUTGERbOIXyCJAQk3P6x7Yi9+AorbbwsVzB4p1v8xzYtHgdRu332clt3oVNUy+3wpP
eu55C5KrTbYulUOzzVEnEa1IkTBm2cZmjMurysiWUg3pDL7mwHf14DFM71vjIz8yRqylGUhTzKSI
5a5uc48pOuikYTumrpV5Z3R7ET/vjZpOQ7ZnGOLLV7lG9RykRAaS7cNVo7HiwvySpchmjOxiWl7G
Nr2qSGspty3tpSWw8cC1AKhs0jiwMjY4ShycqKXNHy1EZ19njo8FduKoO6tDTSPfinkaCFPqraC6
2ku7MhkmK/TXAK26qWoChRvEOV+3KMrlTNDwOtMIteRuocnCGhdrkPjNpdcly3g1t6gJcuj9bSsf
ALw6vghE0hBYy6paekhQJENnsqrtYngIhyy2nxvmDxMte9ipDGx0E35Cu9B+m10dfhzXbuGmNwbz
a2VPtY1nHmcfHX+TencG33UYwthhr3Nj84nVLvy2tGN82aVm8Y2ZCUrRjtJxG5G9VEL6IjQaxpjr
0UFGcXPlz+vgIG7EZO+isazuZKLjlbzUnRtm3H3uiw6bhOFl+tWBp1gEaTFxw9hyQWGFS20hUUsJ
zqX+ZB/fGINrQmBravORxQO502wPFQP9iUEWLy+n4dmI22PjWem4YxOyEXgNmoAS3xfiAl0q51jU
0vQmE6/0PuspRGYBdhSMTMHsaUF3UC1fsPpRZzL57fm8aRi9CT+mKGZOggmejY6ROSlGdxHTgH4n
ZxsVNXMy/vILcWRfGuFUy0bVeXSvmsR+nchr4SgiR260n+vJ7MggHRo2XemjowEWj0JHInBitcEx
fesyCfuISrfrdqbOC4KuElzeOw4Lc3OY0JbR3mt1gYwrJTlul5ft8DwKjyWrSmfaD3lLB5AGii5Q
rFux9wjkLRsYviBG3ikjw1mikg4hFbnDeb6PGNE94/R03UAwmnmb+KzdTbr08edI8v3AJ18TgSYo
AvT48zW9VKHQRYGFnCHfO1XqXQNIKxGK2pTQdFpoYuCGFohRWYIT8HqiMi9UPEGZ65uEMwgL8tBv
S5AW8qoYGiRRHMxoMdoGyxdHHHTpQWGs126kWctjOjhIaEcBIthdhTzbpWGStZGTYwETnnC6nPlI
NNAoqowVXTZz3gULg6gaDZgkg9IfZz0fSINP6/1ccf7BcexhigfMnB/bsRqcHVxRrz8Qd9UvQceQ
bu8VpSfPEzPRZxRFRFIOdoj3PAl7ybrks+I2I8Is9Okh3D3+YUXjDpzTBrMmZDiJA5ZH7HqhexZR
+dPzWKb0E+FZCYsvnUsktUi03vrO8Kw93v8V1jHGBIsXJfKiDWYa5wa7pH87DJNxZi2MkjZqQowi
kTSZASYkl8TKuHwBGTBeOZ1c5dF5tlzzak4vNPljG6ngME7M5nPj3B8G7wOOYMSBLqykr3W3wMpc
XKPbT5ibP3HnuJB9GiIPCFeg2LWz58JxamMSxuTsO58rryrZopT4Cm+m5usETJ0G6dQREDchf/ww
lanx4qd+82Vu0igN0F0rmJ2wyJ8mTgs3YTjGV1hfsk/8Wv2xHnCKb8CyWwRpmFb9rUyWJd3aRmI/
NPS4wEflE7ECE4q38VC13nLA99S729410NoMlZ8+j+RlAGHpwZYehtGndTwbBvlgUVhVuDaYGAMY
0WtIicm8/z5Pqy46VDGqxIAjfsQbmk35J5+jiktrmCUG7mZKgNJ61GcFA2rFCmAKLFmsjbSRIgL4
mGvUInKRK2lU5GCN5eXYR8udS1prHISWM5CUsSi73SsAKjcQOYxvrh0Z58vAgXEztpb3VPLC3wC4
dm4V0/sjWg0gsn5KaxdfQsQAcCKarD1q5UHZJIoC+f/cLNIM6HHH1y7q26/g2cUL7h0c6KSaSmNv
lsSIbl2O4BlNr9kp9yrDOHSkZssuSbBYtx4f0MsepTWSd3WSv5PAwk10J1l8epLI869yCtUn6bxf
yObOOgnqk5O4nmHE+o/rHkmXOgnwcQX0N2BbimTHSYZ3EN1i84EebdoiD0rEPl0QiKIoccsP3irv
R7QzoBki8IvwxbnUx+rkBUhPvgC9WgRKlH5ox5OoLy7TMGtxEXC9BaVvnjL37ukw3vtmKMqdf3Ig
xMzfPwCBZMKEhJFDHh1FmlgtVgr3Mjn5GMJU+0eY6/omj2hEBvnJ89Ce/A90tJkliMVVb1aYJ08F
HwHGkNU1QXEzEavjzX4c1CTHvsLdm54TbB0G+sdKvPrLqkMcEF+3W75v86WMFefW2ob0xArgPDYn
F0eIUvYGyh/ejuzk88hWywcOOObmNgyEO+vkCYGT6T/kmvEeHFZMI047uDVnodVLEp98Ja3VazR8
9uo3IVu6YTp88qHkJ09Kp43lMjo5VUDg4loxWFbLTXlysyR2L87sk8elMDR+l/HkfeFL9B6rUUtS
ZKd1mUrKit0wPrlmWOxxeCg12+RKLuxwO7OIjKd+tdsAMcZ5wxeVDTviFKwSqUpNd5ozlUuZJRkk
7NOTg4fxGG6edIxX6rlrY/KxVtTMdPL+RBxd/M1iDkj2PXQqTy2lSPnv5tJ/z5EF09X/e46M3+oH
J7e9/uN/dpWsP9a4Kcoa4NV0gkwXJ/VfYEHzD8uhN0TFTH8F/BUHwP/tK1l/MNilGWG5a3OVRvL/
9JXkHxatUGnyH7lauRlx/wMvty3ftXhsGl70Vukt+cy4+fPesepqc5ldL/1GALojD+WYG5f4wpz5
qudk3AZ4TZrlc82x/lrAgrIu43ZaxbSJiq8NJL6k+dgoQjgAhMCXpvBjiqzhJR6z+rFKCEDe2XwQ
RGG6GmYxFjVMTFIN3eeKQyNV+EjsIoGPMbNcZWGX28BY6j/UjGVJnyTpgrQC38OiEqI+vhE5zIQz
xMJmvZsNLZ4pTp2ZFNO5sT6BigjjQ9NStx2i1YN4JSkQjoBWsCkwFEIlVVr1asMwIks+CsPOsl1t
Gf6e3IZRb4e8yqbdyvnRKTKX2hI7b6xncu6q2OiP1GLDGuysKo4RsrTSu9ZBDhh0EcbcsDcceWlG
UXEV4VgGBu0RGwCYdsZNDEy8eTVSNNN7vMoMnCK08x8q1xGHEXhTcjNYmJHRppI4RvBmN4li2WP+
HeYPTd/CaXaFx0yz08sA560HKrwBqOuGlzMtpTBwtNc/5JZLMYRDzFf7hXMLxTTBNkP7BlAbqItl
yPrRbSf3OimnpIcFEycMmZl3Rv3tKgF4UxGa6sB0xvIbLfXoYig8UsNh9I473dV+HmgnGzGUDRbB
534RvTkhpuINFSWhGwpkB6nZq3uCcx+NWABsaXPvw0Z1D26koF43MMex5SaAQQLDJtHyqEJ3MQ9z
Sph3txQxbSHYLpxiTYaigTuH0bc+bCMsdVnHW8BZM2SuywER1HiqUpheetFviInb+DAqeN8bJJWJ
gzCAQEIWunb1a+lWPZLKhT8G/JnBzl+wjSyc5wnWrnX41NJlB6PEAeGz5/oXiZrK+sAXCbirJAb1
Xg8VN0aIWQaDBXYJfSmsENfKNcxPaLjbimzioY2Dgak9KfNi9B4lO0JGu86ju0KTLF41TlHxJln5
h1WqPcNGVuFE5e43Ub7rZC1xu+nkK87a1AvaMqloGxaJ2CEVr15zFIkXJCUpehEKoPNWFG6HBk/n
5dPk2t0rOmDsLxCwva/2AGruOAP8eI1UGt/gyufMiDIhhXaSiR69U2wY5APXkkQNb2B2uUlrh5j7
LJbRcciihNGxWaYpgtgkBhHgNosRoDoA11K6qPwViSrzNiVc+pgu9rDPyfmmwWLGRNL0CNZGqpWZ
SE3R0ZjECcSvqjuZvwjqoWejw1pGQEUG1kYwA3zNZ1E42Oj9jj5y5TG79IhpPKMwGood6ucSpyLo
ZebydEkhKWC+vqdFHBJes9TdawNXR+88pLDWflHMNtU0UOJxD5578EdoE8G8eoYDmjgxdBhMWo+d
DkHfjUMSfs1NT+k9nJiouVwWE1FHaQkcMkxri9ulN+IrB1NVuU0XsAJT7GSPMSl9aN5578kjoeNw
F9Ej4ARfz/KwpDYm8wF97ee+j/ULb8xk7kzGydVZyYrC+DMK63Ni5FDSiCmSj+gzNZyximS6wHFL
Cq3CKo0LZwjdr+NJzWNFg7ykB0zTxclzPFhJG4NsAKvRtGfesoavVt4wUBurxjmUKs6HrRim+JC7
ucyOSLkplk7b2r/HR/9iuPjbHf5zuXwu30nF1n/lz10eQRhAQoE+lXmvx07OGOiv2ZH6Q9g+A3jf
thjFYub5nz3eWFVk0uJ/Q1rGaJqkDf7Av6ZHK5HYk5btoLlCByX5Q/7JNv/TGJPZjQ2WVlns8Qpn
2I9jTBZeGxswivc+CtNpl4aFeQbblyir757KLyZGP42ePQ82DII5j1QRiYDnx+vMHEhpiKD/TaA3
UOCJsf+CV7P6xCDuH8+euRZDU+mhTWPOrNaDzXdT4Yx+ZaUrLAYmGnXcCj05Z2GfX/7+jvjlfpzj
cxXPtF3OSa4wlcXv9/1V4lZg1lLsL3hz7FvSv0tsrHYSf0AWS+fDb81i+/sr/vQMFcxbXpj1ZXGs
n+iume20Pr03np7TsrAihZ1WFoCzBitE09n/72LvHqI252WcBUgebfnzdMjtSjwyXcS0hcxW739/
sZ/eQqR1kKSV64LLZtT97qgZd6ZZ9i69f1Fr4zatQTYQ1938zVV+8fw4gGO+J72Gkaz/bmZpQdfv
bDKIwHzO6QUh4R1zSGR3LWLD4J/fECILC0EQ3hZOOz++HNTsAowQ7eyYqJSjy80EfNDj33xUv3ps
DjNkFgvBCuO9+3jzooftN89r09yxDowRwEkwPjj//b2IHwsBtBz8Oi7Aaumj9JTQp368Gdtg+zXN
DBsT0+Z6i1wHghwPsY67Q8GxnLJyIT3kio6S/hw1RjpfMnDR1mEiQyTdFETQNQ/2xNcelCi3yz2A
JkxcyVDmhMdaPs7ODusRhzEfizMmWOkyFMgmMGi6avQm9MzKoN1nRd/GliCFbYfbjrPgkKrPMveA
Py4lM7qAPlPLJMvU+pjQy8JkilPrOaLK6f/c7v5Pavh6xz9oeHgivKjgTXzCitUaV/z9t89qENH0
cejizCSF0dGT5kZ5VX5bNR2q8AHzL0Gy1r6dTOZxLi6ED7//TX7xy6M8ASRvCof25/u/QNcOBCOP
9IIm0/CR4CMNNwWo3d9f5RcfDILyVa6EvpFS8N0Sh3TOYJQM6qnX/RzYg+1ecIIbtkTMyi+/v9RP
qylLmgkvDFyDaSvprO/gd2s2E/oObSJpkU7WlG/etAaTl65YatrJIrnHBWi717+/5C+eIeIFdmcQ
Oyii3Hc/ooHXH9gLl7QsdqSeZu0etez8N9vE+6swF4BWZVNFI/lAhPDuKgk5gImwsLw0tWFlNE+T
dkIdOg7+9p/dDvoDfiLXXDcke30tfnyCTSZbCtK0oHkq43NrYarkOe10/8+v8ueBwRewBZ31d/zu
d6qmUsexgQXHxwm66XusrsKnVvrHV7HpfPDDcBXBG/jjVQpsYIh8EcbNwAQuqgoVyzLkxs3vr7I+
+u+/YpsuybrdrIp7TmLv1WOpSgjgYxBFfN5S3yZWAa+1t+c3q3iz+xZuGxPa31+RcND31+TM5psc
tk6XlWswxPfPD1Nr5I6rx5OgREybrUnQI9r10uh3PtO28uj3Sn5yUIozMg818xhWGrRsiI/0YSnq
NTrUzO38LGb76gF8Wa2/1TLyDYpy3Re7xBGjv2vHtGNO1Rfza6vIHAiswiaMaBVbfFv0mDvbQXaN
vfUrNJd7KfDTbpTogCFjHI/yc1CiCEwFXvtxY4nFRy6d2lR7+VLi9Vk8ACizEOO9SxbrS4QyJNr3
iPyAQUdkqINRE+NZY5dSbKquKUY4oU3Y7PJRt19nxKlLYDD3nGlZjlhnZ8ge+ToRX3NZ2DRNmAQW
NRD2rviJFEkI6ZZCzx/gmQLMQIe26dH3xPRG09hCdocEGvYTeDMrO1/6CBl4TsKm95JPFmLlavCR
BRYoczUFYhzv+yRszCt/cbxXws4M/aiAzgGr6EYnQopQlV5VBY1VIugnHkv2y7mpaF9stEs1+gng
7Rq1FE6suXCAkzpIZsutD8DTxwqgxzQ+4KNvi2AFxeNZHMjSxcA6ln67teFNGduwbswU9e4wrSAA
ZkiBqkvxRfAS5FvDH+RrFzNU+mhURfjZq4alo8bl02bk4c93+F2NNzDzAB/A9eqHoU8d4xXD//Lg
cCRJAmgRPlE60hrvI98dIhCeYwUrK42LhQwypY1HjUURZb+RWE+dbOMXAz0IKgJl189A+Oj40DTx
2mibIiTJULmDIyHU1mvrjWEXoxNoa4r8vUxjhqeBrXstzulpDeneYZD90pWDWb94WUEKn4GfNqYR
TWlw6JdaYKqWObJQ3Q7CgOgd2XDH2wXjncGc2T44sUasrNDpvxiV1fabUqYLs7o44j1XmRB3OVw6
GcBv192bkxj2fNEWsHiOKBKYZ2kzR3eC/bnL9xkyrRueu5V+stnkGA0T0dQ9Ii9p27Men0TK4NMo
LWTJs/dEXwECMM2m9L4w5kSQ0FXzYEuV6+FYQIAlqa8YInPPCDwTgZ4zBh5pm9TeN4Ana+RVK5z0
S+vlk3FNfyj1MEhUIjmnG9GllxpMJUiqWA71a2uAP4uIpuoXcAJgGJYzaEZh/aZNhs1o1sdGbmeM
kehdCOurb2c1QlmGywJOZmTi7TLZjF2iwa1cYuXoYfdtYt077VbPhX6Epe9oIrLroryg+UHubQ2D
Jtq5AtvhBoAbZ2AgMUlxRbaL3V4BLcuKEgSgN0bOoRXFKN1tS0EL+7xCqsY7rgYUMbuE7mS55Uln
2blyVJFuI0q9NohAQbzMQ2Qfi9Sb+huWnLjd20NjxbB2YnLVNU220G2ekev2Xfe1SXoKGaIS1uB0
D6aaivzsjFzrZMk+QuuxomAap+TDMDDh2Fh16gDr3CAriCK1W5jOoy4EN4mF4AIHIFr2KUebQ0Ji
6jMeRAKzq2tbPTBQx21AKjsevHHu9MfJR9rA2jsxQFwqkZf7aswxbY8OgAcIWcj1A4cyAdrvKefO
OWXeqVP+XWsZJsKXjHLhzMDX12A7XJP0xoUmJMIE3bcXXZag7AYVKGhhTkMUXjkR59QdGdizG9Q0
sgnmWwpN1MCAzOdsgmWZ7MyhTa+NCVEVPd3RHXdpF+F9YHSJkERXfl0E9ijUDTbfpd7qzuJvn3Jq
mQAtAOrrJmRCd6aMKGNop+rpIIm9blHvOeQ3zzUtp0DWtXlr5OYSntflGNZ8KHV0A7Kh+EBFbpSc
psPknj9jDfPGmb9ss4YIw4uKGASqirmFjIDacgQ0mvqxdVxaYJx7+ub+PU/KZuQKr+mpmiMvDCwg
d187rXFAlaPtUqniBIaQB2soOReVH74avjf325pKAlEbBh1g54NRvxIn6GFQSuPsQVhp1+8ntKvm
EfezrlYy4XBljGFpH7o2YXYMXTBcP5ZC5XuPVeUj6hiz3pppYz+ASKGGrBFZIWLQEaVEWyDE3UHY
k59rtk70gCiszCA27OqlqDqroutt6aPSSQWtp6USYh5GHPvWs6zlo7E6/vZ2F+OuTmQ3XvBx4K5P
zbK+clKa9ciuzN7ckVTdukFsarIaqxrUeDA1RctNdm702KfQ4tAXjI0OTIyx8deElmbzyF/TrY5N
AV2ZF2jFXi4nBGYHm6y/AKhf1AE8bZ3v+qaHoNKfkJkO/xoKyVZ79dFqiScl8hyGwFbJHtDmEEMp
CFJkZNF9P6Es3JGBA8nHa+yxCpD/A+lsT8DOZFjhnSRhMB2tT1BP/wT4NOsV9lmdwJ/qBAFdTkDQ
+QQHLU+gUP8EDZ3sFSBanWCi7p9k0eyEGS1OyFHaqeBHe+xnxJ6esKTjCVGKJmrllYoTvFT9STKl
ydr6t26k6+Y1RJXVfBvTsCdRQsCjO4vYHaYN0uaaHLkWySeStxrJm8HaYp0ppePHJotCWKCGhF67
tGCEdpCrDYd4dcX4ICG4iiUVnUe3ISa7x2HvYMvdGEnjtucpvdRy43W2GvHzQIUkKx0XOhhtuxEP
6BB6EgdB0PKB59T+Z9BNkbt0CB4EBn63t4/paMIgcAm/GxB/juPBrwRraKKpBneQOtnDKJLxeuSE
UA/nLgoFQDUTh7I5NlwS6gEsQt2i/3fdJBA0ICsOiH6nhX3r0GfYuBF8eBjhWGZ9muBx9OhZRsM7
yUoRXvjCa0g7Csmk2xgmMy2yFlqFe0bahNLTKGJaYZH0urVwLT3GpkU04CJatA8dxrxkV8/9+nxz
jaavWPhG/DxHsQXM0Vj27A0YI3PSYA9O0+lLETGR36l4HhhJQOvqmXaI+WPfDsaHVmtfbm3VSPJd
HCYGrl7yiqGGDE2YuHaYhFT1Szd9s0jqJJnClMPDBNHNOJgQq3LyTP0ZL37kNiTCcvT7JAAFfYF4
VJeXWd2zyi8mjIhA4o2az8lJ7+3AAYt2qICy9ZjhkrINGKPi+0QX4o5BX68jH4gaMFpUzMynnRLz
Ke09gxgGtlLOn1NjF3uj7D06DmElMG8VojlGjmBu1DYWuZp541HUewXyBeJCF9fddC25DZtVAs2F
qth9yGVavTpeOKYHHeF2OjSsqGZQZUvnbHzXkCjJlD/5t15JXwcx0QAv0C1T9kALLcyOdPQMk2pu
63P0UjFplqKyHmRXMcKPl6z8PHQekdnoFtVpIyYnImPwCexicmjWNQ0eNkDOPnlWdGPEW68bBihl
kjvlxooLC2YZlJinZlwNnjJfCpqHZaZmdPBNufK3CWugwojZiij/M48ULb+97QUv+dYeSIwPEM1Z
6TZvLTz4A+8kYRaydT7WvRlhv5RpfjFQ2/h7twVdtemcYaJ6qZL59vellHjfMaCQYtxNcbgGSjOF
e1cjmi6HU/ThxcboOPScI4RL4gBFRzhfgiwJJaHrnaEOcx06y9aDTAJlJVvmm8VC80lKLiLjPSzt
ct7GZb4wGZoKiBuOrLvqJjddq7xzBsaIASMwdyEz3UjtYzSk9jMIrHLYLROr4S2ldpSAgirR2YlK
ymfcjbH3YC2eOBI+JL2t39fRR8dOp48wAUP1Yc5BGB2YBUfyYISYADc0kpAMFc3YD8+/f0Y/PyLX
xpaCdUXRVnFPJo7vivVYxzWyIbBEfmlh1pNLeBYq7Iobt0hRcBK5+vD7C75vGNEntJFyopDB2GKL
ddrxfXU7zKlnZrNESpeb+ZfFaApSbxnikmfaWX/TI/jFtRx6RkxIMH8xJXnXnEJoTMa2k1Qbt1n1
0rr098iWo+MCfO9vyvafi3ZsxthdXJQYtFvtdz0cVYZJ6xbMnEO/flJJNl/NftL8zbP7+SLStJ3T
nGid+njr///dj4WCgGjfYeJgEvfptyK14xuwyePx97/Qr67i2R4DKb4Z6b3v3xR+Q2lDkQPXOB/O
rAR1gIWB/vD7q1g//zjrn09LheQBew2o/PFmXAkKym1hXq0/UrUj9dcEXmGAkUL417hEgfRmq29C
IG32YzYhGrxPKeUWGGoW40t7nh37kp0Ja/jcW7N3jK0o84LQKya1/f3f9VdPBNi7Tw+QkZol3j13
oWrDoZjmuXvd3X+xd2a7kSNZtv2XfmeD8wBc3Ad3+iiXax4iXgiFIsR5Mg5G8ut7UZnVJbkipRt9
XxsoJFCQQuZOGo1m5+y9toHwY9copfNFN+W3g+hwGeZAS4+a4PvrofVer7fQWhdQC9uafS2MG3+s
KverPMsPFx4iA+81BrJpuCEtej8Q3Mm+xnpRA91sUdvLqJ3puq6ynExZl3/6CFKgs+ZW29yCUPVT
BAT8OwpXFhBXCkhiNWUKlpDOvRco7L+4SR9Kdaxf6J3QPZnIhCh4v/9auimwmajwYpi83cIcS7nj
bZZcxFEZnhP+5qEq8NQ/feznRVNHTEVlmhaOdXItQ1d0OiQNBs2rwDfjvFzrJrP5df79b+v8P1zu
0ifaOKJONk/5j/e98/nf/NU6V8gmwZpNuqhpYG2kn8GP/lbIka9LW4omHm3w2fY4o0D+Zbw0/tPF
dEwuj0vrngXu3wI5/iArEe0FVleajLNd+A8EcrTcmXT/rh8T5sqc1FU2+bSbXct2T95AVTNoI17L
K32Isd4rY+J+L3JhXRm5Qw5SbSUBoUiwAFvv1uk90pKGpvZuVVDCP6cqGxsC7lzc9pVLtFKTudmD
AWF/8FGNertsTmHiSK6rMNlV02fPOl2X9oSgmoAAGe1roTjKoXZyNdnKsYvvulatvwttjnmaXiOf
KF0Q/wQmSlUxA86xUII6OG0Vtb+yXyOjBrbp3yGJlAUKLFwnaIKQ6ECEm3OmktfMKfM1f8p+zaLS
e9mAhY8CE2XJHFTlkgVqgHns51iS1zCraioEoKnYnZ1atUHglSAlbOGWavDcTBk1S6mnHK2nZA7K
CgutDJANEVfojS4pWlSTEZ/OUoF+3bwmbQWvqVvWawKX8prG1fZ9UqwIMulvUd2ax7ZzJnNR1xMM
fKygpsdSh0CQEA9B0leuEe84m26UZAfrclwRssDhz8Dr8pC+BoXJ3Kwf5Gt8GFtaosRsigf9shJJ
TL2ggvnvGxR3SJea88dimNHopfCXEUTyGk42vgaVjYD5kiVLBgFmSlYi7wp6bBu9Oek/LS2Cz+aZ
1UA9OZ7zz7BkkIXWO2BsqM+gNV9ZkD0kAjrV4aSGhTSDP6xMty0yXlW7J7QPNVZXpT3/akJ/vtWE
qUOTA9pL8cpB3JBJrABrJ8hTOMmqU+WrLK+H6z6Gvg8bRMv8DDsXdpLIm+gPYM2KQKRpnDC6EiDF
Xw3S/13U/mNutf7zorYKYYC/9ZHPv/7XemawZr1KfRH80HOkRfev5Uw3SQtHzuuy1s0HmrkR9fdq
ZoCGcthGuXPTCF2ExT/6WwikA5Qi8Zu9Iv5r3sKM9Aer2fwu+/dahpKYv2Gbs8tGo+VmOScbFFcZ
S6YUJFQ5P66DscWpuq+oUybETppZs67j2zcX5vKvv/3PIeJ/j8h2CIOcCZFiXqff7nerHOe6oCq9
JE7uzFDLDQDkL/Yn2vs+/b/GsJGV8PagLTr//M2e2ibpBHk/2AliV3eg1ABg2y/BPt7Gi4th8Ytv
uujsZ7HYU+D+YqOtzefPkys6H024ZxYmeW7Q+7HhS2O7LrAGB+I5ai4yZK4RuTYQqmFaKr6pHkEa
cXR8+fyyfhzXfUULzJIzjJuAC96PG3c04lICSuHrG34KUlkR2rEM3TPboAEQrjBhXekZ5137i2zz
93s0LjasMYQojmHaCMrYfL4fuHWVMhxHnYabSbF4wGIHrq5aZX1/W9IrpJAaWF/c4A+zliHnkxmX
GCkGoqj3Q8YkYuFyZ8imotE5DP3eSXjDRZ1y2avOnaBHcU1PIP1rdftH+cdvhuVUw7maLYSJ6P5k
WHXoa6eMcRuVhBGx/mr6D96nzSoY0p1MpW94eyBQyvPnd/b9duP1+jIquyHTAiP34caiw1LqlHSE
JfkTDQBfrc0exszNh/Xn47Ctej9xXRM2hY54ztDY954SJewwI2SmLogQaDLiT5G1UzEo1eJMjn+/
Jv7xQr4/rcxfiTcPZQJACxalutMpQ/XLoIyuo6t32kU8HWErkODwxd36eN3mQTyVXaKhzsvA+0lS
YZMsNWUO+BbxOsYrs2zk0H9xVvjtN7HsWZGJahPl/ftBcoJ7RdcbCXT5MgAczXlymKonI1Ej//Pb
87uR0EVgGkHbaALfeD8SyK1E5xlnGkQU45Rx2aKF4uH74gv97qqZFkd4eIXMg/nF83bpZGvimnpV
sqfRo1vHEjcA1r8YQvvtGDxFOgpXQzVOL5oita5S5+h18NaCRGBDv8yCutz2oryZkE+GhSQAZdQ6
9MuKlxJKMeJVLcCQ6aLXMMW2VrsagvHvI9mfTMsZt2MauoMv2VZPnu+co0nYhDN2mWKojrSACLqF
KcQXE/Pj6wlNEC9w3rtQI5GRnYxDt0qjldXSAxnkD+Hhpw+Ji1e9DHhsail4jstfyMrsbxSfgDaU
diwWdNubPYXw9ABCLt6ayWDtarNadk5nvLQY4gEYGJEP41T9+fnE+7i+W4hxXIoKHMEJqj+ZEbYT
mhktYq7KeJMNP53giO/6ajTuPh/m9cX47sXJVUFapNGPA6vD8/R+5mkefpZ0mAvqvb3vql6u6RcN
R5ewFWWJxJ0sXtFQEUT2MUh7YYAs71K9Q9oQhptRSfHtq9lXCtWPSz57NmcGdCIW0gFhv/9QedXo
lB8aXm7YZiiihZeD1z+xEe+sXZtLZYve8c/kd6+ro4FmjDk4S/C8D6ujkhcs90Se16ZDiwXicRQX
+6BsvxB4/uYxnFWE1ND5apyzT1YUilHNpKLpW6ZTAX2nzQOJSdUNrj+/safD2GyC+PuUUa1ZbX66
IUo0bGFdzvypxpC0uwghZyf15osvc/r2Oh1l/hRvtnxTip8oL4geSuESIo+GoJkBLz/Te6PmSCS6
L96Wp8vx6Xjzz9+MF6keveieb2WJc1M7m+p77asL99shDJ45hOauY5snD4Rdqp0gsTNZetkBJPEi
B60JaeSr1Wiewm+fO76JadJNMTXPnOv4J1Mc21uXJoXKc4cA5dAQb7XJgmr41jtRfwQR1zw1DTCm
GAwJXJfLRmNxnMpuar74IKfrzOvnQPPnzI+b8eHrDtlITCLgiln5tukLC955AAw6Uq1Vq6v9ijyy
L+bM6wz/8NXZiLAYU09Chfr+JrqWxMJR9EBinW6AzpwHV3k3ED5nc9if4j65CRrP8seU3mlt9L5t
KPp6SKNLhCpQU5PjVNRbw7miZlXf4iX6Qqn6mwkwA754TXA8I673ZI6R/8TZyMQ+ZgayeVaQFayJ
uJnhQcFgf3H1vxprfr7ezOeaUABMc6y+Yx0vR9X4CUaFenX5xVea5+yHK/7mK51ccdXOZSQndu4y
9NxDWFT7NA6W0jYvRiBEox7pcPC7JyI6Mv+PlyFKdvPJmb0ae/eTkac4bS3FQO1j2eRzDNj1z4Tu
frWmah+eJt5eWBrgPBKVbvLYvr+OvIMh5cc62xrSGqggQz7l2Ec4l7q0KnsNoeGulOHWCwj+7rBm
edEXC9OHgyBbdx3b/VzvpOIJCfr9JwiVXIDJJ654CMOfDpWyzMhu1Nm42OXRBYCmW5XYeKRKC10E
u88v8odZdDL2yYxty95TqdkRtmQ8y56CGcK1AaX856O8CtDfzaKTYU4uMkrSsibsQCxrOa4cp9s6
SvzUUmJZ2Hq1Rxi2Qpa4q7NuZziIQIgfilDM9JvPP8Y8Yz58CgekNj4RF5/0yYxKnbpR44ZbTcrF
ZR31+xh8KtjTGyMLVkGZ//ECybee1wEU0qyV9qnSG87qmJKhKWhN40AwSbccCt9mTtnWeujL/8lF
dnS8akznuaZ+0miPlL5vGqKHucjeNqrifWT1V40X7wuzvtIS77yyafTR8j5UcQCXZgTvg8byizX6
dAM2z2bHVFX+Ozd7TzdgKXbVTrZavZyiwuxu20ZnjQJL5lwoaW2K+wJ/bXWTmeCI10PWV9b15zf5
dEbjdsYiwFVndHxyp6WGNiL8rJRchSK/UMYzryEMPLK+uNbzfH07k+ZBuKUe6HhcSpQ03j+yvZkX
HDnmQ068IyHbt1Q81MaC2LcvCie/GwgJuscdnQ0QM9Ly7SpfZTqon/kVAjtrhZBnkxSpOM6unes4
SL5YDH4zGAxmQAIq3XOTKub7wZJBMXU3axmsV9fUwJaOQc6uIPnU+OL6fVh1uYAWTwTQey4hy97J
BVSdZAyhLQBwf/QuCogr4g6RUkWVuxBn2RCvXWtnE573+dyYr9bb2zYXSYCA8jKh1McDd3IyKhpK
9W3LuSSd5IEnkMATO/r++Ri/WWTopVMbnhuRlIpPdmeoW3IYOHwzugjfLKtbhlV06YKmI/rqsQ3G
/8lXejOc/v6eyTQCqxsmYgnzGdt8Wu+Hvrv5/CudzovXy/ZmjJPLNrhmRCEKURm7LgtVnvBl4SAP
Y6XmffHFFzodjJkBqJVpyEaamvPpJIyFF4YqJIVlhlnaj5pafRgCHWdCmpV+UCbKF5P+dE7M43lz
Kd3GpzuX6d9fwMiQusCcB1wuDUkiADyAxUhbfX4Ffz8I7mE640x59eTJstTcafCEQ0TXANe30B98
IyKy9fNRfnPpvNfGKSdR8CKnvYGOe9RIg0tXuBd5T6TPTzO6Ftn956O8Lm5vnyKuGMN4JnJTXKAo
C95fMdWmd1WR/Qp3wViDSLpvYvmUOS27wmxvJMklW8a1QRwiwKlg4Qh3myb2QXewCUr3DrYiosfG
HJde6V060Cm/+HgcA04fc4puBgcjyuoGFf3TD4gAGbdYjtVf2DUelWbUNd/q0F++dBPRkoQrKuiF
gROlAbiOoLwpKWuhEbQ72J0EZlZAJrImscAXuEl1AS6rix4iPBrZEQJu4ewrLBTI3dvRmm70yRlI
ANCUx7FQnTNjUqf0e9PUQeTbrVleyJKCyCKuApCpwDIShm/cbpuKWlyirs6rXwWQhItA7UV652lT
qLEl6aaDHLxrJ0loATqKc4eOK7+SeiTdQ6w30t2O0lO+aV7clJtGNuWVUEtjqWmNDVBp6od7VZKN
c8RcOV6Yap7vBpCjcPL04CVm0/4YZmF1rhMzfEwci5542lZbM01fLKj45q5JBw9bD5GZI0npUwhc
rMRL0wqT1KYxC5HEEZpOGlJBraDekLJBkUd46RNgK7GO8WDvCzpZcgWGEDBKAEfiUcW1Qu5RUBwC
3Q7xYrpEEe/7NjYu0zZZZ2i2z6QVBPtag8JHjlJDCU3YD6pCzsfWGjX1oGqFeeUNueGPyXRDgml7
rGlv7+QUEcqVomVsumgd1EkRoLT2kCHpZUTIYhG1W6UMSvmDjFeYnm1XynXfma1PIIlzIfpWv2yD
tOpWuZUzpbmjKG+VqbsJUbHfWe3QSMrdcWX5gwtRede7xXSmpZVKjr2ec+HyFWLDLl4oAl2u0ajR
Jdmze2km8PWwm9euWm/yKnUe7TJrXoTaGquxF+catpqlU01+pI71ZT6QycnMhGqWDS8utM1FGaVz
kFFUKAGku01ljXtdlWSGZab9syLZMoGISKsfxoWvxNJeQZWomiXcWuNY53p6qTmKesX9ai+GOFa1
c6+eflgqwQfIdxHHxmHGdTYLArFSTuuGV7wAoBg5KbuXKM1HqmjtMsSQRJyaqRPaoZoPaTP9cIzY
/pZkRnHQGllheJk/YJxWu76c4ytL8vuWdqjs9Ep/qQyTDItURoTckR1SYQLpUBaQnHEHFSRbkB65
c3tlpBtkXgfRL29EFbtQ4Y8BSCkvxpJ7zIuNKI7RuJ0MUZL+PkLiqAA88kvKNndGucdTRqLkFLhn
s12FUL1Ov4i9BstxWaIw7yIo0IOqrUEFXhDuoy8bgEBbmVOezCQ7DtC5mXqbGXUPNSehE2mFc0m9
x6lkDPH3ouFghLaww1BWPxuqINwhzqpzD9PBnmNZekFSpfFTDp06LQ07MveB+A545IyivyaXHkge
79EZxgXR5xdZO93Bvq+Clew0eVcyPYorcgOHcuXKrliT09BtowYaEA9mkd5I0IfuQtVq/aZTX1Aq
ZL7qdr4deb6bRd8mXX8K0UOTlKKChVEa1efWt7cpdcSzJmmyuyYgrxFUH7TtiqbjvmVpA20WwXyp
151i689NrCDErRtvl4esCqtwyBdqqp1jWF+Rx0a2uMxI8rJ+OX181mTWnlTKtRyr1dQ2PECpuYqg
i+arPrOI7YRw2S8NIiOXblveh4Rb+zau5YWGokOTiVjFs+/OI3RvNckJL1m0NQmmKyZvF81EGdX7
jkp/TeirTzD3MptIkTRJpE26h8EBoJnEDIe2Wcvan12OrZECyLbR7FULUdoeum3VbRMDfbVFXiF4
yaYPfF4EGNdL2W7B5xgPtdQGvyiaR9YxrBggEPfqGO4ppGHzVKcXEIBLMwZHXWXOfVsN/TGxWRZC
20oIFiFjdq3RJ/ihqbPBydYvFObF3hQk36mAaet1DDlDZztBUQYbV/PcJPWzG1pXk5plW5f0HuJ3
g7y+qMw2WPVKoomVXbg3RsidbshjuEi6SSnhHU/TuhNBfQ16euJ+G0SZlKOuXhLBmi3NkXRT4nOD
XT8GP91Gw8WPi+B+9oZuyYI7J17+0EbKPfSfxwQEYuUSWxm67qVtFMPKaYxtCK74EvBpfV0rjgHE
bmB5LRQckWE91MynsPMgI+DlzPdIYsyrnGzdhTZAlUWbWpPW6/B+mLLgoS1KfRm4XZKtcjyWwz6g
aLIhHmQTDDzewaR0L2Ze4b5JxniMbou2GC8NNR02ipIrB3COARweJKhn2E0ixR/dCUwiwJ3zzNT3
PHLhgdQ2xRcCnUBDLw0K7EK2LrEcmvbcdMOD2g92tadZaa66XgbPnjMOmARwSW0wAVxmRl5RDcxT
HzvKMTbKccOR2Yd7BKlA8wHR7zmFLTJRrVrsO1CczGU/RrMnYdjGjg4T1BOBRQejwz1is/d4SLDg
mHsVoo953YSG8UtoNVvkSnYrzscrVdjnhhqdU37dNEGzmhxJDOwiqEnQOWIY2naVZ4MjjcpdBhuN
XE1quvoCz+S1GEW3zyKBz0Q14pznxk0eAYKO2b6JhpEAUAutE95aQlBHD3x53fOI4inRxU5YuyQ0
xL03pNYexjCSJLUg1Q9jV+ad4ambljXVzwWTmaT1ljBC4jeoEtPqAWmIyzHCQ3Lr9l3JF6zq9m4S
kijRXDDaEiA0FkQA19sg7PBaSO05VI3iuSknnEkkkj+yUj3RR6voULRYHb3BG69CXZFbLID1MVP6
xPGbQCUmibhs46gQ+oF3MBzAMoVeKjNfjKmOkdklJnfEkk9JSinPB2dU/dIyEtJsCARe5H0ybDOv
c5YlRcqZsGCJeKvXTgf0LvTCYzKhmoPDIjeDZ00erxRrCH2UojPTXis0cs5jr7aWmVU+4GdaJon9
2DiEoBsZOZEAJ4dDqys7q6pvBiiW32PHajeZCQaushXN4epJuWpjKY+5nY+XUeHkQFC9ByNp6/PK
IY2nKGXkD5FFWnOV6kt+K7zQSG2Plw4rtWJgFdZ6ePmw3qZqjbz7rrEI2PJr+Rp86SXnQGMJPiX9
8DHUSzYoAeAD+Mf1tmoLkB26NX0zx/E4u7GSrR0aW8AfSwUub4Y4qC8vW0IfD0E6JM/5aBS+im/J
pRw9XEGl3Th9eaZh+bwuMUcQUZg2fgsna5t3UXQoXLlrI9XQaGOEWDnzbyLpgNVnIiJW4SoP3Nui
KpoLL3AesLsSTVAY68mqsMwPg4WYhsYH5I0+fwwnrspZ1vTppuL9sGRNC44w2ZytOfUXYHkBzVml
n48ASvilXl1UhZ1fG1oPfTPlWYKShYYSgL95ndQQzqC4qnu0xeLM1aPmMRuH6zDTrgh2fVBGoHxO
1obbLGPJydqVZRQcuaoitJ9SORn9KhAGmUupqiWX2GwXrL87MZn9ZdyWpG4mlhJAKHYL8QMrb/3Q
Bq64hhOoXhDByREHAsFtN1Vno9Lnwi9ldR3HHmC4tt0Yaev4ZVnh3I/UTReI4bGqMCEtnJhGEBn1
90gPB2pF+pPTxb9wbg2HSB9CaNN4yPbC6Uhz0OVGIwaAkAOdGkwa3xsGNjSRdrkvZ3p30BNN3cns
LLRK6yIkBmwDahapdc92vBnjY6iqh1boK2/SeLFx7Lyp5zzzJB6gPCqV4ydl/ATsFcM7jmjh2BQi
2yq8gL60t2OIii7ONMtZ2uhkzK4kzjxhP5ChhDxIzSi2PX54ALlRs7U1t+A97BJ+rTjYpCXLAKJY
YHY2NOHIvhyBwva4ns6djDzmaUzrZGENebvxiDVbSjLGy6WOrKQ/M6y+xKsvgo09kL2aae3LkJQ0
k9RRYJAtBzXfpAbB6kuHQ8lzh3t1gf8WLxnuve8iYCdkxeEPW0c42REWysa5ufa88ntRjxHwhXDK
D7UQcsEaMgeNBFG6EyB5z+vZSRi17XBBsFiIY5r80nXiYa61O6jIfkwAFz1+ehEEIEQ9vEl7XZt0
ss14TkkdBBZRXH/Fi25Eyk4MlbfqExx8vDadqF0lBqtq7gmK3vhVVzqQdOQmbbLS4uZHMXJUb4P4
IfUw8sN9DfE5wXxAudtX60x05lZ3wtSnSYphvkyH+8L00oVZKsdwSF9KvRNX5KkV2dqQXnYB0tfU
t+AseWPFnWQfqrWUeH0bPwGEgFovniaJ93LPqTkAEDkHnByGAjMHuB/gnvk2tWLv2gtm+RdHzHDw
O5g/mDGDNk+3nuzEsDScuqjJ0uCd2Z4DDnDotAeDByq9SvlsIxF49rWgMmys6eb2mh+PqrcbBiPT
91VFXNalqdlAL5WoaOSWOqpLBF/SKn6El3LVQRQcH2Iks+YytCQfIFG8BvIe3e6qBf2QtgWRiKGt
GsHDzMeMN6oZyXoDsD4RC8Icq6faDgRYxDTFfWdaanY3Nvh1V3IYxzt6h6mxqYGC/gr1tG/93nSq
Q58Y0aXTZO2NZ4fdt063gmIVTmM0HGauxp7f1JTvMnSJz0gi4d5jlepHAukh5P+ISdG55NhRsipX
iWFcsCFx5H3UwUkNQgIXYS0ro3tPHnsRXERV3+BzJ3gjPiRdY4fHEi056PoC01Kq5nOKnNceqjIi
tkXIa5IApp1S1BbfRfyCWTQsI6tomwUBJbxf0dUIY5+nRe09lEXfdWe0urJiScKCt0lTy9vE7Mfa
LbkPIBoVzlF6ZYXpipd3YDMbveNothKztvZEkM1ZocC8D4oa8qWmFK1YsLKlz1KE4i4GFHCoZv98
SNeXZbCDDWHBSB3u4t6wZL+pglvFu4ljQY5nyUEcfzhLQWUHVKPkmhdf1UfHMkKoav6Kw/oGnIkR
7BHr6weO5uGet2nvhyanWHWjqVdWyrF4CNVsWOXCcPJtNPmYssNYcmBTGs0PIh0/i9WpYJ5j9xCM
k1uvyZRZEZc+YSnvm2MWB2dGbK0qdTwzxIPpfIetuZyEFq8DYyyPaLyN7EoI3Q62pG/LbjmBRLeO
OLLLq6qwfGe6ZMDyUepatZZ98p2QaInfcg6lPJ+CB7xBgFmpzZ+NTRf4EY7wluz4eh0l5g8KHjOp
cgT7VojiUDXxIarV9rzlVGe7i0rhKtmy7RZaIOKlMrRykcbqph8m9VdDRxI7izUFzpL6pbglXpvg
Bh48ZPdBL86ozxnXeJvre6nXdxWOYpvci67MeFtW/HUBcZ7zttKaBx0TfYaztZhD69RVqmtHeJZh
wXJuewrBmjLS1iSjBBexDcuXvLTI58QOaZDNXqT80G1g1cUA3Z5UD5VFtpi6BTkmS/CkCyz/K9kD
+pzGDMAKgCFVsjvkCoGK0QiBMfOdBcI3W8XCzhVa9rE388nimiqlHV2Nag5exBRl1J7nlrKPdP27
N43DswMk3S91BYpeKMmVWDIhOdw4hf1UpMBNtkVJUUbQ6ysOYIJbsSZ8KFrpPHM+gn7ImuS8NMcw
rQMKOkaAmDBS+cBs3LDn146JZH84SztIaUDXq29Dqu4cEUi2cGY3yFUZMuOPCnlFi7qLbmsErNVK
OuavBuwv1dwHzKy6us3zNnIoWUW27yCFOGpFYSwK3s2rlOfklj1peN161Rqgp0kUQBRYO12jBDVJ
1bhwx6YRa1LKa3dhYKUYbk2bGG5KXzg8NJcEiMZpCFFobwEWV/aPTlODQ5K6DhWQmBgK3swkppB2
ZoJmYb0r1hHucmUH+P88TRttXUZiL8v+2AtiOoLC23fkZh1x+K+KUgWn0rlN6lvt1FehD44c696i
nHHnTBwrPVAHnlq/DRWm1FRY51UtyM9k2/CkYZseliM77b1T5Dr1hBQ1L8WEAdosAJKLHqvy5eTG
E+cwbPBZFmXJVUFx/cYL6DkTlzA1AIcz5aFMk+gwkPZaXKSFSsYT/ORgR9CO0IOF0LuaqOAA/sq+
txqVHFbAIYT6lE3BbiFilmUhBIyeDS4UmYawIA/v9W2UenI3gf95KOEuFgeiukusjGlWk65iw7G/
IHsiTPDfjM6416rwlu3TqKw8RcLwMYfBfMEem8tVk3I+7BU9ASESVjuv0NvnwLTlbcNL/2emilTZ
9K4Cb5b6NxtTEtT9FI4Hp4fGHOalJkeQD4OXckm28UiUeCaKiZQPACnbYAJWvSQtuTRsoml1Y0dj
RFthsKF9tU4aZwDBR+26yq3rChIxJCNuvMf7Dv9MxWn0m4yxXBXPijk0FScoskWpUqldiJBRW0fB
xJ9AE5IqSreZ7ADFTFRVFAbIro8u2UOZd9TEL41mKrYpPb4zsNPWBWkb0Cowkvu8Q2WyD9ssu016
ZhZ1Ca1sSETuXZPzWU7Im16PVOG3uIgrCTotFTph9k9yBhYr5AeTodUPEsvMghVg3H5e6P9Nt+NV
lGlbqon00zlpd2MDgxFFztmyaYVPOifV9Xxpe7fBcP35QHMH6KTfgc4RdiPZ3+7c93jf79CHmtC6
nvYXXYV26ST6TPlIHmAuP3BolYQfcTCwevNPu5U8X7Sl8KLQlVJnDub7cSPMJqGS0Znq8zzbqCJM
jzmpLF/060/7lfMoeOI0+r6OxX9OLiNQWWApGZcxMklJKLRlmOv1enLcNQnc/a7t8YZ9fj1/c+No
Z6NLpUWK99g96ZBGbd7UHU82Z0Qt31YFZbV+rIqdQKWzNNAZfTFR5uba+/tHIieCUAAwCObpvr2/
jlDVjFKvOHG4TbLxwnGZue4xIZkT9CeWvHY9RuJHm2aPf/o1oRYiGp7tDvTNT7H8hFsg1XQE7fMq
33B3/aGNllZjXwet+0V78eMVfQUkYnKgb+q9Bl++VQnA+kv1fj5N5JRuUiq36E00wVb4i7ny8UlA
VoEylMmId5m79/5KAgVFi1ChRjDqBGzV6LcdlDltWkkR+WNLHB7Awc+v4geVMc5Q1QCeimaHBOQP
MbyutA0clDx9nWYai3HQNm2kkXUWd7Sz1LtGS781ZbMNqT3WKnvKlJO10V4nCf2Gzz/Kh29vwkNG
a44AHvLlBy1Gr2hk8sydfSvm2xpXpSSeLICoJNhKZdviK9PMh3k7j4c/Fg8s5yXWgPdX26IWrYpS
p7K3yi7hZy1qH7XfQ7v5/Gt9WAAYZu5/z/p2DyfuyeNYkOZAkYX9GCUrqDpW7SwRLl1XlnLLiyJe
umTD/f+NqL//Yl5huDnOTOIAsp8CuBvESGqcFAoJWUryL7Um83V68/wjHwT9gqQAl5c7d+Dn+/pG
KYlUqW5J7+ILlt1es4Oj0eR+xT6SI0wZbvXJW4eVso4q868J80fmytsy53//Z/43z2U1ijiM2lf7
37//3+ZXOUfcNqe/9O7fNP/39cfhr3JOxn33f1avKblX3S8xXv9qSHL6l71w/s3/1x/+nbV7O1Zk
7T6XHcc7/loIV+WtS1I3ubj/7Kq8C5+Kn08f/sHfvkrrP0k8IbYUGyH009cF8b8R6xad+nkCImz2
ZsHB37ZKk3BeUKzoMxAZIzqYg3v/m6/+n5hrDNJXgA3MzyVKm3998cu/bj/X7B+tJMbsUn8zTRAb
ESaL8ok1lLlCN+rkOZDZmDRooq7rGlrkTsRYdSg/dZEk9WRQzscQa40tOfcoJVEWi6qy9HOrJBlh
MeIj/qZIB9AkKEmVgrxmx/Gm1TuqndGo4Z1UHG+UiywB/7Vo8nCyF4pF/ARHxkk+IpWwxh31/ZFk
sVcSXuvFwW2PVGlgi+VCUYL0kz+NrwS9MKQEfahNtY6Czaxe5UiaalMfXHnThC0iWzqyYPNPiGJR
VQQ96sLcREFV6dqyzDi23OAPi+YCIua0urdzc1hYcuSjzplr9tLpkvhGmKEt2HPoyLt7iZObPC6d
ZvqQTiDnw7itYfj04BRRzGr5o+zm3lFIPBZ6J51MlmWkB8kLulXzsSbK8JgOeWHwo4A4FCzsBW6o
ptPthT6Ro7pUS/DRa0z8FAxHQYgxuUgOMhF63VjIcwBFW2/Mi34T2En6nFB2owtUTSGQxaDNtHXP
aeq7kcwn4a4h49UNS0H+ZVBjxwiRKIINrJJNpppcj9ptKu8Mz7ijb0TmajEFnyB9BuKVERU41VPz
QElfet90Vam+JSTapj7NFF33R442ACY1IlUIc7MeYAlNT84QM08oZ42ULfMYwQQZLMNACSar6DOR
KhxIvU18YvKmYME2Oz0IR6MoPCNe6Wk79YRPRa9Lb1VPXnMhwY8LXzDrI5883YZ0DnOcDo7b6kja
ASKmW1BaJlumGhg3zEYN+bvdNAa1TTh7ZCI79KvJ4uG0tWB2aWSI5mlpcX5W7MCvkCnOfR+TfohR
k4XKG5WDlZ/zGnAX6VBKb6UVBm+1ZGyiXxrcEGQ0ITTZBQ7hmtygoCfd0ZVktC680EpprkrpHoWu
03JAk+IJfwAJGJ0XRpL+0KpCu4SOleUbaJsxHcqWrmjvFVG8Ih2sv41zR7+WeP0gnBlpLshshsw4
Jzi7f+U5Rxkn+G9jGnrZS5jXGanPurSnbhfGIbNjEb3GQk8dW1zYeHNcNMIC9zl0OwpFnTqYzSZ6
DZd2NfJ4iJAlcpranrDOQUMSRU34Xv8oKJ+ce2WuVRt1qmS4LrSCupGTK32L5dEU6lrOKdd67g4/
QbJRjqy7OQY7dOZIbM+pIt7/mqlZu2lsxg083vYHoSXObTTFEg3InK/NqxdIL/zD1luhrYDZ2AIu
jFdjpwxbhBJEsYnOg9AwWZiohthO17POamtmqZAbmjDTrSQuCaVNpXsvasVxwAvqaTx3FLdufGGQ
rtLqsfym9pFg6aq9blwJKLj3Uk0dqlO6Qz/TMetV19S8DbUoIZCzUqPqQDR4TRdIGigiDRvG9ypx
qYnMvchy0dS98S0CGPbwX+ydSXPcSJqm/0vfkYZ9OfRhIhA7g6skUrzASErCvrgDju3XzwMpp0qk
1OJkn2bGJquszLJEERGAA/DvXUXJnLIugT3TdZ67HvR0pLvXg2uy7hwhIQNH8MUQC0b+kWZtO7qk
RIKiUxnI4ijr1G9288Ty3Ra+R/VSoRHRtDaapMx3RtdN3yhfhsm6cPDI9e7Ws3LCT1dRNZS3lAKl
YglWGJ5oiKivvMJx6R7wktlbd6QwpqHfqfKcKRsX4Ehhk72zwP6v4i4neSxS+iC2DhsPm0hFScIH
DcKZzq9OUUSzD8jaG1tPXG0jU8K2VrMfoRzJGF1ghweMyXvybvg9ZZfL/nGUJLbCVPkjj3o7Sofn
wM/sbut2yfgieM4/LNrzZ+g849atEn9rtaRsbcitm9vr2mnsipmVUqF9jSiJzLUiDV4cYDMnRDeT
D0e/W6LxprgtoCaKrBpWVtQ3iqpSZ94bAUb5DfoWTsc4ZkDdfCTX3VCdPD92Xskt4QWJOa9VXNRV
aLpIAiH1Ud9toJW0eAswkcRhVCghoFACaroQcbG7VLlBqW6tD58aIBjkJk7rH63lFKwcR9LUSjVJ
a/w3dkjn9IUg3/pb93b/82rLdIUO7q6TX79256fm7U/+n7hTWkyk//VO6U59eXq9s1p+/u+Nkv8X
k84ya+AboMVhkcD+vVEyiNNh9NLJn8CughHwXzsl0/zLJGTHZINl+rgObP7o751SwEaJf/g9trm4
WD3zn2yUoCNfbZSQ9y/7adLqKLUjveoXnwHh3khROrhyOSv3AznQgozL+Ef1sk/dpveVJ7PMkrCr
5raRj1AMRIZt0NKV036yiNVbyxnztauPAWXP4kf1c0EYzBzsWnsu0nXUfK+Itn4URkN60x6dwZ5S
JV1i7m7BqwQFtHXK/iDUIrKxs7Oq2bOgKxgt8zJbHp8NmGZaoQyYavLA861wS4NqOahy9zmOkmzK
t/6PsusBOelSfZ1LPGPieyd28b0fG2g2sNfV997sNGgC0i/82q0HBHKECZGl7qCGlEg6SEOHXc0z
75i7WqzoBYsmk/f4j7LuYrmWR000tHhnFRGJ5/p7uzedIEvVN73R9H57ZksHuDH79IELsPcGyF4i
mqrB2unqtFVZr71aQtE0rBBkeX7TnaH2sPnhi5t4zJZtljff4IvLOqSns6TaS4c7E89oiRJx6cZs
iwjidZyqAq+XOQmmODCUpDjLWSJ4BJJMughG3z90NFQTdlrbFfxoasaBOultSc4sSWW8JCazIEeb
gMH6PjI6CvR8qfWHJKqATyFtMNXLohDXSvRLf15gqzsul6M+UpfXWSeBLiDn+Vop6zyWvqKqBkcr
ab70TJ8yRcPpWqiKYTCPZ1jHFWn2PZlBrT7LXVFVBPV0XsCry5f07eUsYMo/VUJQT9dPXXUs9Tau
N4nBD8a0n3prQUqov/amDC0FBGCsjg7b9Htf7wmdtslZTKBajKaz8EyW3k2dRAmxREPALq2q6Teh
V6/zOZkVJCIlBDQCJytDTHxLr0ezdm8Upe2FdMl7zcbPrR4J0ayZDvqymNyeGoJUwDKURYRwStR2
0WOSbEzlX7nETZNGZPqaNYZ5WadfhshKhp3nVqjjD3T1jdZTPOTCQj5LhaW36oXWIEwMECzQQE7D
nJXt+nyAKhg7sIKVogW1xkjWWGao4tS6qoKROF85+1ROAzrzoea0bgqyP5yKIug0olV6KoNm2uW+
5qC6oZz3WhlO+8VWEqnBnC2CE7x/UUGTQKMr8rndFBlf3MfX3LHjJ1Ytp3GgshA96ZRB0mn+0F3J
JF8KqxM2c0RURZJNT0/d2jZQVvOZ2gHRbmp23rsBIYUd4mDoCOVy9Tsvmu3HWR+8T2ASpQRARmVa
SFSJex+0f7hAnKK8VdvA+oFI68EQJsodbe6QjMVWNIU9rBxJXdUqKCmgCQWDX3okchoRBmhSfbCd
oh5XHekgtz7c/EPhNAmMKhJHAwxk4lNXaI7qlQfX8VnYPGIoJZyKYd/oiE4uqNRbQnadwn8cmb5q
OgNoGx6vOh13IkH1SLSA/4clO7wY/bY6dm7qqi2PqslCfEHO9l2N/7o4V3FHJwKilLoMcIlU5Gav
TDezM8VwUGYo40kl8Ob7Lqc48JbtaodiShNDhORrgrYf1UqOtrDPscVtaqxadKgitCITQ2g/sxHb
gdYlHiRJn+u0wdiDbsjDyOlAS9KTeI8M0xDuSYs1uzswI4j2zLzrayfuW1itwa4rX4RDICAeNK/W
3bVm6mRXk2LRVxZfD+1I/AJamLAposAPinKIQAThYQztviI53ZyYqRpJdDVOkXFCeJXAuBvPS4fR
nB8owo7N0l2hVSMdLRiQRX7EgOFcpXEpCTteKIpBh76/IOYB3s10eyl3TaFGfKkPpsAnSOC9Vlkw
aokBY6/fuaiVMf+cTMoj5jVO6e4+a/Ncu6CQulG3VeoazSFJEJ5RWFObyR3NlRb2x7moypCNLXpB
qw6QciPfUAEFiYzRG7MLdOs2LlvdW/swWDfsipyU2g72oiuzpBt0F5BfG4UiG8rLqBcmnUaA0k++
joJvS58aQ5rJCH+JtBOtdUE+XMZNtSxJPXWALhHqCIHqwqVqyRHwJ9DkrtutKEklSS5nCrrsLSw4
j3ZLAY9iM+aYV11bRNNOaEU57OgZja6jOk2QMAX1MB0oDKEqQnc78bV13eYB2naetlTSe+deTM05
5t20LA1dP5Zx6TC8odLK9nMezShg0Tnph9RteXuSlpyZYUSTRLP1tKVBhHnOLeJ11iCO3BLP3T/R
gNF8iYPRZ/ySpnC39Ck3KC9R0qBG122D0ih3GFgycUu+khnZ+nGY6gzipuYFgPq8bCOxwstOtrFg
GPZXBL+5Kdyv77C392LjlDKvMth6zvBISQwKnVHSmLgluw8on9c31QUM6DEjnd+kAKVM9UebLIxx
Nc10yK6gYPt93gXtsI2zxnkcm4SsYOrMvUZsMI11zXqsNTnvdaQg860r2sRdB7Anu14haTiyoEYV
imB0ZxLcB/cOUX+TbrJRT764USH8taY69PlFVJEejlW53lpN08tLVUXyGFvRbSHmml9ZDjSQBj2R
oijsq6dStc0HouVcfzP2LpngeGLTyjoLJ2aNgZUY08fJTbQkREIQafuoNc0r8mmpd21FZmRXRZLP
9SHrJp78bD6SG54k1merVjmxI7aTfnW4ypzQMrPMB7wOtvpIzWygdhoZ2NWappHEpPce099uSSUV
+6rzoPhzlHl0TdvCMTYdws1GuxkdYge/pBVM2bB2O49AoEEP5jMCBvOZyPf4Tlg2o4KWUOIR0aRe
rtNCkdld16JUm4lzfUu+A5x+NEhyEtC8yw/uYOhfpK0UDQBJTPLgqFvzC0OmwWPWKUvQhhZ3yAoG
0nsib8RfijYT4s5BDa2TDvfMFW6nqgdSs/JhAwJpHhxacxfZAmGgK1pl+3MSG/S8StnoHyUqEdAS
dGzeKs469onaTKXPahDxFG+qvk15HHcFHz4zZvFcypjQo0hPuqfAINODnqvkXuur+hbWfzI33pTb
aNGbuj9Tu+HhCfE6tll2EKOTTbtOdGHFG/bQZnr5rac766L1uuhbO/b6g2Lr1+wmFDQ7JOiKZot0
XuhdP5bmgcB6/Sth0y5yE0dEn/R0aL8lZNFH90Li/OfNRjQ/xtM8MT+PhVmS30UdG1UUlJVX3s5M
paGHWsGsYL1jsnqNlS4jgGctSW045qGDCJp5DakHvXBQNZVkYgtkWFyJho7z2tDbm9RbBm4wA/le
jvQvxyT4hKnDhHwhTNS2gYJ/hvFh+Jzeb1Nv5Rl5ebKtxt/NIGSbKRrnzVLj+w6p9oZ+gfKF4CLe
BmiPA/7SdOZoI64aljpy+/jG5X275hyrjZHNAU7cbgi70UD4qapgY7FH/EfFcZxhG8Rbx5TFKmYf
/T004CfSAiPntPBc7J5rF3MxIcHr0ay+/DRz/g2C/xzttzj1XjEjRKISzr7YtZeU1bdMbNY1VTLy
MEe4APlLDS5y/tbSEUnkfQ3O/6/59n/7WBDMLjguWNdyeX/6QpGRtbFMa3el2HQtqpISD0agXyhk
xe8Z799g+cvZWxJl9YXvgWzAA/j6YJohhhksymWm4enjTh7ygKHU570UoluXXTFsGnbdVGRm4uiV
lr80nbibxMLwgBiG5wLxivcjzP8Tbb3TcdbQvv3APv5LxuGNJ/THZ/Q814V8Z2h/G6rVxzHhogMn
P8MhiE4mLfa2lkXb76f9H3FQ/48iLC5n9F8rcOG6/uawFjLtP//jMS2fn56Hr6/YqOWv/A2ykDHs
+hbec/J6iEvQeZz8DbI4kE4L9kL60ZLLuCyev+kozXD+cgFlll5Xtqg8H/6NsmggMIuBWCcqD66a
eBrrn8As3OWvbk4C/TyDEt7AwE1ONgjU9+s1TAuPPwUwGytqehy1n2oVddUdc0LfRmdKOjNtl0jg
53MWtYiSDaum7MaQH3AdBKi90FqD4hiYujLSK0Ep60MAeX1KG+WEFY4mtcYQeDt5/j2I08lrzXHX
NumwEz70ixdR6uf7IluXbIlOyJf6/QA6gBnIebEruw7xGX7wCLvaKoXblHltLXlHajd+FtdYqD2B
FBvBb4VZThWHCeZtL12GAzuBXcv4+PuGH7lrbD9WG5Bn/4RGy92xNTTobmdLvKjoVi5Q0qrQjSQE
Cn6wje5ZOcnJcssbLqlOr4UvV4WfR4siqtz7dtSfOOi1olIcqeSNJ/1LgSV5baUJ4lhSurxwQrdI
RR8EVfrNGnUm+jJOUL7RnGTsbKTmh1qf2+4o9dy9SBmFn3DWYAoc8fyMun23BIgdhikfdnQFUfs3
+MGmKlFhJwWVzF5mlCsFgr2VxlRt5eC14WBhI9TMNN2Oc/9CXfpw05hTcyUmMtL1MgsuXZtGez+f
0TRQ27HK2+gjDO20tEFl2Ghqh0c0sARRgu31HHQNewNrPEAKtleGSKlAbLFyaBq2PjVSdW9YXXzI
tI7tKhDEB4rFqho7b9W9SKo44DJa42Eue/vEvtJ6LGSg7YhFRGPL+TssQDoXMO30jZsia0d5XTVh
Z0cM1JFthugVLlQ30EyQ42CAgZPb3EiAo7HCTXswsgYghlp6EnVodyNEp4e4SEvkNxgsjhN+45vS
T7Q99V8pE5dCn5s0+QkxpL5iN2fv4kJxDtHyMwCDxb3QsF4/+BnJPLm/SCeb0TzYo5WhSiOJr5zp
gcrJVyY7O6+PSWzKUxC5xsEKcBUJvvWln/q02GY2RUFDw1yxVLhoW5UY9sVQ69rJzYC2Q3yEpNQV
k2PsIlnUT9OAqnlyNH0HdsVsa86Du7cEqNEahw89ZcFCYQRRfGHJbj6YiRhY1z5VXO3ksDNK51Vk
kwNNJYv1kvTaszEFO6+aIia0dtA+BYVRhXUXjLtI1cET+lzxUbMT+46FM7NSMDq27G1vbKMmLgZk
nh1w177Es60d9Szub2WOsBDP030F/LRzKocSmoU505ORaW7uk4tBGCMeKzzNjTYbGwIx5daJdW2D
sdboVrre4uzNrcT7JgYhdkFQ2SeSOW7iMo5XJi1gjBIjimTtSqok2Mmy3reaU14SxnRsulJewKDt
u0FUd95sNjuWwSV7uLssqJ5qkwEele9+cGE/ZdUsJ6x/nMxAww0X09liP89MOCtaEeUuEXDoDFv5
naERpLgCJL70pYFj1nY/BagltxbU8h4me9975VMeYY4xq9q4JNbdIvpifkEk1D+TYHSVR8GHuq53
zWSUIYqD0I/iq2TGcRu0u6jFuaSmJ4K0H6beI3NEhm2llVu/qxxGArlp3XbjevrOodKK4Sk+1brz
YBT9i4e0eIWtMdqMRfwMyHLl63PymDoATTXyzxVh7snXyG1ug8S7bOtS4CpG35oa27llEq+gl1s3
PZVjemCae9D6wbs2bY2yvlTc97G/dnEjNRZTSk1iSOKJo4UiZ1tV+lFjmqbd0bhgF7ej7AZoxGq2
mK5wIU8WjwsPkLNt7Du3M9tdQRT50sE3px9G4TjfGlsUW82L7yw7wg/rTie/WMxFVLThiwou485G
w1BR/+PNzoyfc3A2tkFgWWUF42ZW/sYvv9hW3mwtkYIWusnZn5jZ6cQpjpNbm8fSNi+DOPEQtdNh
2DcBG63CuaCWcF51c/GSBeNXVLA7Bx5g5drJOWDblWYAa6OtgaI6yQuBmsdZxJgOq72rSzKY7XGT
+tGZnCAZJgPvlE56X6MIUITS0JtkGD6Ui5lxoci93jQflMb9pNKM6Auv3Y+JgbU+MW8G09oAEl4X
jDPfKMbGHJ537jbpsKvUUrvMUt6emUsau8cv2IIULG1V9c5LA+L4qcPBVEy7MXM0VnAEDiGBD6ds
7GltTeaPBHuAdWc0Xa1w0PDS6tq7ZNFJT9b8qFoDu1nmF1/9oi1uA42LZkn+7tqsq3HVZpjGDLPE
GCwDoscA83Cs5fLLTGdVWPNNd4GpiR3uN9+j8HJIstPgIUa9UZ7LAp/nDrDD7oJhSw5xdFkDCSa4
A8Cy16IYimfV9eldI/jfUOpVoRCwYovdK4CXrfDcG5VQu6apgKDrpYROYYaku0qvwDCgSAOGuA0m
y3VKr+hF2TF52XOkhXlg05bqoE3mYjuXmS92psYNh00Fy5Ep8q07SW8DLTA+CR0QJ8w6S8cKKyee
0a1oluKAxhyPbRd4Gh7MFuE7DsosOFK2losNiCAuihU+bq25HrMUwUA+b8pGNGuapMptRoTUJo3S
fdzTmaLqJ0dhSZRYO4M65M2yxmz5WRcIzBOcX9gU2MlnqjtwYq4BF9eeUGFAViNWGrEZsLxFKr6M
7DwMigzoiwJIcGCmc/zfxgkXwXPTTxdMpnhjRv2myaZ6nTTutWGkw5q4ZexzlB+s517wHSmvqqO8
/ObrkwFbkwLmGNUIsavhsUW8jaVpwtckiuIpcycbsxq6BRsMmc0QUJIk860yP0iaHzlLlsZTpS62
zqA9T/WYXbl1K3dlYD1A8fDkbIMY/1yFusjCtzDV7sdUTOekiLp9gF8P22QcQ7IDj0VYizZwvvDV
KClo45vmMHKm/pD7KRHyKRjrWneiKczteDjnYCcnwx9y7LUy3/XTxJ+21WeCdMBUvQH7Je27KVkO
Qxdd1LYfXdrwPbjntOzTIMr51PdBd9d7zqOXCLEVla9dTH33TZSwcIKPorMktXLoEemb7mPW4jAM
oNDbFUbjdlcnwdaQBJt4FAp3fmi7430+RWJbDHm8AbfE4DZ1p0BzHxy7XBwSU/ahLLnhJf0VLIGa
eBHX5iVI1eyzElF6nEp6YNeu1yIAgjB/EkCP4Fcum5su3/Bia6pp4yZmVfjok8wGRNHjomrdjDaB
2ADl7vOY67HJNMzqG3MY85zXAfkT4sYQ7KaRgRY0V4a2TazJqe5GCx/xZIyyhxRB/L7OO8x98wpN
w+hvhzEpp60ZqweKDie1oTXYkiFJ+1p59sFA+1WP8zY+eNjnbnQSWfV1aVPItGWGTYtrLZ4s45FJ
fTwIJ0BeEMp0KutP6BgoqrCw6yWXRqPrKfCBPXlfsZcNI9pqolybY1B4Q7cTeTt8qUHYe41shiIL
7JWOCfpel278bTRiC33PmEoNDizB0Qhwaxbp0VLka4ZL3U5zbCOXLaHm6e6p0vVEPOPQU/BQoHDG
fk5nsklErc3pR2pQ2C64alxj3NGQLVgiSfdRZrVrwH77KCOsuqoYR3VqZR85m2pqh+jR5QCnVKeD
LyaiowdIHewyb08yT5IP1Pm2oY0wctPalAqepqlPRyBaPEeTxDC1NxMEdgc6R0u+sbJTXvt1pSWr
mUM8+WB2oifTX2Ghd4WbDxfG3GSQQH0ZmZeOO/VMJqYm+4OlR+WHIHec5yArAZcnXK9N2MxupjbW
JKAOCyQ/wAvKnkm+cO15Nq+zPouTA6o5VtkwNj7vLvyOj9Wk0ddbu36qUQ/ZGPaePpjGfBjiVvOO
FcI3nkcVyuYQ2aOd41JvM9ns41GO2m1OCcOwLkf0awuLgePPgDNwGPKmVN/qBeJZgMRO79KVqwZQ
DwynWFIwteNdRV2UamHVS6HtqrquKrYAXeyeUaKl1nE0zKTYxBTgFKGp5S67YJ4c8gudYANvnwRp
Iy+m0bnILTwrzHlB/Ined+Op83n80vMZyY9+SrJOyKuhHPaRjG71ztDdcJ68dDwPztzu07GejS++
BYa308dJ7+N1ZxiMLOS6qOk091l9qXW8BHfcYu5wrLvIW+mjr2Xkg0i//wS/SmtslhGieK2LoeFl
W06Mx1YGHVl0TeutbQ2xy0TgLXBK9ACz4N6mel4e0qJ01t3yzpFtWjLN4lOT/ZiHbpUFmyybxn1r
LeOdaaqDP1v6tSf0/Bqyq18XQ8B1lU1UenCGpvgcDJFxTQGO/TlKko/MTaxPQ+k0eSVVRMs2Nx9a
9QBRJEq5KyMlNXStdxpKOyp3+hBYNQLMnkb9iYZwewp1n3yGtvG6YC/Yi98z8eGHJUjIa48NQik9
TOZJncRYQZSZrdgG0dgRJiCMqCaLXXbBsQ/8qkDS3Ocf3DF+6nLTBYsO5FZERrBWvn05m73aFFyA
KlZnMyPeIEuyG0g12JKsyY6lp4iQiNGxX8k4+zaJrA29uM6D7QRNsh7wHWwExudV35skX4FmqCfN
ttUPXPn/o1X/4ZlAOEBN5EWSC2MCE/1RH/Q/nqev6c/Q1W///g8oa8kb/xu68v5CukyMLDIgaA54
939BV4b+lwHUiIrTXoBe8gl/0gct2mtPh7VBzvNP9UG/YK90zQFXU4CBPAn49a2hiHSRaNCa7pGJ
onE3dl+4eAtaGcPqrMYc1Iv9DnbGAxwsDj9rkkdLGDain7xspH/b5k5cRJgqSA2SjwjHJPFp7NJQ
F8oCHj6G9oBEfvnnMOn/bRIzQ/+jGH+n0urrKzH+97/wY81o3l9c6kVgZtgIpgIk7/9rES0g55Ii
iMYM35KHZP/fi8ik5Ygfx5MCAwPMiZekrVWX/Od/eH+hxOf/5Z/AcPiTf4R+vgkMhndZfpOLf4o8
fcS3bwH8rBtjZZUJbPIgnxApsckFxOm/Zt1MQItOMs+1Y6BIJ/VNj9TSWwkAllZZ9uz4qpwOedcO
VfgTfvwbBuMNIPv9MxnknHNr8V/updeAbEmokW6OxXmepuauLDTnc4NsPghdO8ofgyAePgZDETw4
jkJJ+edDv+a+fpwOgyR+zgVkueO94TOKwdQisuvPVZNp2zionIsBSHfBFPXrbjKS539+OHOxVLqU
ACAYf2OFsEpYVq/Izr5dZB6BQLJ8yUhheyTmQIQAMN6XPx9v+fj/5qF+fL2fj/eGTrQyzZWK4xnm
nKCg0psD7Lu+8zP+9c9HAu//9UgmJ9CHhWIj+sZTlaD3ZUxeROJVd8409gYZxdjvcHe/Wyjm8qjF
LOeTRfzmIFqbBcpt03ONsoE9WWZ8Yy6UF/hLioMZdYKRxB14mrnmO9/uNWX593mEqOLpTgIyfUuv
V2ibM7xXcXKOTTjFdVPZFn64Ib71Z8e/rUbVn8YiYN+LRvE2ymrhrf4bZzdAC42LhjRV880dEngE
N5H4eI7zWt8A7w67eODh/+eD/OZeMEDeHPI9OQr+ytdfklS7Luvq5EyojvOisIzvDH3ObhjIkrPZ
yO76z4d7E1X8/aQaRAXzeuRwv/IwJqIWx3TiM9N5fSLhRXuoUzO9rskggYTQxs9YU9rd5FoZ1utc
b7eEAhcMzEM1bf/8UX5zm3A7Lv/htsSl9Oby9hVh7RSGnTtVGGxnCzuMVFutVICj/h8fadkIkGPM
lsXhmfP6HCtJ7mAZeReU4cYP+EkyzLmzS79Llu3/fKQ36fffTy/dKYg0DRxcsGpvLmeJpyXyMusi
1VPjQ8epfAS+8Z+bADbkOHix+8lDq0tvDi6Bpwi0iuCBrBneSW3+zZ1DpQbfdqnW48335tSOTuqQ
sGBcoBGbSFFrvWlNGLV9bua82TB0z+fJiMtPpFyUh7Kw29Ofz8Jv1jQ2N52N4SKs1t8m1pYMy15v
WRSi5/7enAKkr0VCVFM+yW1kVPHhz4f73Umn9sCCDyS4Wec1++b6BjbwaGBe2PRgoExFClyuCeVc
wieEp5hcrPFCJr66TzXf2Gtkhd6T0qPeeVz87qT//CnerDIe9JFHkMGFHLvmiirp+DLIImtNgbt7
g/1Av6myCQqmDppdZwXJOyvvN68CbMXk8lssOlzab57SLhmD6TAbF91Yzse8M5290cdm+s53/M09
a/NqM5ZqB16ob+PAuwFWtGmMCy3Su03k9Cb25VJft0bVvWPOftPl/f1OQuxAWQaSHN1hO/b6onrx
3GtOb1wE1Zy56z6ZPNIbk4R2aYZuJvgklmciHoZDak4m+sQ2v3AyTeirqnTEB2+o60vHFhacypAl
K9ORKNT+vO6We/nNe36JfMfLTEI1ZUlvlp1ftYlmO+OFgZriYpCtjdcsKK4xLREoHCfj7ezJ+GtU
e817C375za+PDNyAO97SeTESBPDmyPTMakin0bpOaX4VFWlGwautNm7vgkY4xbBOPNBY7kKQmSqd
bvgM5aFyzXrruZRDrhrdH97ZJfzmJmQKNLhOjF/WMt+9vl7WqMiGJqKVFjVkjFOuznGZEqFUNoR2
eUm85GipfWBMfTgbA0y+cvpPf74gv3m5EfWPFGXRoXxXdb3+DJjk56CuvJNmpe25XrohzDiKLp12
cVg6XnWr2Y29G7PMPI42pQq4OKtrDBBi/c4H+fU++X4mFkXZkkex+Ix/lgdlarR6Q9mnCBPDl8h1
mhCt+sHIKzdU/ZItNJVjt4s7SX+P0FNShSPrwZaBwsdmzYdEB7Wqelte+sNkv3dn/Wb1MFF/n5RM
to1v7ywjNckJdq2TY6axtg5U4gDjT/bBVCMRcuVTpM/Fhk1WFdpjH20mnrjrWEX1iQ4wYghqq5/e
UVP9ZkAy0KygpuKlCcX4dsqO7Y40wEk/WSolZJ2ArOZ6TlsZNh17j7hpittpqY1Qqn0iYxDExq+D
Q9TX000i48R6Z2fyu7XMx6GEnUcdcpW3yRANSGWaeNYpxqm5kx78+0qOBvzGKLvNXHfNBxvt/O3Y
azK0m4rMT941f15Cvz5cOCMLtuEEyxNwMUD9vILwY9qkHZonve+8LWF49GMDy+Vhh4T6s5pceRiM
9nPu2fb+zwd+E1GxPHg5MscE2gH4YEZ7feSUnhO98IxTBoWPhqtLdz1eja3nFPoN4grj0Rh9+RU5
LQ/kXE+jwxgUBwpQqU/g9IRlGXTvPFt+PReE4nAe6LS1ll6DN+eiqIgjlnN2Sut6ftKlwVKdpxg5
TR7bLQSBiw3bY4u3JyxPhX8+Hb++Vx2DzTJPE06FwZvv9dnQksHOrSA7+UaT3XZDMu2qwsyf/3wQ
47dHAbYCaqLRg6KX10dxUuBcgi1Ps0eQ2+S2/UGWGl51CbRrdZ69LVgOu6yI0pD4UwKykC6TWJVg
tCmUNX8mus7OVvgb4s2fP9lvTj2vGp20AtphQETeLAZCOwpX8sE4O+Z+rI3ysrQDAudGE583WTfw
dJg+uWnfeZS/jvFYFiHZFuxfWYn6Um365rTnHSFpVakdfTf3C/L6fdmtG6LZiOhUdZOS0xvFLLgh
Ht+b+r6Pda9frsy6yw6HPTwv2LdfuSO0xYZ6PknPqS8sATtYDinKn8z41NZ5v+5cQ2zQCt3EPXaT
YZDO1tGmdqsxTiAZkPm1FCUx307U3aE3v8K8Pt/MBkV9pYBnF338InX1QQ2ZhX4oyjZ4C4K1lK22
cfnXd/YKv+7FUd1ZuCuW3QIbtmXl/SRU9SSS9VR5R1Ms90chCfmbk8jaSUcE9cYy5/jmzyvm16W8
HJAuDR6cTF1LE/nPB2S5lOZsu8fRC+JNTPTZNs9F9c4L9jffirsSWBZ14jLhvDmInmbNrGXOkc7U
6Lr3KKpboQ3L1pNhwL7RoKDd/flb/fpCR9Nq4FPlBl2ex29u0CofJLsOeezopwsD1O6bIiE8VXMq
852vxlaFM/TzAgSjYssLXMh14wu+bTwVaBvGrCDRcs7xYYvYobC7jfXqXq/cqVr79E83K2pL5nuz
4cm1mll0CPfR5VWHhWY8m8RfkmepkYeuD/ls7ukMISJ3xrinNsqd4HEGmKMwq3zKFr2AiLqyneov
qp7Lr9qot+JuQiUxr23VRBigRGF9GmSRX/RWF7y0AncOtdoJyXmjjZmgM91u2Nh+4gybIfKLF9ko
r1w1UaIomnCN7BISiBp0lXQ45kwFp7SWY+lsAnum1rRui+Kli835Av/W0IaVb8l5lWKQjHjhBljB
yNbNrz0dNRpZ5JZ64eaX30Qxk3hYe4gR03rIJZyrKr61DdmO9G9O7teavpFbJlT9W1uN5o2VDhgA
k0Z6wxLqYTzjmyjikD4O9DAe8NVTVrsmVLWmR492aUwjVCB6LBIvdMJEczu/UUVB3qnn2doHQAAz
2UVFQaZ+llLFdJozGyctYa94L1CfliRrRgEtBlqEioA9MUU5jcLYogKy2DOhfZUMPx+72sbjlIxu
wApG5NVvvKrojB3hO5m7xW51bypV9WFgIEzbZkksxEbYUULItpUF/WrqMi9dm66k/qBUkfONCBV5
1KEpHmSVI+u3eFEubpmKv4LBEv+vnk4TztwuphuAUsfhVGu0gYSkMAftutOLfl4XPdY7jzBQxeBU
LZkx1RTQR4zdNAjhFod925bETpObQrI93jvMvI5woqtS9kgsXZ+QlDDXUvPajkot2cmsH45dJkld
N/4neWe2HLeSZdlf6R9AGubhsQMxMEgGKQ6SSL7ARA0YHZMDjuHrazkjsvpKbXXTsszqoa1fUnnJ
IBCAOxzHz9ln7WXp0pieILCeJb1ObtzRoQRM0kcgG2dl2c576CVIhHKHPmhkIVl9yAwgGPRt5XQv
085DRwatbQqEdq2+8DBAE51NDz0OsBE57JzeXY6OdMQrYZUNiRbmxjtCWz0wdYr7osiX8jjaQf+F
pRG6SbrMzrOorewFg6a535VyxoCy5m278bLOxXQIe7gtqEdq2QKc5/LRvavzVbVXMkcX72kyXeM1
zBxOP5YZQuPW10YcIYiPg8rZNW+olnYlIp+e9s08i6B4ZzRYa/OgEQOTBHoGBeKgXL63fi7prBVV
jcUEjaKHfCpBSrXBKpAO9GkebVMA62ZsUaL1NpIpNN64dAPnBwTBBOjwQrv6MDUzohnQIFMFmg4f
DF5jFP3pCQ3BV1dCjOhplwFlTtk2UExruiTefUSo6FbdIHtDPefQGLs4lbmPepXeukCYD/SLIf1p
vCF5TSJRQv/Fm+G+JSRExQJyhKJumLm3ThVN9FrWXtodEXw64H+R1m0Sz8zD3boYAqrbjDcaePG1
ixsGWSGPM5N3l47Hlg4UMyy3aS8bb4sCxxiuwMUPr0kYFsN9MKTTo0dxG1FAkqth43AjU9ICYfKl
pgV5QhPT0PoxTGYbbitq+ECdp7ErqUI7BFDVighjk7d4EG0H6tmwswV2QxsILoHY8cKMvreLabkU
mJMQJU8biPC2XFoDXltHL+KmQOp6Z6wFK4+btOF72rl4baLZKL4jc0U/aHbhs1O4ZbQBb0f/e0PH
pjhYyWr3u77z8RVAbmMHMT7k8sn386DfVj1pgs1ghYVDsqxmna5oGiesbXWYncPP/ZyPpVfG1gTe
hJx3QVwyWvVytwpj/eyEksUnVZBk06LBaCIaJ+NXkLveEk+un1tAcmbjoaDnD17OQqAdFwvL76a0
pTqNi0FffNc2zYPvSFRbAYZJX01LTa+e3dsn7hS91D619c8MgHpMk8B8gpBjOHEIx2iJRVqbzY5G
fbfYheiP6ZV0Zhlt5sjKaoRBefAUsafV+i9qCbEEbnRLs9D6Go0EYDRHVsm4cVSEULr0rNWkAb+F
VA4QofOp0Yer2C4ubxYUc4nzwwun/AQItfDihStsrzxjzZ5s12m/yny135XZzN/nQIw+GihDfA7G
hIUIROIXA2X6Hb2LIXQnWED+rpamD/7XBeoP+kkNaNKXzmv3A9zmBzPzsCcZqoiRwSUdOXrfuhGj
kUoL6RNP7KcmBJW/GejAucojp/hqu8r6SUI2+VRRTEMdas7+Y5OwoMUdxiZU14i0b6uCkYNKvObB
geC+RaQ1rbwr0cMmKR7qZvdrMokRQZtm8OzhNY8FJPvKH7f5ICEiKiZls23HHom49LzpJZokmBuV
01x8NMkHvXQYL6gtzxVKQRSAfn+zoCV8XozA2xnd6GD9OokUpckaFTTO46TxubQUxNmsS/x700DS
F4+iTek3nBG/YPYQhGMsQlEw6cfFuiV0IW1fGDPgu2lBnYR/c9ZjO2YkPVT3eWp+zhRu6threO/G
y+oiIw16L1LHdi7r67UgnLBY8O7zidLKT89X45XFGwfPRNOsx+t5cPDpzfA16WJE4+F97zZAmUBA
sKQj33XeXEOU3ZaQCOR7R9d0ucWZTb2WvZ8fJ1vSQtk5Dj3VM8Dzx7oSqKMW2y5/hFTLlnjO5mjc
h5UbwJd2rR6ytyPGR/bcawF+wKmMmN4S8R2u0zzt3aBX8jQt3uIc0yryMV6v4MdQX3UdFrTK+56t
SXo3rH77fcr7ssP1dSwfXBEY71DVUkVCpXbFVtJ61W/oxSYHhEzAHeIFTSELTlQ8Of4w3wlWeWpa
RO28FMYBW5o+QVClkbMmrjGBt14nSTAZX0XjzeXBxCxgPCZTC3CirvsElZWHk+HJYv0hMlzYVnxC
4YD80zGqBpGfCfgfWRszSsWyqCtnV7YIgfDsYGpu5qpoLKyryJ7vsmgdv/hNQmShurwllUZRalf5
Xv8iO6tI4BVBNdv3AWDiHKEdbcNTXse1IvgB5pPbMBeC6QHRYh9uMruyUmTHvf+gksBiBRRpidZ4
EfTyOjV3EK8doumNt068znEaaumHoVGasCh0vJfMyLPbJfXDp3VNl6eFxOuzY2WuB0++jXiLMuGD
jTAhCe3CYVaw1bEduBnMgraMwCHj7y7l8tPrp4HuD+V4zzO+M89RmDr5hmQm699qJ4GCjdACtqd6
M+0jMQ7JY+f1KUg6j0Z14iwcaZAPadxzKsNWxXVAt8Veh9cng1iBpuui1u+eplcPwbRkb8KgY3aA
cHGC5Sp3LSZP2YGInjUF/lWIhJUOxTsjwpEGrzesJOKSn7zZMOTmbQbeACEty+/JG5V6XrFe7I6F
6cr2qpsW8YDZS3BgkcnrQ7G07gqWxicRkNgwWLBWcJOfSWaKR1yfsh2kpm6EQhCW09YEuT3FDsvn
FMvcgJPnFgt6zsII2mi/isHI9m41gUO3zbJcCXTH6JeF2jnEMUxiOSQaxfAtMClwYStdO923EcAa
6PiDi6JhXOl8X9bEe6orVX1uM/5qX/LKx4II5durygqj37gy6MQNHQ10o/ZDjsaY5ChMGRTd34Z8
FjmJY8Zki0hRvhPuRiYy7imt98OCE0+sWocxqZawQQE9uMFLQw+BC5NsFc9mJzzCNEXEvvMU6egd
Ro/pVzrCQN174fo2Q1rTsj/nOoS2Ak3TnpbHSCDNixslR5w7SmRlVrt2hD+LWg50D4nkylHyWTVF
dHCMXlhxXhJsHZzeNnY1oRcAGG4OgvYipyEs98Jb3rduxg7FDAixMzmMxEKFEijbKW40j6hr1XPt
pibdSD59WltkysO7cBv1utCp+SiYVNW2jgaaC4wZzec26uoBRPXES2UjF8vEjbiouhvKMFDLItLN
jP7S9hbrtjv/6KuB6ZC5cj5hxdiuu1ZK9epAOwHJYKX2j3lBox5PM1r+tlsSbrAzJE/G4jXo5yQI
eCrS1a9gLcxpGwWr+wLxQ2U7I7cKmsWspvbofJjBRhvtMk9XfVCGMJdtaAMbOh0i2qTaDv2vgSUd
ycRoHtARtzOtRgaMO4EYw1xuXdMdmVFoZUv4BwlSXfy3xNYD64+bZBeomHevP2yrwZhffBps3UMw
mcmvyoIa4zkL6vqa9ehVFyXusgEK0ZFRAGsYjXW6y2x7/hL1PNqykgL7y2pMAWRgtHHr4E74lKTs
gK+CLpyzrRMp/7SW+ITGxH5yilW3oCmEq/+e9RL1vds2Nj40GYIOOCmpJ+PI0p0IUw3mxIed8WkE
5D1supRdzZZNzvRrLXtj3PeLZVTg7bNpJlMRBa81PzktcGMepaqsTxUqSFL+WKq4Gzw/ohc5skjs
WzlAPFFzg3C59TNhAGcajRf0Sgt8iI6C935yaMSnTd547gq6FTfrGOQV4RJ40A1OG7kOQq2wjCMs
AHE8caoVpGZBrLYT0zSqvSG8+trrqdDue28kYgbcs0j2SEGvYz6XMFvWmacwz/OKaec3M64TAw1U
b67d17jqiAQCghkZzT0QjqiJ+y7MEWSafXu3ssYbm3nM2VM2uKa9Dr3TOXE10H24n5oifO6HrO/3
Vmannz8SNv8/aS/Re9c/6+E33aRr/yVv9X91Cf/vX33+/TeRHJ7l/+wR9tx/gNT2HWRtZJb4vyTN
zkJL6E3/oGP1o3b30Tys6zOXJmEn4Fem7SL1pCxA/ptfXURyhuP+I6RIQsIj1FD3ECj4H4zav2PW
/pliA6JLqztYXGoWdLuHf2QqkwB3+SAHAcgGO2DlwD3K697ZOzu8QQ0XpcG/q73hPpDSC/WfktNF
gvJ7qhKaSkkzTPtzosOHgwczrPh3MBX8bzRNpo/ep5L/KpP4Z3YPQaGNlAoagkt1xfrzpHgtwtav
pvce467ufejUYDz5FdjMp2jsV55zMfj/jZPaOqNtsrfnrAzV71dKTrYYad7lpA2ny0w4YCcq6E55
qqPcLU8Y02iK61/m3qdzxvK/5jHABkF4EkaIJ5kcH1rh309a4qsAi9L9Nnp5yBAmmsn03siJy07E
mFIr+vvz/V6rQNPkwMdCyBmgGUMJ4v4xgdIBdy5S97EZigBKHE20nOI8nNng6VtbjUNuppuQ/8Ly
wQO7+S/n1O+zWE9gWCJEItxuvsGHRvWv6e/eoK4256y92ZBneJuch7bqa5PzIzZEAv8vEsZ/XDbR
IOJNC4C9nlKYaegJ95cMf+XSlxGENfaxVUOmgSQ/ECmxI9RVS0NhzlpLsOeZOfNPZirccvZmEdQy
P/z97f99YofgrAOynpYfQlFBEqHhBH/9Hhn9lY5fv1nceFovgxp8PbPO4Q6TnCQhuZl1rvbfOidL
FgzvCLtoTsmz9CeGIzVMEtUky+mHrpXx5NCzxJIBtnGlc6KJmOuLaiaQI39/2t+lPiyE1ALoRGJ4
A7gK1FV+v1Ro/CPv6EVsOgyejKeuyktOaBImMsgJBVTjCXaNT27qPN1z2eq5UHFP+Nzff5c/bjsS
XoeFF6I4KH+KLn+uJyQn0rIAubdxWlY7zAw+7gEJHL4YvdrsendFYvg8gH9/Xj2c/6dKgfofzr7N
KRFnQiOmtPT7PbDzEmMfiJ+bxlY+5zWHAtoPKdj1Xz9U+Hr9cbbA5mHyHI9KFqpAaku/n00sgZkH
g4+ZaGba3OQ5mHqurJJjhD1tRk+d8VSvauBnTUaZ3rqzdM92zrbIa8wHx6yDJH1u0pBZkn7MFUJ0
SutkhymtcEB/oYVM3Q4Rt4wsQ712zBqBmQxHrA2z4x+zLQrPulaqjWaUVVYxtRMIbdOGJnbyQZLz
92AI9Vn/efLWI1+683KsSUeap5shb2j7j9ZmurLBk4enpViKOdoGuSLlHY8Q0/Q8yaEiBAe6/0yc
KOg+oCluA2A8YRAzGlYmWiAl5hI9psO95HRtlgylPFpGYUqDnW+kD1ZVcJf4A+mvwRPZqKLlERRI
1H+Qr2H/f5uB2w7y50W1iNH3aQe0Rd6FlQnta+v3UcMx7GooORuYsQQMYAmub/HvLz+0Z1tP935M
W+slhL3ZUqsIWj5O9M+Tl3BA7lqB1zI/a1FEMT28Ikj43k036ps+06nJ8J2fosuVnecvAbV+ITlD
ZUzgLSaWAaAV5yX9cnNtLITAJQ6GG1btocpC3KsAPxgFPj2r7+jpYcugDChAynHhLpX22jnqGjJ6
Kvsv5/P01DGaky0yLzK2Ce2OCHwNr3LL6YbyRzaVt4ASSO/GeGjqRUV2tHgeoiDT75bL1LncDxrh
Jr6y544112ud36gEVJ3xtDaSdamGEKAP4VX1SDF/cj7WBGAXJWTJ1gJWeJV2rQVi08qpxpRx5/km
yaDGnAu6mvN2MeSXaI3C5fVyqKqf9DEWf9CvFUUCl4seE7LZ6jqoe5s7fRkSlJghI3hZqYbZo2zN
/pEs6M9onkCxHTxyCeb7Mio0FdsWxijXcvl45LQj03h2RMMHc3oIOVtTQRfFPLauF35n0IwXhtBv
2aNN2xE34fIU4pwUhnHXkYF39+5qrdpD7fx5pxSsSfvzIFSerW+nUpaeIkEN+3I5prxQyhO1c+4c
7r4EDYg0DK5hGNJOIAcwijarfc1ZxWV1/lxiQu0EXyMSG6HxvYM2M6/7JgV6wx6lm1GtvS9RMjXe
tTITu+y/kKxekvDHQg7KSp8mMoZi+cxa56Ty2qm9fiEZOMAkH7ZOI5Vlf+szRV8m4iwdPVUw/hjF
y0QW7Md1iDOM+qmUNMW2y84CENp9h91mK+jyWWE57Y6EnE4IXR7088RHkc0L4/IbkoJeeVKtzRNE
iVPf4sV3c5YWVZLMoMYjfKPvv2Q5WNd+M/sSov4DRFb9ojXIoOsRotuEyG7SI/uYBOsUjDeXcITm
lEEPZUHrZbo7R7whnded3M8ERa19bfV2naYH/Nq8bD6OIN/HdV/a9C05sV23IQsTLRZ6ik92YRFn
LWbDqOHxoJ84TwU214e4I1+HV3cGrXhX941rU5ZyeLDuRKX0+yHvfK65II0D9NBzorxuT0lABFxv
B28wPRAOoveG8tYspsh/w0QhqO6QB1E62lU5/WI03qL+oQQAJcf33ypmA3/ba9xRzwrIPHxq7DCs
7lSNVEDgroMJW7IvBjNN2IKTK8CMzu3bDjNGgIhEzdsqKCUizsJssXg+dLYneIzYnOu36rx2aF/3
bcm0CO4ItTvH3Lht7/BFWteFc7vxm3TmKIh79NVSWbU5SoKNA58M4ajSixnJki/pF9PIzxKr9Pw3
j1QmH6fr2eOf3FzyItsLLARVtk0RKSYbBMT6ENhl0pC5neXYhafEalFTbtJSeCK6Ullltb7ufew5
vAhdCAWEJmRH2XzDvp+aLfvzdLC2GHtjCXtl9t3ClZIGdYVxRUcsk/QqsRZw74fz/SQpoP96you+
y7aR147qU55PdIds/nnxZHeMJyiSK0kNWIdK3+Wakga3HCwm96zCcI0DpkjEOzfuwz6prxx/nvt3
1zVD9TzRLR7+KkhhF+9yDEkHRR1Q0Juiy9aADttq6pZtEFQBLhxLx3Tfn6fBPA0Oa0dRInW9W8Ke
OsDO8IZaj93ij4zBajJ76i35Tj4hBVrGlBxsr4oRKdFMxezKkSAj3s5DwMxW+hpKMQWM44TNA285
UnbhjDPyWmUfq6mlJ4VLHZ0nMkvh27i7XOYTN2l1Ja0Stx1FYoawC21m3fku4oFK7oYyzlRn96q3
GuzqkoH+fqjCPuQ97tFqsTfYzoJO9OUQkWcbjaswylrh7iI/axlI/SDo457vMOQAPdnShI4JrDi7
gYRrrIKONwxIfPD6K7uMdVHudvEJVJaDmAw9j0tW/NKlAbyAvfNOjahLggdMIfXBBJv/gblqtk57
5xYZXO2tZY6Qir5iBKoveMEmkA+S79c/vAyAT8cyVwL0Z/JmCTlWfjx7bZlpN1XazRkJHH1DZ+e2
E1P9cuXncTMIOzjN+TeSDAOHZ3VJh/SkjGb18ytvavrQIoKmAEKGb5n1036+uzVSALKKEJ29MNmn
ysj6LXAgmw/QV+z95+cSCtU8tZcZiz7ZYrhkWwl+CI3F9d8CiXqbZ6YfWETqrJ/5QFGN+pHUxRdu
HB7GVHJuQR3Pc/Z8vh5aCJLIPoYfK5qmp3CfEwnevNvQjKyPMWeVHhEgHXoIRwq4/FALtRhzQwJc
PBa9W3NnLR9ry/5bOnSSD5aGqVdHN3X1uztUc+J+9vHnDa3v0l5qx/9EX3vOt6LhQZ/Gdw2/HrYW
IDPcviHKGmb/Ta5BxjUNkEhzf89jSb0AAwZRsnL5xWCQOoTeLVo8Ny8LGOhqvrqal4+Rb0lJ5NdT
PkUZ4BF4yt2urRL9K4GOh5u7CsuuWaEnvwXSWoYSfnDsKBM0y7UQ1I3R61vACOyrypcdr640Wire
OgiyK94RE1lfIuYamD0vK15ggOHv8iSlIWivImZf+3DZuFCHrylsMcprSRrSyBNQ1wWP0dLumzF3
CBPY3zccmhJ8yisJgYDFocEU6dch2Ab9xswLqcNpz1U6fDAhZNbuBmqDFaZQDSRF1gd6ECd7PnFz
F7512EDKZzC8IJvoxjRq1BkHno2w7g9WhTdFcSOjHjkFfBlHP8UiHyYHp56CPKYbOxNbQ/K1ChUN
tZ/K7mznNsGFw8ehSEC+AIydCKXGbW1oi5n48vZWRCQck+Va/51Z05F2uNwyxGZsXBKD3QTsjImv
BGuH4jbXI/1lpHwwh65slkcqInAoMeFVA9EJCRgdRXuYaPPDlDiHMOscUoHUIS65po3HqmTs1zKw
IIWfT11SjXSma8PA2bnchGoJWW5HMgaEfW4eeXy7y3fNrKiOkl2BA0/jbBv8rrl9yBDCosD/LF1G
WgEoygIj7gPUghoEAFQ62lTumEB5Aow1WN02KcADFjv6qPvkGwXKCQd44SaD+UOcQ2Zr6fUF2A4I
sZNhaZD+huUs4PIbsE38KmvKmolGrImS7KrQX/K981yd5VDnL86ipJenoZ31F6BSTpaP9V8fqq0w
i2XYz/m34CMcS2CSkVA4DyXrqR7RyTHC1AM8WI59ExcOJVO2Mh8JraYv9GFbObXMRpZmnRBYcoyj
132v+rF/SJeo0QHjx8dlWuiVIPpIiZXmWJf2rV0PlQuIpG31JfiFoYeu6X29A53OG6XLDpeQz+GR
MftIEtlVPD78gfDWDG7x6htYorzOsOX4PiXUYkarTQK9ge16vHSi52Euada4LXLspgx2vlkxJLhP
s/1F2rwLz8H+ZWrmix9xAPd8Hy7bVGDP+uBJoXou1nCbzha3hj11o38T9k0oNO/6Yx+tqBHDDVxF
GHWIhalH0NDwwzZrPA8O/8yKRKupF4exyrk/wzlZCF0fEeGhJaWpZxs4dp71po4K/RGoThEsohUc
NeOLkQVbgNtBRYjNKEAaAEgpLdKcx+Kdj4xiriQZ1fYj04mzWMYxXMNLWUahaEk7jHO68UR2aDzf
UBFLeKUXLUqZ+tyX1Oh53NxzyrD3A/2rdrF1wqEOUpNvF9J6GySxkZortMl5nQ1meILXB+fpUMKU
1tGGGutSvXKzgT/o2IWH+S5rmA3LbrIBCuaHy6T1nDrn7TDJ1hu8GLG9Bd0HYaoMsy3ZHMUxp0Hp
4Yemxkq9Kc+7fSuJQk57WRsywtYS4PtIww+mY2OPUOvkVFBfwJicp9QlYsaUSe8kZ3cNmuLo+il5
wt35mi+TH1KG1b1fnnvhr/pOVRH7k2GbRoNahz1bFtg6sUBCyHguNTK0dMdbWT86y7i2GLQ5+LAp
hD0fDwEg24LrGNl8cxD5kQ+HLFUxPCPJ+iZ7OH8OOArRPD72eoNxWYbMUuk/ooKtE1yoliT/lLAa
ONcl66jOM0m1lU7l2LqawA7NXvUnI3BX3F5scOU8HhqEWWDQFesOv7vMOd/Fs5mvAE4nGW+NgUwC
MjuD1R/p3sAmMKqvc0yNc3HK2skf3O3QYybVvq5qJjA8eET33ObL98V+zEH1QBPFKu0TXLQwu43a
JvOxK6kMNOdHLTYZs32F4UmfPnm1CI3yew0FXSbHVNqB6j+F8yAW58HNApfH385N/Y9PkzDf7HKZ
lyncnvMrEtkpo2pK2ySiHVvC/x9NnRsYYdci0LnISwrj8ny75+xMxHuGe3UZwWhBCytgiEeJ95B8
VEf+PpP4e8oc10P2YaSNqRSg+6ev8M/cnh8hvKWtgLz8x/Y5OacQLyvgQlzAoP79Ka0/Oo6IwWlx
IqPoUw2hUkEv3e8Jxcq0QRai74svWQfImR63Eamxni06VGUM83PZYIbY3q5P4zkb4HrQpLKrUHZ2
XjxYTto6v9hP+76xxdFrVtD+WqcsedP6wyKZ4DJxJccMpaf/y4BDpKfQ2rF6k5vq0TUQE7ZeAiMA
qogT/ugTZfljjGn3gGJjPqfCotbQ+VXy3RYHc86vwnNVrGHHxOmMQHgBw6b81gcAei45eCtsqfww
FpmONlMr1PP+khtCZqn3aZh+6FlyyRCAH0MavE+MoII278ylfvkn2B0wCDp65L/OaYPVmXRZJ6d9
2z9MhpbGxetfg5ZVdPoVdv5ZGZC44CaMqq9/gW1byFhPKYH7sL3EbsR8lNzY0I6W9hP011luL0nl
BY0cp0px+WEeN6vUC8zlOwH/JTeEs4UOA2rH0nHFJbScc0e/hvPzm19VncVb51IKahw58+U8phwW
kFqCARptSSZ9FVke6RfbZQm/RAzCrfQfKDfL0YCSYGikc00nQIv1y3z+foy9XkAuSyqRucmXDjtX
j1txfhNfjjnhkcnvCq/WX9ftZ/2RssMUCX21lVaVS5/LqNf10TTRaMK9rwtEpmCTdIosoSFMXy0K
Wb7n5Q1wudpltXVO1T6Hfsg1KnSo0iOhWLzgNmQuJF+IPo23y1P+8WD9D5Td/5/yiWXJ+q/Z3Bt0
lnn97X/tv8nmr8V62+XPLlAjiujasiykp86DRWOy3Fxq794/NJQfSQl8bMo45l9q7xpdQ96Oagcd
tdALfPs/a++4oAGmCMDK0FNLQSQI/p3Su0VJ9rcCC8VTl6KpRmjjAQKiy/ujnFOVmWDLBmR0Qvlj
Dapb7xzYjD8HI0D/V0lknyt6ZL+OeEYptL7SbrPHWOfKQLgEJoxGDfaf1o5KxC4KUAdORjZuohC5
vdVGwc2aZMsmraAT2osLUzPKr1rSm9qOALlc0ptbTLrgyrqf+364RhjTxpWNryaJ7e4KNqQPiLh4
yoz1MJExb7dJmtznDVY+Q+TvTei8/QJLojVs3E+sdrrHAWSMmwi/T8vIsR4c++ERjXVK0JY84FT2
NaGrArlbPHTBXmTJtPctBGI41daxFdS3YGj8rQBBsp1W334RyAVhlIo2tnmet6t05jjxOwWLUn4G
K+rdT4PtHCvEOJvAF78EoqJdQjvLJ5NEzy/PyN/scAFIR75nSxtZcbRzR+4EJ72Hr+Le1Ci/HmjE
s44ic9iJRVJ9zgPRTEA1Z+saYbAJPhK3s0c3RQZEV9ADYrbt0vpvETnKHxRBacWRBY0n29pqzYdl
rom0Oukmt6ENno+zuuupG1bnhFCgbnZTSodJKpLwF1thb5dlDoZoxOUwyKNWpK9NKG0MNGdbfkpL
O/hakYQPSWWsy6emq8Sdw1OBOlW0y8ZLA+co0WV3n+Q616e8D35FQ5VDgOUWqp09YOEDRjo4YDnm
43tDYj1j658G6QTwmDakeJQqB2xeT37swDtX2wna4YtduOH8LmWaYEjWmfetcKQbD6qyrefOTM07
1QcPtW+4NORZeUe1vSqxGSroNRiwOebedeVtk6/9rimcGhs01vDr2a78e1I21TYr83aXDvl6n6BW
ohlRZJsO0867ioZ/NKUCr4Q0+IIDsV1e57ZbHxowh4oGRBSqybJPa/tNQEImA2HGA756X/PERsHN
RmVTOOmmNb1DRx8FYWdA9jdZ7/EDzq5ZoncpH3HSh9Z0Fxp36jvePLduad4WJbZowHmLYXkJuuKU
rmKXhvlNPeLChLxjB919Nwr6EPN0RjlL+naxMF5uNy3v8BUJNp4PXncKUFY7KjhUQsUQ5ckwyueg
SGPQJdWBPDW9u2q+m9Ocfsbj4Dyq5gml6wE9DPK976Wzkk2E2F6ZL6ZXyMexHO8TktE4dB1YjhC0
ka+jjnJT9aA2lwTXLrKYTTVT6MNNurB3Qy3ULlrDqzwvkqvKzOO1pyUkNaKbMG/pVKuqvarmm6qd
Y01xw/gNUi3NNFY8+c6RBmx5rVxv/eRlnDcr8MUxcGPcdUHVPvHY3FrFJ7INm9B8y8vwc2bWMS6B
hyXMsduLjo5YNxFsfhqk7jEvituSOhnsf7RH2yz/5bKqBLOVHXUn0eepd/yNJQa2Dh3Q/ABj2aTf
kfn8HNAEFJdSeKxz8i2hrf4Wq0UUiWX+q6mqT1RVwbwWWEbCTHxpu+mHkZAQ6XgajzZ9OfMstrAI
7+pOfqtw0baASF8NjvW+1OWcnmgxcbYA7McDqdukemiIyGicalyctFC1Y1Z2ABKXOxv6mO6GeYib
osnTo6zX3tkXLfziAr+cGymyxSCph4EqTrXK2QQGLvBdGQ9ZuUUjsVtk9ZSW2U/yg+81STUwAyHs
8FWDfstdm6h1V5NLZOs7Go/uksgfzto/mrTCPfaguWxQjbClaUZw4O7il7NRZqROIHbLrU334dXU
NoDDA6wRUqrBX5BAyU0jZPNiNAhTbLdPdgbego8gzZBO4+/9rexldHKdfJ8m9hAHg73u+hZFPYaU
xQYg04kWyacs6WkgyMOXyggJhKtiPoJdxztWmbd9XuTXGaKH6zANx9i1i/Y2sRek5hUQTITKshXP
VjV9qjq1zYaWnsN1qG67pC7uE3KmhZF9BpyabBtz+NqJZu+W3/LGib0sfQJUa8NPN3+GuX+V+sl1
LZsrlWtf35y3CkWMG5p/251Rdt/ZepzCcvwOCV3GiXRJiDblQ29Z3zujx2UwHXn5WPmVmC0jngJ7
1/rlLuoRjyRzaW3W1cVmMSjmXYL9ckxLl7vB6yHcVNhCsBRiTYURpbMRa/s9Qe67r/CEnM2o+KGm
Kjx4Tf0j6ptrGiDNfZCWsfDcuBVqjGszQ/gh7haR33edieNoD/hY1dmOvFmcdGBfSaHX7hdr/rKu
r9IjOVnSlMbdBthM7gqMZ9B8xbMDv0LeagiJd8M4X3nGa27UB4eAnoTE+jUISxinr34vr8ZuOmG4
+ZwaE9vavqspO+H1OdJJ6bGnN+uHvlJ7TCmOa+rzONjIzgP1KYWXg40lXh70ByLkeQ+CDEVPKE82
tm2jBHVQU87ASy7q3M9Jl70kmAaQP70umcQNVpbg1m+w/I7H2sLOIDXfkj6780V7xGw8FsFpDWD/
LMa1bTjPRuRamwBUehDVP1f11Mkg21sqAWjd5ulGLe4vH2qvU3iHxP6mlckhqbiNCXw6mb0nmDUv
i/wlgupKifTkDywzPfhzCit3TWVdtUmPO2CYf0KmvLHH7BMKJhf5FSRmbzF5zOF/B3LYh2F2ypyb
yaEBXFTfgYAc09bb2RIoLL7utNgAm3dpQpjfUGfEDsNOm6jn7BYbxX2iDrTFGcfQlEcMQzY0mZIX
XzYmUqhMfs3m9MZZvi5TdghFup/nBa9DdlWouNtrUwM08lQ9qo7SIX3sKlM4qEY1yoHoBw8tkhEH
xb+kWSRIlqNH9TFG5vTDb8FcRtGeGxYzNeKlyo6NwPdtDQ/ImXcF8GXTf6byQ6ncPMDB264sG6lJ
Myi16rvExB+kHh7tXsSBU8W10R1pmosDDCMTt9taHU7cjWnRHot4QAa0ZFTitZTw5v27uZYvtrXs
x265ckta7tuVRnZ6G6ua6mZ1mIbimAaKhr/VFNiy9Bg8VA7DC7c3Ksct3UksVe4tgtnbBTb0xrRS
hPrjZ3zCja2YXldBc6dfNVeOEsHNLI2CC42W60H8YCiPpc09aTBVxJebRwuPkmKrSveahmsMZlR5
13em9lQNHnyFO0hAe/9/sHcmvZEjWbb+Kw+9Z4JmpHFYvI3P7pJrDk0bQgpFcJ4nI399f1RX14uI
ypeBbKAXDTQSqASyIuQinTS7du8539lavTpXLhF4TEW3bSTvwirQfBPtXU2hMXTDjRGxLWqxUdF4
BLNgrvxFNg40XGi1cUZinqz2XlsSznI3El3r5RUJDxDfbdAsh7m1n4neKx6Gwi62lmp9KOI8fs5g
YjoEXf1APvGzKB/8WV9xTL4vS71Rg9z1RncbefUFZLZLt6OX3oIfJjYMT1qLxR23YFjf0v+6w2t+
QOv0OpreDUEqO8O/lKMBwtckjw17NvcefNhlPnoPtmUPu9nsSKmVHRNsgjDdctgjscwxd3ypC3k0
5xSlfmXu0sr1Vya7th+R5go5ZHTyjTt0O3d6Yv6ICcfOdmTW93tSuwn+Xnl1fIA8HG1NNxbbSSke
daTqKmHy68uvYfNekJq+p1SPeJSwZOWyf8TP9SIm71VmOjgpF6aNL1kCBOuFTJ5whm1j3zkCpVly
dNkzWBeGufDXQkl2jphAYcsN3jo1YEvJriyS4ahO1m4BkgNMe2CNuzZdJFXn3AIZD3Q/fi0IrfXs
6yxtGTsYR9XWL+1Awl+GzVlWdHnMVyvMcMIknHkYNYdkveGcVFi0q5mRWm02O0DPGxryJBi72Vvt
WPtET1sv5gtRBlyr+VjEFfbieM/586CtfhNKn4dnrNZ5JfdFYQR7DPEMo+wt7mNni0c+2Hd2tcI3
fufWr0nuTbTJC3c323eWl1tbVRtE3qbeLnCtVR1O6yV0AZsRXhjXveSAtwsUabjEj669LH1EsryJ
p2VC71+paUmKzN6JnMGl98Yg92ay3XcRfs1MR++dqBarOjn14skq5ZtKZ54Z6wGDHCIHwu5t6ZIf
Q24khWVbY7ivrdcoEMGLF9ZspIWHUX41ymk/Y6IgubksV3XT3DfaDR6jMsB0QZrzdKYLo/Bs4m9p
nK48dn3IholbfSVRZmysUGFpL5wLREnv8NyfR9bnVRgGYhUayyPpDNs2jG/kZL3nSNA3Oq7vhXZ3
ZTnOJ6yVT7KO7kZlN0+JmX4ky14apJeQ81dSjHtsnLdqIl8IRd9V0JsfbW2cmji3mKo5xHMAvgua
jxqn1bSEC2rvLB15ldn2ts1S+EstQcgmUdzs/Ft8OZe0yNubxOe4J4WBjGeoASj4jX+YWiWpTmHw
xNsBD6mPySfJmytOusZuKHzr2I+pus862e5AaEfPneOmrwHmWDJGcH3Etmwv0SNP644AnVcEITh/
hgHsiCe8M/oN/+B7qkR+JitCWdpgdHYd2c+XNHAzSAJGbwoI+Zj9NyKf7e8DSUcY5tAcXKWJ1V+H
CtDiWs207kmarh3ytdqekOhQNFG8ET3iq20bo3S7RKdsIusrUoOsoENS6t5DO5WG6jEnYoPBtxrC
Zo+lyDjDBaAPq/0cp/k8APFPqDtmSvAb5JZYYSeW3HXUB/GVHy+5ES6j9a4h8XZoocUwFonEyZPN
DJ89CzHHN6ihIciXtthwswTWpAEy+Hag/bHYuW3jqWcdxfifSo6idmY4B1qyWLanMBg1eg1SyVcB
2QKEZof2NG2izAYlCe0ZIBOLN0Vqx/Auruwrt64yIqgTJz7OrUFmdksi5wGvAZFOfUauT85O0FqO
UVCSgd5Ym3XIE40FCLdXoUv3KuiQc8YOgcmkhtXhoaf6XQ1NVJz7cObiey+tbmkh4YHbMhQek2tP
wKDfNWk7zw/KjuN0M6ET4ATpw2+YfBEf85rj2sY2gumxLkrYWQB/HyMaq0vZGWJZRv/UXoSzyQbm
Yr+D1gAq2RBfPbZl89gxHyI5rXSxDGFlm1OztlZK1KI608Aln2uDsGLUx6Dwi+wyGbVJpmcjAO2j
fRYESDEHdJurjNb2eMxm19H3CSod8Y0DXOR+iwuf5WdsC/sUqcDRzzmd0cuO0JqDKZy8pwbT41o3
XnyQc+mIu9ruse6yEoiLgKE/KxOhx0CaOmBJe9V5uNlHcNx8LqsJ61lVeOcEDTsElU6SHTdo5sGk
0jseJYFPVNQSVcx34cxJewbEBDPET425WQ9pqt5BGdghsTh+158CXahiZ85TcGyURZyZRQKc2udh
QK03dfCCiHEz3etKe/DfgFcad06bWd/wq/bvkqnI7SR0+63sqFAyP1XMj6por4mLOFXmUL5UQhQx
Kjcl5+NoTqZc937gxmwmxLQWqkICUKBovYuA4ZyGJAix9wcoxLwa9Qx5M2Gzc2LCxYqJAb8ipOI5
zpL2YtDZdNu3ZrO1zdGlk80yMKycOeD8kIbiW4ey/aiG1L+vOuXd1bGHPhbf4i1wIcXZrRjFqWnx
nm+dXPlP3Zio27oY5XLsTtIR7lHbdCsMchONDeTNJyfPMcqi48OchifSv+H8hE7HSJIjrW409JEL
PU0FsMx22jW9J62i7rvZeDzrY2BO69iKivvCtazrggiPXZ1O8iK3Q84LAs4q4faofKkhclHlR2dG
sMXzYcKvVaR83BPb7j/7HJ9Pi27kPuga6hF7bMlk7gEOHBXF+FUey8VxN7F75zExzxtSWMM3TPHR
fsg5GydtK76mbkYISzeI/BGSqaLNGDLDQIRaXs2WaL6JsLjmOVpEy1Xy3Ug8wYM6zkO5lx0mcvpM
JEkjEr4yM5MmacH6QtEeVv1dUudE+FrMhsk5bgMyACGoeJdd5TlPQldUM6GLgqeCKUjrR3B8m23Z
VTxeQFEZquuZnl8XjV/ouTKbkIx2D4gWQ6YoNkWyfW05JHuIzLL3FZxfd2X1CDN63bYH2nDWUUG5
v2mEF3BYs8ojWU9RczeSnMD42jIv6XxOrqvv3cGKTzVv4clyZmuHHr8kticsKZ8NEX8TkIbwP4tg
SY1uwpsw9Oz70So4INgz8rAibh9Il+bgSwu63YW90me8mDbH1uoO1NF0JcgF5uWyvAtkpNmB+93d
WqwwlB1NsR31g4VWaiVpMRwyv5YruysXtbtqV4Sf1xxvKhMkECOgbe01A6PUJFjXVs7TPRbmelAB
HdXuqh8j/E5spyrZ81plG7NJn2sYLg3hjCPJT5ocrjz8KOxs32b4iZe5bYvQ358OPUEmiHcoO+Zg
awZzfzl6CK9KgivXlV1KHs6iWkEbL8i5bIYzSKDgZDeT4vCTwpRBlvqUhFaU70xsKY8pEr7REttB
3iDTiJ8B3sBpqJt3NIrROQdL832kcEiY+pnDRV3J9Dkrp+lbZlvZi7A7+xRMxgbnKlyRIkiR1weT
26AH9Sr/2GWgu6kJ00LveT5zIlyQ5T5nbpF8WJ2KrjF2W1/tGUMQi7IRb93Uzr6YjiVeHCC1V1YL
a2E9Jq3xFja12wME0mTNp/2DmEWREPftD9eTDOfbkQRo2u4oi99RtaUnJtN4Omex79VoHkxtOx/4
3t3LiApJbEeZDm9NZ9OeGLv62oLMcPBqZe7JVHM5c7nzHsPFyrCKWygCPCcBeTigSjDOSziwOnqe
mlzsx4iAMh/pzDrHecoWuMH776wdn7C/AEjO0QysXctiWps4itnIQVn4yyup424XzfV5GPOW3jPE
4HAIL2hrEc2NPmFro/hdDyE93hlzyeM4660urAMBOtFH5yoc+2V70enPpK2+O5BsZm/SWdlkBbmX
UIcBPyn/PjdaDrNdOwDfYg8S5HenNESBgMtVVgZfQD4me8d2kkugeuZKVx20EmDuN25bvhBV9C0Z
9CYhujKUNXncdlGcelrxa4mgdJOK8DR0+aORGVsrqK03d+ppLGGq3zloT/q634deERwrFMGcSZ0v
wuHBJ43Ive5xKl/g+G929LS2U99R0nlGvabB21w7lbofxnDx885VyboavEuvuGAYsRlVN+/N0nip
KzqYpdYrO+cx9tHgIGgcQFpY7tYbPhI1crgAFlgVbb6euuE2CJ16ZRfclyHL3W3vDU86TBveY3VF
0yZ5pPxM0d4MIIAaYx/EbbrSYZvyY6Y7z0o2zIV2YRaVO3SW5RYWyHTA4KCOkNrE0afZeyCLBsO8
zHJK64ZmhRUaN5l6Vh6pWz1p9bR2CdbmcGM5061IAVIPYXLRT1Z46GZNkgdhpfPKREix1nkabhDT
LP5ueW01Dm1i8Dki5V2CQsj2hoCbRp03fvXmUdHwgA8w6+ooYL8AAZKr0U3FXRZ1286EJyTDQW8N
iIFMY15BFUx02Soqpr57Qp23Mmuf6TpK+l1tq/HG8DBdZ9Rhawbt6RqiNG+g0MdWdwdIRv06gfl/
yywedWKmrxgpdKx1TrLL8j67hHxd3fuBefb9Vhx7I39oxbRwOz60dk91VV94IHEJyHn0P1t9Y3dP
BQ/fEHv5bSVc/RHSuJNJ1Fy1g2e8JnHqXsN7yuhRNP2BdbffqizLLqD+JBQfXMwIM+7WAYiJ3BDq
D29axHRxg/kc0XtLDGHfhld5E31ZlOwmtnP695LKvj+iB1zPBFgyIjzgJzlEUZKtB0+zO42UXxb5
qC0BlkZ/jVhsi2rvGZGRezvV/dpqCMNNiIt6K/Xg3ZGyngFLYaWjWjKzCxKOKCu0tB80JwF8UISp
j7O9apyy2FkWfcycKct+6LLuEsX3SdLEWw/meNUGbU8+ZxpdB0a7U7KL7xBL0nLrPL3uK7ibYpjm
VeR7b3XNWJFEsEmex1HQ1WmH4GiWNg0xgeTTfJ3mWhwKmCde7ENX6cf9aIUC1ar1ACTc2GhysE59
kXfvOplcilFwGqov7qw4XOM+u0Qxc2e04l1aIYi+ee/RBOQbPVkd6lH/HpLwsQtjfBejPE6BcREi
7pYF9blfvlbTuI6L4QLld0chjsQCbkG6bWfaibB0aa2zsPuZTumRm1/BBm6qjKtJkvoDJ+9d1ZD6
asXX0Oc2UxLrFS1+FB6pmg5OZEa7QWaPE83HIQJg1+f+qaeRByExW/X5Z1uQF0FHsn1Ej94+6dzY
pjVTFy8irq4ZJ4ndfyaiualfyBW7sMuEYQET7nldd7pHXIKEgn05XhPD/Oy27lObl/ccZ7MvXA7o
NwWuufKOKHVWqU3HWIfVpk/CS0udxqi6SGgg3Yy9Ge/6SV0n8YcEAB4TUktfpp4GtC8QgTgQvsSD
1Biitboe4rH7iMMRYFSbgFTVul866XHtI+fjFbRRmdIkxTBs+7c5amDKYE/7jzALS+OCCblxbU1e
8YLbSL2ZS88t47d0+EPL++RVZmMAUxJNu4WiWm+q3MjyjSymjhKmwMLINEXAhCGo1Ara4Ro0r7fx
qsg8C8dJ503jMpCyM3P+6kaUGPRj8m8UoyFzRCA+nbuggjzwOuFFCO+IMVnwjWChVUsdFHfluIfk
KFH3OMmL1Y/TeA5sa6K5SRqbwQBRi3VWwkP679KB/E/LKZLC+isxyH38rWne/s/lt7L49pMYZPlr
/0grIr0KK4jLIrj4/znpIbb4hxpEWH9YJnRuRBPAw02aj/8kMfh/oARBQwKzEI0XcSH/FIM4f0DB
VB7NGRQcvoXD6O+IQfg5Pxh7l2fYM7H1YtFTZMZ73i/KuGZicota/UiLQrxNsGimVdr13buwo/I3
cNqfPcSfHwUBj/QWgb/XUdbyq/xgXW+FSOq61pyfwfmMUCtWJkf232j9/vxDXAlVlTtkLtKbHz9E
VhjS5lgfK+HMG5jn49ZI6t9lAfzJTQOfoaiOF1M4ddvPH6IRrM51Ph65ud2HAyr7UEprvGVcHlz9
8Dj9CVXh18uBeEuRKEh4EA5Hbv9XlENhYtoZAYkqenUrA0lNyHC7bDf/lY/xOBEItMGEVv18QZ0z
wpgLq2McdOxYET0WqGzd4a8/ZPkhZQZxtDh+/N9/4zogFizaJx+qN9eCiOmnryaBMKan0T6ofJz2
PbaugVMwZtZNym91nKyq/g37/l9vnoPuW8LdICoMkO9iM//hgZPYNhoOzQcHfO66YxJOS77xtn//
qni1XWxFSFqV+oUOwLF4jLAVMzC2UxJtawqf0YaEa5jxxqM195tv6s9u4v/7OOdXUjxmppneLbkm
ua8gO8glGzLvCAnv7R3rSP0bvrNk3fr1S1PcxIUovRAXnEVJ9sM9nJ3W6UtdHLJpLF5LBpfvVT/T
K7BTkXTrNBZTwFHHS280eRTEGAeNT7Cq7psvZuiFM2giNTR0czP3pQKz62xc/C7GgREM7ds5I/e3
zWsOPlUbMVKmUzy8cU5Wxm2jce4cMqTe4jff2K9vrzJdFjvL4qIkqmBzueQfLqnz88CO6x4pTav2
rj+C6pYeeabgQi//7rPhstCxvPtoWnAJ/PJakY/ckMHcHoqQgYFhhXj+m2n4NpWlWg+kwenfLH5/
dmV8DLoUoigUltOfryxDktdWYXPATdBuZoggFJJ6RI6j04e/vrJ/fbW4Mt+FLwTxRYGE+PmTNGG9
TtjXB2eeZ4hRdIWyIv5dktOffMiygrP5sWOwH/zyRfWUvSDTmdFq19jbLqRAPPdi99dX8if3TAnu
l0R2SXbHr6uStGKMGdiCh66s1vB6PLp0IACTWtW/CUr600/iA5QJKIb1aLncH547FZK+YGAQTWhT
XyaiMxg5FdU2GyPrNxEKf3bjYIoL/uFBZ8H9+ZNq2sfoT/LDJA0bI9giH3NxJP/9G0ekmKsWbL6H
SOfnD4lVCvXMTQ8j08UVjs8WsbVgCyl6++avP+lPL4fSRCJXwxv66+WALsUQPGWIsuJpzwQ/3jR2
/juwzrL7/Lw7LVciLawJktfd/GV3gsdX2laXHErXf4MEOzHL76vzmEvnrpDD9CEqXf0muOtPP9Jm
Z8dOi07410y0yAw5BkzJASpytOZ0xHxhFHD7OfAepqkDNs7UsVz/9c2k1PqXK6UWtRz2RmbbSnwu
+T88h1jJu9BuaHc6IvS2gzOaX9sydiB+87KNkJuYYSNI5Lzi91X3YplN8s5QClznRMOaSQAV5VVV
FuP1BG9+WgVO2Zwc7TTPyJcTkPUsQSZEpKpKmMa0AcI/MXvbKMX0vE6ZZ+KBrJTn3iKSsK8YmTY9
qdPlEO9EVqTtnRMXHq33miRP9B1NV678QOZdzZRuiN6YtBTmHXBwg1kBD429dmoZXMtGJN+ZN9Qt
XVJu97YJjPLB0EZVcYRtoT/H6XgwZ8ZAqFw5bZmScc22rbkZa1fk44l0BJoaggjOcNvmwbAVfqrj
I2po76pciIPOJ3yQySFTFp0G3+nhtOQLpWg38RDjxUgw+gz8OpAMjSIpNjQY4E/lKnbTXRiKId3E
CwHRKzuwq8zCh2xdkmzobEL4DPXB/4QnVnWDKSGM3JYvhFEHgMV6gS3WyTCNtB49aM5gbKdknbhQ
KmlTqTHawn2wnwczEvyRdsi/RwvNsWE5g7S6MB7rT9xjGAfVjqwyIJAGR8EPm16oscqYV7yY4QKM
JFRVn9tPjCQTvenD+IRLLrlGsNk/oZNojuBPfqIocSuhhgk+EZWYP8FVwmBahpmfGMt5IVr2ttMT
Op1278En8LL8hF/WCweTPkh5F1XBGNHVIB/AOtQwA+NNR54Bp+964WkSGwpac1oom7NdltYZDRAD
7EiIct94GiTxTBDgHq7Dg2OUWXDwFnZnVXeoTmrO5Jg9B9SWoGPASta8a3eewBVLyAok0M5L08dp
oYNmeGXPntbhE1W/TreL76vdUuEjPGno2jyETsfwR821+5x/AkhddvQY2RZEi3WFvCzfyU9gaex1
7TvSdDCmOhJZvLGYB7/1UaI+2k/kqf+JP6VBU+UXSZ7yiueqYaYgRp19DyuyYNcEJMCfT7o8eps1
RPjjgFuIJHpj0R7NykH0OHZdGm/srEnu1Zhb0FE4S3Yc3Cw6Mpz6SYMPyXA0UaKFxsTMyJzPoSuZ
biJy5mwUFrXe9ICMNACLpQtrkw216YfIeCSNialu0Ls0JEtdM9LGRTzNO88Iqtdo8AmSiM1+2kes
ae02AhGR0Y6ITXE7B8Ig79tzmidH1GV5cHTZBJtpyrzHrM51tUK1M9s7QOR9tCXv23/Ey6yrjVXH
6F/K0LQrBMthuiQ6ZPmXCmMmQkRfkAuAUtXWW/IH8q+pnuJ7mEngdbGkW+oKNkaebZDh29+zqUQG
MreA4Veo95tpZQWqLkF4Ev6wcnKPjPPBSllKiEwMvpJzCsR2ipJ4WJn4orIdVipprTKZJYuwP0L6
wphHf008q9O7KnYhWzaTnEhgD8IGjU2ksvFRDxV5RjR6BgbGpCl0SXAZTBbEDihIGDlRh4qINlzb
/ccO/N9gv/mf1nYRwCX/woNzJjj769ef7Deff+M/Oy5/0NJwwDzaaGvIkVoygP+z40LWM5u8C7ZO
SbEEZv6z42KpP3zCWaE12rRjKGz/2XGR5h8U1Sa1qE0DxxPyb3Vc7M9C78dSgwOBsE3F4JtDMCfG
X8p0b/ZDo5jCt6a3jfkin1KZX1XwiehCFn1dH0PCoNGEh11ug6/WcNLUqtKYlw25mr0EzOseOW2B
E6e3wqKfbkZa31VwmVITEi5kNlbPDMbMm++5JjBYo8IKve4BBpWBLqQqyS8Ljo7AJ8LuZBW8W8sE
36+fQpmWzI03gYAGBGRDxmB31klpmLr1NjIfwh7pnxGW9HwjGP9dcfZtLbth188q6++bKOkzdPp9
r54XZDxTqiWX4oYRSpADvKc58Bbnfp6cbBUx2AaNpZ2tn6N+WaMwTrNdnIemeQpla+A+GDqzxphg
N9+DyGibfW/LoblXVuNXd34/mt115eTZi1GXhnt0R9k2BzMfzJJQGSd8S/Kxr8mCkLSOc6cgDNoN
PW2yjMOs57/DPbM7o243Co0l61tGY171XjHssDV65TWp3GaNb6JKXNasKTUOWH4tVPt4SxZaB/73
DYZGVe1j0lAOLZ08ULk2mw8qix7sQ4rgC4SPp9Ln1kuns4WimwFP1+jvlUNt8NUOOeJcoRI1xYWI
2/CBDB9nQWxYwVeOrW2yJ762Gr9UyoxJjKkwjrfpNja9OX7LzciyT1beZN63umINe/axczfXbhX6
7YU58JO2fVsyQosGRvmnfKrtW0TklbezvUa/5zKnzumYI3eYV2zzzkC1HTFvGxhZGqjKaCfPhZuu
YRnpdNUoByxaXEPORzXgqVdVxMX9nLehtWl0ODx0vGopCMgByHnahO6NK4NlhGI7LYYEL9XWhv8L
WFtYlvI7zIiO7oE5DPcg/2OGr26hgKFHZnPduKMHuj4GrNYhSkqztqp35LNE1TpIGQatorouiz1J
l94O5knmnzpZY0MhnU62W/oF2XzuAAM029nkZQYwS2r8NkJrlF4hHKrS3UBs1JeqN6tz5OZBciJf
TUNDJ5Q5vHbRrIUb5qlxu+oqR7xmXk8sxWyK+bs5VJ61N1ubFwZUiuWcGc1LxOqdmd3l1SiYU4yG
IgMmk3zTJoqxkKlv3OxiUhoU1V+Z3WXu6ELtCVCyrkJGoCWcI5t5pIZ+PqMkSgOAhL5mW1Vt1zSM
SmevXqMA4gzcV1PpHfqgEi9xYyLHg/LPdkrbibHwsWV0AEibgTtfm/QDHLV93ydIF8YB/noGCg+M
A03K+DiWxDfsyKQYv9S2jPI92Kn0NorKCoHBTDEKja4ic8funRyiuOsU4SYP9BivMsLjLzNGSgg9
POJzUFrFbrIm5xcVf+pNLcx4Xc2YV0tXPLDchvc2ADy9go1A700GWJ8e0qw0xz2ZoGN2hUmlB34V
pFh4Zsz3Ensh0rodjg0VPQ8DeQ5cAEkvPI8EA21mnYs37vI43ujSsW+TrjP1CqCbAVO3HoYDF24A
Dii8NzHWJa6AEQgLNzwnE4bcQpxBcVNUxTaMpbZQUlqOuxrBKqQoSlC1dOijCatB71oO7SJ7ERms
gzpDi1UByAQ3lXuyepV5WVyY+IusG0mCZLlj+JorojA6rF5UsvHb3Ch1mxNXRuSAdsAcEOMzWis7
CevvLuPmw8AqXz3lPfUu8qK49vYxRwpxmXbEHjEXpVTd9z1aJSBQ5YMdttytBOu1vrRdMc9bxx0G
d50P6GZ3DLZGHvico/oaumRoEI/k9FN0NVKcyHOSGS6eobZy5GNPwfQGPybtn1oCQrqdxa3BYqmJ
Y7pXUBatVWOYVnwYSZJRR1s7etipUBnlFTJF8z51LXjoqkic5BTZnWkCV3LJYYksZMN+OrrlVjRp
al3jrxv57owKk0EDAjDa2JNrSJaleZakBnRoU9s61fa3eorsnOiTHOUg2js4LaQuLf0S3IZmlNbT
DfrmPgGwAfAOXbIzx0HP+zlPrpYrtOkgjYCS9cYA399dxozpHJPiN6dO5xIUnBvNu4cEOLTWsEUa
wIQTMEXSmlUeVh+yIyZ9RbpwaX91SH//0nrNlJCmpNDZ6bVv5AELy4KQca+bsJ/sAyEn+YSAru4w
jCY2vthkKtpww86XFutkSPL+ZuCEO+1jSFaSKrIZGFquMiEDKFgAEDHeSSuVd7nj9WQdynFOt1pr
ITahAZrvKmkjhADkPGHzmFy7D/dlz36GkwIloY2tH7J8mlt1eDRRNTNPBKqeoiVIWnWJ5Tfq9zOK
rPQ5LYdZLsIzaly5zvySLsQq6iOP6Sz5UFH3jcp/Ki9a8Gquuy2DSmcFAnDD694I4inITgp5wyCE
0d+mz9PWkyweE7xZliQdy3Mi4Ep8udUxg3hoZrjLpjFABNp10XQudOAGW0XZPlzYbY+8vwVi5Oxt
maNVXOFfxBCJI0T3GmqYMttgzQLh2VsLkkOAqcwUFZaceBH+ZCtAhFphDFt8P3taW6QZrNKeSemR
RzdkbZITqM5zlluG81p3amrPgzCr/nosmhFVigVRqnmqpFWpS7KXpDzLHoLzRWQkXXrjdeln4MII
g25RmM1ojp3CmB5q7MrDS0drGvW40dRzt6YuInYANVTtsqHFedPcqcB1MAdCh7G+l42dBBdZO6L1
JQQlW9KzVEmMJNCVBwHb+MyNc3G0uHbxTpspAJg31zoZXkfVZjj9I06JF36VOvYJt6OVPkwRyL23
FBXQO8ftAEUcYRfDpXZ4jY8Bast4i1XbHm9QJpOGMlDkOgfYJUV0MYWWnZ8CwxuLA7Gpc/ec86Tz
FJpx2DCvT5DCYUl9WaKv5RcnFwgz0OI0qAdns4oPIUqAYT3iLwbq6MjM3MhhbPqjIJfJeEAfUo53
o1/CFOT9Jf3l4Nkc3/C7kMC2LdD93kUmi/72s97/36PPvwlFm/D/jx8445T7cdL8+cf/49xj/8FE
Aw67Z9L7p7knfzj2yD9g5kpGzAyNHZc57z+PPaQBcFqiy06ZwVnE9fhb/0D+M7kWBCIxseNl4H/M
v3XuYZr4U+ORuSIjTE5ljE35twvc+eeOMWr1jgWy3RFQYqpDiTu02GTajLtna+Q3I2vLaDx8OjlG
4nXsa5pZRhrW9YXvG72/V05dDXeWrqR7zpPOTVj7gm74HtUSjZ470rKDUITYCIBL2oJf6q0CX6yT
sZB6YYUmdjYjqJ4LkffRTbGYr1GDjeJAP6oUG6GJuXiu3bjEqxNMcTHee7VQJEiNAHIWb7wLJMAs
8rz9SPCSX+NOb6oNNd0Yf+hWdsm6cZrGPyaTPdrXSLfi7Rylolj3ZmK7t3FEzix8lzlD5EY+YfBg
uqPPqabsNQ4b46Eb/a+lP57hSuUb/Pa3+BMuGyu2EJsbWI9XnrI7b09OkZARBO6uas8kY3uPptm8
9n4lwqPGAQOfYREAz6b7xY6jJw4k/mnBzxRb+NRoh41k9vJ9H/QYg+ZPlXGxCI6NyLG8R9SOKJID
5hSkEFewyS5GP61ProdB+5G+GEQGh0kdsD09jI+kncw0VriCpjimurSuOYkFlz04nnZXpihIM+B6
+EMWsXYrHaTpUd2IB8Crvl5HOBER+/aBFxyR1hAmwkIo7ixECNiyqL886soy0u+Jp2O9KwMOSiAF
bCu8mQ3wBOuMo867RPlyha8StVhDFGwIu6jJOPGhG3+RdT+9pWzntyPQV1CP0XkMlLNpU9hu+Otq
5843hi9z0SGrgiL4jZSvaN4n0Uwm+HLkjqIdaaKW/dXWvSIQJmrTZK/sSffnKgEDtDJAnz3HSHgq
fPFtvk+jrMmQ0i2uhKAWAU1hjuY2orKxDu6iPPGudSfMxGJDDVMcEJ9uiPTTGbEAgMbjhFUax4TO
QQKu4DxZZC+bIu3AXVszpZcFIxPIv3XAlLl4M9xPo0ZlEsH1dQlQwsFhTIudgwIrj56Q9c/ui7tI
rG5AiwY9rnD2O2cFgpPg1aEZ8GxjvPODsnRount2uZGZFZ77JSGr2ZkNL+WC9/ITvGVtW75D7OtD
PAO6du8rGg/xFxjKLWpqLNpZHWEQBeS14kzWtTet6cfZVUdRluEKNU0ss4FoPLF1OUPSUY174Q9i
bcEq8AzkvlbuyqNTjuUFHEFvnzI73kv8IVdejZAfaOY5Urj22PaT6b6D1vBapTVy3kTIXeiq4ZWR
ISk9vpu+IzLQq7hGlbXqzJ78tRn/O78ZgVdpVByMNM33iR8UGVIH10Fwv2yXRNxVkt6Ani/k4ME3
gGeXPlDe4tpKpp7HN+172pZ9c8EalxzQEjqnIinTTeCP35MEX6CugoesEd5dmc7hiWx17nsJcZnf
me1zheC2RJvoO9d5pa0Hj15vvopBde1NVsLTSLcAB3mQjLvJGGBOCO18MVUz3/oV6mbgYd1lMzXD
emob5gbIKfdd9u/snclu5EqWRH+l0HsW6M55G2TMCs3zhpBSmZzpnJzT1/eJetUNVAHdQO97+fLl
ICki6H7tmh2zGM1Zn45vNoLRuB1bmo02GeFQfzetnQncmMvR0OO0N32trwVvCw1i7CoOKwPlh0Qu
DUc2Kjh67WbnpT7yjp1JWkgpT4zEgMFwaAiFm8gyR1lmxkWP/b0YUn5eZEsAYwAGXUFfhASrXUKS
neuHUpIN90AJR0E+gEbo5oBVJ671FQd06I7LhcF8/nZGYzo4Tts9Dv2cHXBN+OG1aSM0MOztpF1g
yrMNcbaR1k+ALdP3ZGGEM9RER6vpdjgIdXyEC8dcAufVdQlsTcg/+9VhOKX+Kb/NKqq9aSDrHjOj
YaGTuctH1ZHK2LiWQZFS2nxLJ2BInyf9nviefmjRaK5ZB2sj2qXkJ3K11dnp2QRFu/UrkwSzUY1H
Ny+/knXM1Ebwm69veXElePBbfLlu2IgSLpy13FVNv4B9wpRpBFZwQBOejnr25GVODRvqiXTPtj82
x7HLmtMQl+dRduzvXcomObKcrWIJcbB7fNmtM04X7SbWifARGA6VxnuwtPIwN6r7WuKx24reao9u
A5Onl5U+BOvw7fESUksg5SOkw10Fw+SmoBbhINzFOtt0X30Q37zawKvAA4xgZGRm4kHRdhWY901d
5s8TBvYPSdiKVhW/TfYD+vlReYN1L9JFQUGMffNIu55mskqm+hWs+YMi8xMyScpHmP0WRJcUGcds
lsiQGJBHz3waO8c7WFXufnYmLvwqm8iZmHjBl8LyT5NNj1+weE6US1SfxJl/GaXm0ZLRwMbfN8QE
PkjLEYopF3sMmzi3nszCNTfSn9GDuA3px4FP7jadaGHk0eWHXS30to0T9l9IHRfq8TQRU3OlIZSu
nNtUXE9xpNs6BTgfl9jmV8t7aPG038hizv9Ma2L1N9pkZUA7a2xYOhOEIqHT8nncLVMj0kETVshL
q0FU5YrsJu+aZgaR3GcdBVzsDHpKu40ti5kcUYEGjQwaYx6OZReXGKr9lBgeFk/Lz1PLvL7gXWo+
mRLGhjkfMa3GmnCamepbH/Zn9RuflRt/SWb9Ag924gyfQy/UsV1B2gq6x3Yzfs+wqIZPtinMWsGU
HxgSs3ufkGLoumn5XDg1bAl4c5a5M8kYAawYu2QHVo0CYe1X6hHTqxPVRSwueeAO265zaJdoEJd3
ztCv7K91GU3WiLjpNUu4oNltbBZvaQgOujvSbzAeDXZ7N2vqVK9ovhWjKp2mvyZKLpKNo9I0nDOl
orgmp2y15UvtuFBbbcM7WZkiUe4U+cWAR/3VtJX1YuiGNeAwOIBpimk4lUzPQdg0K5sxP1je+j5Q
h0oV1Y5ElvM7J1AS0kFt7JPV+5rihltc4okHf0Q79Ct3ePS04rHBX8jbBuaoPgYAaYyN7Xs11zNp
b4h+PzU9Rl0nzyFhgnH3f0kQIJtgmLyX1qne43gZnsCEByiXac5uW47WjjjdcDKhVLGI1HEJzWNy
hnPDEj3AEt7JpwmIacuhA+9tv9JbedHtmn7Oc/AkGBbvG26/OzfVIH5ReO/bHHY7sngfN6hxsAsx
9Oqc9g63+pxHu7pkuSsPq3KaC2hexALaOPdlSrhKpaOEcdL5+hnIyXyTJd4QgteSVINTTXj0c62i
yiGyNq3rN1sCql1HQWkSqIH3wWPhxbaaVgqrUDNLSKnmaVOjDi2HAU4wccsysB7c1TfftdXi0oaz
rUeeoKP7BjbQ/oUw1b9wMoKeAJyEtLno4jYlAorsZBE+d3PxnC6+vDjGlLxWZL2/Ye8nc5RgPnsZ
pXnl91TXo7xi2V3TYHxZkrK/pO5sXipRxaeCvyIIbTL3N2u1us+1GNqzjTu73MDhx5AuVu4xjbPA
gQlEcrH7jMaI1TKGp1FMEhJth3xVrPNMhwUOsf4zccdrr7lU9vR7rmr/ka/0rTNitckV0GIr7Mg3
yW+/RWq4dG3fLXdUKrJEbgtDyDuk5tH3kXXRUzdU900kqSjbIzhrqBgrOD7ZPmJR0INfyZhgIGJS
2ZqPp6BqOc91B9HhIkZqIrdJZZGKq2AniZOdTF6988aANm5U9CI5EJ8ut+wTVrJr9PjOfRYfOlHB
K285kJkLwrxv3/i+gF9NRJu7hk9UanAAbrivNcfKmtobYzKW86Sd7yIu5suyOsFD39r5uSqwIVQV
4fNhmkjRaofeVagvYcl2ezMII4mcJj+nDnBmOC7NYUgzcple4h4dp/qgxeJBy7El0sSh7y3jB8Qs
Wsn5VEczPed7G5Xv6GqZ/vABtZ4SHt2hTcrhA09A+iLaoCCSL2AceK174WFKbYBBZ/TOsMzsq3fb
8jzHo/VlNvgvbidTUQXdI60c2GovKaPSPLE/XxgHI1FSJnnLLd79xA9mrqeJbKdBE2pJLE0MOi/f
aIqffyck7VSYzaZfHirhju0xLWO+srrx5KEdJ+9To/gA4LBBP+3sKtPm0bRK+iQXrNrHqUn4eRiZ
YoSFnN50iNdX7En5V4c3Xpn2gBWImKfv0TC/RTfnLexRjKuPGhHePkmk3P5u8Zd2/gINH8srHDL+
lbkdDe3zPzrJe4ujh6jBtatc14uXfnnsConPIzBVD4Y38qND7xxATtMNsg2uy5vTGgQKhrww5zSE
aRZ7kU3aFFeNpRPvoYxjUYY5COLkQTilF1/ssWuciKRLClWHnhWqpPmmfo+uU6tbEO2dC2rMWJ2d
Htc+PhR56ZM/NQxebSiC9k1KOAbOFk5thtVett2hBbgOdUsv+mDk+tXJ+vIEvyPYWosG0Q8F4Y58
bbZr19g+yDjvfuHXST/1CH3MW0v3zRhySk3JI+5j7Aj7vK45MD2JW6iVAH7gdM7l9zL+o0GA7suD
bZby7M91sAUM8152zsg73/SqU9r1xikBAr91rnuHwrhyG2AcYlRt1ffIbqwlg09gsspGlEPa54Nt
BdlYEbItu4PhdMPPUq7qZE5O/N2goPAMdBoriFAJ7d1CqUSzQVlpYW8Ma0pTr80QmJtWszfIkO/w
ThY0BODu2MtEDg8VFIzzIpJxD8tL3sPsWreTWgVp2eHVIwS680oXLT0uuvMIOBrpu5Y3PpvjC31g
Xo6y3/nvmDOwrUhz+LaUASqcPqndLFkGVYUvf2iW6s7YM8zHBKrQdYPlTzsSpDh2BKfNRju6zCnK
rmcQXkR2FR/4nVMRWwYP4PMTjh+spWOynq34PNmLHTFeF0cvtfphGxd2QHB/ySPqz50nOI/FC8Gs
4kjn+mpHFXeaI0sqSnq1FMdluaYc9Ryf0wnHmZSiOAwCFIwDHWrbjNlAZtf340Mct81Hng1FkTMQ
1Dq4M3v6vE+DwZqNi6STzCcYHw25+zYNnH0hOjtgJmYtNvzlqfx/xfE/bHy1/7Pg+Pi70d9l9utv
6s/fhvT337CkJf/ivLj+8b8ESOH/HYc/T5CrnsiC2oFg+pfvQoirkuhd+zctaV0dFv+tP1p/J+WP
4QIiqi0kIjOOjH/qjwbSJKolqFQfx4YM/m+No1g2/l1/JFdm8jjg/URVHd6gf9UfpYFfNu8ahsRl
hhPDm/QSgIGxbmauy/XNyLBCAQIxxXI7BSuPzFnO3Xtqa1hv1FFRTR9ow0erX7BYRewquXwlGB/M
TT0qV5FLW5YgLAJVPbELdChYX/JWbYt+yV5lqacAxYpL81ZJ4syRVaTxn9opSE8vQtvPvWeiMujU
05fBUjET9ZUPfQCS7Vh7j2DOuGW76OHN9NaEUvcgmV/bzAuqI9O4WN58MnbLSSyD0UWUqiRu1Gbw
K6VQZUIcfnazsMmpU9jItYs/bTiYTTSlGv0ubyrMTCsqKKvnTCUE+hzivpu0drJLQD10vXGhyneM
7stqbEZtIK8Qefo0Xa5miKjO0gCc84PXFQ3ovWVcRbmYg+GWHrUm3vhBKf6oYQDBQ2AdWlFgK/c4
zdOQEKZX5X2qhK+2ViMZ0awmkQintqEW7itiMDeZonfoSpppnrN87jq+pYynj2tdQUb2UKxPU5Zh
hqlrJ96tE0yb7dTxzURCAHTZ4qHQ/p49UMc2zho++4xkMquM2rt3Y7e7rTVXD9CpVKewW8JbgiES
NjxjYAMjMXPL/AtHZveoYNMsmz4bsGh0Jeb6yEOPu6mpE9J7c6VJLYT8V8sI2qKme5luQLHraDSo
9rLFEUdXkJvnj3M3Du4jtOwpO2QjRo3joulhP1Ie0WZhZUsQ/kkgNNGJuhS0EgZ4zQhljrUgwEml
VOh2nD/hiD7SoIlnNrN9MqzG3nAyc7gpykAPNxk89WqXum4zR4KUNBFDadXtqS+k8c7caeTfPnQ6
HHx8HW2kjQCzLrECwhatwGZ7SHKLZ3Q124kfwmla1ZZ7khjCyrJMfbPkaSDDPrPa67K7XJpt23Qz
ByPVaJxVYw7rcOQ5LvzNSmmC8QxcyXVQsxrixQvNdvmJyc14Q7fBWJdmZKAQxfIku8ka4mOPmW57
/YKBKMdA0yBAfVRZDo43xV2XPZeAL/ILBVn9aZ68sTqz65XjbTKXwXTXgWuZji3cYH8HZesqd+nC
it8HGRT2H75uQ+0DqqhA5PIGcnaQS0RGKkWq5sGhFKMOE3OR2S7FdZvhPpocHTVgU7KjyP2m2nQ0
Tq6w45aWirKu8vw7Kjnwb3BuGtYJWDxQbyMmA7BPg8X54zn1MEU2SGlK6Z3KRG4s8t7agowq1a4d
MbPSZDBVKXCvwcz3gUX2PWT1OneXBP5+HZaxbqpbybwIpz0Rg/xReY2bsjJjPdwD+cE4o+e5TndO
a+Z4ejjT4YSYkNTCtC/N4aiMwU23DX2klCRaqsgOlm23xOdLZO7DBE9Z3UrBk+cw87CAkorTgBXj
AJMNOh/r7xPbxxHsHwYGwTThsK/0NFagiPxPZUSOlaYiUr2N4laCl7ef7JxFOPwXG7BdPy/sFSg/
qUmuoXJEtcciGJ4OF8XUV/lHIb3uD/5k589SzKKJ6n5Rb9hX+der3uIXjHREAJopyLT4iFX0yVO4
1cQ839gPR6NLuJb30FDwStgtd73Yx8ppG/NwJ50BfSZYG++WQi3zp7HZwx5w3DUdz2+i7xt0RGAm
rPZvi4WfK95Prd5SV3V/BnM1Y2xd2M9QKp0/uRRYO4pW5Q4Ljd7mw0rt05svel+GjurVT6wkb5/S
oTeOhxGeOYTcpss3kGozHHzrghXarLHOKRfQDZ9fDFL5nORllDkosRvT0r5/xJc+2RsyUF127DDU
691ax/PrZNppeyOqrHhuBpUW+8npJmLZHYuSkAPDwEhL1vfdMR22G4dEYkb1Nl1GTejVVqhurgqR
3AwYzlemHt5sXIWr8aUSvvU7m6ARR26gl8fR61s2QLOZTGEC4Ow5TR3n6MbSoVBAwbs92KKPLyN3
xJ9Ol+TAF3TEHJfr0Ndw7uDXUa2pYbcpMJY3UjEvhIKOpHqX9r4CyMINcAPTz6KgtewyDLlyYOct
bVuGdl11N1UTZ9iYrWp56Ehq2KiNARKI18YFzyIwKR67OrLP5zYOUpQk+MbPbJWGAodv7aS7VYMM
ihMWVMDeAsAc5LsZVk2jWp8bfHYPCPvuW25kMt1YQeedkjiDBkwvXPpe1ILexhZL26fkWc7rPXcl
q6Cpda/iWbtiY6Sm9HkFI3PjcoXOd0aXdx+D5SeXiVEV5kAZF7ft0tbsXqrpjcIP+Y6BkvEkxvdw
r7FaJiHMFcFx01KMtGVeGdutzLrqBdEih1shCoszhmLrPipiIz1SN6RahuXFMA3C4WOOO0wyEfNs
a+RCiclaOSJCAoGx2uJ+/cFmokzUL3dEaK3754bugWbDBQhjHT1zLK5yf/LvuAQMeCZ71KGQyYfj
rWGwu+LHRGyGQmrvVs+Kfjdwtwj0MlbfhfZhP6O7+BzMlgV1GEAw6YDmKtrwvvJghQwiE282rotf
ZX19Ke3Ozu4JwRjFPhkUoJBRZfOjZ9nmNzy/7KXMgizDtJm1VtjgeBxhN64QOK1AKDCrLKMmmljp
KZXUcBI4cLpPPzOD75Xl2bNMlHMW6Wy9qqDELEILpfpxPAk0o4IERksTFlRGOP5itLSAheSGQdB+
a3kOt5FfJ9cX2RXioLp/JPd9mkEBt3NwhLkY+18Zu8w0hKIawCiA5jVjpPNd+4C3uF22g2szFHrm
MD8Bnmd3hHM9HyPDzsf7Vo5g/3g/Jb8dRyfLqVzGFJL+BLTFIMSHZM1NiovgAsY6cgb2BRtt+ukv
AhxUhqSdYd8jg5i89cnYTpvAaIsCyWrGYolNk/iliQaWb2dwJmqzchidELUN6IoTUmgkTBYOom2Y
pa+4m3vVEK3YlVSBcQZdj1PwrA447tWtp4/MKd0z+oNFuWNgZDP45CUnWQGQCJAlm8Z5B9BmjjHU
Y3rZYWqRRWSRk7oYSa2KnbCxgdhBDXdzKYr4viqDtN8G9QpOAchzD++VmwpoI5El74aBSaYzU2jZ
pgnDnjcmaEPQDkb1wsVvuqu5FoyIrsNyYe0Fc3xAyOO3xfQkbZYUylOIyliXux4dw2HsX4ixNN1U
f2WlbqujrdG0omtyhxJcaho+8djar7nKNczaNMdLlPMTpR7St/xtkNaqjCqi1VPYD1dUWCfm5TdL
q+m2ypFewtLNlkfllP0vqwyw5i2ASN491XN82IEFmIh+A6rTuDRzT81cOVNX2uhcRV7vVvdIDdkv
366cD+Hn6KZkPBBKCh6w3LPpkmq2c+yk/Ya3vy3PirvmQ1IB0r/aaQD9kjU37bC0Wvch6VPvQy4j
CjR6RvpjprYXRASD1hdhpupl7ZMJ83bnMEmbaW86MNu75geDpi63XKI4hIJRIc7PZeIDM1s0EewM
azKU0CvEKvVr+7qsz1xMW3QSPaK+9vBTTXNEAvfM4hZzIHoAfGn2vLDtAbFQDsaFPk4S+1czO4qW
UkeN7wOr2niz5KL5hd8ZR8HU0ti76VjHQO3kgAOFbRABx08GGjlc5qaqw7hbeKIR6jfelD3E7mPv
9Ok3BLcRvsqU4NBaivWBtRqMr3qdJneTYvwjtwKhnuu6M9QPSzDEQGrplxWcbl1gEiihEqHLFFBt
qV3zRG/BWOzjegaHocGe68h3ZPKA4cxxILQqJBBBk/GvrJnN36mEprchE0SymeXMfDMYmudKX0z4
E4l4TJeB1GK5c62if8qpOviV1YKhZImJhVDVpN9mmAffUJwMaOuczq9Kd7INWc0XT9Q1xWsY1BwV
9BOOxVuODyGhzoC3TkiDT/Bg14G8XViVf1SFO/ehdQVD7OXgjx+etbBKneGgUUBgJBmM9paLS9uu
cF68xkq/A8XMsDEwGFgUqgaQrEbsI18YKLNvI7UoYaUn8R0004qp1xB+EWpwVzeiS5gI+eX6kVR3
88l4U44YwiZ953R2/x7kOebmqMbEr9/pEE8GjgHGt03sYIPbGHZVvBRzwNKaUPA3RHCrCf0+c95X
6ScGAzCIJCzZ/prvEjvVtHQULKdrrjuXZaqqP+s0z2/zmKzfHkVMMe0iZv9b0xk27XhjVRRd1/PA
vmHMh40PapVy1N7GgDz15vhetvBw8Og6HrsPBKVNJlLt73xB/yIW9rLk1jxz3G5XfAIvVHh0022Q
Y9wL86YM/JOuhqyPMDA6fyZjpnrBJBz8gweTGN1qUUD8QEGyQVG6Gp3rA6wad2lNRyYcQZdfqCef
8r5OluIWGW2Bex0M6s12NLf1hq42coVA1n71xSi6vd2nxR2XYilvNTvfMYx1ZgLcLwa1PtkT09Qm
SPAd8/QZOt4hcullJHls12HHqo5bpNtgkQTFL/SZQ9Xdxu3KKibTymvAQnJRhIu8qvhCMUIP6bcY
bP9RXK+r/CYSkB8YU3PuUkavDUDqyVCWazh1voq31rom8i1z5uw+afyFLREbuKH6Kx3//4raf4j/
Nb20AQQ3fdVf/2Lj40/8JaLJ4O8WH2kQrdIyA9rKkNf+KaL9gwljOgERf/hixJj+W0QzhEdECVQM
0prpElW6clz+S0WT7t8Dk/wSjkCbuJH/f5PRhGX/W27Z9TDxecKWDlofuC3r35Lfkz8k0NMqEFbd
Oo94u7se1HJacAaC05vM0Oae2Ude7Fj+HWYkmjPZc/e+vp+anJseBGpaTJS4Tj4JPwTzklWGLni/
TwlpYQuKzBbeX6lvEq7uwckceiCrPovP4cXj2WICreySN8xDcw+BYBl4j09J+WVOa0sn5JiKYFMZ
o/9lWdU1vhDo+5jG1C8KCOlDiPviPfOUs3MnjhsaE4sPewTuGjlx9R0E05XRnqGXeGV+ayRB9h7P
CFceSlTksOZ8M2qn/GR1gbe3Je3UcdoQIBbD1javi237qpFbHVgqwqjUiSwYIrm0uIYR8qrB/TKv
TnytDfsZAae96yoDu1/ZquRBz4l/roLM2a/0od16tRrDfs0Hriu697bEYq1bMQ09HS/t7P6Ybf8R
yESEFPwwvkyduOcC4HEdnWK1o/+nBoOXM4jZup3368AFLhzaWJxMR3O9alzl3wH9y74JVItN7JXP
YGbTY02fwHOQgA6jE8dPKPGe/O2CYvKCXMWf60gDb2li/tP5DT6aAruGpqWMl1aferLuIcYryC7I
8UcE1xJEblO8uPDTDZrJU7apPQPxFY4Gz5BBonZw9mkyxU1W7XnBqBGg3/GFkKa4Aw5+yVTxklkO
6/nFZ23O1j15XZcuPlfJQFRJxWP1Q9NpFtG/sR6ExaiyMXqcfi6PcL2RWLlDj5LPTcrXBnVZuM1d
34/zqfd4teaSSo6NaoL0qGOuBEQKiZG4YwqpW7A0tnMKU2oXyShN112bkijTi+mc4lKSm/JxaOHi
35ZjFvDv9bduQpBIW+mV5JvvE68RVM4sXuSP1gWVyIjcIlhugta9ddraOmNHpfunXAyEmo4ddCmT
Syyn5pm0WnUbqyH/WUF2cuPsdXUsh2zcz5RgbmOkgFciUebjWlOdxRWXoQGOStSvFqi+WoEXRu25
RXbkDWjIc8eP7T6z/P7YVxKCtrG2p3opsl1XVTewpRsQJSiUtq9zc5NMeGVZRSbAC2XDi0DtJ5U0
eORy9vbbK57gmv7rn23HB8lssD3PCbXsZba8yAwDBPZkaglylS5R6UOyZDg9r0aKsiPF52TZ+XGo
rOQR9O6ErwevEPtIt4gQneY7H9b21uJ+EpkGTvYyMPfralZ3gwF+mUnTuhAzDu56+OC3VEokYWI5
/XnNTLjnDdXmPyqxrZAwx3Ts2zk7t1nq7YTXvws8OFuFHxANeqkvuWA9itkFrJt/LXhJAlTyCaua
v5t56U+JaVgZFfVLc6Sz7LmO244HVNp5u1gn8/vAwUrRw8JWsOUlT7O4/PSpmoJNzR8burrjvXNt
8FkTPluzwCBoOnc+Iw9k/RSAb4etkxLs3idS0OVHekTayI2T8m1ytXVqJ2GfixnAusCrelLA3fBH
/8ix+M5E4923C+WhFYIvkvCCbwECS/+Kl39d9l7amrSkMxlgCOKlPRhTnSQoM4Ux6e9eFOm4Zw+S
zG3UJTO26TomdBLUtyQqNXGuxBGHAezoF4zeJAQFEIQtkOxLPI54//PSZBmbEgR89PrA417Dz7Ar
tsXoiRvqm3n6SKungTwhO5I+zH1CgoSKQ+zTkyCYOZY7S+nLjMJMM31zkB3JkbK4M7AQXSNi+QFF
QOxFZaEtLq9NQpuukPiUkFvMDIN37H3b9CbndrprQEjnA6Ts1l4OZpneJrKK0RbKp4G49mbmdq2w
nZqwgvm/+16Yu2qK+W91KN2ZxfHyy86eTPJ2hu98tKsIGcd2ohv3apQXMPK7Ol/pQKi2VpUBDffP
DcF6miHPY2Wd41ntIWlCwez2a0q3Sd7s06tTtbsabfKwGVkZJ9auvvaAWcu2Jr3DmpjHB2KLAVsa
vUzhMab+xex7tpgO8AkLDm1hxI9WPvNwkIeCg0jX8Q0NkmgKyz27nc08mCyLyPLBcqXJZsMphow4
ySylraKYHaRZuKdWRdYM5djayip9aCf6L0a/vmvZdqkkfyqqYteV3b4zcnK+lSkPjlnat2XppD+G
JI9I8GQSD4JmzGNqYJ+oKTR/aWXSBdtCFC+e56UHMlQ8BInl0N3iLgMetpX+6ymrdk4AqxbIJTVM
2HK3zhD8kTWLkLFiJFtrcUMF56/G5ZHi0rqwGdPYDoFtYryap+94zgesDGYfso6xjkWbxnewBOqo
9a5deZY6zX5Qs6ke9FY6rBWCnCTsAvXdneBE04A6QXluIrzjh6QJ7pTXLaEeSBkWhq+ilg5Xgk5e
u+W6zid5GH/iVV0wnB9pN9Lfa02kVQXY+1d5iHHo82FST44ZPzkGDGEuL18D8KNN1ZGIQTZBAaPq
nWfoLi3pcM6NWzHDWyg9As55OT2MnIuBU1vhXPMwKTEI5SNdffPonTSW3iTuH8zEumknyUNyLCkm
Z3T2O7N6m5CBIm4R02GANH1pcXp8UVnqnOBhY4EY4p4ZIYCajGWO8phBi48UjaUB6r+h6SzRW68K
uAqNjf8HR5a8Ac5ebTGFFe+pNo0PgqgXThK0UWLPREPJkv7GyHiiylQeh1bXMKsyAL8OYFMoeJ8x
hqNtYmqxdSazpKsQ0QCzo/8hQIqjEsVPU0mqNc95+l0zIITqRsobVUe50GSr6p4totow/O5yi4OJ
Bo+3OKhYB3bl3RXJS3TJ+BzWnmeg1W147W/Gac1PJZ1Q42R8iCzbYanQIem1XQqbglWE9eBguEWn
sW4qTQNhJQWLsJwWwkAaf/pmsnHkTo+rWTxqh9UeDk3ev815KN0ddRRQOoLiT05jcGishhvBSikI
dBEBAD58KMhXRinXVGSTxeVSh049tOby0mctThBqMsNmMfC6C+uDGfOPE+cwwfH4H5amObteE4Ro
OG/0QzhhMqpm0+UerrgYHDN2WzBGo222fE9p11xQqMrTWtIO5K3Ts5RcodzK/op9cXWx9+uxGM2Z
1hycq6N4REm/y/NriRchg+WmSz289h52/YLY1ZYbcRm1FIfvqcxSP4BLqSZDIVqQiYZgYoEYJ1+k
3ukO9Et4yFnCngVsy3Kj5nl4UPzENtSnt5iwZ/OVHDeOR3+yonylnABbOv+tp3Y1DqIIiG0aiV0c
4t4xIqqOvYaenWoyN2U7LuapdLHAtFWVJlfdju6dvFbWA/No+QlHgH9Qrv5dnBfdZXBszLHTHN8m
7rzeD/SFWoeqbnHtN6VbX/pFtp/mPKUpLGlxLDxTcxrN47FN2dov8oqiQXuhqMVjXIXls148o7D2
lU98nIu3d5q9/D2vhpGg4BVX3o+2ONNJYL/3C3JWXpbuhgrodjdfbTR+mt2vKe1Bzjx/YwwXGJxY
slFfNpgNDU6dP9Kl5hv5vhlg7BeG4U6ntev6eW+OubrtFr2ctRAUdGyQE03MsaTuvJ5+H3w9P2Q8
+yvPKp0vYhB0QlTKfwTDUk0HEhNLFdl67l6gK/OBQdgSX2PQpq+lFVOtYZSzc9N4qTF52GyHaV95
SdL9WMbVez8VBi/+QkKoxCfJnudkatSJi4I1Vp95VoN74TGeGZHBSpKOzEwxXyy+PSBxAFyAdktW
JB72nWvn5k6yDXJY0sOVeKvn1u9hXZMaD8FDzMYjtVhdwz4ITn5Psklmmg+7S5c8RG+8u6vOGvkO
hAgbQkMXgoGRN8ZJrNO6x+Ta+P3Gq6qsiwoSy+nR49iR96O9ooJV69LXmmGK+WxDxUWut6sr/IYP
bJKagAAc59s24+q5lUaHE9/lSfPUjiR1bxk0OabZjhTTTb1Q0bwJaP5rKaXou/GLTVhNwUqs7ewh
BUXRnKzUcNRx7Sy/A+JINnhdxmw+FWPR0BBOEGxrdRXfF86VzdotMGmsZEiirjYYZCho/L0A+z5a
gyi+y7QOqMuSYNCNwTn61J/ep5Vvhkqv2Y7XxwDaREI+Zu0LuVcFATh/I72f5Vg+Zwl1ZnjleFse
fcdYoyJd3U1u9GZUeMYLe6Q72g2oehbuMbZ679BiWrPyXt1xbDSboGaardLuHR9es3V1225Vxbun
oL7T60X7qNmSs4tRwW0xjdW7Uv5X3Pf+wXbH15oVSVgZXhdpW4l7bNnpE+mKp7Li6+waZHmdqm0V
4ySPWxyqSUDyY7ofMjuamkaw8zLOooANkdO510uWxDarctGXr5MLgGuBI7Jdg1aEQLMfFmV9dICk
mRJicisS+n9DbUYx/B6Uu53V8jpNwS0Wm7eYsLW9aTWKHwLmKy/1x9Cm2EUcxj2j/SrVvRqKIyv2
X7mJ5dtdblZWYYcx7z/c/2TvPJblVrLu/CqKHgs3YDJhFJIGVSh3vHcTxDkkD7xLIOGeXh/Iq26S
v/p2tMYdPbpNsgwKyNy591rfyvgBpmBb9ksoErIQXZrOcdOeshbYfQbqCID2XYt9JRmsa41YA3Fx
dYaP55sZrPL2OGAqbnT3osBwVJjlTSzGu3xpL63WXgngBgHozXA5Rd155Nk3/WSgZjH7z8CmMdLm
Z3k0zXixUU/WA8V8Pe1SwuA2cTvcLnXxMgf+G6fz8ejkwFhah/GiywmJxxCTxGHdBKv0WLafpDpu
AJjeoK4kdtVBhqH3LL5Yck33reiXcyQ8E1OOIYyWTuzJBjwsHDfiwv/AYE9NPp+QfrzOKBSrYUxf
56QjzHjEvrxEr4WffRH0IM8ts3qj/4H7jAQnFsmQkQqRVHX5NMW2udNiOGjTezeipAgNbJR0/9Nx
P5hMqoHCHRW7YBP3V14jhonJ9vLeC25HODZ8bkSXI1BALC8MXBlcbDWBIsgF+Mg2r2R31StiMvz2
HFyBShRfsZzt6z4xGYQaGIms7HwqzAvfI/+0oalrLA1O9BIDHRPzu9HLHqtc3nYZKYlSqluM7pz4
fa6y7568ID0BYD76i94iW9/mCIUPfl/cg9M60uzl/FId4sy+NyndEW9fkTz7NLVj9FjoclekUejZ
y5UT5I+OOYRN758lg3lizEZ+hTp6i3tUqi1CBdZ7YvYV41U7mPZ4PvSIsMlGWd39mAYf6ZlvXb8A
sBafIKvd2z5m8WgszixFWNYg0ovAtM76xjqYqTg5nfHIaAPBhE6/TaITMNUXyCOiB24HucIO7mDR
dRBMecDZ51u01+S/WYTY8eBvi1nd+IvhX6NdvaaPcqJl80IU69eIwnD53h4GM3KVOkJfwAaxNuzi
ryrBDBQ0MFeBMIYqYcXI0ByFWQJ2LlNGcDOOzJAHZLKbxuzcHeeoJ4gFznZloEDmnBgIRn15WyRr
Tq/dnJP75hxUX8ygWYrrojTvmQPu/IxRiItzNY0eJNGOyxgEdzpO6FsYRJTODYIyq6XPEZA87mwR
wIqzpRFnFuEIBBXtRN4bRxo8ZB7CF7KFxAfIfcuYkr2NCGyjPV9wMe7zmX4SbY/byCG9yWNdhxLg
HReD3kxk7NJsODLiqg6t6e3tsYw25Nt8LCJ56YzgzMsbBmZo0aPUs2DdVldOhuDfDE5tzHKVd/0m
dr0zr1iwg5H+XDWnzA8I3kJzPJnGpaGuVN2SlEgc5EgCdk7c2QbMc5gHwbYS0deKiY0Ja9RpJkwl
CTbRaB6eFHD7oI2fu9rhju0OHVt2zZkRedQN6/WmapGtyCxE7V3uSs8xLm2Z30VRsCfwDo/pHa6a
k2r9R9NewmEp72wuuAjUCYH9saio0fFIjHa+dz1NOudChqVXOwFwFAJNqoHEAI7gcDjy9t1fRctz
/KDgy4VESbl7ApD0Rhp5s+3Mllhs+1tVGscFLg480y2jd7D7yiX0HJUyb8AosJ+GB5hplzHjoaqD
ouMULsg/TDZ+5u+6StITNFcYm9d+HdqKWNvxLc8gOIzRvrem0C2WZ9WQfRMQNBc1FCuNS2OmQhxi
jDfYzXaERZzPVXs5UnN4jNWbWjxNC86+3Eqf4etdM2nZCt2dV624SgmAv5Qla4eMaGKo3K02HsMg
d5avDJmvc4kYcLanjWUHHit+0W9Vb50oJJ6a2t+bNaW4rl/pp50mtzwwr4F4A1PkBN7gwgw6c9u6
tHpXlQUnV/sxZhTZl4RT+LzMxsVXkS3a24AWuvfN8tVHMh3iM9h3YzdvrJQg09yRZ72srL1lx84h
a8v3wiKjTJLPpyet/ZOVZLRWLfEqGJFt2yZmoC9ocUMrUhy2GnXWlORhVlhrMNGlH5qfAHzG6B1G
FwzxLAhYNVB2ECHkkvBOSnzVbIcuuC0zTFeRDsaXgGMUpSyyQqyD+6VALtDyqrji3XDqsBdb/pGY
WaMw78suKQtrZ/jNhIZx66XKQaA1JBUqBb+0m9BGCbXsR8OK7rrEn3H3+eg9zwVBcsmhiDLxuJQu
wwGy36S3E6NrPZRNkZSEF6Lx2zHb9z4XyyNTJWWFxULLnfGVgEtcjHney8+06r07SB3jXWtCc6Qr
aUw851RP3qbzG9aIuBCaDicJiN3ORUH3uuZyALVSs4FtkY4IO1055lep2zBbCAb7kco5EBA+/FX1
MSfzy4SnjYNjHBk4QUudcKpPWCf4jH76aE+RmxOe2DnNpndGz93GOPxxQ7QtP2MwZRV3BKozRf5h
snjdKQvIsWP+ZjrTDhaCpqEPqwpbe12+2Znob0dfLdfWlMfJtrKoebf/AWf08wqYF4Ar/rmMfZu8
f/154Lb+7T8Hbs73qAXfl0iyTRh0/xi4OX8Iz7Vt02IIZZvrP6lq1Sf/6282fwKRAqqm4E9daDR/
H7d5f6z2ZAzcJpg/uhxM4v73//wy/Y/4G8Xodxp+99t//7dKlzc192q3folfReuo1flYNGt5Uey2
jGd/48vXi6tFa7lnSIVaAwaEFRE8oIwkaE7gLC08OHZpcNz2+zJ/cII6uU0jRvqLz8SCXgMCLfht
S/CA6U2KIy23xoWyh3zgfNHVZJ7XVdbe2d7qjndjIKb7TLQy2tDKM3okiXmZNvtOVTanUUsH/TY2
cL1NpGhlqRPGTSw5e9BNmfN562oebpmpsetOcsxZ0DIGdaTfuOZwBDGK/m1bMIdmnRYM/RF/VjdJ
2qhDVa7n3EmYByTFTnIYDbvilM8UQYtqZmjCoQvznIm7XhmVeQVdxIpQKlW2eVG5Rv5C7l5AhFDR
W+6LDyruHR/JEqIAxYtoEkZM50kgR5pVUCuAoZKYlSJ61ABJ2YNLOAedpKyUlvHMOc5dz1szlaUu
F3XV5mVtvCiFVhwhRRDfMYGHKLHlgzZoLapet8UFyv1SEkaMU++6Uomf3JnGzKaL6MOqmq9TKrNv
bWuYmQQcmIspRNgr4vs4CXp5R4S2qF6BJiOdnpcEDZwzjV8t07ccDoGq/khab/6kjhItuWgkbwE3
piVyLWaCJ/CCovZxYXil+66T+pK0piW7lq5Afmp0tn3dYghkn3YTYIRZXFnzow997RtyVuJEi8hN
GGzE2FiBs5H59NCCGjzDPeeF5uy7R1MM6S1qGzjfM1JayZliAhTdsSRHduLcI9roTLxOniinfZp6
MQqtoglc1lCUumVAinsSIGOqxpIdcm0SdFG7SeBb0HaAcmwK0oeCUcNNVmlMzDgu+tmCTuEr5Cso
dwNOoMxi+qUPvSpquL5xKQkfkqLwdpOobf+8j0f0x45wpvkUE5rSgZ0cXeNcp+AhD6zQPifa3tVn
y5RlyZkbNaQ0tFGvh7BLdK+oelBIHT2Vt9Wpq0f5RCM53qbGMoWEaHeERwG12UBJ84ad2bjNxUxH
68qABLOnbUVXi+NjeQWMc402jpbViMdZGu61M9/PsMTUrsZavKqrh9uYAug6Y8Ye2jm64isfBPXt
WFcWaWSdXeWrEi1+stDxHW0Oulyrikdi180lAtBBYysXkSru7ZqNGsg2k4emtcUtPq/mPa5i9zXi
1oJP6RlLBkt45LA7mwtshqKKYQETueA0J+lUJVH3jKIIBXICSnpy2HLjAtl2/+wiR3uY4EVe+TlX
Wg12G8GunW1yLtpHZHHgTb4m9pRFALEiov082E9tb/A0jVueS7R7X1gVhKN30dy2hH9PGRM9+GhY
xvGTQ4s386CwD4GCL2YdHBMTAC59i4DsN9uyOzrhSSfM/j7gUGcR5Rsk2DsaHPP2sosmtdTlKQdo
o+tPRH/OABrHyCMvgatDE5habKqyhn4gVdtAlGSFIaCj6md0FZTnVLj4GDa+206Y/EZr6sWecZ1J
n2hyRrFvgrEKsNGSvoTTuTfzhyg2+ZiXzkjM0/hUYrKcOfT4CpHGRjZJQZZhBZoVElgjIAu4AzpF
5HLoEB5ROBMrsKkgPiTveMO76okw2cp9XQpR5w8+Cvxpry1dq8sg71N1ufp4012QJ8oq0KbrSt+o
ZNLkEaisVgzxxpLZoUXnD5mf+66xnnMKzlvviG4ApbTD2auuzfIt4cfdyGCCysXVDxNZ0OkaCuOe
ptS0JV+LkRZsRyp1GlAhEp81P5sXulxgcZz5uevfJVUL0m5Y3J1KHUQNk+9r4xBoE5DYNHavjjPa
21LZAbIvZ9EhdNFyj9cfBSWnaeswlUHxlMzSu457gps3Zm0GtBToZzl9jI048cSJfodxrd1mRHlk
00UmRPswN7F/MpsxBVdNnvHbMGtv22ORCGElLiGVdnnEkFBfEJONmhfz1vyQK4i1pJwRHgfRzAlR
BTCgoI1uH+yqAy0lZjvYC3QZB2Tf1iO2T4YCPdHGcanPYIF+ulBGHlDOeQgjQZhtKsXsKUia6gmq
nlue00mUh8jxPmj0teotAS3inGlGOe3XqHC6+rJJ64nhQubxg6PgYR5rD0m2zWs229cU0B/DHDoc
GH43shTRJcJyESPO7LJ3SVKJ8eJOOo8vVEV08T7KMiMKeUDs0Bm5ZTZdbMMwDwiBg4+SdqRlejPk
2TVfBE+lW12RHTaZoagEc3wbcMG8T0UE2Noih+USXjasLWa/dIrKuT/g/KEtvx5LpjjIDBQEJcNF
idhg51TahE4A6AhjdktTnM7d7Dt7kgiQLVuJ3C4ovg8ALvw3qRcQFaOAMAiGMLstu9a7oJvv3vVq
8eS2y4NYbRxRTR+F4YwXKaDA93GigbTV+DX2kTFiHaJFld9PyFzpDEVJ/z64Jr/9sUrYZjbZkubL
lw4WaHIVQfnz9jNRAD7Bkel8znnSxi4gMaXjHSLy2jOSTxjj8Xzolkrx0DMjpPj6Twn9o4S2wcL9
8xJ68w2m78819PrXf9TQzh/wtC1BPewQz/EDq/1DtGaiS3M5wwVegJoNRcgaYfVnFW3ZfzjMRpG6
uUjT1siuv1fR7h+2Iy0n8AVpEmSMeP6/U0U7Fm/yU7qHx4FdCCT1VPi+afqEpv1m/ZzzaGBYw/wv
QdV4GKTyBb5np8Wwscy2u+9YZFsIVAvH/Y01AgLHlzHW30ZjoXWUw4T9IshtnjcJp3X67o2q9VZO
EYOPDv49InEDXXk4Vi39GuykNkWa72ODq0prMsj/862HfpLuVeJQvO9y9rqCwZbfIs6Bl5RsRo1l
6jIfBXok3rjxtubISx6XJIKwAymX4F5PFqCxaol9AlEXLNLTiitObrLWoPvS9FmOt8KNc1ALRuLT
qPHM5NlOYtyMXcAKdNaNI8O7hsM0XZ5+JV4YzbDHdKWKcOIkSqjnJOZzxjdDualtYEpbC8XeJ1S8
7E4j/3F3vAShB7q1NUNNa8qSfeuI9kFUFuPVVqjoMUq6lFmnnFAotIUUoHg61d3bgWiM7cxeAB2m
WQHfkjLtPW0ViglkacrZTaSOVYx7loKek+isTzqLSiNc0GCm5UL0xCExwMPtpsxgGRVaT/51WQ0Z
xaaMfE7pkcQv1TVe+xFgK5s25InYhDjkM1RLo9HNU986ZX2YNGBQYjSGWOwkh4erijXMp7yXCbZy
MRjLNh79yt56xRzNO3BMHRsJfntm7YawAIJDNn3LWj3CXLH1N8p5uziXKmv7a2bDGdIFWxUQWAxZ
zKTWDl5/1APkvj3AQTq+VYTxgaEquxLavsSbQwtfjXuooOF9EvDJtjVxRV8Ya/aSjnZSvtVS4tRk
Ep1VPg3Y1pse8Tgi5u9QYKSHHjFvDJbPY1llT8GLUw40TTa9GMobOXlRtUvqIHvlZu8gFuUcEPAa
D/BkvK533uq58d5JE0NfPi1OeyMs0CMbu3clZ5jAZyCMloRWVstAuQxXKsKFP2D/CM1uQAKOG6TA
NOZDIEczlYNz78iqQ/SjPSe6llr26NPi4h5go3kPYgEYu91TH8ls1Pd6cOpgDyOcoqAuc9p4BbSS
r9nQiecMPgB8a4VMcROBOf8wLW1ctfGAPylAiJVvHBDRREMPVvUC6tZ5yduMg2/RGr55aYBYAyyQ
Rp/IQ5NzMRQEfUOwvSPr3n7vByeiPVtV0QfFq/OJf0e92nrAJZsq8RhRjLyazty1RycbYovHJonn
PSW5ne1UUE1npgvOlq60K6kkhRnPftgTZc6NyQNJ9nRcp69e7c7Gnhk6o+RU2Yjg/NhkaF4Pg2YE
yKkoxz6UIUGPOviE5Gz7C6I4t+VEZFkprsA2QFnkxUW7JQcAvXYmrQKYFMJ8mEsOVVFjuclHnfjD
i+On/SNd1PgeZhBJHW2ibB5pf9bfCLPgt+6ttruKy9G+4efFBtNZ/alMGvWhMtlje5qE+ljzEmM0
5hnzMq9zMJvgMzSCrd958ls8k50C9h6QzSZpUMoByE+tN/yH/XlPtzkPk1zQCU38OPL4wLEX7HMg
miloKK0fMCgj0QJc5UQXWDASHwPIMgShlWUuydIJ4eYbAeNuvvbJPSiXPdJbVew0OswEE3vnpelN
JYVzMGDuXXemm2pgD8zv94TwqQ9T+FhfDdl0IjRAOqk9FOTyMkBs614gRaPpKxrso6NbWdkdia+1
tZcca5uDWyeGPjnYJ9DL1I3l7LK5JYt7q4HyACfuVrcqZz1/z3EITShGXBfrZFMHfKwM3/Sjj/YY
C6XnJycjXef6bTcEyaEhowgQTTQr67kxbGv+wuDPfnWgjjU7u2B5O9L7qW+CukGPkftl5xEkbqBd
AyWpr5PGRdhIpA+tn2g03BmZht1CTgyG/j2OTbuifGodvIUjZB36wFViMoXKm8cUeflbDCMN9ADj
Q251HpbIRqYyenDB2XPTNel51e3ZySB/5Fb+R9v/N8ulA/fPi6TLd63SPtXdz4XS93/zo1JynT8k
FYjnUc86nmWulciPSkm6f6DNp9voOG5APohLT/HPQsmAxOs4aOoosPinAeXM3yslg3QSYrykTcag
RVMScfy/UypZNDV/qpRgY5BrSrm1FmS80fdYlZ9T6haodFWee5wRc886M9Z9xm0zlYQrt2279CP7
K7OckK2ORh5mlex9NEfvs22T+fTTlfuzGfpz8/PXou37R7GktX4ry3EFfoNfi7YqmDvD91JQ6XXc
HaVNoquHoenoNUDeQSUk/S14z+hLO4nlXyQprijif0S0YKRwXMcDHbT+EB7CcHrCP18FeL/G2EE9
CAk+e/J7i8TxavqWTTz/MY/fX3/Ptfj87c1kIPnhCNoUDpbBX9+MgZjLXA1xS4HGM5wT/e40eGX/
f94E8iR5itxj/m9vAmsXZ5fEJQ573TqxOg7wxx3n/q/f5TfEMwYTXp9fiohSzCi4WH77Kh0xijAW
eyQ99S0iFtoucftA3DdcreU1X2haU48UqEj/+n0FD8ev19CD5xg4tk/WvOUS4ffrG2MxUUZMjy8s
JChh6lPI+/sc+NxzxKCt30c2x+NtWpvvaKiWywnxzUMiCBTZtEONAUNn5couapnpOe3oPwKpCOjE
lsH0nDoDnF2MAYgVjNIyFjqBWHvDwAUF73eT89B3Pq+mkP3TyFywbucuog70mssVDQyQtrZeSNKy
7c5m51eG7QGliP3gFHSKMBBHCYrpoEyNpypznhSXDNuF0utJpNcecstMgoZ0mg6V5uxKxM3/4ur9
l4vnOIC4gsACjyOt72vCl/e7tIoZSVj/HWBgzew91iGt7fzSACxBy4cZ6F+/y395pjyH2xyxyfeT
HRGEv/5EfTp1JWK3PhwZ+oZBT9kPYQHe2zSYe2q3avvX7/erTYlnGOn5GjhtYaLyOUKuf/7Tt3IN
OgOahJ7QYlPeGBoLKHNiwdACGQRFqgytuf1X+dP/jy9JKrTD6i05Ztq/xwGj8PaYKcF99nJ9Ax8c
sFWCWmB0gptqZsf966/4X1aOdRthECUsrBZsHeun+ekrMk62BmX5OqT5qenFjVaoA5yDf/0ua3j5
rw8X0yzoS5I1WLBpub//cmiHU3wbAeKDvHojdNEGB+o3OT7kOvUfYNdeGFphksU2yBF0br1yX6XU
Nps1Gf0BcZ68TuEP+z++/n+qjL857IX/vMhA+6yrr+nPJcb6D/7sxZg0Y2ic4Ixlakmh8fcKA2uh
Se1Bbq+EhOXKnysMWjH8f/zxehthOrRYQP+vgVD8IdwA1x2zUcH/pO39OxWG/32r+cd+J9mA+GD4
B9H28W7WSvz6+a7NlCb0x2kIXxQmmEkJ4wj9GNxh82xCkJjMhThL3J5uDYemdnx1gN4DsXUAQmOc
3rnyfnBoGM40avOQdkLAuB6WfcA/wFvhG3f9ct/M095ciQjledtHF7Ue9MadYuvZic8c+84y3ove
Pdo9Zlfl9qHWg/FUW1+bwQrR1LX2sfKcrew+jFad66UEZKcEKYOWard1ZvZ7lcPHwvTnAamP3Ch0
XP9bpAi/tMaNr4GOkNtRZ4Qs0l1VaO/a+BoocMBJQp8KRPpBKbdudjX56k4ud6mTAjBwObfh1ImH
8awdjDOxrlrsZXJo7Y2V0+ou+z5sNVpt06JLpFjGEixhkWqPBthhZZeh1xWHRJrnbUexP7wN3qBC
RGkLCZGr2S7+Wpc+IsPsEmF8jXWmUieHuAPFSWJTrBaoBbVUN/D5O73LaPYS7BQmI+o+0ncSw9iP
qyOlgyBhz7ux/zTqJPTLT504O7FgiFGPfvA1YXC7uKv0aQnukLNecezEkaB7TDhISLNcX9J/eFwm
1z06FvIVYJvxfrWoB5XcSAKTHJ18S0A9C4axJclGm9zLnrKxhahLxkqVHf2Zbg++bBJZbK+9NFPO
o2kWnxnlhS3eccG8uC6tOUwAr0v5kQUTTEr4LDVGgtzZOU1Pu8KyPyAtV4fCTPU5i3p3peFoOJV8
0kw6kaRg7OBHlpiiJNzIWJoP7UiAeRw9WbT6AC+B5pTPLnaBuoMVoWm9bYTXnc1yuQnAPh5S/7yq
cToYwakgYFMWsTyfxGSl9MWcS2cgF2AY96RF0HybdvQez2sLgkKmv7VRwR1Nru7kVjuTFCuHm5Tj
/KcFqDggv0HAw0eBtCdpcxWYIHMyUKqDaiTeNvIvoZYhp6J5ACbJA85YbHOE34bHJrG65QMzPlhk
EBkzp9rKP3rahJI9rvj7nVUAl1PThjilcPSzcMlvNc1DxDXzZlrKre/PB6NhWizS68hbE9pgig/W
LVvH1vTvRcqkRzEZwiqEt/zSF84JmNNW+RJvV4tU0ThLB4E0gHI33Vfdl65+wN2amE8R4wlbTCfw
CTsiCoMbiyHficMBwqhlxYadN+S56QwJnX6bsEq51a2WzclOeu5Tc80DbdBIq3JNGj1O5ninJ3mw
lvpawIOQ5jqKSBlWVRqDjXk31s9RapxZ2LCyQiISHsKVoLk3p6usR6NmInfjUeqyaeeNn8bynJov
Nk2Roona25H5aVMnPXaWcW8bdDNOjPLzDtlOWQq97/WtlaGxM4mG7c8mMd7rNjst3W3Nw58OVCVu
Vl0APzmmCSwJ79oe4h3gja3GGIgXDVRK/tF7Ef1mFzbABAIubXaMvQ5R5p5oP2+a3Lip81c3sT+j
GAEeMys9PEwRhmXJ0+AvFXfVR+WNWw+xReMQwkXhOE8ffYNJOoIOkPCkSQveMfSRyH4scXO1POYN
jsW5pX+1fIuMzyqvNwMWzUbeQdo69NltlkUsEVeDTIPzxbFeaCRwa1fbwYo/LGIU4Oc91q7EaeWZ
Ow42F6XsN/h4sHRvpzYBoTYnZ74Yb9Saw8jtUvYjLpKkIqExyY5Ac/bFPA6h75iw4SIWwCVC/4YD
eNW85bf98hz470TCbMaRK0xsdg0nj/sOAaaJCLgFz7ydhCW2AHOirVcOn55azhbfuFimezM5Jf3B
1MK/FU7zQCwvFGb1uuqCk9g45haW3LqsXKJLkH5sMIYuFz5Y0dAWyZWSaX/FnIypPCeFD2JcbgxG
pxvIUDd4rd4GnlqEPrcmOt8NTJHXjr2Gid70hi0OhGkVWBcx2cLtEEN6q4ExCRp04Lyuy1Le2srd
VKiBZr5Yeq6y/EpF5fwWZObWRMVL+NnluLhhI5W7bzADX9U1GgmrHrOz3NZgc3vz2AoI94iNCMCN
u7u2RCE0K0xNvekVUPEYgW+zbiAkrEmmZyQX3QHnq3p0oAsCZQYpRHPu2zAG9rMFif+oJjx6g9sJ
CGd2/qIqFA4C0wSAO+DcVRSCrhC7Aab9oRtLveEL7kWN2qf1v5Qk0pyT2xmfmPGA2BiDFIOA1mfF
4OnHSPp9iNaNMTU26m2dSpSKMCI3yeA/J3S00oQpN/77J/SRW4nmaB944y0WfJ7I5LKdrEcgwLCN
TfxZdexVSKOegplrp8RdByr6gPbwZlj88VQQN4fH65neWMR4Adv9fuqx/DafWPZ9JLBm9QEoCRBY
F5kgbVwNajEKMH9yY0EHRnjE88TU2JaAxgd9PovkOAXLc68UqvvpC7NMP+QbiL0NOmmW7glr7Mnq
wTp1FT8w0tSwrdKdYFPaOtLot25fpPs40SF+hmezGl9qaT83NojuXOE1rYZTUrY3RBjvjbp7Vt54
SBQ9GNhCKrSRBpG50R7rmDAZ2AHs/R1xYmwvDAY4KLrQUhJY6Max5DibZD0XMzX640IaObDK835y
/c/SD9R50VRdaNZ99dSQEEY0eDSFrQRPSJe9w69aBDP7ap86/YEgz/6WGGzQ8wjSr7E3RguThgQr
htlH+gF0ULIjsC5+cwW5yKyySlnbJhFzvelchOk1VUODqKvYYFluTqQpj6FsZg/ZWGPfVJGgIEqz
7rIac++g4Avf+iqH+tRMiX4C2i+Sk9uL5haqRA2H08nY/OeBnMIcJuc2H6sD5oxcbYi59gqWUJ9A
yiqNYPqRBI+kG/4xEzQorIiHurw8y+GIIepBqXPOU91d57TeXkGsMWPpyv6Cad+kWcI6+VYBVyKK
nthV+BA+5r3W0C81N8Nu0NjBwoTpVbzXQcPIRLG/nvlDX1yQEkorN8tRzuRa7pg10ZBA3kXTDAs+
s8H5UBr5co5mI761RzaO3pqrS6OnaZKLLyp4yL3xHMDn8qSrfD71Ah7znOPFrIlqunCmaLwnVGN6
FXz6KzdhQxqzyCFuJfB2fte5tzWD+8ugm+pbPgohKRnQtSIaQhQSrFKZespni7iqALiGLDWmbT7A
8kWPNqkBlndCQlOEAaHZN2zGyJSR8ITk/kXUg+Z53jjGlbbq6qNKzeop8er6Qo6QTTsGYhs9k+mU
Vssc4/NodLlFwYTvP3mkg48MoGkPAeRGaBq73EA0AoYGHZL02zPmfyo0ZP4IGvB5tozoQGI6YUWu
QQ6x2nUys968BvB2XECJVZWcH4wlr99L2ppPjAyjXQ1Q6NiZVMqFBTMOC1G0t1GyPXpVkKwMCvsY
uJG1bdvRINeWZv9p9o1kH+TxbZBZaH6YwV0K1ULVQVp0Jwr3C+LnM1X1z+OQImG+XdruNYkf2noZ
QXIP+WWeNCdUUWTtolY+RnI8RXGUXPdRgF9hRATvg3BtmbquBJHkQkzigSHHCOG3vTQiyOpl5Kfr
CBOLTpp+azERb8m3xQCTexd2O92rmjbJWpBQG5Lix8VtLNUR40DBDrs5ThFhNpn7YmnvKRtMuVVT
vx8yeROB2zhzB3GR5Z8Fv2U4Fyngha6/MTN24ihLqxC7Tb7L4uVZGvZzJSdKW/Iiz5GWbWMbP2A8
BHeFH29ZBs8RhWOGcsZbV5rP1dDf9MA6zvoOhQ5G4k1sVci62u5xHsRrvZ5bbA4psZefgdgk3w3S
heuO+eUAPxCGVMWBKRCk0CceN4obnDFjwr2fAyYXCsp/bZQzxCYt9/TMnuIUJmqZCrzJfQLQzgu6
Jly4b79lMmlDJ4kihLGGtxuxDeHLmis8d7ImDYeGZbpRWLv2PPTdZV5ofZWnaXZgJkvQZ9nWOU9G
ucrx2yqMlae7sC5KTABtjL6K2dmARIYgWvhQQDwSxO0X89LXNtekU18HJC3jtmhqE9B5OoYjjNiP
DpVKODvJGRbhrrvoB2zWC6JPjaxLHRtDRXrfkLqZnrsd0/zlKJ1mARRJEGhrgGiYrW8ZRjClWw8n
YN1vGPO9cihe/U/TO6AyHGDgaX603P/TUfmbT/vvn3dUDu8f9S/alvWv/+inWIL5Cu6rwEFH5NHT
o8n2Y2Ljgy4nxipg8hB4ngRH+feJDe0UwpGEucKYhEPH8x/dFOTmDNc9oOYAm1wQSNa/001ZZyD/
6KV4uOiRzVC1uTTSbMmr/dpLEYXvtRAFoUW22a2oayiZeBl2SEmdHyO9X6TpP09jfn0n32QYQHco
sOgd2RaTkd96jX3jzVSjxE5YDXEwbbUGtC8kvCeR+lfN/F++05/vBCXe5asJD1XRr9+JrMG2nIiH
s9lYQxtTxEZNENt/+n1vflyif/F1aETxmzEOYcQU/Karj6WvWoU2VeI+OuL1jK87CuW9j+g2+xf9
Uzq/v38jKjs0TgQ0grFngvdbKzqi2taxzHdOZANe1DUYJoTRK6INejaDH2Qr9IjiBVtdEQ+OPg+E
D9yt/Q560xFcW8zZU2+HDS17YDzxCoZzfkDivgPjEAOv8LgZh/A2+w6Vi7EdXuejY6tDv1LnCCME
QCflCqMzaq9+DmQEoi4m2dW6MtqRP+R47uKpWYF23Xe4nbNy7tLvyDteAvzdXLa8sbVS8eArp/EO
719ND2YcpcRbuTL0ou88PW07sPXMFbOn+4HXdljYMCn/IPGp3vtCXgdlGlpZjroTcmDA+bk3v04r
xw/179qk+I73Uz9Qf9+xf73nlGfDdxhgtHIBK+Sw0a4wp/ljIB3yeVoJglBf5SUrOodew4EwiJYE
2GD+HTxoALM1QDul8oVcKzyDy0op7FhjHyMBuRC1DRBDhJM41mwNImiDRTzTL/4P6qGVlMTnrizE
xa+50tVKSGQkVt3Z37GJ/4e9M9mRWzm39asceE6DwSAjyOHNPisrq5Wq0YSoRmLf93z68zG3N7yl
u4+Mizs9ExswXMqOZESsf61vWe0QX2cXmOJga/Zx4ETbF8CDyXu+cBe5a7q38AJjjOeCPAHEaE5w
prSaNy0aHGHsH2BfX4COdAVkAYfgKcHI2iKDWsu4Fp7BNNG/yWDgNaAx6gbcjndf1+Qx+DIl0Xlr
YUmOmJUqtg/jLcxugOIzwuljfoFP5klmP4kLklJ0U/UeeV77PC7ESoqLfBfi/RR9OAvRsrnALa2p
Hc7Q2kFejqMiU0Wv4XjtXqCYApR+sxhBzO/mQs3sLwBNS5nANM2+Zl8bWFVHqByDNI6wP9Cbsbiq
LkBOr42WLvkULw98dCQaKgPIzA2Zk9+3F6hnSizf33T1xMRMFAHsbJeA93xPj2lwh7OOwsdBh+8B
IzP9QAyRsjUVadRWugmRnP6Ai15Ao1VnIt1UFwBpXy0w0r5dwKTjwihtqgVXOsBJfaGplOSipQf5
kXAuGsj0hWBOlY9ysWp1QdeKGRvJDR5WoKgF0N4CuxJRy5zW7WuUthAzEpMUhES3weqORD19Iytj
92wmQG1jMncwbZV+yl2WXsisYoG0sleF12pc2K058UZ7E2LS+1ovcNeEx763qRfka2eng7cKFxAs
7d8KyYA0IJgjTcSCNwM1Nl8AsmbnO9YJpDrKTguvp9xCyQa8SXjBszflTMCEjRdI2uYCp21Udjdd
iLVTUXLdeA0t5OsoNiH6Od5CuCWqD+12XsC3M4x/Blrcfx8jFxCsIuul8CjDWCdkA26aBZ7r9hFX
UgexGzbsha/rJb67TS7UXbdcrEfJhcZbLWDeekH01ktF9cq5kHthbNbZkW06QF+C6BTXE3Dhigqm
Gmxo0ZATkRcWcHhhWWMMgxHckLY4FxdysLlAhPm77Ku8kIUpXAW8xTMN4nAQhJJQIZfK6I0SyflC
Jx7JyIBAuVCL4W+k9xa9HikaJ1jjgA+Q7CjdAwZVqn6j6gV+bF9AyI2yB38VgLEfdxLKewmg3E3c
fc9JhSB8bAFUVrjlTowqh1dxAS6LC3zZcV1AzGXZAmX2MRndOeBLqOtYqM1eVNLYYMMKApfjMMWA
zUlWNyoEWCPMRYTNqzFpoQLzfNa+v+klAKrOxULZC43VvrlgoxlvOnf1BSYNpSr6sC+IaW3hDduk
IWCrDVK87NdFQNQJvdcLX9OSkourMXeC72BPHXsbOHF/Z1+g1uAaAVy7Jqzr7oK9xr8IAhveDTjs
JIdEtJIXTHYkpzZcJwJ6tt/7gLRDE5r7RqYlD9/GaMWBxAnY7QjEQbUpdY00Y+cBdjSt+03IcOh7
5xcVaAHcGdmqp8tculMIU04vWG8AIfJAd111TOzcBU+G/43yFjQHyEk2Rn2o4CY1GMxuIIULd4Th
axsNRMqhboMlAdzctNIsJYfQoOi3hbuAxzGYg6bMwDl+pY7DfB8WRrkthhqM6wVdXiAV3mV/AM0n
q/4oAWQ9B2FPHqodwC5A9ajYnYNjRtbsFBZU2qfSbdq5ANO7hZ2eD+CgwIzLjZ3V4o5lQd80ZW0O
cHYsRGStP6CxRYSBL0T2QbVdfeAw5N6ibAPI9mk25hx5YbnTAtd88ZssfGCSRBFjbYF9T2gLU2tB
OAyMEAwcll3N84sxCslgA4qiXhNbN4P1BDyCPDso4RHVIayPdLMY7xXfBp1hihKIVS9pUdNWpKJV
FiyOVa9xbkeRL4fcrjHJzgvuyD70qseg1xobb4VzDTzNcC5tAEMrw7ZaZyvbmKxOYDV77MdM+M0o
np9HUKVvhVdRrzKPggUk7qaEemPRczlRsA2m1y3jFq9qEiQb0JM8AaK6JyWdc1q81XZrZ9cFUxbW
FGvC/FtWXvXqcPElOw1b435yXfdHyIiRic4QLIgKJQI8okH0zWqX+yMmnKQ2RCNqSMFK5s8YoqJv
Km5Idc29Yxxsgo27SNIDuDFqYkH0U5InXsEzZnUY8MB/ZapmI5fmuqOsYbJbAi312FGfS+4PvH48
8bkGdpMgo+agvp5q2XPSBKhFjKJR5sJ9aNtlnNm3sxeCJhnM/j7HvZLci8pOe9BEVZVIgAOOfc+M
ixmcaTX8dhL0YsNGLkBr5glfvfewBVLwVaTm3FosQ5q0LzDghGiRg0lH4Cnv5aCOdchziwd3gbux
HaL+Lg4sq9h3biON0wggBBzmoBEnaXjF8CvgSX0pI/adFB4KiUaUlJz3hywPgR4AyylzC6zLmKmG
9mSKMfNV3eH/5mpLxvccLKTaUOloXsVGhXd9CImSglJgVHgrY+44FhLDurcaqw12RR9DBWggNFl3
raXYEzUVoBIQBZZ7XZem7nf07sS4zgJT2TchDjCMUiNw1F03CpXeZJUa34hIoTg4rIspqDepyTvG
bv9ZW7TZot+2aL12K1trFZKZFyzyy3vupsCtuLBA8qyDue2v7LFoPru5B9vgqGIxZQaGyNaMAIg2
BjjZBwa6Zg8Wv1EKo3fLM9gsJvM4pCnVS9mg0dOM0Cmr+3kcm+aMzzj2tl7jS7ywDlHYtM+IiK5C
vPfJJu2VTVUrpot3PQgGYdC6EnsLst+i0rF2mljeRpBB0RcN8FvZ1CfcGCG8THuO2vxKevFIs2XS
Ya3dRb4fCR45Vg/0XwUtRaENbEeM6JJi4k3BnkK9CdRMsCE+hxD0PTPI1TuOeUm3b6hdlgOKyT37
DEODWLHw0/JF+HEgtjA1Y2Z0QzGWb2gnTDwSm7zPXclghGWK/CqonqhQyffLQe1/JYl/2Bxs/2dJ
Yv2Wfa+hcv3V5bH8xb9UCfVP4bqa0yuMaB5RiiPln6oE7g8SN0SascMpITmM/hm4kf8k/CI5KJh4
hmxl8c/9y+Qh/qmWbA4nfGhd2EAs+/9LlZCW5eBYxT4Kvhl30s8n+CJpBGfelJgzzdVLpvFUyaHf
xgbdh3/5Tv7mGL+oDj/pH5dX4oX4Nha35i8n61YMsUuJ+ybNedaiQTqsk7YZJbtMm+/KM3ni/f4F
fzalIrjwggp7KOskggvOsp8/2tz5Q2h78SYMk2jPRJVOrLgdpx8TZc9MPiOCkqrnlmCG7hlPv3/t
nyWYf702OtOiiSAq6V++Vn8QEdo/i7EZmemmKe162tPGgyOfXWOQ/oev9u9ezWUlktJewlgejqC/
2nTG0G9zuyw2pSAJ82zgbonwkrgk5oeyq/o/UnX/o7z0d9+ri/aDcVQpjD+/eMzYbdIFCea01jHu
BguZtU30i52A8fJJ17P1juVdYvEfv/9OlwvklwsIcUbbDiFLofiOf/6UvWJZS8CC9ssWYa5IWSSt
WsdKfhCzbqAnM1D7/Sv+zSfFAohyqDxs22ppSfzr90oUrKldkHJC5i7wRaE9cCF+eU703GBfTcQ1
U8d5Y7ErP//+lVk5fv20+IvJ00nM/7gepfXLFYRDs7DHxNr1rUFb00SWmnoq26LFqeNx8jloyz+H
l5Yn7VuwEEUbqmO41ECBggxI6eoGHb9y1PQABwcgcM6Z9rto554sj6RTqmSjNq9p6lgMRSS0r5kP
BAmHgS5/H2oN7IViCvvO8FQ97kerEdlXO6XuCCzOQNVw03DmgS5eURqlqPbVm6nLp1t7iPuHsC3a
cUMjFq4PLgtz1dUpM7gUVPmVYRXgKOigBdVuRppTV2qTK92OdeNbWFh0B3Q3Kspm3VeiKE5uQKw0
3o31xKrJRtUBIM4An4HYupjo+CaEbCuCLjIz+/U4xn3CJjVXJKf6IfvEPTS+xLURqX0kogQHl824
jYJsZzcwOcopjFMJJ/hhXoAXucdwQi7zX9qeIMCFE/6PQ2nB88ZFmadPLj4FeqRSPX/rQdvBe7J5
rK+GuJQMUZq4wAVhpA4coSKhllrxoKltLjBYUbn4CtLUzvceAz8XDx1U8F3sppXcNlbvcEWbYNmc
abTokGlc+2iCE8da1bd0F7le/CkLTonE7xqadS3sVleKA59/iAu7t58kdjQaaMYgyY/gG8CCz9ji
p1eoh0x16TV2xIsnw4ZCL3qdQJY7cP+J2w2GmIptPDZ5+ERlE4MjvM8O59SxLYPyHjudaZzogE2d
cc1pIoa+lfR2Ur0Yl4Rve0n7Qpii5Hdx61TJcEPrh13dJkSqaxDMmGh2YZtFDl0vLmliUYxq4Fl4
yS5PZusmD0xWovAqM4fJPoekxSklR0Vh8x05iaHZqphxFlwLPMLGC0UeJNRX5mi01dIifMlqu5Nw
pldQmekEe6620uuhks2AA2bJfGO7ojlxYauYAds0xSYPB0LN73IjyF0HH2ZnFOLRdkdf7giIwlNa
lRVs0o0DU3F4mU2a0ValZ9bVxqJZxX/l/kJ7ZB9nkbrXLVSOrC30jy5dLCIxFbjeehIz+/jQIw+5
NluMVxznGC/CZyfJDkQYaRjsb0tgSNnTS9h7w5dpHB04EGWGJ4bBKYmryM+Nx8AdhpdSRtVDZ7NS
r8XccAapvR4snZsmPvjiWr1KDBH7bCa/RWUNEcHVZMQYWwj22zdm2XRgZ4oxjDmR1wZSqSo4iAfu
WHD3xZN4DJWYv2YynT4MMYo3r07SV8lT5KOyPND8Fe+p3eKmTO8CrBnvNS76z2TyiYhDc4XXmdYE
JkeX9OQqZYxLzWqmjHsFD1quCuYxHwFTGUaMfm6jbYZlhRnI4/uc43h48mGPJ2sXuiCMbuAWZEnZ
k2OTch3asmnzWQcO3oq13ZtT9q3icAzVQUOiMvNjb+fxqwA2wL8I2eRzGmFGryoVzyR3Cz/aeKEN
Hj/JUdDAWhYkfruEk17mxL5BqMosn0rTERBxWv5rkev8fDNEZfaEAoaDcaCYlH6qyioD8B6KQGfA
0WNpz/Fn8HKyXM4rVsIP5wE0bqhxAHo9eBCEmL6I6AssfAq+aAGAalhHvfNSkjQ2wdPTu75BSPO5
2CtPP7QRNCqyeJXP9W7b2bcGMqa3NaGjZTs7LhhG0s5ttFtHzjgtsibPipNP8i0708DmZ6vBCPHK
1SKYzmgNpM9gAwYPTdIhNGZ8rKOryzK8jVxokNus8cIi2fB3KdoOpYzTXVmTljpK0aE/jFlnzavZ
HvVwBQxaqH1jDZ7aYUYp/E3RlyQhGfNKGwU7jc6QmH3/izd4xrzDlYxYlcRkHh8ZADNJzStVY7Yw
ppTrjqROsLHjAcy3wTkw3eJKsdvtkBou1vuG4sTgO+aMwPsalKByr0MTTX1HLbeX7jVNIDhi4nSm
H68c0/BT2E1fX6MdT9lKR0R0jxzES5AIcho485RtaZ945uqIG7EoXdZp7JEH6ClN+YFdJrk2eK4Z
W5/9IMZVzyDTjGEILtuZzzXPL03njuaqDfxgYjmx8Z48JLHfWbe9dgLAw1FDOxA7lbpnMmyZ01Vo
knzeVdCCu4Z5jayCd5VbTKN5ENhNuWq6CcdBPxCj3XR9k0WMAIfosXApMD+UPPoQcXtwdNQY/wjL
MHzAXRadWl1jvesKw/iEQNMchEs1EopbAYkxHmkWW4tJLXcetAnkIDju5LAUL8UZ1sGu7blBfSpc
Kk05vDJLWTVz4gzr3q8A5iDjFzQgRLb+6N2qrMjCes1eRK3hIBg47SsNo/ZTpHI/XBt0Dn00E0ZZ
YMRN9c64IsIX4jXkrOxABNkhMF0gLQyq/CdFHhsaXhGAcYG17o8vBLnAwwooUCcZd+7yew9zeizN
sGxupznF+JfoqMQFpHwXpiDu82uPXrP5PMS5EI9yDN0nsqHM39xSu/MWbd1t1iCPegtPc4zvdnCi
oXjsHeKlx9kmnLfBigCrskoEXfK9JmJ9JvUEQwpGSJs9R3Uwqxce3nTaJEYBp0eUPsgosvf6E36e
84JVz3tzWmXcBFRG8ku2StzI3E5fAHap6eCYUcnQppZgHUNUCLlrgwJ75qhGeIm0Org1GXJypuuC
hWleS6PFzZGYwgHHzFMeJwa3zwDtZ1q+VsMdaZJRBJfXSHzBN/hZE8F10Aarvmfzg/cmNL5ZpbLO
TSpo1qqc0EbWLOinwk6s5k97zprrIsHCCYYexs6aQYc2doosUrY2ssCtnweja41dQ85DvY/u5OV7
KFp+eoBQrox9282ztzIggLZXjUsW9WoExo/kAn7M34XJ1AQ7A5ZQBEwP2fqEW0YVXyKHLuXrOqEv
4mRGI4+ZlQ2+SW6zLsDiCIgvS9YBpopm3RYGR6OVNRD73Ygqsl8IOAY+9pEWw7BEqwCLbaKabgd6
xUI2ak1wtYzp5br1wvJdixkvWqCtiQ2pN52hQLv1tvYXsPgwZYm3g/4wwaBpEx7D8RhFgulRJydj
U+J/U5+DijBjM9ewa7gBCC7+j5gBar231Mg9aUZhFD9nniwhWnt8fe6HR0szAjGX2BP8w+LdwALP
x7GmHhebqQu8gpzk34rAnOarvGl1BI0Vu28/ptFNO4jxtalo6ZtDZjTDQwRJu9hYhpd56yYH8N22
Q+vsKAae9rPGQXXQi76ZR0n8TS2apyM08md0kUK7qGfVdheFdCJPTzeJnVIrESwaKtwf94dadFXP
oMB5B0Otfq0uwitTVtNYqYsgO1vxdBteZFqev0i200W+TcqR272xEXWti8AbXcTevi5yrPwXETgt
GuuN6vD5Ob2IxMDHok8XIZ32zLyy+A1NZziHF4W5SCr3rVtkZ8+uDGfFT28S8S/iYtvSp3cXZTmo
LpoRTOyOBWIAhTRDi50TfTscnOrYl7k3rseLAG5wvkcMn5L0rWs6784eLMew1zTP9tStspaHoHgT
t8FyuTSyEluLJaTOGh52Hg3V1mPHqLfAVFF820uvq2db2Z1vLm2vMVDIl6KlApaRWv5sL7Ww7MgA
jrARpednqY2ddOfFOxmJ5NpZamXVpWFW2IMDZfLSPGuVpIGZlBjBNx5XdNN6kprawRdZu4K8pK+i
S49tY/nqGcN5c98M8/ylvTTeag3OHWbQSBPu1FGK61z6cctaYAgO41B+KS8NuqXNcesUh6OtN+rS
sttcGnerS/uuz0J+j+d9KXK1WRkzi5jYupOX1t5Lg6+9lPkSDOYYwIC/vDEvbb8CD3hOXcdSAqxc
0M5AKegGvpxo/1cc/MeSHPyNOFhkRV00f9UGlz/4Qxu0cSxJlIyLW+mS5f5TG7TlPwl4kwojn0g6
18J79Kc2aAjxT1QtsrNcUCxlkhz5n+KgAakH0KUHqQfFjHgjytMvEMvfQi1/VkDgFqJXkjIX2ubY
x5n/F82lrtjXRImSMMM7PLim4Uzcw+78ACbffMDE4Oz8oXPE1hZV/2HmFDz4SZk9gvIC8BXX5nyk
zeA1TXPGunZQw4LxbPpdYFrgdQhhHS5RsKy44zmQUeXlhPrMvMpnSXUVIQinCbovWFb8J+rqIlqU
ufe+lXXOVCmH67PJmUzR9FnPm0Db45lxvjfDHkejSZkCv0xkPB+7NLHxpzfFJsrCr2Chi2djkEXN
sYXY6QrDvtqbXPH4JulPY4rnU6hY5B+jV1MD8Jff/m9EUOtnWWf5Qh0kHZffD0AoKehfVNDQy8SU
ZpPD4TYVX2ZaRq+wItFlytHZvS+mRnyCjku3CsJXsx6WVmGqQ5rqgfs1eZ4Sb/gxszk9gE4uBUDM
DDQy44VHImXjsClyu7+Kw9SRh2Tg4PT7N/+zgnt57zaGOHQwvWjPv0pSTK5gm0wEvySt9tsBW9I+
t6Zxq4zI3VZxZP4H45f4WfH7v19weUMf/047S98MQz2gp3DOp27VJHvhM3LFsdHZ95NNMZJ2ypU9
ulRnwD0L8+t0TqlGsq4guj9bfr9d+J8jNuPffxFL7PHfSuQf7wtnjEsiCloWOv3P7wvI0DhwwTts
LnzKxfysuDKS0f8PGuDfvoqwtEOiDTLNr1a00sDsonXJpWI47TUe/XpbSWAzv/8s8m++ZFTVRfxH
WzWdX2VVKZOZvmdPrXTsGqzChW1QOSj84ATz0H8Ku1BQ1WRV07PJSe4JmCHF1RT0xm+1nCuGtyh7
Ea8g1zIAsoIAMoeY0bPku7BSEpD27FN0040q3HYhh2kOecROTC/dDr48d17Q3QlJI9o2Rh98pAo6
f6lQ5cjmZTVxEhJmQWRBVGQ3OzSrGZmAPb9Ij6PZW3RzxeN8xF3F7PzyvfzvevUPh+XiN+vV97yt
39L/+j8/8Jm85f/18L3s3nGm/7SA8S/8sYBZQJRBHgJHYe5JnOXfkBTMuAS3XIYE3C9CmIux9s/h
lljSzUBLIMk5hOxNLsl/DbcsVj2GXovvyrEYMrj/T0xmZM+fr25QE0A6LM7mLJSMzRy1QFT+8ghB
skRyq9M9w/wMW1U7kJkxDi1pmi1FQJTD1+Y3BRN8b5Ze982ezWZDdLS9LVEgn4Xux1tQ/2xOUSLz
XeAL7ymxo3dZFbW/mcu+2agebVkrLTaIZBSMAnp0vmsZT1cOygmjX/7FsYqItXbp+5RYYjM1LdJo
rd3iGZtTS7+HTSuB2ZXjU+CU7XWFpe/BHmrnWhHSi2llL/nr2IgZetTxbVHOCnJbOD2NPRnAtms+
7QlnyKpxrPCIm0kfSjROSPsAiukgHMEDjzl9fGl+TgkRNX7a3oYRyP3I6T7juNU3OOoXhr+0jnFp
mgeZNp8ZFPXnKM/aWzbGeh0vbkdj7PQNB4Z8z43cM+CONI3IZfODne17ny17cP7SGPgXTQD5X7Dz
fVY8iU8oRilyI295GHjxcTScH5UR6UMUUfSA6fNdB3yBWCWT2xrfoFxfPgY5Q4Uswvd0eZfuNCS3
plVpGmfKT1J67zphDhOUUmwioPObAmrfIceysgko9flBKxLeWYwO8zq0hva2ExlumKXM2fH88GiJ
cNy0yyRn1M4PflXK4OlcCo+mYSxiVCXEHrvI0ifC1xxnoblDOx5AcvOxGUroA7XUye3k1/62q6bk
dmAOAdOVK+5mVhafxODtOziUTh1HH8pXVUrtB94O89CDVd7mgj9YiYp0Fclu6zPr+DcJPaOZQpnB
dHj58aqpRT4rdLJfvtw4hPQ8j7hTyGZRfk1d6nuVp7yiHD6zOkaaNay1VdGTtHytuWw11Co+Mo10
gJer7J2aSwKgBi+qy0D9ICNc/3DsAO2v4AdJ2TEdYtl8ElpS0LuT6WYCev3Nov4LebK/AeY/wMfA
CdWjDK34vz6ZvnknUp8K3L4qrKOmPipYwWhMH+uq1WTTB31rRFVyEq0f7RnLLAJOJ9wn1E0apfza
vAVW7W5LTlvX1A6CxVJeAVJaDsVOaEUBFrftDdCuDqbz6J/YscozNjZC9FZXv0bJCBHdHqOjJ5Nw
jfUea5puiaEajQ4+56x2YATko79xrMInQe3KT0m9ES5RTJQWXph2aUyqnY0sZkwgTKnWbuG23+PB
SdcaT3S8QnWa13ZtpCvtus3twAXvLg7TyQPJSAeWdPbaTtR9ZQ7yuezc4SG2dbGtA5zxpHAmOOc9
N8I8q/rkpo5AKZuGhynQ8Q1Xffdch4bY5qNN+VXCxHZTVCDUGyXKK0rmqLrMUAAxsLKcgjOjL8oa
rBsi4f6DV+iQS6v17jo26psqTgjnmZV1TggA3QTlWINatPCxJRjG6sg013T+xuG6rvtiHbRefwhN
cwA9lwfuPpIzKfEhVjfweeStmfvDo1kgwVRuRxuko4OrtMxSgi3uqM5Dl8j3jJfdTWPqHLus+Oi0
aiA2LMYtxAnqDzPH2Xq5d6MiaWxymIJrUTVfRM5vux2SvMZt7pPyh/PNO8zrney5JeBfwNyOLPto
WCE56zwbrnrDfirAwN2FnRA3sSqir4np11dWbtjvDQP2YJVYZotuZTIewVuaXGUN/qStF7jyKErx
dWHQPXupdp47yknk7FAS1g7hFx3lBVvY1uWCY3syi2w6RDOlVgAHw/YKQ7T/5FgGNRJJOx18Rpt3
nQq7Q53BjVj5mTPDjMHiyRAwObUiNs4KCOKDCcp/bfolPYA1GWYcSgO83wYpb1dyeIrWpRuln2Xp
f69bmp9DYzzIUDBFVezmwVJ4h84oJ3PNKFHTkmLEPnF39CwrrNVzE+cWqdWcvqZ6XLK/od4y5Klv
+P67FUErTPo4QW8ZYOY7t3IrTHAg6dUonKuQId9dEIxUGfutu6kde3wdpY5O4ew73NWdt20SunOc
ERQEE+h0G1oV+nPNZNUsrJqjlA7eZqbQK6dGy2Rr2G7M2XhJZn/GNV0XMDmxZiXkuOcMSnUabKza
so6UGDDziGCR1Tn0ImYrFK+SH/G2wH8OgV1ye/sQyXu7O9exO2KTXsYohnOCMgnEqUn7o6km74Al
m8JeF7rqKc0yua27qT4nVcHPgVsYyb6kmfwUcn47gUJfZO8aDA6W/OohNMvwwKZkWGdkEaj89qlo
MHv1XPdmtjUGd/gwsJmxByBw3ufRsS7oVGtKb34i2uOeJopnl1tC3mjKk3gIwwW9atG+iM0Gigie
GgwwoFGDMjwbzhGCRH4NFnY+YOnst5aFkUu5zKs7w18MZCK98XOCa27YVHsm2GpreC7PVrPghsAV
cKwpH23mShIN9L1bcF7tdgR5tiqXlYr1LoapQNzDCIIHsnLTTeAM3ilq5+SzW5gshe9MjP7yL4x6
eD4Li45GaWUwvgiwKphZq2aCO0/BS7GrgWrcZWnzmAVT5K0K5etdhjb9XdYB1UnuOEFL5YHfHDw/
s04ufQ73ZqZiIv8GkWzFC3LK7qtbj7TcJ15jfWogozyhqr4aU2OfTMbQ6AN2l4MQieifQji+ngIe
aqoAN1H588DlGBUPEtMTYEtBXt8qI/+2Lap7OifE3irDM7bC6p5aePLhPtHnVd1aB4d/f0fp611n
jPkm6vP+EZPCMogyhr0fZrfAhMnQ6vEOZFYPXqFn1AibdB3CzmKsyiFFZmfu1WkdVFzEzN+vBs3x
IyvL7FbX1V0jWQCizPoSxvlGZfM7O9hp449RuCs855vnCy7T1pVbXMIGN23krEQ6eeuSmKSMtNjV
NdmawhnNq2xCDWWbZqxNr23w6YX6xJMm34pBUrbewXrIy6R/x89Z0LKEvRkwaFTfzo4Yj0bm27dN
bjABtUfvISo9b9+An6deNpx/kCi4qrGnPgqn8W8rKzJunNztt3ZlBbs+kNMmq1jn6IlfSotc/BtA
fQ9WgS2xN1IJWUROu3hSclcOnf0hIzffpkBvq+0kR1IQbfNVsbids3iswFxOwjjaVse4mXCONXDX
WNRmZBRkT1NufnVxnH5MYkx3NJhba0c3tCN4dOdNftfsu6mtyOhq7PgFGVi3dwEpdzBr+2S8opOe
1omOW/pKOu05nAe57rtUbTHkOle4QbN9UWTn1GYUWTHT33s9tXCGwXOCsZz6KhnuxLU1bGfirNtW
28ZRZW25d5yRw2w4ZVs3VaBNUnqKs544rzKG+xHc7U56EfFPHoprQRp2YywYjKBw5kNB7epuJmy+
7qfWXrvEN05R2EenvqKjqrKH7uCK1t2XUxztDTpZP6cwUXvGuAxj6ZZnCOj4zKO6+eQwCbob2RTk
SVV9BJT9YreuvzUejeS2PcX3M/uVvfRGG/M0sJamd29KJ6R7m72bGENs0U1uPk6muG1VCAGfPNi6
IMq9Z2FgOj1pq9/2ntF8eONsv6asbh8+aaZjXlJgR/fhLI55PrhiZ/rYZ/ALG/LMGIrGNeHAhdvI
vhtOnlvUR22n8o47FkjCbDtnt8RjvapEG72YukELJ3B/Q3Sg9RHnnfELbqXqjbpgRi0Wpc7ezCOl
a4TA99HHZ0j/88l1MyghNeFHpp8NHJ+uF9WDY9f5PXQpyoNlWIPRcJS/H2TTF1tWFZ2sbcbUd31Q
GVTQVTMhiEL673iw/QN7wubJ8U3M1aqZJ6Cujf2V2BIkM0/BE4ydau8oHacrhsdoinHpuneDV5oH
bSzlyOTFq/s+JOW2IjwzxnS0991xznT5LlWmP1ko5qMT9b21aVUQ3mEanPdtwZUXAnTbp9Wgn6hu
GLYEE8CjmH0hzqA6smMOmeIukjkFm1bfmOR0XBmfw8Q5C2NBROhmBrVShSHHHcoMsFTjReSo9GCA
3hMtGysahVxCW9lbEpfBJmua/uSO2JN02KJrKW8g8g2qYwqcl7GBrIWd52sGx32da9zU/E/bIDPZ
MxYTD2nW6euO3NN2NDidZHMJ3US7b22Joaiq++4QAK25tgMzvYYU/ZZ0GTEs8BK7sWc3Hhhs1inK
DD/71mb2lfUPei73Lk0sK97r0zTpem0NyVXQqQHcArMtN6yMnZcthUG9cx7pNTxjFxzeE1UnN2k4
2T8gkYv7IQgoVbTiaNPl2H1mUgTbUZrZge3PPfUI3yYRAwSK+uA8cr9iGukGCEK+utLCCa7yqjW2
Cda4TdRV12PGcNfkULqpKQPfl0Y43+BtSA6T7sWTT4MPRooJ26ABv9yx2us+mT55dkJhyUP3kGl7
V9RhsjW9bJca3pNfZ1+ScXrMWifbkcpJ1nE0faEcYmPWDT6Xfvg6ZtpdA1OwXwnwzacii/UdpY/5
V2OkvcbS8mnu+lc/m/O7ztHUvSnhr9HW5nNZxqzm3WdUOsU2ycT7mBHoGDv6NjuXqalZq2490PgG
d2Guv5pGkV3HfLZjwX4Xikz8iMRw1CHTazsZkpcUck2PIHaLgiA3Y1S/T5H5ni97qYi6V7K5zc7z
kw0IjvAqzhKm/U7yzUjyeN0K5xFs8Q+GkJsRDlNhjq/FUPS0jgx3mYMpK9fNdA1q27hSrevvZgUW
SsKGmP2Qj5/706qjlUn0eN7YAV4PnRvjFUsghZtVjKk+sc6QQPptNdvFVRKwm2zN0kE4dREs7DLd
u0F8w7ZUrCDAMJRDW92aGEC20NbK42yleLja7lo6ffExFhQFLw6sfhU7Yt54LHKb1hvHL0ag3ZM7
/zd7Z7IcOXJl0V9p0x5lgMMxbSMQI4fgPOQGRiZJzJNjxtf3QZbUnWRVZ5p6rZ1MEhMRCMDd33v3
ntt735iQNH7vWuEGmPix1gXVvmd+19m5jgPCf4iQyL1KAGe5dUKf1+8SzsJr2kAfU+t0h2EyAf5o
CcynchZbsht5jjumb7b3Dc3d7aywO8M3vYihK/Vx/zFY3XcztLdFnR7p6sL74UxBTrXHrCI4i0v2
TTo5l4Qs7TLaQJqZnCWYw9Y4p3Js4G6Jc2J6ID34TPOSe8j8w4UESXBTBQDvDVF+2GgPOyXeoLUe
Qs+N/NSgkmut9LLrqsGP0O6sJwxJm9YwHmvde4w5365bQQZkYZ1VKducS791VbrNMQtIKsnAJjGw
tG97NsmUBwL4nfacuhiPFYPvXYj8bdALfzHKkidqE/iNUEZLQkrrrtwF0jmVGtEEwsXSZSY5TNcW
+Y8rhnFdQzinpJ8/eMBn/mZCulbquyAfH3Ds5NckP3Q7zSuOLpNrGgDZvW6Eu5xwhg3CIZ9t+0Fr
vfOKzNyj0Lt3+nNMOqrpOSskFtWoMe9QHT7mpjZfgwl9LhvFcjU0T4ZWX5eW8Z7L/LH2vNdhCj8S
6Z73eO9DE+aV6X2EGcnNFedukQmxCkm4AkMV3eC9fYnKejhjMsvTVpnd1s6aA7Ra9VRpCOeYi6Qn
TNomZ0U9OHfyMoGbBeo9C6OUgybKhTSzBe7Q2tuz4+GjbnLUjhkdcXw5ek37HsnRrq9yAIpkrpby
mGMUXwnN3uPleSswohCEjA8ureezJKifuZm3bRHtGTNeFm4EfC7rt52Zsa12hzhU9howDh2BVGX7
bI5qAkZL+1SQ8ghdh278YNyi4w7pM/VbtCoFJFe92paxh4Kiukk5m4cYzOh5UjZlzhWj+R0JbUe3
x4YUlyubqmLlEemz8myUYVH8sOivtMXyg7LjxU5MNhHd5NQ37Gg2BfdOi1kSDTdzQWbtfe9Ue87x
17ieLngfdvwrNzaxZ4LIgw1hV5cySA7tqIb15GaPCSSsvmKjDIin0zlIe3iSy2S+r+ZwWk0YDv0w
pZvRyOg6Z99axen0IMboqGfBibkiuW6mvsvSiACe1DuQp0FuddztbbsK70zipaBmdc/YHM6oh+tV
X+RybZdGtK9YyhA5o0KpGoenN4poCZeVznRnzpwXhQFvlRK0s24dpGprLRXVTVP19zQJyafPNONI
zJC+bl1d7lISVLNNUCTNwwxbCYpAVNLA8EjN5SCfkOrhsCoi5psvSga/h66EUtnHBI4S6+H4gi4y
/kxaQxuotcbRTlvvPRO9eyCRnUNA1ACGK+ELtzFzJ+k1/QUn1eJtgh34OBPjc2iMOT62Dp1hegQY
wYEy5MWto6LoO9pA45kWmyRkthNXjPube9UkHalVs4Z5HQbMQJvumDnpdAxLCaS2+fGRSBCuPCx4
JeWPsRC4Gg6q/lS277OhZWe8tta2dwpu8AQ9KXDt8crtQH2xTjQ3jRYtTaPWppSLDLVF79Zv0LTM
JzjTwcWETgHCvkdeOKQeZFGG95R2nb2OdZtQgz6qHxyySu+aKEtfQhLid6NbttsoY1cyh1YcdXTM
133MhJDb2sU7YXSQG80qaZ7hoQc+k2QXyaJwS47SItviTdQZGbbDLlNOf061TsMBBDAVZf2M0oWu
Q9V3Syo2wm+8wsGtg7rD9wZy0Z18rPeNVWfbPnKsfZ3k4K+m+X0Kk+CCrxQckrLpt0GZc9LQQUms
jFCPD6hQ2iM7CgG3RMnsUJzhd3HwhD/ZydBfUHQQ+8Hmu50kLQJiFWmTmGF6A8txuo3KMjw4Tp29
dV3r3ERW8wQCRTS+02kXOcWgX8Qc4/E5z0e8fte4Oskk7abSxyrBy13T0VB8oJcgdqfbyiJKvWrz
JalxGnccY7rnmb7BmV2607oQudrLWmnrrnU5uEI7OFOEyN4j6qEeNlixKwLsz6OSpO+O/e+8sTXp
A7k1jyHwqwSX26rsrObgFlV3SJVy10DItVOkJ9/Q3HNatePb2aRsyav61GZ6eF7phOi0bnEXy1bc
9F4i6DUXJZhEUnmJCKFg2Oq61foB9K2VJZPiAAMI9WQ6p+fKRjaZDC2xgHlt+Ev8EQLZCDAb/2z5
fV4wcIgcyQMqO23ThcsPq2BqHUPV9cxVuA88mZswsI2LoanmtSeH2zA3202X6DW7+QgLb8qtQ+EA
Ho899EtI5zO/Q82AthKKbJx3hQ8bOzzGSWa8YJQlCk+oZBMuq4po7epiHLkqRSWxe27oEPurJ9ug
6Npd7AlC3BD1EkdrWads6u+6appuWhO1A3qy8VBORc9puUyIuAmu28lyScLAuJxP6Xysm7b0SarN
N0k8UIUi/d65S3MVD8QI0w1NxZxE8Q1PbvtWZExybYj5iL6ZmTCwcfxYKGPrZN0tqTH9bYspcDMz
vFln0VA8pl7SbWx7dIhP49egZY1b1cHZrhzS5XtT1Dt6LYxNbM26NGo6TCpI6msNc8NFMFrBls9z
USLppo9omxeogoG+uuk3qYZo204yO3RYsXe4RmmgUHMRF5myOnryyPsrrnoDfkefFs5aVIgpI4ts
SzzQ2dYKu+fOxiIykH53jqi82MconXcxzMxe6WiUpwxgVYyv+qzFDnPZ9mn/FiYNRM8clfxx6oHQ
RVJXxxJZ/wWjqGTLAXVLj2uDZ6DdCtkZnLcLzD0Z0epouNytFqKJLYhpXNtBoO9IqCzOaFrqGwM8
5zax0vc+zk0UytF4MMdqgHGZGK9EHLobheUZeCVwxsICAEv4Np0hPXK3ZJGMR4Ru6doeEIq3rA3b
sYLcpbSadT3q3At6MM59b8rsIgwq4ROf0mwqZkE4Cpob4kXTdc2g/C4dknbjtTU8MgITV2XiquM0
4Tnl9emyQ2JlL0uS567O9OGi5/+9NvVMw+jniH0D3eounvGLgS8ItsjBzqNccrSfyY1bhymAYPKX
RoS5OW+6ozV8ScywK0+hTmF/gm6B4kXBW21CTtDtFN/2adbsSojAq8zx4l1k5wbDe6JTrp1UMoky
Tfserm16MhpvhhHgtd/1tqsua2se3rWOSaah9UsgJdb7fcDE8GKq5nrXjEDoWnoqV3OMyRfns0bn
N+YdMArzYJez+UQUM+3VJssfXKvP6bvK7MGm8vGhz9jQn5V3NcVMuUazz465w7SQmLz+vq/7tzjO
w8u84SxDX98eHqpeGy8r5I5rfW7ePGzaTHH5R0jxIyisc/QYFlovn2Ze8St9gtyXotJ4QvbuXZE+
BY0j0C1k+QGrDEdzM9Uf6yEUzIPt/jkfUKmvCdYCyNPJIeSBSEpvJTo+Wxi5HyOHIvqtMZ+cJM7R
b4yqPfbQdR4S1cL340D4DUuH9lj1bbsvIA0dO9vtn5E05tdG6wBpDnGWXpqV+zEUFipojVn8c+4a
zQX52fLkVIZ+NNIuhDmLY3AFWov1zaHNoZhCXqiwLR979PwPDOc+CG3oDwrsJOUmA045cgfwr2BK
mzSmOvMwAhqyuFxikzS2ssLktXa94bo2i+GALpH2l0ZqcA2j5lSaekMmg+5dpWoIDiF6W06Tseo+
wqhtEh9Rp+3Xo8fxCmJPhjtNK/xspqMR8egIl6m7RQxssK4MCms18V+sp55bNEZT4ut5w18nRbhP
o7a+QnKLYN+TwcFw6Kd2rMkHU1fyqRYq3fDmcWdnsxopffi+Xs+cezY69QTmkhvTZctnK7OGbGR3
ZEI80BC+mAXWeh+sQb7o7bPXvh0Sn5kQjnonygmL69+W5DdUMNnCT+khFzJmr47lQKR7IrtwHzrk
D7OokjWApYheWgCkSCgihCFumu1bZ5Nhq11zmfYM0xFreRjr7gNCGdsvGVrDjjZnp90td6Xgu6Kf
Y+3yiW21aX+bdHZJIZ6RybrM5MzXmhh3Rd3ned0Ow19jrTGoyj29PnOVm8ht/Jng1A2CaB51M3sV
f0Ya19Bn3gJau2uvyEjpQLBsFM+M2ZV1E+MjHy9UVjgVx3X5MeV9B+EDnkh9nrYtcL0gi7hoYEyD
uvTGKnmfi5boYStpquyUWcRND27pGGfJFM9yM1NJRjcic8SpCnSzQfClGwaMkRzwB9Ygq2E3mTPq
ZdYFOW9nJEUPsJDm4FbhOex8zQ1vktgVQIWYntqlnw8aO5KY1JswjIqJLG/QSAm/ZEV3SZTCFWga
9aTnkI+Wznf2MFP1sJs2s/aYA1ZwHgtbJvk2RZcwcNbt07OsXChaU17B7RAeoAO2q8R7Im1BqAvG
NPcdCDN/hjJSveRhU8yXsjcsdzeWbnd0wfayv7WBbjzEY6kB/E0LvT7glg4nf8gStbb4We5njC7z
yuhma+PA+nnSrcZ66a2+vdSGXjNhxYYCIJaV1jhwgjBzVmjCI/oQdXHtEjUFuPZH6jZcnU7sHZ6o
sxCZjg+5iFmc6zL29Jee3tbL2n1Ta2ezbgNVyvRZbaOOuogRJHyUCAfUbspy94rmNmuENTU5tczQ
Mm/mnOEepcSG8zg0wZju5JCSIu41UZJsBsYfWbej9VEwEAWhBhmzVjQrEzur4e1jJgVomxtg+qMf
4eQuqoVhVeYRUbeq6HpsgF3dcv6VRQB2ynBboC+2/R6gDqN9P5QUcgt/A2+d42WvmVVIuMRC1G8R
IlbzJFIIVGtbRNUHcSzGSat1GawcLnbjTTY1MsgUUtSrJVAd3zvZ6gnRr+kZ01My14Ogik+VlCQO
doPm9ceCT025tSS0F3rLwZU8ZRr1S4K77IXjR5LHfWWWTuiu89DUMhydLMyA9MFPrHtndpD3hCBl
DjnxreSDFenc8W9VGiHuzcio4wMaTwLin3m1Q3igz/u39oJg8jXk4wdzntot9iT7REek2WnQrs6N
sku22C/DNc2B3RxV7R2nZJOb1ibvlCdI9seGdBjPmTYc7eyIs0X2wBntYqZvoMyUtjH8sIM04BRr
AAfW5NcDGKrH4pq7ufAzpietJCjPCaZrp+yJ5MlooXMEaddaZ35nHsnxt2wfa3bic8lAPJoiuU1s
7VtXzksgs3Hd0sB4Ux2LRcXS2cKx2hlDg3AhoTKhe30GdcP0+8EOzivbvM0VCJ8Y644MsQKnFhWS
VRT0JUqxgjiHXJiuR1T6Y+ngwwNrHdXteqKVplKK7BBTMkeV7Vx1HnL9AgehoXvrWVJd8/uZd7PF
JouS9G4OJQGiNR31MsRlqbGMMZ/aOGPfboBsuI8oPoGS1TCcUHjqxjrp4DWXk9g05FOSRAwOBeor
XSBVzsVlHKv4ESMg90NUTXZe1UV9Z/VWfhFN4X1eczh0purBo0M7BEicB82BrsL9BQSLyPHSDRyX
PEFh2RUdooWyx7y6IkqOxDqIuQCJS2O8omnQH8kZqK84/sS7FmRPFAYopI3sDFbytZXnfgVHVs7V
no7xATdbuaklzJ1G165ojuFqKjlf5Lm6DgJseG7qgGzy2rFcY/SAiqq8myJjmtsAdW3NJcxucs51
1yMVITJOnU4/1yvsaptKlMXFjIeglunrnDTOthjH4lbv03pVVWQ8DsEkdoz79DWd4LNu1NNdkfzA
PVD4r+yWo2PdhDYDgnlh7GOd8cMpAkYchslV7dHyjFS7C/Uquc4z+yysDexHYomMzzYa3cFDiUEH
l6Q/tOQv0QakoxVUWXb0EpcOn9GVD8xKhxcRlzTRWhD8wo0ftSoCsGOm30wAFDdjJp5HROTrtsED
6A0oTGEtNTtbwWLy+m1VzwLesGWvRMnupAc3yhjGjY5Oe9/Ift5BOejePSd4I6yZjlSRT36dMxjM
zOohXQzcQ2O5l6gSacLh8zonrE1bBo6VT8D6gZTlcXFLCjzFTBg9Q8xvrEwxjWDUFXZdGsD4lb7N
aL8omjyrsI7tjR2NTwEbVTdG5bnUMjod4Qt11FPQtCQgGshQLDncW5ZR0ywHQYU3Ciab7rgnGTNw
buX04o4UzdjVKAAS+W6KnDRCsyxOrjEzuHajcsvPam+CBmFJP44GmOXkxclJQWUcy8xLdCh0rAlT
C+e7tePKW8ZGbwB1OFRAcKTJmJCpNM0XEfyEA9jwe006Ixs+MkI0OIwidIiIZSqcnTSZYkzWnu6H
ti5H+S3pG7I4lEb58JEWgoht77vbIVWxxYxTllUaxlWh7mDTo/Uw4r1naBtDgfTWW7re2nHK7Svh
8as3ws0OU2mKyykKrnPRvybJbWknpxQz26aGrUeb7UzXk0tptr0/JdqVCCs47O2EgMbMXx2Cdsk3
v2iaMniq+vIxbfPNFBO3UQ+M22vd8RsVBN97Ymxj0gTulCWYR043hAnT1nKdo6HUZSTmclN0RNo6
6TcKYd+tog+9TfDfOLRtoIdsBkX7zU01kEDDccpMwkwK09uhCeeEbpenBFv4FnXKdDRycHpuHAab
JnGfRllBNgBqQla3lLAOZb7S5Xg+Kp3P2Htbe0Al0ziCMNhWWBeEQFzl3TichB2fbCu7d0P3ECUy
9rUqP8w0pChDemqt/pUcU/q9eeRtSi25tDLSvYWj7ss2OuJ293F4vJgc/tJaA1rYFN8by9j1IQbf
DAcT854iOgUtQAWRPIROvcOSjYqwvfb08qwxihPk5f0MJ5Fuyd4kpiEpK/us0ZsU/lcCSsnoi46C
LiO2ID5K0gPB7DP+X5iAjqKFUZTlfeSCIStkcK2yId+UJLfOjTy2Xfqe9OIyLeszShzioN0i8RMN
HIRe8NRnAPkyF0BfmYyvxphyaqCdvcG0bX0DwanTa4xiHHUCWQlshnWSEJBb56DamNeJrdKgMdJs
HW5ItDUP/UAGjGe0yB2NGmI39ner8Gshz+2uNS4byb4leAICDOxBN0xro/2Br8D+DMvC+RNs0f2g
XODe4JGIJFoYffIk3uLiYETBSSGyOQ1ZSsWDQMRL+WBgJUEHs8WAP7sBQvLgctxfR2h19/DQoTBA
mcT0trJZPeVc44+WayRVfEYMqNraiAhYdoqAHmrUHZhf9iepTKx0lNJXXUeoXlMMTPbSau10Vn1e
5K57niV1s47S4Rrg6m5mFE4tgXlTTzu5o4XjHrumSHdDM8LIV5exYT2wtZ3pBXHvguCIVZzppCCV
hr0H1clDMMj8ujUH86ruSVfi9vdrNw3OF3hV3cV7ihNGk3SG0qDaRbUaVmP1SnOaWUPSGmu9dNdy
djU/ttShdYZzrVV0gcILbNSHss0e2InQq40+AdL3VTag8O0GujYl5+zVFATum3Tx0a07uxXdBqmM
9T5IM75IvCI5ZzrpXYSMQ48R6LNkidSA+ttb8s02OcfFdf6RemyXKE+IVy5iTu5O415DoKAdRXi5
jy7X89l03MuBkdl5Dn/2T8vGf6wJ/7CQ7//CmvBSvf/Xw7t6e/9kRuBv/jQjaEL8ga/KcTw8dYZN
wCSegz9RW5qw/jDpKMCMsIUthM4f/cuN4Pxh0GxwGKZIkNk/2OD/Qm3JP5g+CgOTjyWw4ln/FgBc
fg5sxaFqQbCG+CVszMoYH77ghMLcFoOFmZkULaSBqcz5jwGCqGdSHeWxT2fzG63fkIVTmQuum9Nt
7KWmuUWbm7+UBsE82JdrjAul7Y/JUgvlmZ6d7KqVL9ItxVnn6jlIxnhg3BHA3ZxXqGbcp4Bt8pR0
gJb9dCrzR1SP3bmGIHqER8teIQxzrwxPe+zqkrUkKadd1EnrlUG89iJBiTMWM4aNRNNKhjb6uCzr
pwPErcFPbRHf//Sj/p1HbrkP/2uv4j5hUwa/bUoPepcBB+mzZwOsT1anxHxbMENQ39McbbJ6HHZW
p4K1DDMmK4WRIxm1ijpeRXb33Zo8ystMOkgekUKOt1qcgNlI0EE96HZKNoHqR4XoI7qAXFVltD11
IkBIhWHiZ3RdvCk41Z7/P74H9jAJWo3emWd/ta/1TUg1V37QX4lu8iB4j0yiRLKK/R5JFvt8WL6p
apQsx6G5C/vIBhGKKrWdGHBPTgWotA2N14AkEGJ8WvqtuX7eJ4M4uGGkztKil1dmESWci8v4+OsP
/9nr9+M3gNFG7h+NW52RyWIM/ck3o2gOg6sOPwoshueF7spzOgtUW20vzheL9e+sfp99kcv1PPKD
senwYiz+wi8k+XnIECsI553JNmwh6x6UM2mqsEX3zDqzs2AYoEiRlrSm/86zP+bbX39f8y8vJx9g
YX0RigvLXrhffqw8aUYYceV7PGe6gV7BogmMe6h+K4NCfMxZUOsEv/cHtHRWvKl7fXrNJR2G9Rxb
08tg1OguCDRjrxzFySoc3PZEydbfepoWm5lSKvKpRLEbANNEM0jgQLEpDYcsw1jb9LaeWtvQbIkp
C5V5MyOE6/Z5psLHoijCG2jfaC46APRnv/7a4rPBl/vuLT5GC6aaRwIrJqnPv7PEYxFGUfvd7FVf
r0phT8cJc8iTGkkmQisQl9vSjHVsfqPokcqONFIwBzaXGQJKuEER7ZARewtHraGcsAOhNlopENWP
tqa3l5EtZ7LhLfeaSbP1MAJUuuS/UgzYaV6xDJVoEiN1YdAvvQNfcO3Qoz78+jv+5VGmeOIJJgHC
EwREL3mZPz/KvBxl2CvrtapRl+EnnDdZqkWc44yCChzgzq8vZ/7d9bikwQJmLI/zF8tZneiOMMG1
dwiSnqwgtDZTijWjyNo8wSXhiRcz9Zx9T2kcwf2c1mnQ3Ii+WMrUnvUIGEZ/XiLw5rhLwb3nyJyG
FIFS2zH1dKjsXSjIQOPabt2llOfzJJrrGPrSHckTQoOdHg53xljhbrLbMyPQnTO9dEyF3oFTudLM
fomlV0fkpt0Hb79xsuzeXGuJwgX665vx18cL7qW0yUjHj27LJavj53ufy1iOYz5/H5jv+WmodIBZ
HApHxvJnQKpWDbvLby7JHv9591iCImwAKmwjZHp8NefChnZaqxq/A6VyD17aLiM8QmuslGPZr7+c
8Zc1g3eGRZKfeXHik+77+duxVdMJUs33yeufbFUyWK3aJgMeHqyT2YMKYofDvE8xJjIkdp3sW0xU
3MUkqcx+81GAfn791j8eON0SsG0k2vrPHyX1ECFGwnsFGqg/06QCOtF5Ul2JRGHGGXsE5SDQKMaT
YEARqskQmFrRDE8iIemsyIb6NJpdSaKQ3s08pWPxbrkkv60ylK8In6CD72mZqQbRgirORBCbFVKq
KGFuhCiQS+bO79KMl+Pal5+SdNsfdlAPozXP7ucvpcezW2ea/ZKl5MojRRrtN71hRKF41U+osNty
BZaPUw40EmNT8fa8j8r1Vk0sJY3LEIpOrYwUxU0MmA4mfrsxGDa5vlUYxcvA2f1jISfRRSeph5PE
LG6xzjSXaTgx1GNA+EBCoTixFvdilRj7NKjja6ZKBLw6TJ0Ws7TLDdBb3IukFpXFXkDvAM2uCbmp
NO02S2fnCADdYlBcdudG5iyqCySawBUtTEy4uTBvGLbJQM9Dh1785l0Qf31CTYPKTZfcAOIt9OWx
+WkbN/u2GZpQvCgR6c8ShAP68UjioyY1BFxmU0zK8Q1vzBF/2COzPXot4BYz1KEqTHy04DozL0Zt
WZ49OuAXb2qEW3DFaIODxDcxSo6hTQrKGFJham1TXv94x/5T6/xjyXT+v2sdP4lfy66Nf650lr/4
s9KBDoLVGVe1lHirLXaafxU60vjDcQyTtQ8GCMiOn7ghoEEcfNjgQiSObU7WYAv+VejofxAXxKnL
cy2o8Sxq/xY15NNr65jUXpylFnABlAhM3l+gIV6phR3zToF6fAj32J1aP3Fyb/fT/fibMuHzivfP
q7gmu4rBru5+XXzhTczegNOB3pmczkPa/zBClPjNG8RR4cu3kXwfFqFlLxeMmhbYys+vUAad3RQD
RL20a6VY4d2eDB/fnovADSI781RH+nVKBOJqlAIwFemF5NNKItcqz24AbvZdcVdMA/1b8EhGecHk
RJjHOtWJGjFDNdI/Z8Q4bDAixsiYCaODU1l0I30LS3QHmRhBvJ/nsdsZzixR3tCemDr8NwxC+Ch9
U6FGJ0fkJsZbXDPrq8wA0FhC42UZY12zMFnFXu96h8ZsXNjGBpuD+R1USuPu5dgaOycw1dIZK9SE
Yi9NTgGjYNCNbFRng2NaNxZ8vfikl6P+MGFiIwnUTtL7vseuu4FcWF5Cpm0z2Gc15i7UDpDlCPNG
1zx0S8sf4RNjU+UtG2FKM8X1E5hPDsMQVycrV0WGrFfxyDK2H4MoeCiGtkc2BtELPw3M32oTZ15A
Clxuqwwre1z0Z5oVI19uwQzALiqm8KDEMLfng5VLquHSwh5so44qHgolKzJaZ1nv8VJOV0GsU0Ea
ajBJevEmTHuOmPBrKZI6X2DHeC9N5Y33hauqjz7HAsL/AnUmRDn4LdY76ztib/NDkjZWPGtkayLi
yEYgfwQbC3fvRXTCsXehQ9wbszEM0FuHKoEiqynGj3aLvBX/T486o3ab+ozAE+Wuco5rcOINuxPf
WqXJwi/FKHAoi1aGG2lQVOx0r0ZURKVLK34GZYijSqcSOig7IO2QE7DugOBIWhg8aWgMTy6MPZCW
VlpU+7qi9c0stP+zxv3P8vyPH2vq/70+33VF3MQvPy/PP/7iz/XZMP6w8BeYniltNmC5sFv+bEQ5
RNQt/STQFixZ9Kn+pw9l8j9RnBjgnsG96Jbkb/65PJv6AoPSOWWSbUeGHCDqfwPqtJTS/9tecWjm
mK5jQuCgIuLt+Mp0SkYJ93Qi8YgnJv+WJUN0nGXs+TSX+ls0E8w91DxeOYU+nGFUan6zbn8+1C2X
pw+nszNRjHFmtr50FuRktiQyywoEIyjFspi71xgJwW3rRGr76y3iL5eS9F5AzwDJssGw68vp6KfT
T64FcmzIXwFYlGR34AVt+v1d4NdG9rvd6C83lRMW34rdmI6hS2rW50uZSHSUGkmsRawRrxhFxdoq
9ehuc6q0yu3MJe/s3s2N7RRG3junssn8TZ3LJv3lh+Vb0r8kR8pxefDoVn76uk3chYOuWBTnoE/K
/eChFVxbRdZZPom40mNKQUwxxfl8bJwpe7ZC9m6QWmn1YGayBWxdO0whB6Bf6BwVtrVf/xx//Xy0
QD3ibVganQU59PnzxSj8EecRBlxA3biotKQ/anmd/6Zz9QND9en5lpSQbKSEOv4At395wOouqTwm
xgvRk1ThlY0wCndKP4MQtpTQn50xjE85sclYb0ALzDsdPkm4GpxcvpFSp6LrmOPydY0lCG1l3Zfa
Bgg548AuT/TbpClxj3f80zED9cxBiBQ2l9TlLQ6+odXUDo2AMLdTZLLG10klQev8zzrzN+eez+0F
ziC67aLuplkmWF6kYAX5+aF2BSUzLxnS7C5Nt3ZKxHTN67YapnzYgJYZrn59PeNvLuhBqfvRxTRN
To6fLxgiAkaoheXSiPSdXCS6wrR9CkKfg8A3N1AAbC3sxA1yEPk86PZRdwN46e0OYPIFRq913SAe
/PWnYjH8tIhxFwjn5OCHdkun4P/yIzuWpltaD/g3wjF+i5IxB+Exvc9AIM9GVDnQ3Emx/vU1vz6/
9O1hn3HJ5Q3nbf/yfs14EMaQRAmgoG55iISebosM+8W/fxXaoVzI4+zM+f7z7e5iy20SQUpcTeb3
Gn8D4YN2Y//m/v3dd2EXkAt+0KUk+HJGn0borH2xXAV33MGwWnSFnpP9Jon0b67CHkeYJudmIdnv
Pn+X2ityDSAEr2Jcv+Q0G78ZtZJvv7lhX6pcXglHZ/jm0kDWWev1HwvjT+v8aIBGMXqLJO7FcqJD
D033pHF71bttZDAtKj18BBwMeCekiyb8pSy3NqHRh5oP6SEb6FuapbgERI8epdNTp7w0c6tt9o2d
TOF6JEG4PrSyReDFcQ1Up8Bbi3SIEGTrOu/HOjsTduaa56EI+VsJD6hiWGNhtzJxac9gNQLyoIlC
L2gEqqitUKMV8jTDIECkkVV6Tv51lOwJlcfQTwIB+oaeH6RGa2iRPUQxjuvHMtLEV+2AdRWqTRLy
YlVDeKpw9u/HSSHG0ywTNm5botE+z6K8m286s571+6AEV7HrO9XOgPsMhTFc00KgBPnsQksls2zv
xAx9/TRGzeEvgB80Oo7Ia78l+VLzFaFe+bauLDfcTTRwH/VK63O/04Ow3eZBZZ2KWqX6ZkL+0B0D
0FiznxZWaaA7gxOMk7GpI38QYznhqJFOQyyfEd259gybvrUiz9hqkwfmz5BTQJZjInDJiBZHsB+U
SoJpNGuN7Rt2s7GByg5Xv+kZW+lGo6ttOGeleaAFwv1JG2s+IG7S+Jsm1L+VU05QXxVLhuN4IDWi
MkYYzHCjljto0dhoNxMqnet2HNnyYvbsywl72rgixHBEvFO1bsOPMWHfmpO5fx5Bh78v1UOzccIk
RSTBp79XCIEh5kl5Y7QT4zb+MUW0XmDY+UalfT4CrxiraROnwfyYCjLDL8YyiehIjSCrth6Mru0k
Sa07iIZF+Chc0jzJKTDT7ErryfLYGqlIsSOhXEVLhy/7yVBeOW20qs7RXWUqf3bNPn8NgBIwxZdO
HF9M9RJM6Cya7EujnGvE4X3m+jmMhHivYjcRfqPn9RuphHiIPRH3ewi3JHaFNRjhNfzl5lDOEf7g
EhPfuOZZmoxNIDUEWfAaUPT0dZZhpDNz1XJstEwTYdxoIoQpXQ1YduvBkMFo0m0jZ0SpVhkpiFsn
GZLjQKH5Wk/sWugVQoPYbFuSdDLCa8NeXmol617RsEnHCCtfJgfNzt6uM6k2ADTEqzumY4OgqCzH
lcpHLEihnrfEi42Fc6hMVEJH1IdTT3ifh0oSMFMBGCsVgQDxoUjT0/HqmL7z3+ydx3LcyNbnX+VG
b2aFDngkIubOAmVoRIqkSDluEJSD90i455o3mBebX1L99aig+ljDXt9oLZoSySwkMk+ePOdvBiBc
+wGbLrjyZY0+igOWF92Rpdaw47CEPZ2Vs1y8Wzl05mdXa+oasPUche8NkGPJpTbXQNgR/8dKsB7A
LRToxsDoB+UKgW2MAfVFnTZ9TsdO6zbZAPAWGr1nDPvO78rH2U/GOyvOY1BYJkDAfifGxkF+LMNp
eG93vevu6gFH8Q1cmmw5i7PabpEiWqBymEgJIGoaGbhJIGLjWeeilEsf+LMAqBB1WXmFZhP0Jcrk
BnR8RGYwQgW54uI853tyZ5WteNPUcOIgwhbcoyGql2/zDrYR/YYKcXJ8eu3l1uQqyZXfbOxvemqF
xpk9QaHYu+kUfzTyqsJMBkzQt8TqvWuTdlG1s7DFfDPJyU+5FvsdpJSU3pVrNC4wTC+8xtheULzF
/xgpCKgisNXzpjlP8nZg21KzBljvlO59YrWoQAnAw1tXz+3rrFbaUk3o0Z1zUUmJtqBSsbGB2epf
mjAC22uApWRDaCa31oWp1+E9/r48MTf56Btik1go24vXXIDLUCgOkXf61rR9uZxhRLkAznPqsblF
0WJxL0BkokNTIqnjblx3ztG3drvmCXtcwC0Folwbu8o8BEHQc/tgYLZR7WqiFQgZtN2gLcQWCie+
6OTGgWa2iRBox5l2MW6oNiNyUGsOFnXxwrkWRKZTwOC2DVDiXWFduXQA35TNiBHD4Pj1XV40Zrav
gQg38JVHOLaLByYpMFMjQmxcpL0LzdPUfrAXuk8zlYSnqkbXJcAaw3ICr6BVtxmmHjE5I66ppnsi
bIZgnKI5A9mjcR2EZw9cGeEDCXa49hC1sTMDJl48iG5feUOfBqjn9eVGiwrtFmAhDQ591KA0LIz5
1UZxB8aXXSW0T7EvkWgiFK2+QxdrNHe9ZUWfUg6n8tKOzNjYYOnRUHOpwDdFYeH72wK+4n3oJlQ9
Uqr0LJxcJg9ZP4n3sAfCHwUC3DBvm8bUr7hNYRFINz0pFfY5+tGJIbYvnMwqqE+5XHXMqHPkFkYl
Ol5uElrAHLRICMz02vZayrC70tjUFJ0yr751a3ckYwwH8z2C873YEErE56Vv6jtHy8v3uKTZxiYD
y+VsTN2ssZ6qSn3Y4kECsQUUp0Xjsk7z6dyQk52dzePcamdqQrAK8CD/ou6EpkMsEKIgvjTj1wLj
Et4ESm34n4UA8HgHjaRRkTrAKwrsk0NgsmVQDAWFMPQ3CSOmIXXt3CLr55iSLF8LYpGXScXwZ1v5
iXqr0PGKt/aC/efW9bMJQUKZtFC38nbWDKhluhfdKlw9EAlaD3m7MVyv9y4r/g73gxkiggjS0pvZ
ZWbuRvAcJ2+S4qLpKmx2qUpZIVF27qwfMraNAipTJMoCxTAkYIvtc2L3n+LSHy5X37/vfNun/ulf
qK6i7vAWJ8F//wHG7amv2gQV1jOZlN+ffq0yqR/9u8hE6dtyfCwBfFXRoebws8jk/OkaAAh8gNOA
aKgpcYf4C+1k/fn83fwTUCTuTeoS81eVSTPQchWqU8uVSqeSAVjgFWUmJfD66xUN/z3gBICtLGpM
fEKHD/7rRTWZfJK+EqcXSFZiB615cM9gutYuvk1J+UmTWvoIdbWifjrriDNMsimns6I0+vYad2MU
KpGy8RyA8eNCFuGhDb4LBzf7VHZel2ycUccIE69N+TWpdO3JaRw9f2PrcVcHi6VX3Za+myZ3VFPF
g17OobvxyWr7fZrE7U1oZz4OpJxsgRdSg9ppuVHHe5x6pgsbibTySgLQbQKN41aeuHsdNsV5UcoU
DHNAujRIO3OhP5yYiPqbQyIdeOCwLkFYyE+GIYuLCfkGkJaacQaH2omhIFbRx1/W0ZHaweo+9jwy
JSJaLq4HRO75qv/LRSk2pG3xXAgGgb6X4MbezuhXnrjAivWLp/LConNYmWj/UgtbPR+0xrmVdJU7
yeEEsBTAdJDgOXOn4zaGUS4MMOr3dOmb7E4b9OEOMZ6YUwPuvsx22CK4WO5Oss7wAJvbGk2lThnz
2loHDSeDi90FWh5RAZHIItT7Yrbx9DWe/X3jUXn92k7jvTf8oZJAvPomDxZtAmZlT85AFacfMdvo
kQIh+Zvt+wzw3be5zptqq0MWtMZ33A7zd6jZTZ/bxovfZsrJo8W3DMI5sp0Lmgt4fVjPth/xTwsQ
Y6aoWAnuZfPc1F9orOTf63KATK4jAt9cknvY6VabJ9RN2nzR0+vJRVBui7sSwNSuHcoIrobefEbu
zW529GXa78Klw414+SLMHdKKSQNomftm4EV52ON9J10dnn7ezXchq/3Wj1BUAnJdDenOrk3jk9kN
YbgJNWkgZBAN1fcCV6fpfBib6R4mHkIVBY4VjVIuijWuFQYl4Ih8KXuTcQpjSPxsTuwJZVRc21UE
cgl3uCl0mi/2s6Wx+Wxv/PICVT3IX4IGJXEAkqqhR/fQ93R9jZnTliohHfxWwUO4dFAhuCNnceog
FsYEQ24IFjyKwOfr1ecxzjjWhPW2KHE3HJsMPIIRR+fPH+g/Z9AfCpf0whmEEGd7ePKoH/i7/WyY
qGSyv1H/9nx1Jv08eSz3T/qlKsCgXEKUU3iz/8LZij+5ZXDA4EtBG4Po8PfJQ2faoo0L+k+QLFEt
es25s45xxBwD8JOqDKo+h6kqh7/EuISMrYg1YQe90Mz9iF7uLpu0/kQXY1UUxZnXVX8Yh+ONQvMq
xsVdVpmoEtt0n/PmU++T+3llNaDnJmPMwvrxr2Tov3VdXQdVRkMSia4QoEx1hVGP/ctjTSSrhUcQ
DSaKPoE/gUWHddhfZjB5fuZd/+1Qv82gGoqNyOHNBILFPRxqntHJK7VKmWRl5SNHeL2JIE89/LKe
jpxFz7i7X+r0agptwwZtCUKFrsBzVe+XJzJcOiHGJKnNZ359W3ohQpfmqLX3pqZBX+Je+T3siyEO
bEk9fTI8uc8N3AE6LJb3trHkjy9/oCMzzNrV+Y8JpvK6WjidpYilks+T2g5YR9PDIbDq+u4pkgCJ
/sFYjk0dn1YN2LHVWFhiFUWJvnTQub53UzejfIDg50C/R0voRNtlXcB/nmifnceW9Ckse2ot/zLR
YwJvvxpV3oVFObQkP3yg3iV2LUWWa2cYqttscRrc63qifmuE6IjoildUYmc5aDTNEKZFLqwy0wE2
XT7vbdiOJ4CoR9acC2KSz4i6M7nDqp4PIWZYjKxwg6bQSgg5ESUtE4OXl6f92Cgus6AAURYF6VVK
qlNX9WKR4XXRuJT2QFM8ZB7WXidmfJ3gsbJZQUQzF3iKCYbhcMITv2jHIovcANpav6fEGV2kwjC/
gmxvL/Cs0hB1NGyc5mEd3L/8hMd2FSJTQjfpVbC21obepl0jBBLFEMLauIK/2rveuc991kOeKQTp
CcdmQTWSmyxqEfEcRH7bnZf4F3QBwo3V98HBKOflz3Rk1ll1HjdJ5p6m86oLwAWxQaMHdpconPAO
E+dpWyOy8fDyKEcisoBgQfOPrrJJYDmcdC22xpLmDHHf0IrzEZkXE4PhFuufwnVwpmQ/f315xGPP
RReb+xUPZ3AMHI4YIqWCuWyEtVnbYgDadhFEK8fZvn4UH7wihBagkGTWh6OMZgLqJ/JB/2euvquX
HKJqpYn9PxgFFCsQQXWwidXOWApIIFNBRSZB1uzWqPJkJ5qluXl5lCMhFo0J18JFiCD9W9dOU4LX
dcHJ8uxXZtCo2YSzVqF3pXmvfyBoF57JTtC5ba2DnlcaNVB9+u+FR3JOtZiWZIja7MsPpKZldYZx
nyJ1YcEhm7YOW/rUFkWv94zSIdWJhzE2fUaGoD3ttNa8j2e6xLklbpGXPREwj0ylD3/d4wyhjUcF
6HBZCKfNG60GtoTjdow4Q1fs5TJAVGzLU6ZV6jBaPyRqmNQUaK55qixwcH54Reb1E0c5EpDVPpcu
6DYLs1o9krANzcsGW9MT03pkZ6GHyNURKAwd7nUAdXzsF/q8t+meWej+dQW2JVZqvP4QpsOKKwyA
RSDq6zzHRGNlMUfgv045WOcVd/89gmPt21FK68QmPrZOHBqTCpCigxBZbeLILsbBHTUb6pcbXeBJ
YF4UuhzPVPHmKrUKbWNqWf7QgtDa67V9yknr2GKhloEVjkUTjLzr8A1WVW+XkB0VgwgpSE9DTMr1
2/46N6L6xKQeWyyOA44U5pZiDq2SjXJEXNp3Bl5dO95MYfluTkJcPtrlhxumkIiogL68BX9fK3R/
fU4XC9i7Dlvh8NlkSYQUQ2Xjc1FY+zQLzTcooTi7148iIJGo/ERVT6zDUabM7mSI0liQGDW8jK43
91UeeicoY7+/Jzr/oKKomoFe0cVqFMrr5RJFteLKNu59ikn2V4mb7Df8Mpezlx/IUb/rcFcr8g+A
DuC+MCK91ZowUQTiUbnBkBt6eoA0YC23FhYg1jahmX7jj4NECFOMQxXQg7a6ncP/QhBoRr3favaQ
PC4hvyXArCUrg7EbbG3j+FP/I9GHHNLP2HjoV1HZMhErKorP2RijqKS7eT/sK7+lOwmRM9ua/TBa
AR63DQpbZY5nUQwgJ/DYssrY1nQeQvTWgRCUMqNllNgFONMkcb4g2Nf/sDgUbxynTD+ir4uuRF3z
qfm8pju+cYzSfohLh5S+z/2yo00cmp9jbZHFziwT5woOfsQjooh3SestzrYsayosEKy1BQwlZY6N
tJwJS9i8sMUJnNKRdWsoTD5cFRJFc40Yy6fUS+IILsbQOeZ1IetHfOzDixNv+feXrNDRZB0UfAnf
q1Miq+Oq8wzHClJ0rt+k1DXPRe3jgo7Pw6kFdWQowOVA0CiSsRVX6yltEr2taO0H2BPlZ5mb0akK
Z6VYOsxY+L38XEfSXA9mKLo03MC5MFirFLvMTURVcy5Q6E95X0fpIPiZ5bV/26K8V2DukCMK5vlF
uDFa3UcmWpjzNytGOSWasvSuwUjjxFQ/Z9arDcVMAuB0OCLBaKrI+Ms1S9aW3VekuJCAzPyyr130
MkMrcc41iOUeAgS5uMaumWmxcH8QG4gZ09tuALkY4OnVo0Oc0K0NJqvkHpZ7yFY0k9DnE+Hy9/jM
+1aubGhLePTjV/EZxdmqK6mpMUWF+aVrqKtlNCLRvE7N7+NsIPIcp/L7y6/rSFyDXEndR+HIbKCs
h1ODWmSCUQAwvLpyrKsilfa20BPjfOkz7QTk6NjzCQoKOnUpXwCbPRwKSeyU+xUmlU7MRVYXi4vU
xnTXJtX32UnfemO1nJjRYw8n0AkEC8AFBBPFwxFpiDlFikVEIDG9Ou9qx/yQ85c00ydIRa+fSMpN
9FNIJnwwjodjlaWkvlt1z95g8sJAu5s+iFVfaQ2ScP9gKJayQjETQZ7bO78sZ8Fpt4B9VC5Jxoi2
qs7qyLm5oSHzT0ZiLWJmzv6B9H34UONSzOk8cI+yZ93aV5yr2MQbIt1XXE6zE4MdC7vP0GwFElWh
8XCw2AMMV4YEpNGr4eIBhsadvne/vDx5R0aBLMJ9ChYO+fkanmhEhTEYHeEpboziJmuz6hwjQATW
/8EwisQLYByNAn8VcuhnpSinsRwmyhoXZWwCHIBGcf76UchKSEog4Sm05eGUEciogNHtC0DEDXeT
byp8kG+e2Lgq8KzCJ46PJohWisrUblfPQjuvQgVecwJu8hyKdvEjNOStkXhX8IlO8VKP7FmiEC1T
CtUKkbzaR+kiZygwDMYBg2Ro5Ym9D27wrI3N11e2VKeVujc3DdsRa2b7ZGtwZUYXDIYeiasOocU9
QJzhxHX3yOxZijhAy8SEiLAuKDqdEaGTzl1G5Lp3LjSallMx2fcNIs4AT0bzRLH0OdKsXhcVNNdV
K4/nWxPHJ3TBZ2aLOlNdhgkSBpn50THs/lKjIH231MbyDZSScU/HrwJ9E8nhfOTznb28NI89NghW
Sgk0HVHXWC1NgD048JLiBQ2mM4hxmwjopZr5oe/jdDOH/XhiKxwbj2NTFybbAWbHat2gBISD18JT
Q2UuL1qa8HtQ9vH7Hu+zgICt3b38fEfWKR0ROrYoEyj2uvr3X4JwOwDp0Z7rxFon97g3oEU8RAiB
ee6nfzAS1TM4gxAmKEofjoR9iR56+USqrMcouDkG+hTpUL7J5TC+unSB9glEfjQ+TBoN67UaQRA0
Ips93eg2xlql90FDufwaoP6pLo16/atFysGlAA3wQKDUrIK9E5toiYeM1JpDdgth51542rwFREiT
JvZArAx4rJyPA/nZy9N55ACgxEWNC31hFug68UZKYsTYhJiJbJV4zxzA68/j5cTyOLIcwRZxZFEt
4U4qVjGTkoYvNCzHA+GBhRDa8olmO35VRvy9C8fXB2jqF8/0DdjEsCIPV0iDJKA+mMRMN8LYwgHa
iSonGpxzqo+Qr93ixDI5NoV0WlQnkZYX7bzD8fJl0dSVzgmytpne4WaRn43Ij57Y0cdG8RRUhUhP
NW19uJFs5bVZsu5BX7yn8y0BrJ28GxwdRBE3lLANwXKV4aD9UnVNyD20okl/7dbSeduibrt7ec0d
CxZU/amu8jTA4Vepb1lZDeYnwkHjyhNnduLal1MD7gDlIO0fLG9qIY6lcPfqzDl8NyieAhZsSejx
b8DmB3vUq1RqzolysfrA6+1LFk9th24cNdZVtG1bgQuKZAVMSZVgT4WXj+i8aj9Yy3IxNpWz9bT6
qtXR9Zwr92SF5MjoZG+kB5xbxI/VM0aJMUdSH9jCRaZ/UNrmT4lETBrz0vDVVwhB2gMnT4V6+Ayr
N6cjMIrOt0O6OGDB0GnJgOeDzM8ma4hOnJi/h0SGov1uUIVT8Xd1ooyNGaNYg0BroQ1NvBktJYTW
NM4TOqheHwyqWC7Qn6dluH95eR4ZWeHA2GcchMzpaj+3De63mKdYAXo04RkG0ek96qbiPXdQEePO
YCWoM3jJdplNujgvj/371uBCSAJGm4YuOj2iw/WKfDWwIW4XQZ+YyUZdzM77LI1QiPSWE0P9vtd9
mJWYc3Ij9CDCr/Y68nKtU9mUtGAgeLcZVOYLXE1ff75wuaDlRKeUm/Vv+kwUWesUQgvOlXPkb5zZ
QSPTB4/58rQdeRYlWGappIC9/lyF+SX9EFU8E5hJx1EO7M/dpsBwpS/03cujHHk5io5KFZc0Rx1j
hy/HcavCMmqkyPFI03fIcaKOMbcQPDp7uXh5KHUgHkYUUHfYxNOu8VRBYhVREJkdi5E6eWAWXfIQ
QeB/N+Mq9hSNnX5HjI53Q2warz7IGJSmJIcZjRqC8+HzhREi1dD8KXJGYfSImyAGn4MWfXn50Y68
K9IMICl4rgiIUKtwZcwaEq8m6GGba/S+W2Z7S1Nofv2KYBRCMtcn7nzrUWoMQrS0ZxQsVMIdrw0I
Q5EvJ0Y5tiKoW3I1U51VejOHMwY8UIuz3gQJPQ7LjrLlssF9d8E8xRpPhN4jZTtFDaZzTEpDhu2v
Yu9I1wzrStZ441V4GYIlLXcKVg2dkcTyYuIE+JyMtrvrIENvx9EsvnFV9f2gmez2LMfaaOe2jpKX
L3HncGb71XViFa1R5VAShORz67DpYgE6kS9jdSSLc7vydD5Jcipq/Z5JMgr7gYIP7VIm83DGI6Rs
0RpkD2Ia5n5EUqa8zLqlrTY5SjEbDsjkxCs+slyRSKBSqgblWFi94ln0flQ3vGJc6PXrMbeWfeyk
84mGyrFRSIZUQYFbG0zHw8cytb7HbNu10A8vrPd8jE8ylKd23pFitArEuBjR26aGZazS8IklMzu9
6mJgzIg5rnAv3KWs77u2x8XRS6LyYwFqf9MWJX6DepR/w49BZlsEQrtrLCGLE1HuyPah0qCQYtSe
KPGulgwcPAeTFY+XyeXynV14yVnlNv293WNk+HLUOTIUhw+1OxUOfNLowwm2kdbSWxNsR1r08Q0q
evkVRJlujy9De2IjHBuKMhRQFFCCSsDgcCj09cufLTiQts0XTLTRXoHitR0GfC9PHOJHtoOj8nTF
jEVkZw1DRfd/DgHCUN0wwva8WeDPxZqHZPHgavsOV83X7wZ6phRaiXnqWrh6Yz6EDJKXAkm8JnR2
aZUk564+tydi3XoGmTNg54osS/FCiWseziC456b3WkaZJY2gpo/drQ61/SHFvu2VD4TYAtBmhcax
eVWYXhwO5c60/bosp+FN1w6/PB2n0w7a68urby15QOCmHgnGnDTLoOPsrYJ32XcL1k4MI3D/xcjz
LJMpVrH5FvWujWy93YJMypTVUJdSA9+38L0CMYMm3xZm9erZ5bNwxFOVd9hX6wqKiXfXons0b5Fc
qFBiQSyoHHqBnaLVv3p2KQaxMBXxmaKQWL9It+yzIgGRIXBBvPTduEPwPD/Vyl8HT4XEo9dAo/W5
w26vMgoLZmeRsPWDpnOnRwOF44+NXX56+RUeGYQl6cI8ISFzWJmHC2VuZFzLTrcDJBTKbZyZHfD9
5LVpC6U6g7gM4wVlKvbz6nhz67Evp5EJyyzR7Fzy2jdO6WenXou9jhtqHCU6yM2K4Et/9/BpwNwX
I01tHO0BO3+tQDQ+4juaPy5u5aHLYXr1j16JC2VKZsgajeYJtmRKX2xMoV/FwNdgfhlF2WLlhlQR
Ac9pzvUx9y7zYdK9B6Rsa2QFy9prz5Kw0C4iPLUiuNt1fyuNwcM6s6MfdEEOXF6VZYpvpzsN1tcZ
yctlh+Cddl4OFeZv2jJbclOyVTqKY7rZ7aai9eQWEaXmKnZG7N0bN+4/Wzi6hbsinzAtqscBh1nO
EHGe49jy1EkfMQhEoDCZmFCVd/alnmfKsE8gY3wuQixLNhVJaXQz+RLL59mbPww21iWY1lbODTxl
u9vn2A+be0R9lzowoFe0F3hOYZw8VUXxseplfC/mBJVMH1ea66JtrAcdXaMnSIU2YoRKGBgjW6Mo
ziZSl3AnnKm/JiHIHkfRN9M+iifb2Lf+ZPjXTRoS9+LErNKLNItzxDDJ7KIzXDntem+JyUe0BYtq
/GqNuiy2/eSWQrlqxMOZCdwqeh83SlS/dWtlJusP+ZtiopG/hdxVVMRuWWEIpGltDV20GZ9qvTY+
WPBhhk0Wh36Dx3TpP9jO5HYXcVctX2PLBXLX+RPi+4S39s7B4vLWHrB1C9DEKT6RtiRZMKZthcF6
i7Bb0EOBhX+YtKMeRCJvrk3Nsj+YVdlhT+y42Qed/2ed9wPKofiUtmDFRSP3C6pk7XbwQ8J/Cqo5
3/bFkpEYLMCwYeKOY4czQ91oQdKY7pcwLc0PQ5i01XkkS74DY6xpJkd2mm8lRuEhVt7OgguhhbF0
pGf6tDOLNPzoQbkOzz24VO+8QYpb+CTWRTpL/yKJ7fZSn4d2YwGbC0aw2I94h7mYs4WdGwBBRblG
s/qx3YSLldICShoM0qwUomkALA0GfUdl45s+edDg6wKziU0iBDo7omi1L4pN9CnTQ7/GrqXJ5UYA
+Zg2WHuP71pngNnboPJSB53XIDlD9QxDWfjIlMe4/WY6lKjB+zB0FdYMCz//dRiwmjtbQjFdlT4G
RUHT++l5rtewgFl6Ka8b9wUfAcpm+tZPufdl7EH27NJJD9s93qPxx4liQ7kNR7e6dQHaCBzoqtaC
ZDmJsIQeXNswsdJaxjvaFctVK5JiugFH4T7FbeLgAuqXTrPvM7fvd1XvgnCwm1K4V2gjpOON07WW
9eAgqRNvXDFHbIYm76ErY1mFNTf2Olg1u5lX3oGT6D7HqkV1BnUiMcHjOEP4ObU6HYPqJR6HzaC1
2afWFgK2+oQH3wZl7fkj5KIGQ/Iyw03wsVm0ZW/4GFddlW6BC0oN8hCDV3pZn9t4iSsWB7aLm74v
B8iyTh13QTcN7SeJ6MC7CIXfCSNhF8FfKxVQTbtOJJe1Aylp2+Op4GIHmttjoNukz8qHcCL5gl8y
bkUbobVhlm0PiGJBT/nKiWFfn6eJLK+qpkXMDW4yL2/J7ceicPV74n/3WPe4lW2F1Tjn4Pswu3fG
uv5cD3Pn7y3NbfydhYQLLOKxzdpN5I/9TTqnmPFNeldGAdBR/tGB2PEhTrLodsC2tA/m3lxkENGi
zql7I9EQaGPr/Mj9ah/ZXv6EfVd0i0yog01VoaOjHk45c4ITJIa9M9eDHKp8bE/bZhEVbkQ+FvG7
Pkqsmx6Ct4lYxgIhzJ9NiLsLitjjtgfsG50XXpfP0W7qa2leUBfNo3Sz+OX4MLfhcBcZEns/9LOE
/aGxB0XhdXrjMTRs4xHKcT/gp+lM1pPrlmRUF0No0eqshY/1Lvt33Ixla37WjGEoif8JGoYgPjNn
181Odks9jbXZWG2X7FHPcJlsQxRh0Pg5osOYAaIlKjIpzsyO2w2iNb6f7UYjnd+2/oIIiDOQjiIf
oTfTDm0G+62WhDVmkx4ydQDhPOcS47zhOxAuhPT0xBrvs3kCrfFRYrsVXzR9a79X1kZ1615K3Sp+
zFFb48keO8tlhpgExvR+CF1DNZrMHVsDtr3kPg+f3dC4z/qhLpLNYBnZpQW9D2PyEs9lp8ddbov5
mv44LkQBPEJm8UWLQe7zfBPsPTs00eJ2JnPadxS7F6KMDbI3qYb5ScP66z0GZHj0jpbI7V3EhqIW
nudJu1mWOmUBFzl6j0CPvXdLQtfckwaeS0Dyw0tL0zM0kVDPp2UYpbO/c1y3/pIghi3PBFiccuva
DXePpZDJRYJ8YLy3mqKjOGvHA6VZf4HSN2loxQfjFGZnzZgld72RjMuOIwwhx15gqjP4jX8v9KyI
eJHupAU6/Sdna0SEjJ1NyLurp8TAOSSTNQ4hlYUxWeR7y4AhvaG9yaYa6yA8N2V+juaIf4eoGBxK
PWuat3iyY6HXe3a8seMl3Ong4PH+qzr3loW+TOgxcsB/NTD5RbCfKv4AzxSU3zWeQlV4s4Q4KS1B
L0Pvh40duraXUy30GwNYbIq3Tc8+nnIXhQuWtdff6NJOiB0Gq/TadOPUBAXvIpaf2B2xL3FdOe9j
PAjdT52Z4eBqS00iHtPmYKqSbnHSay03Z+MdHgGOeaZlYWxecOWp5EUM07PeG3Ey4leedtG40fx8
fGrrHufZOZXWu3oJ8WFDwyS2xXn1rPMYPms+ciNG/1EqKciXE+LfLmmGuqKBFaCJz3Vt3faysqwj
nM/wGOax2sUmBimZHWU3njtGty8PpW5Hv1ZDyVZVc0VdWhRVfC0arVkGuBFrsQMPlCnnkutu3dZi
rdtIl+/RlZSXyIiYF109L7uuk+Xu5fGPPiqgBQp8Cgi5xhBgGRhncYEoiUCsad/0jvW+CXHKFXnb
nGh7/HbN4FHpxnOldzlpSWgPE/M4KysTyWb0T0IawGgfzGdN3U+vLFEwoSiDoXZOZQtB8DWGRXP1
MvRGTi6zQ3MI+4kWUJjdA5pCRvnluTvy7sBzqnoBMCa6DatqyKKLfOkX4Lt5ZuuUsy3AsehXzYGI
XestgQxL4qWOr2WK8ejohOLry+Mfm9DnZg6QB5MC0Gr8BuPgkhQOSDlCImcYw9a70aGN+vIox1YI
tBeqFlCHgCCt7vc1Zp3cpEY70FpEYO1J63ZYrHZYtYWnFBx/fyCK8zQz6EAApfrtitj2tszaUgDt
wON7t9AVuHZxcPv+8gMdH0WZvyjwJbigw3WIqDMZDBWnAK2lKjAHAa15SvsT0/Z7XcRQlBDA8PyB
Aquou7/iRpJEgD5A7CzQuny84f7t7XC0GDYgoJWYV4c70dRNkkxjmN7izaxhoZVlWuAANrkQ3TBQ
aEZXxtP88kQzZN2BQZ1SVdkBRdCMY4esaqXF3OCLRQId2IurP0WDo+11DuC9RDNsK+Co9YEr41NA
kGPTjiQ1pTVQ0EAyVvf/0J9lxZGqIp1RbrqiIomfYutEPDs6Cpw7WnL0+t11I2vK5NgTOe1A4pq1
74rxo65j+f7yCvq9xAA3lcIMHGpYRzzO6tV2SyIil/MB/L4fxL0hP5VVh5hMl3l3FULCPx/qPwz4
P+ho/jL1v8mwBEn7rwdcAPJf5Veef+YnC96y/wR0CRKX0pXpQCMiOP3Fgrf+5KxUzHgKQaDklHHB
Xyx4LKpUq9OgR6xA8s8E+b/0V0yk26FZqeqRYcNoAUD+CvmVlTkFFiN0IihGgoRGa4QVudpoYJUz
U1DlQeN66HAR4nu44i+Z3/4IaytuOjSy/NaLNkaa9Ua9QQ12iqiNYlrm+mAQhiza4wLgOO+eJ/FV
6+mm/l7eoy/wvb9+qv+n+tGvVT23Cf7e/+vwy+7n19H3Sr2fgy92z5I5d/J7O7/73smcH/1JcVff
+f/7j38J7zzMNcI7XytZ9uq3RUlV/vrWAUu8tFI2/+d/99//9e1/XAxV0nIg/BTzufj27z+ef/Dn
ctHMP238x8CzkIUoyrv193rRxJ8Kz03vkT1NKRsO0N8LxtD/9JS+wHO1F8ClQpL9tWBsVBMUdpUf
ZT09N87/awpuf6Z5zN7PKfnr63+VsrjFJanv/v0H/QYix/9LB2nxs4oB3yoPNLosgHsOIwvepFOY
N/NGFog6Pkxh5KN0KZfKlQ9d7+mYM89wKtvPLkl+8iiTIjPfKWjwTMkOj9aip2IR9an4NjUk2eE+
rmunQlLXglV/PYWi/ERTCM1FP25q7SpBMRl4auvV52Xol7cDh+GXqBvyLyRR8UcRe9yxB0CE/oVM
gJ5TwR9J90NMkRAkMZbph9+L0A/4yHEZINDl1Vs7E1NyhbPaOAWiNOTDIJe0CYrGQAN5GQHEUoKo
sjvdituLOhLW9yXSB7zpW8gmW9V6ym5mbGeth8rQjOyTabSJfBthHHhOo6N4xKq1wSqbIF9gYdSP
84+4NMw7K1/Q61yEjB/tBgPGwNZRWhfaGNawo3o+b5hl5hgFWew6w9W4pE6zpR6T6Vt0RJ3lDolK
mJx9F2XmxuuFND6YMknqq6S20soIQKhZ8Q6UMqeKa+LTsrHzaPwoAW1mb+Ystuud3lMFzBvPRaPL
iDJr09aoKm7GyKnHi4VyTXxBUqL115bQmv5LYXSp98myEqML6ibW6g3bk3aQU3H2UvkdZp/qmD2j
EWiVsKfdqM26jVEjuYY6mxMVm7nQRbnlXt18C71IJnucu2o8a8MRQyLQyG/xPqAtaOVW7m80w+of
NFrnxcZaXHy0SYirBSW+dH7w7ClE/XSadPurZyKwu7HioRKBDzkxehP7cQvHoTCXbCvbFBUcz2zi
7ixVjpPBYpfpjNqGBDBEX4ZfjD+3vOGlK1NQHMnDTTYtFMIaXfYUsuwSNRAoaeVnSihmufGWmmKT
15m1wCU38z+UZYgfgGGE4cUY+YsWRBppVCBHKcJNQ2KDuRW81AzjXRYF+McO80/X08S3MfdZdLmf
t1CAy1jO29aWXhLkeDx5b2w7K6M9SoT+bYgn0FM9jbCDZsqVRjBWMXd7Wn6uB5zOnh7RLZneQVvy
MCJAuSQQbpQkwYB2ZbQfpY5LzGxZGbq20RA+pYa/tCpl8j8kTW81G2FOpYNNHr+jwRviU4q2393g
5cR2v+rwR20oZW8RHkq+RFNi38+jQJ9pHNrpHM6UBvew81O2D7jWsy7xouWc2al/UIMueTIy9fda
nBYf+E7vtoZgH+8o9Pb3GTYZV4WfIhyXcvFHa5MKMjqWTV6UmwkbCkkh3R+oOrqoDixGW09May7r
YIxr84fRmNW70mJzb1rKvNQBs6Vxgzkb+4/R7KYYD3Y9ipg58qS8j7nJ3ypl4SrAaaT7imKTfpNj
Ke1t58Y2sw0ERPctiXU07luMNvQLKMQYo0qt7Tdh64VPBS1dbYf1Lo4Xzf9l7zx6K2fONv1fZk+D
OWxJnqwcW70hWt0Sc6piMf367+J5X4zHHoyBbzmDWRiwjW61pENWPc8dyT6/mEYNgaZRml4ROpVP
fBYQnElkgtCcXa9ZPvRJDp/WTPZYaBGkdbfaw0gTob/2AlgEzoR+Lb1+XY0CDlBCAvqnNBXDTUlE
4idgNK1bs/K8PqaZu37kH7ULmh4JWgmJyfXuTX3O383Ed3jojKG/yM5zP9ulB2NVPX8P5D9b3uBc
sju0pN1zH5RZH7YkKr6moz48eYltXea2r8xQM0uDxMZ8INysztSPHM0TOFm6NP25a/Je7mspnY+K
kpbilPRaMhPwktSPqiSumZ+4XtrQ6n1ImK7X+1sCgCjdg9vR7nrLK9s4JSPyubbyeYpNbsRnRXcZ
kRbOUF/4uVsR51pGrjD/FIH4gvLJIvILgFq0DnX5oYTfvPVaLYwtK3XSY1BhFMQUCPfTzjGK/KYb
OLEit+QsilK3tYizbXVSv8CD00/NIlgztGXmeXTTa+J3KWp0Ix65ZlMYiKL6Aqxx5tAFubmr9Z6z
FCR1jHLsWUQfdm5OkSDfdWi6OCbCmQa736Y3F4RhluMgwqxbGhW5qjfIkUuVS0N30HkeYanJBnIm
AhR4KnpMsegevs3OVR9WoaVViGAAQiRN6emIWuR0LzYhvCCBWao8cuRG85ZgT6igiuhG6qQYBV6H
MrGeeFISfLFJZv0JknYSO5MC5R9pWlkv9axPM33ErXyjH7E8lZ5MVAjIpedhUfbJZ42ek2RIadUf
U+Us3sGwCRkJldPxWM25q94EHxP2xxWxO4iSl9l81KX/e8BqfIB+kgWlfoXvxSkClXlfa7ZDH7wh
QQ2LTgT29t+JqkNt0iHIK8TIc8RicyYOOcgOhZabD9DTeR8TCmzxsfROcg+rWJNq1mfkigl+5pok
fn06ooWxAqIDONJDVevpBNvTdCokC6+n6UaoNRo4RanR9WH84gSt16VzCUoM/dUHWWjkyvcDypyB
HaJ99ELqXdwpXsfK/eFJIc50OzjfBulxEFpGlVC6Yif8YctO2n7nG8PU74loqGmic4d1PvhU8hmH
ASGNvFWtnSVAyZ31ahS99iWbtXiZXKvMwzWg54wmlpnMWY4maBi+YDPR5mw11sVAmN6EKIPM7NA0
Unup65GXYSa3m19VU1VWPHXZwmGn6clPjbr1MWygnH4lJUhxWA98gZjl2/wkkJpmATOf6G3nd24+
JnZvfDdeUTwZQ+59iQ7fZlzLpPzG+1qKkHLqcST5eZ3JVVbi2+ss9dvXV7J6SfspHkasWga3k7Em
4boWYuXXPowyzqRcb8D1yt++vWqElljS2RnK5J1LmPgJo06nRUXoioq7gZKqid+mz+MzJn712yYW
cdop0x2mnTnbSIZ9AmV/Sck+HU/WEPyeHFXekLpnvXH3ecWF5z+ZCK1dh9ss7YbuUG3lPJdA+bai
LKGZH1Fkrn9IJZcvNDHUeZw3lXtvmWSb0/wtZBOlQvZF5DnS/uoCAQsqrGy+N+xOzrHD6efzaHdp
HbpFA+OdGcu0kGZT6M+D8p32rDKjCw4tYrBLruupEzsQVfeVoAojzHmGLM6a1LgrGt7RLl/JXVUQ
LsyNrrECIY++wZ2QTT2pVKs3fJAh7V9EW4yveedNPt3uTXFo6nWCUOeJYRgdve5BlAwQMcde40b8
7+kilak+NE7KnlMznS4mkwWxtG4TcH9PAcW7cHNFc0gReL7XEx2apFsq7abAA7RGNoLsXyLghzoL
sk1Oc6lbv7xBiKe0mRMzHgc757nRpf/cOwtG+6w1pQhbW8tc3iuxkPozd/Z+8jTHufBZT6+GsIPv
YGlEEwaYBZDezkupDratRmjExBt/OoWCiV4HOJuQzCfzjDZr+kgX4m0ZqbrmhVDq4tkZhjWP/cbG
02xVAPDVVnhUafrO00hlDBdXc086pugvq0uLF1UiDDiW1qC9029lvSe9GVxcedUWVAYsBDc6aeR6
6kJxb4TYOVU2igiSq+uLgW2eeTL1ta+ic5kQur5qgpj6LSeBAauyDCIuF4fMLRctmhuZpTi0DAey
qfXUU51mHv0jmrve+JNI53hcEwKgs2I0yT9Xq04llJskNeANietsyYO7RweGyrUrzPJBmIqcbmNq
0HM75hbSH/T5PIQlniwtqnvyt/9Ce/6f3pY9Fsf/kCw4ZPCc/1qdtP2Nv6MFvX+A07MdswbDReqb
c/ZvUMX8B25aKuoQc5JjxrL6zx2Znu7NAYVZh3RBmyia/7kjW/+A4kBoCkoOGMKRZf13QBWutX/Z
kTfMBih6A4hRkNPNYf1vO/IyU5cwZ2Faso+dRwCSB5MLjLmZCHdxFoRvKUyYTcuBySua6V5Ms7f2
wf2EiEAUtil+9JkgxL0JXJKwI6ZnU1wIfis+rCkYs3M2WxnQKyQo8jxKTMsdB6zrn4a+qPKzUG2S
kqBbGPaBWz358JwueUBMUtbE25dGF2vO0hOUyUD7ZyB692dZl4ZHIL0U6YHM+/UZgUe/xLlgvo3K
puzG2PU7b4iqecofrd4a2FGqDDDYhf886I5I24gvQiTt2k/UlBVDJy4me61zLhYYtLBCA+rQWuF0
xitxolN3gh6AiqiWgFVjZPWhna0dgiQebZGm+5nbHzpW7wP9vrEXOnNqx+vTfZk02czQBYkbuZ5o
qFpBc000FWAtYPp90aI8h3P19dyNJOn+E/t1gbs2BHcVcte5q551ceNBS++cVhDrHRIEtdHtc+HQ
OLWoMl2fvaJNuWpK1HzrKW9Z4vxPU8/nWV0a9i1dsS7JjNLLHhl6EdypSXfl9GSySMFR1xJrDmm9
48y8t4a5sokRelpdzgfFVar3nJilbASiipFIQaA01aZGqDci8PZE2kq1cw1i47ldequ7dETDcy2p
qvxpaH1bqM3L3fsP05Jx66xzthCIH4hmfGYg1PWdXUDWhfDSRvPU9r1V3lpykOXBq8ZpiqyqEFqM
amnNCGpRLGBk55M6b6ATc0h3ITDrtA4+apIoKafOi9qpD/Lj4pjqJK+Vg+paP1hcqwhF4ZjUvqeC
ikJ3SdGmkU+kW2dzyfT2lvx8KG6S7JsXel6kEc5GOTykI/V4sWHxzAE2Uo0otcqThyFd/QcGj9mI
JdIfk/EciIRPqLjPrw11jAMDJdJMqz88+iFQBxDosj2313Y799p0hzyH+gamWqPARCRZF6ZiXMzD
7AxYw+wiZ06bKx8CfXIIw/+J/LsvYz9vpB+21qh6ekpNWpkWHyMv53jCyPVoAII+BUY35cd51CVW
4r8o31HowniltE+vaVrYGGJEC7DF5ZU5JoQXFjkJqrFS6Kk2kpnxW05FmF+ZaB0/dkP48ZWuLgbb
z34gVIXMXq7E9nAluQfQpy4PnSsHng+B5uXR8BdFfqXLnSt1nvV1mkTtX5T6lV7v0wymvR+bAKwE
/l2NJVQ8DkxxZ2z8vNYbkx0ZCDUe+yuBX13JfNYIDUBlo/inK92flxv1319lANRe6I/mVRyga9lC
ZVhKbGqITINVwEMH9aw2VUFwFRioq9iAWJfsMZ2t8sC/ihhBXoUJ6ipSsK+CBVfZY7bXNx2Dd5U0
lCW67biYNqkDAHr36VwFEHmyCQJWPShKaqi14AwEhlyCMKTx0d00FPQMZy6CHV589BkyE1vzApKL
1EPpvquvUgyv9dPXYtNnSJz/5c6va6jsKZfGvO+vcg5R5hXY7ybyKDe9x3yVfrSbCsS9CkJ6I/FP
9lUmMm2KkeQqHsFViZBkvIpKhmXuFUXwGanM7VV4Ul1FKOgS9DO6YqQpvCH1N5NPdRGbeGW86lj0
tU6y9r0M+unZvWpdFgKqv6A8UcDkljTKMC02YUy22HfdVS3jXpUziETVGs+boMalIL3cmUpHa0j3
tfQP2VV/gyhdPK4k0SWQvwMKHWFtah1uMpQ7JWfeA/2i6HmsteGFSs1N52NXgUGbycDQbthqeRRO
l2o7ZJsJqETamcq/XzTe5D6sqoQwTgDq1A9XVwZDG3WBPjtz7JUWH4Eg+g78kYQkbjqfQfa9K5g0
Qxo0uCY9U5ub0BjIcw4LTF3zGPVTUFehnQmQxkVz3ce8CPLB2ttuRZpUqTurH1ay0N+Fhuvs7C5F
3oauOZiMl4FP50zQ2MYfUxcEhWKekM2Z/k0y8Aie5ParGtFXO3vAc0Wyk2X8aaS+CtQgdEOFiFoG
RX5imSfD3poroEXiRpNLV64NPce1r/K4KUvrtjebDKhTEnw97jQwX+xBubDU6xTY6jmhw8RFdVr1
D7wC/KyYz5GCBYKaszpP+LEp6WvfV5Nng6k7o5iBjZps88JMA3Vx1bpVzDiklJXfJJ97/olno1vD
GsK0DLu5GrdvchGk/aJfbOhsBtd980q5yHBUmUpftMzRujs9H+z+s5B6wW/XbNu6jbfaGN3eDaso
6apSPgGVMf6sQt932ZCaO+l3c80i32l6LAHqUHACWLlhNZGbQJYD8AZ9RvTLRqteLQ8lv7wyrFuN
3UJLBiOJnDHIyl1JWt0v/tzyRi9I8LQU2sozwuz/Mumjd0dxkK8Dtff9D8fYOkyaefas8zqZPji5
mIJvTRZrGpelau4Cfcqfg8UeHswgAYht2JvegyGxf/KtAhhqYr1FgdeicBM5TShuJl4sstXTMLWg
XPe1zfVIzQWBdtsjRttYA7nOd521AU03fo4xJwtkkIcS8p9RxmoBVZwgbWVYzbWd7SAG1puEDXaI
jKZOj9yowxSt7ki/Xt6nNdsEwRYNPwqZUmUpnjRnZtnLiSG/CZDYItNhzXyTrBR3Y5qYRKkiAnvy
i07+Aed1nsoS2S3V6p2R7hYf00rosvVk0ZBpyaHCfDxEYzPRZUKzi3eCwHZo4506w6UU16mbvW5V
7atDyc1ZE4SNxqacuj/DmjkIzbNZ/GBCQ0HcBJn1mwN25iq2sebjUCuHBXleIu4zr6OVCEVeP0c8
JxVtfgG9IxFP04bMJHkdTTDIN4vVmQycfqf/dnt6YVDhTiIIhRMAdCNLonsWCqR5wUZhNZe5Tgu6
dmqfmadpWioQlStceQgyf9EgqEf3QzdKlMmL1brNTcYL2oULIB2HvaZEtsEfkBerXhpNDDuW+rH0
0CWHCMPHD4XMls4Yo+fL1hmYJGFOKOd0BhiJVE3VKh5Jkhgi5a3aH6H8XA8LexNMY0pxQR5zEkDi
upEg+O6w+K/bv09HIhXDFcC81Q86OVsg/h7LLVFj3Bi9ssIpRQfIGWf1xpE9fa73JXozsgxBtWNg
IIs4+mIGf8naWrtVXiuMg8Y0mB/cYGU27/AfyDjNlH6ciRyVcStrf9dWIvH3da1NT1NiS1rUyNTT
ES8ji3Yl8NJqVbQkKecL/mbQn6dZgpgjb2/e2i3sGqLLpqX1gNqePYJA7VV/2rx83gt4eUDbCyU1
N0lbjeyhw9A9aoMR1Px4k3gPWJEr65AHfir3y6oJTuTcazUHjmfq8vm2n8yuasOpSeicXkpe+SHk
zl6dfen3waNYA/8+FQ3PSJ6p+Yk6wq5loOqMGWQItjPUGSPxFJgYeTnZdVskHP8100Jvg7bZtQzU
Ph275c1Pq7y7NCUFYrs6m6h5cqlUglPCxfAL3hJAZlkqcotzP6HgihANlxo5QxUIvmlh/ksm899a
rm/z36KV7ffwr7zzlTj9Jyn9fx1hbSM5+D/v4Df55xf9Mv/CVG9/42+m2oNY9q4FDNgI6WPYhCx/
LeEazcaIT1C5IeMxYbe3VftvaYNPf/GWdwUhTRQRygf+1j+ZavzPcNwY0Bzy/THZ/hsz/Z+YamDy
f9nCuVwRXvD1kGkhbyJx7d+0Df5S2coYVqgiizgIT3NBjcvKB4NJrnjMYOosSeYVp6GiG8yGaCAC
YGjSImXsiuqALot9fcV6kivuMzQply++RfCgEuUc881a6jd4H0CMsO+oJ7SYbhkuf2FKKl21SLOA
mkaC67O97HKY4Uor24AxaBRumGwgFfFE4FXdBl21mQDLVhugpU9q1qFYvKHk/9gwL++Kf9WmFlwQ
qVrv1QaP1UOfGUd7A814Heovt2m9k3/F1GrQtXqD2eYr4sZI5Ef4BMDh6KMrnsUGzk15JzlgNshu
KCvzPJbd1od7xfTaDd5Lc5seRfuK+iVXBDC5ooGdbIPvRFrj63xFC9t+QqB1xRDb1WX3zq/Yorji
jMMGOXqSIOyQflSQSK22xBOniPWrkUF3klfM0tngSzrxQDJrNqib5opvZhvUOdPz1RxyRoY2WnLD
F6F1RUZVYY2XtN/w0mGDThmepkt5xVM5PnxsAxvMutLf2YTtFX1dPVUciism20kjtgps2Qm3xSXd
YNvesLo+Kq5oLt6D3AwTf/B7BrsN8bXI7bt1NhiYhdiziFQIOIzsDSh2Sb5x4qmwhgtrbfnDw4tQ
xU41eO15vKLMdr15YwYL8FldgWgjqww8C1eAepzkfE+6jONCqoJgu3Pwq1ksjCZpWVCnhi0OoLvY
MO/pCn8nGxI+b5j4qC/zY3IFyknNBjTPrwA6IQbpzvVT3DGdoDiHO6+ynhKHLqlGLu2fTBum5DSi
XDp0yUjX5cAQfa+5bUod0mLSSykLezaPVVlZx4RsDOZ0mbi3lDOp5rR0mjB3qkqxTS8Y2t+DfAQ8
8bt8aSIdc9r74qe4J81eM4e9Cez1Su2woIXTML2Xepj9dt85s7Ai2Ovlw1hbmB0Anw5zlS66OwvO
cOITa/m89cZo7x36Q1l/aC7DpAFx+HPRJdAUz3k57UqqkMfbxRi36zH3BIVmpbHNwb3qfeTKZZXt
vXVqzs00qXHvF3zhHWWRK+M/6AJ0JqZASiRNIrhx26wJthJ4+SruS4lnlGD85GW29Prb0AtqJshy
WnqwZ+o1N5WHFk340CockINnoFh3zHa/aFPwozVLjFQZVKGLR3gyeA57+dSKxbgFt/I+cA+M3I5B
gIhFL4Wm9knSzd8i7XUZ1yvaXQBkavRkr+cKyx+GpcFOHQlp2iDNopnBcONhNdBwGIOm/aLP0MaU
YzKXYrYK/Gh1KvfW730WuCRBVXTs0G820ZJVHhCGrY74etYaEYLbdnttWtuXYCGYfbfYspNnSxjF
tytFcl+wSdpA16jcMUtBqz0FZpr98hOT0yckKIbpLYNU8mKXcJUq7MYyl0/jUCL5IO60Uw8DKXB3
/cI5/ei79MeShL+QYoOuY/F3o00p4LDaGONKT/R6CLBWNFHvS/GD/VycQdYW3p22me4X1et3uWiE
2PksOJTcBn7+mahu+IDKkryvio+fT62dYPBm8EgFRfDbHxfN203zEvRPmJtKEReZvr5V1aj/qNH5
dxBXKmife1AKLDxU8HbF/TQN1nJfa1udRTX1VR6npsdAiZHIWPeyWms/mkkNvhd07BVOZLUpFqKG
LgMgUq2lVTVYZJ7Fq/SKKqrkCAW9OslShrMU3S3FZy41grxkP2XL7yrWhgIiytP07q1bsqanhNTp
RoxIFgxs2fZohyJrxAgV4oA0gHIdrdYg+zzMB4acPf3kpZOy962oyEL3lqE8dUHZfogg0x+TCkf6
heLVxoDcywUva+KbL0sxuvWx4Ny6XRaZrg/NyoZyCNqxJAU3bbAJdQ13nl6Xgi7gtpyf3HmeZUi3
IUIcjvMp8S9bWdN87w1Dop90b86DMUJ70907K4vcPqsa0sqpB5UPGh9kFbkjR9rSFUUSZ7lU6qAZ
7Xi8Div/f277H4gA/+Pc9sXTkrX/OrfxN/6a28zgHwQ9u7rPq4b/INhkp3+NbaZH99IWYkVAwyZU
3Qa6v6c2zWRuI85lqy9AJUoMClrxv8c2zdL/QYTdpgd0YGLodPvvjG38cb61/0VhyKThwGxvadQW
SQfo0v/NNMBz6/f4N1HQqXGM+wIRk2pEHqaTH5eW0u+Y8p8MKn7tZaxuKt0cdhDQZ93qf/b1eErc
8dhLidNfz9TBKce9KfSMYppURb03Z1FFh5kKgsd8gJMLYBZ/tQnlRXMd9mlxpuQtpL7gHZUH7jB7
uBv1/GVBJnOvyX7vDRYlHt4fv7d+j7Wph2Kq9pRdPoi8OmEw/Jna8LnEy4Ma2Gp+awYsfcT/4We1
xBsuzzjz2GjzJODcH6d7q8kujAR2nNk4Jiu2Q00+4MecIjczRs7y9dR4fPOjacedXXKMk9MWZkp+
Odb6E13+riz8LJT5tO+18buf3WlfIVEC1PwsyureLfmxtK6qznY/xI5X/ES3q2LXEnu6xb+1tWij
lm5BIeoHtSDCCnSJRiX47eQ3JJvjx32btX78WehOv4kOqVVzVuzLU0oV6sK3OQ4LRxtx9NpLQ0VO
w302Dz1ci+E90aGTR50s6G4k6CRy+vUHue7YF2f7oOPjryyrjq05u4BsytBS8r7Jp0d7NO9h2KLV
HCJpEIUSeMAJbfPBkVeFQTefgzKlvlxvbp02AfYSIt/NGs4PvzR1brGkOKxe/ZgV3Y7Z5TD6gpbu
9ZFuyVtL1HdaYJ2lyFA9ad2zUMVTiqgRslhr9y6l0pOteb+1OXnQPPc8ez67bs8f9iuLkXNY+oNW
2SRCItzd+tXBynlXQkX6BLhneyTm6K5inmCKVA+NsJ41vMfPpQjSsElS9PfYdQ+mWt80O73YJfeN
WHswmP4zr2aiEmfL+NaSjvllcafjSBhhJK0lecuxIseNBU+NBNA6mct0VkWx7qoZ81xd9TnGb+lE
hTP3MZn0wObyQYjkm3H21lXde1M2IhYkjmH/Lu+pPjBvLJoszNHzaBWXy15LnDkq+uA2F8txAf2O
HRpfM5hLVBPqzsBIvNcgGrdxw34I/OmXnQ/rvq8oijTagu+rz36UrC6I2ZGyljm5/FzPN6UCeKqC
V12rbj1yDfdZrwteQXO+s5v6VK0U8C6q+JiUUcaJ6MedbnVvJSKzELHf3dRRlqLZSb0DE/i0CnUL
ococTB/TDmTtGBS3lQ3+nOT2dBqKFFxD9XlY25NhhvbcXrSiB8mU7nKwQWIoLQjqkBhMgj2RqUxG
XlMWINqwGjSHa11d0PK+ukE6xpSzHWtaIQXJrTFxR/y1Yv4dNOXNOCgZZokDWkpntSkwis90gGpz
v2kzPtGHoADLMW+qqonrHC4S4O+IJ5qGC0pQhrTaZdV9blY9XGSOQvixSbR9EPwsjH7mUSh+p9PN
qJBBsTg+kKKooqpAEGTbgsLRcWGkxK+VPlvm2B3ZNfobpBMSrLKjRH6d5N7U0+zEcnHC9jv+rMi1
2FMaYPyYAvHsqOVmSRccl7PqQ7tJnbtuCJxomZ3mN+IJdG9MqzF67OJka/MaLShoZ2oewL2CBta0
vbfW+bZc03Nv+PPRln15Ho1mx4PQPUyBdlm68SKr4M/qjS9FMb1VeBMFMGtM//pX7o7BLq917KBp
cp+6XWSv5tkelwu7IRu0g6TIdWmSX3yLf6jVjnLYfPfONB1ka9W35mJFKGnBVdM8qtvp2GrjAz3S
dwX9EpFBbNJRTUi7UtZA5fhnWWpm3AWNe1wD/UbV2o/exfFp9qP+VfiWD0fC+dVhlv8sG7M+6/Tz
hcaMvXAV841eNc1B1WBKkkrxuJCzg8vW2y9j80wJxAcoLw3Lx2bSCOYvQBMqu9oNI6q1tayWl6Q6
ra3g/FbGOLwtrilvtdRkCVl3q2rO2TJJPQQkoarUgdqaHHvaq9wkuD2BwZiMtfutlxyfC0UJt6Wb
3WvdjBKrGlA5qizbddUw7ylrvp/qX2bZ6JsyGwVUuZCiYbu/RkXdejrIgzAyK7IH54jM8pi12n4a
9LhN2jXs5IT20D1P6Rp5Ro7vOn9bHRjbbKzP4Pen3OHwdUQHiCr5fEjLx8/+tXhY0vq0uriJn5xM
F15kTtciwkJPe32za3TumF7d5oP/KuDXJ5Vc3HL6g4kroqYK4z/5GImf3dKV+iVk9Wpgl921tnD2
qOybHTXS9R7Q2gjzrFFxPiblfhmSfdDAhEppGaDWvTpmWZDvLaHGaFDTkz3qH3O+omndQOxW/Cp1
bYgagwNgogFkD8dc3gYBN9C4Th+5lwAze9IwDr2EMNQHFHFkLoj9IsA0C00tu0ZSn2o2JObO6/ru
uwqN6TQwWXToTC0E2BhMnO44O+0YAWsU56rNis+8oJ8HzRz5ADBPxI9ikqCNnoSjzM3Vp55Z9Wld
pvKoZbZ6z21zeduAj48FgvxRh4LDb+fFwrl30v1CETj5AnPUjfqzpdnvdVPKl0IfYR6896ZzhlOb
YIzLBnj3dKoabnMOWY0yph3YAwEhU/IzkB49wh2C4xRhY2z3AFFBe56RGIdN/zVJ17pJAIDiVUNk
CYX5qyjAkBvPOWH605/7dHg3F5e7zHtKPHUYptF6t9OWemWh3VopNFVq9s15MpjqAcTHuJPcllXZ
DSdAQnZhEc4lrow2vR+a4pwF+knNJtu9EbUmpKbT9MeBM96kLp1W96j0Wvof0IgDF+H9fvPy/iZB
oNCYFUsoIPdEPMOSGOTCjLkVQVcdl9J4qQMbqXc9UU0I79Ml83Q/WOYBSov30U1BhyH3FgIEevT9
FKuQB3ujK203pxmaPF6GILn3M/WcmoSO4KgIlpm7VZymXN/ntv0qqzmyjFVFa6HFwdYZX8A3BMi8
yLjZVZkBsa6456fIqbS4cEVU2+aXKatDa940uh/nwUKq1hiCIB1t5yFt8t+V2V1W6cYohOtonJmX
Ul4Ej/YgLT3UiTom8Dltbx4q5C6MXXvlumc0iv4BSQIfeaOV+3xJPaS16xM1n3dWi2W0RPLL9ra+
AhDofCdUqFmZUsdeTW90yJmxvVyVvu69avi5Hf2TbI2LoXOfyWX9HsfpNkdmsqdUO0waecRlcUIX
cs9DzciXtxGxy6HbB/updXeQusdRJre5Ep9CPqHife5sEHmZxJ31TFPDx9il701rHLrB34+BOK1a
dVOn2sljle8d+uG1QsRtUZnxPM302+v5fpYQOrVYvtvS/+FUXFWcDaXbf7Se+CKF/OJMKB+T9kbm
JD6bbJC5fSAYCsK0O5TO9GfE3JG703m0x4+1PwZ6emj7lGkexV4d3FjlXbBOPxGG3Mj0hgC81F0f
2zm4qApfBIlDflaEIhM3LqbsPoEpJBsFQGoWF2Ez25D6e6vK/BcJPhDGyKoErHPsdM2n2ZtHV2ox
xREDwceAWr1DZ1DJz9XwZRbd/W5KHmymaftmwYwwrIQO9e19a4nHUUNBUqS37tbAVfoPzlzvVvFk
SW1mA4cXN6t7RN4kivTmrU4C1iBMtMMal0mvt4RiedkpWD7QqOwTt3rP8+rWZlB1pHHxTO8tt7PX
rrGRK6c5JCP9nZXBpZWrB7I3PmgprGIyHsiGyNRxUda9t/werSz2iwKRkVzixtdCMeO1aoK3wWV4
6Qd1XoS+n01LHJRFE7NlvPbdD292b2Y3+M2TBLU8lE8mSpdwdJFPs4ykuymbPpFow6Z15d6sbPuW
Alnr0HT1cZ3Nu6LQHyZ33dVyyUKBugdUZ4Ks9b7c3MlDoZa3XCPRtsfr5XONpdtjOQYfM7NSwVWm
N9pNhRNlnV8tD3xTQzPgBDmCMXt8apAeAR7e97MRpaa6lNyBmTb7oT1yBajZOSVoofFufozjfVB1
d4SJ3Fqa/xyohI4y64edUD3CscedIUSkzO5VrZ+l+6twtK/VuuSa86CTvt+D/3DsPRIcepSrum3h
DR9RBP+Z2/y21Z03mHwncuxlV1JHjgQlyhLtzpnyXekPZ9Med0RafQdG+zin467tfpiF95VZ8lgX
zSXN9fmOvJwwmxKqYWEf5GihNDyzra2hOYA6lQX/mZN9blACk3u0q7t/mr4tI1KlTlprEeBfeWZE
Ncht1WmH3Fx3aZ8dkSD+LH3tHdlVVC7FvHf0AZ2MIBJZ42qo6umkTemdQ1o+/CyHjcWaToTGZERF
hp4A1ftO07HolNOIJyDrvsmCDTszEXxM+lOp+f7OMzjNc1QBsTdMFhU14PmQjSjT/Jekyz66GgGh
HNUNaPFd1/dbbE/9X+yd2W7cyLZt/+W+c4MRwfY1mY3alGRJtuwXQpJt9n3Pr7+DLtfdzrRKCdfj
xQYODgq77GKyC65Ya84xPUKPhouScQx5kOZHI5txISbQY5SKX9rSuC80VeyA3j2HklpSOUW1ozJ9
7PvJXkm/OtcyWsK4e556v/qcJcwVKeAxLISIHewhfs0WKVk9j/qFXxT2du6cjhGj9RIMxQdwP2BR
Oue2jvEKSp8g8alo8ON013Ng7cEr5Ks4ZhY/17g+UrReGzquFqovt1klVfBZA+K11hojOyNEbNgR
H0z6YzPOO51B1Raff4MeP6sQIWAGZxqSX6RINrjkkf9JiOAhrHAQsD8el/9ad0Mb9wfQXDujU7/l
5vSrWkPdrEvshA4KRvwH3WXqU8GjBrjDxeONg/yQw25inrLxSfBcpeawcYvqm7LFbVrPWz8thDfh
qFzEmkm5rQc/v7YjyWaiitXadiptPZI3vw0tSC4W0Lb7CNrMhkuKIHM8n2TGHjKgWhmL8bb1sUUE
Vu9fRegZM2Ynmrw0ujzflllZYW0Zci+yS3EuYWyvzKpKv8DRys4tLWJ0Pb4yYPccPd5OBs9GYj8R
Z3pFBOiWHu+FZWbfHb61asq+hMivzoqpSFinYxxZiPe+ZNHwETjZuWZYbN0DRCUNnzacISto2FcS
pjlTd3lJacpsmbVqXWeRh8Z1VWrGlWWywtmieOhEqbsbBGw844OGNzIqMw17WyAYkFXQm5ypcLZo
R6NnkY5iMwKZ3LnsrXdBSw9mRDXhhX0Z+udRnNrZBi5V6tUOXX2dt4/Vw7+MA/BKjYKUXM2WF6Qa
aCBbfuz88KWDPChGcdnb+d7gSXSa8DngUctt7SGCcL8WZbLx43Kxh23DvA4YSwpGI+2q9ifIeC2f
5TiDEJT4oKtMv9vkBrYgEH2WGC6DugtwXU3bUmjjusPq5BVmTh9X7YHeeZnML+oh+mbAaYqM/sKN
1FmfhZcoiZC+P44NaaUQwcC7bTsHxT88ob5LUbEaaBv75ovvRl6TZi91MuyrNLxMp8+B3aFPnO6U
AelvSp60vLwqk+rMpGizChPMVXRBSvKdU8SeQhfc1Fq4zrXhirHArcJ2UjYdwtFPqHQ/xCUSIWOe
N6ZTPtFVMM5tSmIKxqLhE4vpEL+lCrZp0IotUPfoSgspT32gRL5cMViZrv2xv0mle8druQ6t5sEI
sPTN2jeDum9W3achrFDXNMVllEcfGEm6+36MrY9VV+ubrpjXzYxei4HaWuF1TgEu6T5xgLIQV1qM
6cjnO7UaLPcybuLHvgloZ1XDeNGE0Z2vynBj6hVG37zat73EStrN93PKCHgg+BJB5ac2FzfB6Nue
LCTVJQ5WD8XaU5CgvVtJ8UFzm5qKKAXpV63aeWHVpSXle+duE4TQDCiZygXh9yapi3NfH9xrTEsT
rZxYdaRfOmd1lNxakoYik18kzdumcD4awfwoXVbOHoDkpT/b5yoIr2kMMWXLQosPg9IDdolxtJM6
RY4s46TbmMi2AbuxQTTse1wm93GUPvWIT/+Fx+H/UxnGEhrxzzKM6+eujtrn/EiJsfyln0oMjA0K
LrdrIcf4qzv/d0tfE/T0QfbZBCpD2YW1iwjib8gEAg7i4UD8IseANbCAnX629IUBZIL5IMMBYpuQ
csg/aekfAk+AS7NowDRgomBhrZBy6ff/kg8grZZhUhd9iZwBoSi7YWosep2/XJO3wAQHQ4OfB6Ed
6ijsHQu96fAgRpbBmB6DL4OThGf51Lr0xDXtQi+HU6lgb54OCZaMJkAbAcQ4PFJgYvVzJ/ezAJcK
jBQ3xod2youTmNjfTgjziILwZVnS4s4dHQZuH+tNZT6pqkcYhme4eyimsD8VKrJcl19xDkpwGNA+
rkGxyYjn+OZEDnjMSj3NmEVWsemrTwHSQ8ptKdYuEoGtb8NeSPIpu37/hr11YAY9wMtw5eDJOSLU
JDyAXW3oTwog6FrBhcDd2iw7y6TC+5BkdO1wdO8nLar+KDBmeVQkElkeEbAsts0w6/AGFlGhyVrM
T5UM2vgRbefge4NFxbZFH4npDMemIdcAR+10W5iytTdMsDGRvH/+y/kdX3iE2/wYHlqpjilgFrV9
OpfyqYtDY9krPIC7oGZOMvHHB3JBiirC1+Ank398dIcpmUIcvepJa5NqS7xQtSHlFb4GHJfz909J
/UgsPDgp6NoO/zOWKBvq2PHoLrc0bdCrcA9RJoB9aURhi/AAtPbKKcrsHh5tIthVJ1h0JQjYC9sN
2MvqVgbrE/7gTASt1UvmWe2AtCov/PgFkB49v6621HM2tPjcA8FkzkOKnftra8YIsel5R2ak97NE
TVNHjulp9IGtS1XlfIodv3fLVT1nVEaD34hXNGnGuIn7Ga0HtmYqMVT8tHgZyfSMA3CvazvNUqq5
9On2XDvm3F1F8zxhfDYTJ9oOVVc+A3pUxnWjuX5+57ha+ElZ8AWIcR/14kxSBNOxiGNCShKhejZo
WMW3Rj04FMqWS2Gsgfe5t/qcillKoy035eT7rZcNsHc8dPLFV8G0ztykepwy08QQ9jD1g44Ys0Tx
Tm+NSvSsBLx3XrJh0r0Z4Q7YShT6FnqMJQgpWIyjNF6ncdOb49Q/4NJgdzrnyHxWWRL1X0ItD7/W
eo51268jSZ/dREPuP4va0YMXGk3+hxn0FiPQDsqfN461Y4WeABPJhd3pWhxWF1ULdUS/Nxy0J/oa
cR89gKKzGgtXlo+z0qWBhKRjTm5RHiX1EKOlTwFg2Cvlty1Isaksa5KcjXLAF73XZlOr689lWUSx
upOzUToZaGszaz7EOG0YvKSINXzrfijcoh13bl3Vk9cq+KXRZSbqpNK3wsCoSQMQL1ppOkA/taCg
O5pNNiqvhywNKE5aT5t1X+jbwI64+bBHkOjXIP+SImUaa8nArj4xPVEdYd6G3ZXBKq2KwEAwhctu
8aaDyWkf0LLPybhCGVR/n2vFRCWWOn0xOnltXfpXvQrybrrFBRpbOpryUtXxjq6hSf6amelanj9i
U4mLam0C+VBEf1WlglCDkIQmTYaQqzp3K4CYXtdWegaxD13PZd/7lr5rmA59H8jlnlemqp1rN7SC
8rwQmfNJ1T2R7S1eiW9xyuD7eznWsCiaCYEZOw2/BCQR9NpN66SRvxtZ9cKPkxNKBlhOrsudXY/Z
fOsXZn/HZ8GkXsf3Ma9ElcefxwL1yw7fkwPLojXIcQ/RUI7Fp1CKstuFs+Woq5ZBgXWGr40WJcA/
Y0ZQE4j4UuRh9WQxpsU2PTc5WU6zJTSvFW4Oc3MY7fIlCJOxBSWjRgwtDrphXqRRH0F7Eg8ZPDHd
7ett6zIye5yGtlcPCyvPvwFjIdKtM5Ej8hRPiake6HDq4VcXgZL12kSVohmRZpNg0mwSO1B8qgrh
avFq5HV3r2N6wglqzJZYt+veBcyqvF5HIOeg6qr7+DGZoxr5FSQTe3hAqJ5jFi6KgGYwjFhpXmlI
Z7iXIWSaHKvE7YTaPd8gNu3wKgx9eteYDEBWIiKufdWbeCtxLfbYqaMYZwxd4VJeDWlJP6sUdXon
GH7cgrKhczLWTeAyNEeDvTZMH0FTbEbie1dxQbcYKUPHy5veSJH52da0RuKBUjwb+vA6Y2WBHwP3
N9qVUcMXFnZ0BpZmtPy7AEnox2asJh0DtMnrEmmFr3OJrKUlAkzZXuVG3z8QTGQ+Fjg3sAMFmRGs
3WKR9AAAi6ytZHdgQV1Gm+n5Zh1eBwBFPjfToOgTon+/FfikFMMYLWF/3fhghKMcdyDcJTO7GZTB
0i6myPyYDzL44mC7ITMw0fzPuoyL1y7V+4fRHJCF2aGMv4XGTJMJ7VLzxdJ0/bqszJQ9covvA4Im
kZSbgWbK54LbV68rM7ZLj3YZWYRs5t0vpptHyTpniHoJzRxvI03D5lMzNOHnyTGzl1AybOb7kVcv
LV6W0bOioTgvR0yOWDvksM9HMWfniWbohGyOmdOvYzVHL+BKzLu+mhhiaZ16jqGj4OV3mJsijqii
e1g0zRdGWcZjp2vDKytUHG8KnCjYGFom0F6MXpHdLbao7TDpc7fS5tD+PgajgwGCw2D2rAZFM12v
Fz8JkBiI4G2nf5jh948cBAHEqqRW1CHvzMD2ncEX2paTZlqXzW7S7lJejmyFfXdijwyEgNevk2Q/
5THjmpUK2KXrczNcztSi0+1kGvJ7FyXtFYC34Z42EVo6gBkkvuVJJ9NrXh1/DxdFVkCIHR8QuAsp
h4W2YnDhOIu4AqVj565Ago+v8DvsxDMYbkSrcU6C1ym2IVe3GFFw3iKUzKCsQNfxiAos9mmD6BiE
91C+1IOJNBkdDPcFIlv2bDk1DoLCoszYqik3e+a4dt5gDaFdtQ7mcvB3/OkaVSd4SgxIWdFdhYnZ
4+CKmjxGI+MnT7wyudjR28JbI/0mw52WtkPi2bI06bRH47z9URf9T4n2f2DK/lIiLki9n1i7/XMG
Kg8HwXTkH+DP/9Shmf9Bx8bOUCx0Npt//HvT6uLGJ5rMJSyIp8eVJn/n555V/WAmkuSiQ+eldKao
/nvLiqwN7w+7TNP869/+yZZ1qYn/W8eCRZQOG2LItPqy/+KfDrcIzaQwcNeY2saelqzbNmO3cXIt
urVFUN/btTWegCwf7gZsSWHEVogNCafA1uQ4cNGku5xYfciEdkzjdS0Mbd1I7aXPa/+vh/EfCX7H
+jq2P3hrXFPBluTk3N/gqqQSprHT8jWYy0kGYpOWfK31e7xMGv1UBrg9ZsLQljg7NjRz9RibuJOh
T07FNqstmph8SMI2iYTnizg4m6xWOfSFhuaraozFOabNNBnzQrevUkuVe1vDkM3aDyu2Kczkvmvh
V21TZyTyRuusVF25Y5RW5yF0NF5dygh3U2iZKF5HUecMIIrBDnaWPVvcEQhYRXWWRw3T8TwWRFSQ
moWDKzUctCOYqDJjz5A6a25ZJyK5abVySq7jMhhfOz6Cl3U0l/ZzFo+Fce3MgX0bmJF/XaLwe03R
BUUeDj4YPqZsymlc48uYDeYgcdC0sNvdJC1u0lj3rwt2HpBVI/yWQK1aJn3T2vJrcyEPCNrCV2Zm
I27XGpUOaxFqVsgMemSfd0a7xn0Ngl6kn3MtbIHwDVoWV5fj1MFBGJdcJuD+/pSJSyesRrzC5lg4
CEWMhGopZdRuNSbf+ZiJr9rMVGzGCC0nS+KS4EonieI1G5RiACARD9W1GVBlPjgDRnwG6IWJNXMV
V3qvf7SHEbMo2hc1NqlnRz4JwhtnYObbknNuFkztKfVJVCAqFmyToklYDa7aJHpTz8YFH7qQQrKl
vsqA/GtZZafrEo0obhF98DMUcZlhTGXrFaFpz7d2W4k8WUf0IO3sZu5svmB+g57/UxC78dywE8Al
sC5nBlLPKcQzBv0ukPrpjhNAnw8ZrunIIUVS39SEm5RhQUFW6Rix3RU7/qn6YKMhzG6zSDNu/NbU
mm0jop7xsjHXn6pg4iGq+mbKtmUtC23NfcRmrqLONVEaEPa8tmjoJuu5teLsrE8QqHsjwhR4enZW
v84YNedNW3Zxv5v1UgUfuzor0MfxX9OZgE3owoIbDeoWEh3pZ6RecK2LtcxjUGSVzVCGPrtrY+sk
7pP2NXwad+e7ZnSmhgYVPi3hHplghvLJTnrmM2hNuWA5ohH1FTrNAKKbr1WxF1ZKjZ32Y5VeAi0L
FXMLHXm7pxtzSANWtU1z5hPXyh9NRxUD/oZlsLeWgK0AltlgmRuDeFWJQD5J9LMYyVZB7qRtld/0
IjWSM3REU3DZWMjJvQa+5QsabRNihRmNZA2Uhn5RaohylhESYrP5okbr1nabBv5jLdhxuzMuC39s
NSujhULijNcmfdbvaAbZwbr1w1LsmkafcjS+AKtWKpzKMzk1lgEHqEwgPUbYhoClhHhcu1IjMwIB
apNss77TvaGOzfwMIbHF/o3IJiobthqQiWhxuLeJW7rNGVDw4SERgQyufV5kZ2dWshP3wWjw+G7Y
ghrxx6LwR+tMtWOJKlgZ5Kiwvck1DOUYO1FsETaeE1ysj7MG/aJhvLvuDBzUNCwiQotUDBLzKmdW
HZ4joE6rHQOz8GtOC2aGAQWOcoVZHWmmdMNgGSIzLSAFELSKSAEemFYJiw4aUHWZzCONgWEezH7T
Z53Z492lQF4nIurGe57KAWRhaIbGI0IzJBJY5dOARr0xuizWn6XtMDDd1aVrxDMyIrDQH/xQzA7j
E2ecii9hjs5BfhZIklyeS0xK1MXBOisj0hJWhiANyCI8Zna64WtQASirHK83ljzqlx5WW6RgVEy9
ZgxfRxk2WfX4v/qonX6QfV0qi39u7e/YF317JiypaZ67A73+8vd+dveF+g8ViIL1rPMyAYWmdvjb
Z2n9xwZYbpFXoPMP9kJI+lkpCfkf4oKIeNUJM6MB/4vPEljw/2vsC8f+I7n+0iv9b6FEL5WvFZnU
kmQGh4afPCqUCKaZeuHHN4GuWZNnNe2y8ZN0hwDzkcAxavUjomFxKllcLB6A4+M6xBNKCOpE6Yml
nvplppCRT1b1ZXQTQnRBI96bKHKzltiT4cqKsm9GCsTAj5CLq+Tplzt0+9cxfiUgv3VorK2SDF1I
Oq5lHR0a0EiFF6i+QXlWX2ZxiWQ5dvN568YRehqjssOAwiIqtnAhsW7TlgW5w5+VwYlKTiwYqaOL
QN8cn4bEKoFRYvn3v1wErPiBZUzhDVvqEEkruq503aQGZodhJu2HifEsakKecvEyFHVj48GvfHo8
BLLhd1BOeCljpGQrxOLlqeSJNx4MKIfMYuha8QFeMNa//jZi8zRrnN19GHdiQMTnoD83+jp7nMYW
+BsJeXpx2cs2L9fv35/lP3x8UQwBmZrJDIgwwebh1wObk2MgNg5uyIeTL4XZFS8jhIe1L8foIhWZ
+NSDkbrV3Kr4qFtwpt8/+nLzfzs6U5TljKmszSPvSqYbjWU27j4m/exjZI3tC3sNaHOtPBXR/tsY
yiL8xXFAhfMoLjHfh+dJas5I2Ja/hwiqPzqiqc5E1ondn58OrHFC4I3F4WMevd59YQZF4Ks9wBeg
KUYwPo4BeKm2atvH94/01ungF1/Y4mztSL44PJ20l2YbqeSmE4DEq8aqbmw3rk4MKN66Ow6pEnwA
bdNi+HN4kC6Bdt+k0U0uXPybFaBuYgQr4wPIsOlEgsVb5+PC5QGwzybSPX43i4EejB8lN0Y9d5se
vCtiUJLExxPP25uHIZiDZZysctM6es1ad5iwh0dcrGR+iLMyQA+Z5ycmSGKZNR491SarB9thQWIR
DL3D6zaU+BrpD98UkS61dWVTdGxzv3E9Ydj1U66y9h5+i6mvYY9KVt7YwRhZl1LYO8sXozrxe944
abbIvF700h2dPezhz5lTqzCz1Nk3bV6fw2rTz3ot+Zlo8Y/75OWcjs8ZAA8dBQK1Dds4mr+WdIBr
vxJ7ictiFRMIDRA4/0Ty4gtwqxOJQG+cELjCJYfB0gGs60drlt2ameua437wk+DcZmSz1lVgnvpc
LP+VozPC3MVjAlrEWoJODy8buxD6KqncIy+XF/CYcvS1Zbjm4Sq8ytAbr/KlsZFMmdkx+LH5ZFoz
9GsjVldzpyHzj1L/oara+J75Vs8gQa/RQ2uQZ80OV9P768HyY45/LOkCTNglvB0QtIc/1kBVWUnJ
pkXW2s1c9OULnEHGeJPhMskJdIZC+s/QiX+85W98Ovhu/PeYR2tQG+ojoHBjH0t+kxcN+LjCccwu
S4fxYqhok6yAAdu9J8x0umLGpd29f9JvPQe2kkR6LWNUeq2HJ92V8IdYVPbk2zC00+rmGvB0dOJh
e6ts4LVB5o32WzKmXX7FL2VDUwg24q2+p65QatONhezWMoQJvZKz2z8xawsh0DbNfecuCuFZ5QzR
avZCGyPWNbYNKrU0dJSZlpx4sRcuyG93nZfOYXHGoYrn/vCnzULGJTiYPc+xgxusCBeocfqCq0Ju
5qSOPlZqyNcCB0ix4js+PjG6EJsw6iP+yXVvwWqJ72mG//39G/Ojnjx+HPG30lnk/SEz/ejR6Gfy
pRpX35OmIC7ssJBQ2ZO+v2j6xjhjhxvdd3VTfLZyLGc1wrlP0KEQoUFRn0hmoIbfEI4gz0dQmxd5
ppUP7/++N68bIiCXZ4ay4Dgf2Sq7hmaqvtdqM981CysYkVd3QrHxxopI048QNtqG3KPjr2cwCfac
Qb/PStEn66pFS57pUMGi2W8NenFoN98/q7e+O7YpGcdT0NHxPU4xKud+INWk2Y8EM1yKltyLJomN
L8g25e1AZ9CFJhkytpv0QVwbkcCOZuo95DWF/u393/LGFeaVlLw2jk7X+ljZQLhpoUKn3qeBZm3m
qPuuyzE9UTO8eb6LGka6inR3ZBuHj3+bS+UnYbMHGm96w2JMC+sGXX0Rqg/RVA98esMGuGgATAaH
qNuiaZ3acAMMQT9x7d/4WCAaY39Ho5hwoOPPX03kSh1p9X4I2StkUnwu5+7b4Ogv/iL9neddY6tT
H6i3rjHLm+IDSCoZ7eXD00+I2WjMAvbHgIoUBja2TmTSniFcki8McW7kDII6HBtjOn/SlnVSdXfm
hP1bFF+Cpeb483vOBm955x2TauN4NSIFnFFwjlEkqM95vKGPTaZ94qx/P+llAsJ350cFgEjv8KRp
ydRDXVT7jNbKY6RHzYMIC+uPz4SGP7Inl9XBcUAcHx6kQKuWVeawzzqjflWDlVzMJgLv9y/X79U1
B4EDxRuL2pAF4vAgOYGnmmkN+1Yf5D3pDC0+ihm8adybWXbidfyhSztckNmUKHKruDuL2ujoWZmI
FxqgQ+7tNMqnleEYwV0IXe2jasZxhvPhoKshoudR97PufGTn8jwJGV64Sl4HTWoCQLaJufYwUIJw
H1py7TaNasph/f41+a1bwOUmEQjhJf0RRju/rRsmuA/lS6aloOFWJIaKea27fXQJo4GhudOYANNo
vGdA+oZG4/+303QWMCdJ//AZWH4J+wSYWC49Gxr4h7cngWTJPAFAaGJjkDFtGt06LLz3z/f4GVh2
pELoJuAv1jHO+/Agk+MEGmzrPWHBCYONeLgGygsgKY/37x9ILF/cXx+AH0da9r1UMDCKnKMj0XvH
iskDkKG0uUP9BH6FzE37gk6w2kboIlY65ipasuFdnffhbW4O2reWuNuL0q7mhxO/ZnmB3vk17tG+
nwScwJJFu4+MprnmI5LfVnLobnV9uIb6bW2YPhAGjGEq7ab5ooRTuZ2ckcAo6N4pJkgtmU7c7uX8
3/tFRy8IwqQorv16Pw8aEhoW269+2qR3A0pHgqZAKgBVNDdJwlxK4B86sRYcr2rL3ZEmQad0GgE6
ucvd+6XG7PIISqrZ7O1MDJ6DSMxjYJedOMjxHuHHQVhqXCoDhr/HybB+r1V1mvAIlK38UKA5Qpo3
Xct6wZHb9Xoa8vHqxH1ertrxVVVYvzDLLU0E5+g+p1oez25b7ZvG0ZHmDFJe4VGb7x0XMRBXue1y
T+pFQHngRB9i8OxizabZMNEYojc68ba9+RKYwuSVZitsU5YcXmbmQ60p0oYdS+Bezn1GMw9HDq56
P9aeWN8I9mCrcQ74DZWPa2XrLsKPy8Ygvy0w4TyfuDrWG1eHugUSDFUSg/ijJabtM4ecjBZTw6Rp
5FeEzWcRYT4GE2vYMRQXd8AFNzXVZqQVFKEMLK1vJRLQ6kIrIxfxr+EAC9Z8iEBxNCkQEqku+gvg
6cm3E7/1rTvJwsySyGJImXO0fvDV0AuoXXvsNThuVWIgbVxiUbhfAzpzFJatRhMjaMLKcxu9ve3M
wP6mZoRVK+5kZp34Urz1xizbMmTypu78pkpGXDZilir3QqtmXMCdPuwsgF/9v3lkXJuMBD5LlB3W
cg9/eTOZHOaxjJbzVkzV0EGI2EtclVJUJTnuPTQz57gEFYJaEMTY9cNEkKxeqXQfwXjOFn8fE973
78Ybnw0k4Oz8JNqEZU96+KOctg7k7LjXjTO5V0FupHe9CMMvjOqH+/eP9MZldg227yZNU3ZLxwu1
HfpG4qcaXHp7PMc1AJs+qbQTy8Qb7wFdRvBFBqsfLbPla/HLNbYpyhHQO9clqssz9M8d6BZX3RGe
BPvHhfV99v5JvVFlYNYgDQNdO+0qAEqHB8yJXc/qob9uItk8gc9rDQTSQ05smkMqCjg1TI1bkpFg
B7lxj79PiWH6mvfk2J24k6w7HOtgiaQmY960iOtR7zAjOfwt7J7CsevKa4VcDyv/gBdoQ/ZV+zTW
s/tkqnZ4hNnJNCJMqL5eDQNZs6fRV2puR1pXCnQHosHrOPN9dIyuDVti9kO3O8/cYP6RqTdrn3St
secLAt70C0R3qMTcruXadrXZwQWeswCntNWOezGXyX0Vm9Ur8wBctiZowtJrZqeuV/acQ/IhLjrs
N6g1tBfIJ8ldHyEiRnRWVq9towd7MNDTq2mBB94Qm0aAAVmw9tk4mZM6D7JkbK5bqx/BL3Vm9jq1
iuFxSzM0XkMr6T40hqh9z03ZYeDykn63BdfRwc0GQfcVFRwusKEX2odq7osc2UCTo32jeDlP4mL4
DHhtQjEBDxNKU5IgD7F7pb4IvMfw6jSTAVcwzw48H1VACQF2kHiFrufdxRgTp7lySYGE28y0SkAj
Dm3Yhog1aPSMgiVtx6BcEMiNixH+d4u+L3oFtoKkEPlnD5KqNvieSIBt+VbhCJ68wq2dbJf1BWb2
uO9R1q34W6QGEnCnw1Ul9anDW2ZY0rz20YrPYJzHaMR1oLnjLeF2zk75DX/cNeq2O2uUT3RVHOnD
ulUDLLl+TsARtIQfVivgFCMw5xKKJQjOet4TiwbhRbYkQ67aQkhnXVuQudcGmhwTOCIP6WMbExa4
jg0jeZC9WXdrt1/YHqBO8nTtD2w8QUNYWCAUeZvxqm+4O+vZDeo7eKR8NqWVyjtMoVLsjWa0WQN9
6HheZjYi3cyIIOozwc39nMSLpa9lGM5GNcxy34tly/hRS7tw4S5H4luj0cv1Z238gqsknS9ynTS0
HQry+rWwkmbeV5AyM08AHU097AfFPTP9AtoUUnpjkX4IgQJVmLdTK5MPwYyAhIo2rXAwVyVKTAhi
GAaL2i2CNaNQnmq46I3uKQDjUJpNhXO7mHJYgVmt8ATCuZQ1uvQJ9VaHRMlF2+Vn9SYkzQ1LbNrF
kKQBOT0bbdiiq1C5fV9Y0/igJjIjtgaqyX7LwAtu/QjY+kHHA8r3UU/gdbBr7W97f+jvoDNJQNx8
+qEvkCz2FQBZKbZ178pNNkf9JYHn5Q5QOW/p0Degs5EinMNSQh9cLRkkA7jaR8ueRLaAHMOHqMrF
la0M7bKygjBfAWxBww5LvLPOCy1vH9rOjW7GFiURorSoQlFBs+hjS+6o8uQYAubo5sFgDQkqJA8l
MtTur0/q/+SdyDupiv5ZvnD9/PU5eG5en+sD7cLyl/7SLpj6fwxbSAZtP3QLfN7/li4YCDkdbhtz
FSn48C9tj79Zg9CjaSRQ0NtLVBOOJfouP1WemjQJQV72FbbtLKN/+UdJTYfFABJPRKZMd/iFDrZE
DI+HnyqnhJpLnYFQO0zH89lB2mMgKDpR2R1uUxw6lHATaYgwN2O7+hen+pdqgG6qLsYGnmlvVpeh
Xj32Xf+pM0eiQVImGgYavF/uwu1f39pfJQrHp7XgrqkGjKXjYy6WncPTGlU2+aRrVF5L5MQN0ip/
59rDKQ3Gb0dZNnacky5N7i572sOjxEmQDRNRCosEj2VLb+TOaJRx+/65LLfgv9UEF48hIUUERkjs
rXydjyqbmBjKFBEo5G5ymb2Zz3abkQFlRFd44B/GOH7tSOg4USQfljDLQXG9Sp5c5tBMGo3l1H+5
Y9McBC3NmMYzEGyuRWe1W7uctI2pyekKWespzcJh+bscj9a9scw0yfCmgFv+/S/Hs0lM4HNZYUpS
9pPtF2SWlhM0lyBpTzyLv980uqu4AR36c4to6OjMfJIvZBwTYZHjd7qYZiOhTdal/+Io7P7p5DK5
w/579F71yYA7xOlaL6xC8HDxVPlURYuR6cSBfnu1JN1G3uFl8yuZth896bGBKQgbHxiblD0JiJhk
5yJa8Bw0a9tSK+R3Qjqys/cfyTfuFi007NZoWVmMjrXauu1b0KoXFjP+i42FB2NbG4a2zavy1Ab/
+HYxb+IFo6VmStSMOMAOHwzdNa1uqJTy4iGId0Xh8K1EWnvicT+6ijx8rFA868iZHB0h2dGbXJtJ
WDDiBD0w+R+wtRk7n9gtsq42Y66fu4kbnLhtR+/XckCaJ4j+bXRtJAwdtS3MWc/LcSyBXnfTJVGv
JnfNtS9IMC/OqyQ8tT1663B4qLG/ctts6/h1rprBcCocMJR3iHM2lAY5Sdkh6tmeJAzhdQYBHyeu
6dGd4xQl3rRF1s9cX7HTPrxzKrfiBi02rpLB0s5Lw71PKrM58ST+fmKSC2jjo8A04P5240JBTQN6
m4OQFH4e6Jlxjg433oQIFzbjoOoT9+2tk1qWJ8tmpdL5QB+eFJUpi35GUDMvPVnudgn1zA20f3FW
6FmWrrmFiOu4M0O+dzSVwok9vL0EJucaafW1ZPfRZo0Hi0hs3n+f3zgrvmM8ityvpY94dFa2oXUz
r3TizX4GesQxkk0qyj9T6iyjdG4RRQb/t1QDx9MRdyJ1xZwssKBkQKzbvllooE2xff9cjtam5Sjs
kfGUUyQJeuNH59KScRE5M4RtTFj0I/nHDcZEmr1KnSIHvHUok/GsS6m25LccH0qKwJ4HO/VGBDle
2BnjfSNc0rXlFJ9oLL51KK7cApde5CDHL3A3w5YpwS54vhU8lJ0/XvaR7FblNHR//CzAAxOLYgt/
ER/mo5PydfQGXRBmfB8DmFq0wMiHjQr7X5wQazv5zFS6y2kdvkihKuyhhY/jWbHWXM+aPiM06io/
2OuAWk4IPn5/vqlzl489n3uUTD94279UF0OcV05tg6jTIUqteLv6azrUzvn7T94bR8GNiyRXsdAy
rj/qpxI1QgoEryjq/LLeEHb4mViMPxsr/HiJUP0umrqlvWaYR1+qqBdx6AsOonV5ukG9btwE0KZP
CB3eeNwOjnJ0d2QZJFGe1QQZ+UN4hpFXreYWKkUqB/v+/av2+6FQJFhIHHBd8cQZR80yZlIjOawE
rJm0FWAMumayTqQZf0qdTjtxh944FrIvpiU6Wj4Br/3woXOTJJG0QBLPMWPjMrHt/KrFk/XMXsL4
sx0Iy5BB75NvExQZShf96AoOvtQgcnGognV1Y9bkfCVSNCeO8vvnz0CewLq9SKZQ3B49DXlsD+iK
8ZaSGB7017IriifAZU572cP8gkQrtdQ5scD+fkw2IVBsKCdM5PXq6IYRMZvJoQBuUQqlGKTpQANI
H1mnDa4t4/+ydybLdSNZtv2XN0ca+sas7A1wcVv2nUhxAhMpCj0c7ujx9bWgqMqUKKVoUeO0HKUp
IiDgAu5+ztl7L4tG259fEGP9VX4ogHiUzroSoWimZ0898u6Cgl8HQYAkY70PYshyVhPghQsaAu67
YPY/aSN5EnucbisNcOjaeTvnjf4Z+1r71Bk+1tc470lrb2q8rqEbpP2V3cMsCQ1aM+UeB3ar7Xpb
c88W20qe//y3//WVAyXAYXktfYmwed8LVrTJiKJiO4Iy0tQ0ZrE1URQs8YtWxgRt/v2rkZYTMJdj
ueOR/fyCt6ok56DhnDfmXjfvgBGbD8qWndooP3D+J5Dq36oFf/MmGDodQw8zpY9d9d1WYcZZnkGA
L/nVizac7JRI8nooCZOYpnoewqER6ubPN7j+J9+9C8zWGa2xWCBUfC8qBna+pFrhkrMWkEjbu2/z
olebQk+jTALHse2PpiW/u0e+XmRfHFh0armfn2iPnL3VJNshuYNI/hLrkX7uBSCUGJIWA7w/395v
3hYeJg4XFGZoB6x1i/lho7LKgSwGZVebhFqFiJSube61WRbH3M6sD0KAfnetdTvEm/Dd6fvuWn7j
qHFe85Idv522BBpqZ9UA/qGsMPn9+bZ+86uR8LNWwsypOay/W3frtE5cn/4k+YNNE0lZeA+wq3Xi
rn1jSwmZb0ti3T7Yw3795Zi9ICdeWR7Yht7HRwkfyECW6XwLLooE7IXx1kEldwwQMIarImn3d28S
Yf16aF8LY/jn75YpzdTIDvU5ovXjNO79gfwWaJuqPy/TUT/lcTFdayYJmH++6q+/Ihq1dXy+qnbX
Ye7Pb0xrz7bwCF9GarKU+0WykUkow8h66HL/+VJrz+Lnb4/1y0KXtrqOUFK922ysPACeTT4tnf6a
qewy29W1DEjPCa16qT+VBL7fFS2BtGE29734YGn79R2i3cD7qnOza5fo3Y2WGTtu1jD/8JTqLiBz
Oki26VyGhBjnl5pT5vexUzkfnfF/OdTZNKTwkfH9A4xh5fn5+RbEWhBttgbkB1VwnAAzngfIID94
tL+7ymoxQb6KwvK7i+3H734ZFnPWZUZ9XiHM8gpCdYF89h+8ob+8KzS++BDWJ7jqE97L37tuUoPh
cHY01Jxu1wMZ0SMdPxcIrP/LpeipUCu6gY7x6ufHVi69AmxJoLdZje5hHURGtj4TAJpr0/7Pr+Vv
nh0HLBRwrGUsL+8dOpXB/C0zCbCdGg1avM5qg3C6FH+zp7yKMnkLaBLx+tPzen8MGc22zyHbUxi1
I2FIOnTUZ9cnJP+DL/qXF/37dVyDs75rI8t49+gSjbgbJ3GqTSDNrAlb0ru0jd8EilxMQztOZLe1
u86cmw8+sN8+R9Y912FuTR/o3SJdWLmTu6TcbZQTyBM8r/yLU1hkHv8ffi7OQ2vRZ6NcWl/SH7a4
RC258tyx2lCA9KABGoJ/SRCqmw9ei3dSYp4ezxG7Dh+Th0fM++V+vAKsz8LvRXpu4s9bN03uS9iS
wBzKo9AtssNo3hC7E4KH6/ceAUwffAS/e6I//A3eKx+Dcmq93jUoCHvNHTZ+79aPvb18ZNr46DLv
1mWXvJYZJznh+dY0XVSB/2BV/8sS+7dnvd9fZF0+PBT2nP5//tnMYSCVIF7PWnNSqB3xaA2ZqFqg
f/Cz/e7tp/ng4gTi9aev8vN1oFwNRS/NauPkklmoPRkoCExC0yxOfHYoPBmfG6TX/P0FeJUHM8Px
OO3Rcf75snPviEAXXNZesrrHu54vj2XSWx8cX3+3AiOKoTCiVW/86lJAFUbHkvNdjKs1bMRs73Cv
0WaxiTea//Y9rfEyq1GE++FreHd0NbMeYYnDPWnN2IWLSJuMWGEFtOLvftFch0MkRTy+QvbJn58d
42yjt/GjbazFL3JS2O1kD9cy++A89+uzo3J3DaT4DD11Jm4/X8YTk92YBBTyJsx9SFzGHA2roMM3
RPXBHa0v808nHZsjlcnbxwSRLuJ79VI5TwNm7oHpzVjFu1xoct+QvnSVuoYgCbRqP+hPvVMvsVYh
Sg5WTxonuLXF927tzZ3GmU0Nb2QOfze/AhDgiC8llbGitgLYfpM6jf5Ye+TIbovGK81PXj733pEz
AwivP/+cvzxn9ICc0xlo0iphGPLuOavazNNGDBMMEqntMk+v9ngexU1qeR+dKHlN3j1pOHoIH5kJ
495kzv3+0BwTtRB3cUZspKg1Vsq51oYA6IJtt7gqG6Ifo4LQXOihiw0Ea9xQ+S7LlRpSv9vbbB24
kGjD3ksIFNmXfG5VHWXViqwnntq5LKm0bh0mi86pIEKvDVUzGtN2Vp71ZOdF555NsgpEKJXlIpdX
k0weIHF436cj2Qh2eFg47llbs7MHsDfwtHBdh5Vb6/w0wWT242UmaPfdIkZZA7y6HpLxp0ovg0Nb
pfYErzUvsvjFDiDqVVt2KZ8cVTChGcw6jIYWXInM8BrrJTbnyps3JL5W9c0MUt6TG5FoaFtDw1d4
McNAeS145CLhJeg7w81VOJaJZaF5y2NNEKvZpv1WWuSgnFdDEUPZCgJVTRlxeU4NIdXPlx72gqPF
04kc5RLNDvIq4sn8BEhXuKRyJAemnoYM5m47TllU60uVP1oTSjb4RnDi3VtvEEEAV0vVzrXox8Db
ydm12mPHD2xuulkExtZt7Fnn1m14bRE5lbnc23PvBpcFweNkfLfD1JzHhZTz1bioUnvQksokbJQg
t+EeMZYFaCAz9NOA3gUxLOih+k2a8fyWi16D29aPcPr8NHO9k/Sscrlw7SJXR5Lrxv6YJCJWhArS
CH4KYgk7kWUQyqiXxMlXm0MVSatLAq6AECDoX2er7ipLIpqBafao2Sn56ATlEE8z2LaaX0EQM9NH
Lhin+TNfWxFHsXTq+C6OIWmfDKfxvV1bmJP5uZqMLN9ada3cL5NKQWfRAskqzKQomNAAFnXrV2GR
qkm/JYCzj0nAUa17VRemHBEHScT7cqyDbwq7+5sSJVgO3XOr5GD1elpyIGw8Ev4KL7Z3idC1q5aC
tFgJVhkipV7FBoRVm9QUkmUd9SazWP9sWSlCw9Ll7xYuZoOcbZFZLXeqqMdz/AEVTBFz1JdHpQ2y
C7E89fgG4tHrNrjpXSMkUTR7MpVJep6BJ8MOW4L0ZdTTZCQQNcUdvy1twpm3YMA9K8JBar0aQ0XI
ihMAywGWC8YAwu+Uw1F1RH7VdrnxqpttkUWCxFprPxbadE+KrK+ORCeN7TY1PR3jqd0Km8jEGkxE
VZJ0uKsb3XxLCPfJI8jKHiFEFOJOiB4K9WE8Ft1nL68s+yKZ/RXxu7gImhGCuORPJtostqoQxn2D
aWaIhC2C8eQ1CAg3pPE2xcmPZ33e2WOdvI6CMmVrVqZF6Lzhds/ekjvdQ8ZhuEcPrY1UvOQGqR0N
YHnXEvM1X3hFAq1REtqb0ntdOhKV1ACU5LIRetzuCDdzZqIl/VSHIzZU8UXaEBCySeLOb0+57EnN
TAh8vV8Ksg8fl8yt+THyPJ/JQK2Zr+eYFR5Y+NPHJpjiW9Zus1jpXG7+AEagZrkBGbocRtbMb0q3
u88OetjpjKZB/nmVAFZnWAT7Ioxb6U4RZ/BYi3QYg2/gMoyHdGBQHTLB6sj9SsxB29NEl8lmnGLh
Pg9iyPQbpOJG+1g1s36rK627MhaD5tGoBfZyxjpUX2ER7UsQI00gDk6simVDL0jeNd1QYPCoNP/b
MMeBOM4d4L19kPdmdt6khv5ZS3Un2TdgNLU9yqDkzRoNowl7vw1GNK8SQCLQLLjYKSdGf2dkMs/R
SI+BcbJH3Xl0U711Q41koie4YHL2Oe+nmuRjn/zshFUaOu88V8t506d1HeGwKzRivhJLbMh9G4c1
ayx1YbSJ1rquYi01okK2FTrUAjn+tvLHsX+JGefLi7YSXhdafTpYW9YSb0TBXwHJarV8uQHlqMZn
pbf6s+/GSfGA5KkwzspWc+3DbKcs+TJxrHYT9AZ+EFJJtWLPWjKYu8pvGxOocUwabJRo2exsWmuq
kqfSmIqXZpDmo1sKP97ZBjrNTW6VBmtDxh6gtlOPwph+jJXI21gr2+q+LCwVPJIImSV7r+RzDSdB
KQJD1DJvLRMvwsYkPI002jiwSKRPVaU2OpFleeRJQkwjBVokjmpQPfVVAtKufHTrEpBYEZT+cu4l
yMYe0q4RcTg2DbtkkQ4lYU2MCX1exFx1myDFdxR2Q67pezXzln9elaHuJu+G/kTw1zQeyTLVQb35
GXFUyHKKOAwCMRcHEqEX8U0x7Z+pmYbqy5h63pvE2adep2I0EEANSAm2xLWSpU1amuSQABTH+cSy
sUJK+7jUgxtWK0LARGUl06nhG7U2UKNy0qz6qcORZSalih9N6RJQCk1RN3jZfdJjoQr5ar/O+Yfb
wrCb9K5qcPceMa80vNKV39vV1sczUd1jlhBk/7bAF3lLljwTFyodx+LUNiooyZ+GHbIZFt8GRgJF
UKrHGr41hNWgW6pgCAmjNobnjrDW9ovTJW1ymyFjbV8tvHt8QlmcOpeySvw3W8QDm70edM4pQ7aR
heT+zctxdgct24LqcRCsgG4tUAy4Pk94U4spk584GcEDBulSDwi23dKw7+1i1o0rhapcf3T7ok3u
Jp50v58HOZZXyl6ksWO8mA77PJktDCFWXz6OgDLm23mw6jX/i6i+F6atHQnqxWz3QGFMCfNa85cR
vEnvEc41e9bJabO5fWqIAYs3ppFXKiT5ZDnLCTb1DzXJ3mShknosN3k7oHVlkdCHgyKZwYoMPzOa
qxa/L0tQM/Kbb1q748MMU72vteeqKrRxb6QyGUGycoVz28SzsqOuLI0LMsNQcBOyU7mhHMDV79ZI
QLIeksWcrhNkyeanwbW0S6l64ZFQ7bjdaxOAT7m0k1nQbfEK22jviMPlZara0ex2neY1xrVH1Jm/
1zs7+KJ1ut5+8uIRho/tNoFZhlOv9c6W7YmOqKblwtY2RexisgnJcvf1L9h8RuCbIgG5aszV/PD9
3P4fEe7/w9PxQwnzS8bqxRem6t3bTwrc9d/4S4FrO/9AH4fGYO1r0d5a3Rp/hYfxJ/raZdPpUn6v
XM0fFLiEh6115koHJwiQcv1fClyCxcgodamNELLwp/hI//9//dRIad/9/x+lqr/UmoiD6aczn2Du
w52uDZEf+mGaNHjjC9hrwgrSfY7y97x302JH7+2VZfMj6d4vfRyaG1zEWgeqaN3eG+ztKRs5vyHT
61oiSQuyBoFdZ+qDAvrXgna9jIM8gZkta4G9Fpk/3FVaaovUShgkBuv21sMBcypiDnUWt3U250mx
j9u2hvoKt4vIMn+4pLw3ox9eg+u/CvYfH+33q/xUx/O3QND0fVrN7b7vTFDO6f3UjOSlNEq85KWe
3OCfWdgEvgkWza9tP9ihxjn7VLkgPBcDgX9O3qciT6Borl2vMJ+dDMeLUTH03udxNrypoSpveodC
pXdoSy2iK84ZIGNj0UVpnEELNdyNBynWT4PY3/WTso/JMEyknGpUqzLV42Kb6xQw0sq7V0IlnXTr
Zh7XZ1C1E4nZk1ZYj8+Lmq/toIkv3aY0Nn6Zih2AxfHe00wwv5rKo2rwq4WKeITe/Z+15H/yCNeR
8b8X9F9myZv6aSVZ//m/VhLD4bvHar2yYsy1cUEz46+VRP+Hgf2aHtjq+UUORnrNP5cS0/oHXwHf
AVYwkuC+53r9b2Kz8Q/ShxEK0f9B6weN5e8sJN53c+m/XndijVmV2OJA5egEHDD2/Pmjy5Scs0SK
LZW/ORDMtwheOp2x3Ab/k/OVzkWeAyiLde9AJPBAf6GVnX6iWxxrezQmBqGdxTADqtCCoTzFLnFo
X1N/zuT16LNf6nnK5wNwrV4ie5TxY9n4Pjx1d6pfnalLX1qKvAvyIgw/5L1u0o3bSuvU60okL6Np
kM2lmcZy8s1OANDCrVzW8eBRmdR6uYuNSp/GKKiUBzoQzEMeHGdlN+pipi3Qch5quwdFbT2EnNwU
kenIusBItynCLieBpfltJoPYO3cHEmdMDkPNwc9dL982jFCT7YTSbFyivExtfT9jrlChdBwg2LUs
A1nvGKIOTMTqXvgezRTqcPsAMaOztpwap5hsfhPWbYnrzbp0RW+R/Tz0qLzpBq0JLMugkMN4EAi/
MvzsH2Uxj3Mo5xj33gxTYtcPw9AyjPaHW3J4SVvX5QxMgIo3vUYH6RDE25OmKoSdqWgypVRh02dx
HHHS6PEzi9aIVN6Yt2srctdxujwDghFn9FzKp9lAOB8KLcgvu1nzMUFR2r+KwS7GTTfV6V3QNtBk
pyLQw1GZQ1TZTv7M2bjJaSIFfRYZIquAJzZKHWOpMUEuAjOlCofWWsO3j+3LokzbBoIv2ubIzvvP
xoiCb0Oxe9Wa6bgtqOv2Gf2xnUpN9zZr7OaVjARWQiVHOkqFUT/NnZEeFr4vsPCYyz7BtHS+UhsH
xqYmlFdsMWdr5Q5AntFvDGbmW9wp5l1l9YM+slKLJT7ASeBZuWPcFRF99kTcl0MHMsTBsd4/J1JN
BWhdMfrntd35E3Wk4xJAsQdS2Vpf0AJWgREiwcCABmyimHeq65pkozJkd5eaSVW7fheF2OmtLe6X
2cnPbKmCiHjy80FMF7jfv/UCLU/QgDufY1mGaZmxxpfzptZitrOMglWXQbedfKb/7ahDgijrl9xR
97Nic/GTRI/6Rg+IIvb8V+SCMrImyr9A5iI0hsE5FOPi75Qz7fE5qjBNy+GAn2XZNKn2qSv1T4Ud
W3thd+1uQfIflnNT7nXZn09NEBljVuw67vkwl83ebL1PsW5tRZ1RmnlaaJqMHooZIyyM0mlbLPrX
dqqfltl9kS5xygThEtOd0Aqx/beltL9qJfASP77WwAvd1Ur3Nva4tGEmoHlMMKvjxjQjaw7yzZyn
ZURU79cEP1zowqcmwHhMInfSo8Jp5N7vjasFfOHKeW03YkLCtXRj9jLwe59NcbCn2XUetOQc498z
ISYnj51ITvSQnokVvRtzOwUTWz4HThdHzFF8min9ZePlyecmrW5QGR6XfLAOuZErgibUafHAUHaN
dpWk8SGPy8c0gXhCJUCGVqCv0c56/IC9271tm+bBacbPWtXRlMQJ0HZnhEWXaxL0BW2Q6oFVXVKQ
duKbm0OXEIjgNmbmsFhM3jSfxsa9zUfgFeUwiG2aTG6oEjmGGDOGjSptc2suFYyIrHbacNCXlVgx
LBswjOZGNWW2812hA/jum0Neds9MajiMOO5XyuniQi56eUmqFcTsgTT1gZBZALLBOWQWnohH9TE7
rY92FuR20zu3qjUey1FndmHpYZDaxQ1l5oHpAs0L4RxbqJ7EsXymofJSB0jrmjzQibecHrsJtG81
EbpPqqCzpbObXkANQVTSoZ8hc+bAYaYh2NuKeshDJ6dpaSZk1oWVBeoskWZ+6j1i0cCVNEDMhjO/
aO+8vr1utJwlpIHK23vLK/6c28pw5MkdSrUfvfEJJnJ1p4Q1bcpxktGo4/XNyFI8GHF3MI1huvTX
+GhoRYDNdT3KLHneTfa2MyuxbQst/5yN1l7ZyUs19vb9MNpXKJki0aGJJMyv2ubSCA5VmvlR2g3N
wRnVA1CDr5UrLooiO6vpP7Fc959oknxufZIPWGy0y6mbYUhlZbkhRv+mzJwpRGzwQAdh2um2cdLH
5UKsC/1Y7sktpKuDmW0pXMzdfFHA/uI94PR90TM5clMG92IAGgqlVzhBVM4ab6fUrul6fRV6Ra9K
XlqGPLaLrh2H2r5hfasuvYV77nx4BXlmArdymq9zPT04ev3NbOeTC4B2lk1CtLY4H7I52CvSjnZL
rd1QUkPRDhTf+qQdK2mfmqHtXtJh3DYx4K1KUGHjK8o3dll6jD3lqxDzNdGSYpM03auX2HNEo70+
s8nCAqsC2bdrzV2hJ7dLH0DEBdxeDcFXevRXXVfaNyJ3Tu7oXZDKny+KIHS/qg9s7UVGlpVZstzV
utPJb3qnF/ed4GWkJ1YKRrv5oPMLBKNl7yyx5CWzXl1bAQgT2WpAh9a+Wdotxic7reYdUJ7O6HCp
m7xT5PJ3cnr1LLW0WVh2Jn45uABVs0B2ISKriYLFp6UKq9Avfe+eIPpiPO8qmR/RUlaas6m73snc
G9OvRCB3Oj22Xnwzjd4T1VGyZECG7kv4UvombvPB2GRpMuZRzl+25eRk0iM4y4wxWZ5tXXaTt2U8
MvnGftLpmJl7+iajk+9jS5gT6XQIcbR9mrT1IVD2YD7w45liIB9d00/6nAbXKKKnm7bN9BechWYT
NewV5obzA5a1O+U5hXAOngaSJ6yqwdpJ6GKJ81iMNTYEUDZEwkEu4h26KU2+Qw2UhDXq3dHORdIC
vpk8R9u6S050c6TpdpNUT/FMnRxh/3wgHmAstatMVxQ+x94vdBLhcSp3UZp35Jiw8TlmvXQimnvb
ltN5no8+s984k6l9ixIojrLMqYA0Fwji8n1TFk6S8juM7d6EcgBaF/gJHvUyttQMoUln3M+Mq3Qq
GZVV4/k8XmupHbTF0BWMrS+sGlZYUVn0RP3SY10oFjaayzRWqr1uY12xyKJv9W9oqswe82FZ7acu
QbSVBH6bfa4N9dyxEWQPBrFS3t1k5F1yxLXUiJfM5kXdcoS6Vlqfs58sJrS2Xay65CJtwWlHFQiv
0WPbWcaUaQnDUcLk9+3QyYWlAMAuUAlFTf1GisOcXY+FP3VPnYAzdYwHfYqjVHIsQxLLQ7ftDAIT
Fee03PsJE7Pd0GpjfrX4Vjn720wphkkdQE0410Oc7osR0nmYe0M+PdaMyG7jClcGwznXUFtXNqVJ
2s0aF5kOUwrAoJyzcV9PpQ46Ici79kQYg3uIg1J6eyjRuc7nbRsRsrmq2mpVwAYKvoxZzRDTqhxT
TjQRX3pF3IkVwBIINcTGSRvKuu0keExHGOl8peak9naIQYryaKCqtj+l4zrNqolxK6IGrlmwnYiI
FDy0AaB8YoFbGgVZDXJeuo5C2FVPuDOzEHs6ggG/KE9Vh6qpJ8pur6ZmeTRhBH/uy7znrGaJUgU4
8VrHZFaUxzj/taSNmqnqIyudumOQtw7pSp12PgWeOLpuYZ8XQz8eFps2MzkZ8ha94LRxZhp0Yduu
YQsl6+ayeOfL5JsHjxr8pPssW9yltg3S1o9A3GTk3MRtcXBlzD7GzPDML5G0gQdvd1bmivu21LpN
q/uYjURjX2g0yr/AhutPcBHyT/nk6edan6hv9QzbG+O+U7+Vse5+Uw3sFEZ78G38vq/K0OQrv6RB
m2+NyoSnkRVLRNYDVYMh/J5zT2buUq/Kd4XV6i8zUystJOpoAlyBTLiS3WUQp6tWQLw0uMbDtme4
Cz/Ev5aI3F+oWdMt1MQulKLID9MkUnvTslceFe3unZPOL5pwxqMCe3xwFDnumwyCDR6TKd9mCQuj
lhTuMSFebIdZw9/0Zv3EtoPye56aJ3seki1x5+OGVnn6qdGrKfLL7izo2y6y4DeGXdFQnqxiqF0A
SRDG5GANj0Ebq0jNmQd/Ggu6PzMmmWT3xigr2bVOKm7GUV6TdF+dM6H1qMksb1P47OXMkXPmk0i8
mKkFZmSO0n6Ysv6BhIv0mOs2853K3dmJV0ciGdxt0ujGyUiCmaFvlr1WkI32TG7ERVUbRWj0Rh6R
aFHeyQT/Ah4RWBT20DxyJxxR56Af9qIaZirJ3D16sbFcjlXbHPtYedz4MO0tE1QOd9IVu/90Yv7q
xOAr/2Mn5kuVvfxMfP7+b/zViyEFARUaweJrVw+7w+o9+KsXQ3YCyjGCsTGXIeKmufvPVoxmuP9g
IoyyhVaHS/LCStz6Z66Cz5+h90FBioqUQeLf6uqurZZ/tWKwbFrr/2gKGaQS6UTU/9yKadZ+72yi
GHEHZdy0U/fcGo7gQOx/JDLERvL+WqRLoOdFDYTs3MR29PO1WrJtZpVwvtLZBRmDjnLHbp+EOWse
pvM6npzQKUfSre3evdSHkrXAncY7r4rrLw2s30uhj0ko+7Q6+gBeDwyD2efMioF1ar4F6/SyaabH
TATWqe1b7TrrzS5C7GNeF2Vsf7bmxL8TvrhMDS0Igd0E29YZ3mYFU4d5uvWaaUS5+HHyBBanzEMX
dFDo2hXQwi6LyaG3NU5ntFPc4aqtuuvBZBGICYJVIQjYF99J230W2JScJBKgwcGjMMwWHRGJdHTx
qmCjemVv47qvv85896FLnMKmGlRjRTPdqzslvTkn+cRmGezBV1CbVl3yxoq+TFTeSbZLzVZEheV0
OjsqbRFNdXeoGzWstl6VkMF2x+HPSg2fgWImYpdejWOX8qQHdAy63TCRpoWeYPK18Wk2Sw7c6UhE
OMdZz3KuFIFx10Nh9AC2EuawWl/ZBCHqtfUF/iSCpETv7aPu23m6sUniJ6+H3ewzY2n3Bt+C+Nq7
Irs1yLv1Nw1NaDsaDA4geOJn57lbpBscy6airA9Sk2duILlJTg6CradZ1IEWTl2+cKQY9enUa4ra
3lBufCAyq6WoHVkARzY792Qv9D0iAzwjeaLA34Bygp+itDT07NEUbd6dtJb5YZhACZMhs0UvOIkG
w0BIki5tCCLcmICRCWVnYcCFBSNkR0oCKyxH7BqosydAstqy0eY8Hpl/qvqT44q523EP3X2uO/Tq
7WDGpJnpvfvNn3wxR0s5lFwNQOG0MfzUYv+3q5EjI40kJDR6ayLPmfU0ISHKsx45n6fgw4yMhMe+
qrW3IW7pFqqsNL/6DfKKfeC1wWOH0wZCLjsjao48DbTNEPjaEIpUBadlZPgaVp5N6L01ZE67YaDB
m8v8XLzmlVFe2XosVYTDfZI7DzqWZIohII5YnAu/Uv9xBB+8GDSzVnvSjcaCbkRk4sUadoMK5i65
absREsgzi9LctG+F8u000rt0/GyXdPihYGnMrc2yIJrPTQMJy4QZxSbVSkNua9yf6Uk6hFkcPPId
vri5VTzNKlX0Xywqpt1sDDycimARuaUET9BJYtWjh+ZmHElV7CXUljnNJ33K7GPDKZqHWzJX51iS
+wkLxjS/qFQDzU36klnuchtt7rbofVYTXp/qM40jjRx8r/AjOkX21WLYM1g8cG/+xs6nxdyTCEk6
1Dgn4001INYKs8ytsrArFUeC2ba6T+i5+ocWuJl37EQBX44VjO5I62nYx6YRMFjtjoJj2KS3b7Vr
AEuds6zf1nXQz4euGlxJV9Be46z0wcyvdXLIvlIpEsufiqGgPhR1jKlU07TrxJDZE+dxELpYWayv
k+H0rwY+mVsVp5UVidFe8o2nDdlCg4FNPiyGKrF30rFSDemgl5aLWeVb5G7tddyMixu2CErk1nCq
bDkIDnq3BoODPGxoLZkhFK7kW2FVSbYFFGc3p0XJZop68L3FVnWllW45XogeTgtJpWFAjKsXDnXs
MjoCyZZS8yLW3XK0AW6d0ic3T4BnneYogXUv2yHNLOOAIgB0skFj56kvmXJuRjMY9jC+gNrCqF4/
JAS7yfnMaMCgEzDOdPdqvQPCbepSuzctlRB5FqOCd30fX4s7BcNZkVV0e0imGp/8TJrlwSjU4Ifg
WONiQxhbQmZbVbX+Y4uqCVc1OUXncGZYB4g70RUfbzl8qhVjiE2iYzG5KAOnSp7FlDjdm6+MuvoG
QGOZXkRs5uhGaHY7JiHxxqhug3yy/RuUZoCwN6ZT4wwL0wFrzpZupj7eBStF8XKuM2Pg3fJiuL0I
ck0wwU5MYdasvgKPfrxsqXr3vZrz8YrnjHOi8jXBkV53hwb2Nv/9+JBmWtGfJSmNeHqx9EAGjy4F
vJdvxO401aGzKCZ6YOyD5gsaEs7s7YS0VgVYPpOhAcqbOGMZJZ0WsyLpnmwf4LDNbUYPSK/8TwTb
5C2Lc5LL20ai8o782TSXQw3oFc1Ga3nldoQ3yVLSxSaLnyyq7JQgf3APTgl06hrFSCmdcDQFeygb
bf9Ukfgu9jp1l7WP+7wwUJFl5IXPEgPjxhU52bNhReadfVu0fB2HulBohTVOygbuh7kw8q8orGTw
OLdupzPrDJwYcKFQMn9dhs7sSBhwB/MCQepUXdBuMqAyVja9a75J4aXnTcsPuo8Rq8QPemEuQ8RE
akj3JgK/ir89dMRtoVXj1TjOlrtN/TJLL1h/x/Gtw6+ZRwMpGs7NWOjW+ZSyvp6NixyHqC1Sy+QJ
MVC6LQIK0FOaxu5rY6DLoGpGMrbN2rL2oo6pT3/dz5b54tB26b8pAnbSL+RCVP2FDUUyORdu7pnH
/2bvTHbjxrY1/SoHZ84E+wYo3AHJ6EO9LMuaELYssSc3e26+To3uoJ7ivFh9dGaea8kJu3JWgwMk
kEgopYhgkHvvtdb/fz8wvzJT/RrpDH1SllHV8SXlmL3jVpmzkaoIkaeF2DAm0FFdJPLY0vRBs2As
y4CEErTLcYFTSqlTqgiP5rG3WHtoDMkQZCVhU2Et05UH0kHqmDNOHJEV7y1zvs90u/o0oXIF34et
a5MuRbqJsQ2tU4b51arVYiN7li10MCQ1IqJceJJdCa5urq6oxZItRARdBGK0WHMVYW7GcWoO6MgL
OkuG9CuUqCFGX3Gg5bw8VHmWaP5APy90+4Zo344KXpIqVCHFtZSLSiMFsKUF5dupx6TNtS5dMioJ
J3b2hjCms6Z15Fp3zlcCQ8c9mZ5MslVWkjyOBHhHqrKsn78ug9LvSNrSEVqBqqGyZ9qVzdW1hzqL
LOdE27e2mT1WUxJ9mvOyzekbqIkdjm7l8SUXOukMEfzHykfzLEEGkqMeO06zBWG9N4tY36BG7GXY
EdHMDS1UetjtEBNhhYwafOSiPAPK+8JtAjATQVxg9GRKZq05XLRog4NZxyLFalXA9jOG5RrwSB6y
8okjai9rhwVOeY5N8+zSPAgbhbDFcjGUq8gmDlngTj1mjmzvRnugwZ86g6KyipFa73bJ61CZIBUN
r2afrMwsjL3UusRXpwS6WTwQEIsiblZcf+om9VZEyhhiW3MOTRvXdI6q8k5Es7yINLe56Hsky1Vh
cfgpVTvM0CluyaeZWE45PvV1JI6y445Bv9ICRS/U9Ixq8G7uvXijYeYIjTixCJUV1abpSArI5yp+
5OFtQ/ia/SeVDDqq+Fm/mFtLvFa1jG4i2Tm+MEzdR2ZynXjVB11UKmBMRdkXffRqSqvcT146+pyM
Q/5ySge3rTFHpap8KKJ5abaJZz5hVij8cbDnQ1WhOuQMRnx0SIektEKYwfZnjPrONSMt5+B4nXVh
s3HuhDY9OHNbfkKczP6RD8axmJ18bV/UXxtPX40dfX3Ul6I4VElx5zXo/5KJN77GZbYEgU8V6iqU
a0GXmjQbANp98NKGtjgqvfpFqyEOwVm1W7rienqoTT0K9dXYg1p4QpPVgXFikTfS0BNKP4TgKPKc
xy7rXwgZh1BbdcqmGTmeurb2mOWWQ41TWNANcutg9SiYgchMKl4AObxmTTL+wQD+j4LrnygTflbr
3/7rv9mT6uqN8GL9lT8gitZvuMfx8JH0h00Gctafxb5FGwBxBZqMb5jEb9jkPyGKuvobIg0KDxIN
APSBAvqu2Nd+A8yOUgKyHXkQTHb/jvLim0bru2ofDjoEQ7oJgIAwJmOCeluBI2skMHdtZoHiSJRL
B8ViHbgz91M4zqrtbPFkgCEFtpxFuBG8seeUQez7SWtNk3uyshdOsBHd8Z3CiBlJ1lJ53UFjIZsC
ZPlZcXRY/ydfWAmTEreZNA6MHs3wsDNUJFxodvXrqnWUKhx4rAvf1CQYVjpk7dfY5LQblM1g3PZo
IgghbAXRCmzhzG7Saej2ZjwZA+5B8dhRaD4jP3a+cNqvv/79VtaVeKnu+vblpb/4LP7X+mQ810K2
KXaH/3r7n2jo/nhwVsHfm//YVH3ay5vhpZW3L7Qy+dXf5Xfr//n/+sN/vHz7K/dSENP+XA9Vv/61
+N1diCPwZzfu3Yt8Tl6K4qX7/tb99kt/3Lo26kODXdTENUlrxuXW+EN9yE9WnxV+Np4OfHPfqQ8N
Qk3V9Z7WCSlDN7S6Lf/sU5FduiYQkUhogv+BEaH9nVv3XZ8Kpp6F6tCFreJQB/Akvb1zKzm0euTp
kT8U8Ptk7eKVjTil9nL2gu+uzF+p8fhT3z8k314KFSZRCPxjf0u++k4SWJmUDBi4IwpRmYSO4gkf
J5vj/91XoSmIoHLlV0FI/SZM/O5VGuD69CZoj2euUYZ225kUy7G7+9uvYsEkBABHt5Bv4V17b1D5
DFHRxgHXadmXEWKgru/S33u/b6Si3+sXv1Ei316yNdsDP561kiV+QO2w2BBFXlSosB35FXVHU3EC
r0wfUjEQBhP0tXMU0KFrWVB/ReFQqiGCmLCmBlNXS0B9rQv1wlmSu59//lWU+vaNsQyvYlpAa7jF
be7d7+WdfdJZpJvrJNuUWhQ0fXlXU9r5nptMIXeSDKMu/ZVZ8F00msu9CpIUJC7LrMZLvjf6jwmh
4VEWITuvMnf1wdcH2nVdIGen21luKcLJxkeFB3U6sMaqQavZl1VizzvbqJIDdBq6SFbsbn5+LfQf
nyEPszKbk24Q+MBFeXsx2kmnTdZRDBLZLmVYe9iIWo2YSCcbapvz+DilfqxJ7XYp5jt71lGXEfXw
0c0AitO/ns5uFrW7hdhcON9O/KKkcezQx4lTjtgkTz4Ni6WcXFNfbkd9nKtQofTyMyWl59kpGHxb
I9V/hcRc96x3XzGJT+gZ+ZKBGb632062AwB2VpNAOgu6XSMtdk1s/iodaF1ffngVNJO2iiwWr+27
B2nJ0alZKT4DxVKXTVGv3qSYZAlRG02AFdb5xSL0V98VNyZwRdBzfGPvblzmr3joZkhIboLeYeK0
56ultGkTY8v8+X3xVxcQCgx0LpZ9Fgvj3W1RyFwVjZYEjr1UHJG1kedWr351961X6N0VZJSxuvId
WEy0sN++jDaIPslUruBietVlSj/vyiFNYpOnrrnrhaNuVQ0U7DBACSsQP1xFmaZvFxt3znQxRptk
dKYDEQEkCQk/kX15nZTezDhVsfaoeZ6Al2LUi5UB61G0bMATdiermtVNkRkgnuIGZjxGyIPrRcUv
1r/3wBkeeGBWbEtoZLlB3kMP1TGv5wFDXUCzjL6T43YBiLgidNBUBAMjnlCh5Mtzui1/+6vjSMmL
c0DkNGe82xX11iDtgKQ51I9GsveaaaFln9Xhz1/lLxZRtt0V3GNaKxJg/fl3W9U0O0ULkixBQqkb
7Fdy3i2zge1q9OzAnWSCp9FufvGif3VNOROrqro628FjvH1RwYRjZHvEGJmAIVjmLD8rnpvfET/c
7MnqST8O0Mq2Lhbow88/7l88D+zLHDGIKlt5vus7++7j5jwjy0T3NpCDHAKlUmb6vDAFf/4qf/GA
01zFRL9uEhyi3j3gbm8Wqz6bxdhCqJjr+rx3GlWGIlN+mT7+fvHi/KatamtYjNwj8FPffiJdJhxA
emH6eas9QRMJk2EOaRhlOyS2NFnq7g6VUrdVXJFey7a6T8pi8h1Q7DvSoYodkTIks+kFIQZulf3N
y/37m4MjZiGnMVgd3r45LzIb19B4c8tgJTcTIJSLqKOX8/PL/a20+X75ef8y777V2qb3u/QUJVXi
EWouBy1IRmEFyiKXLzmQnAN+4e6sYvW9bwqEQDUpISHt7eEGbAntgjZ6ninhmA2YxqH1tGGryPIT
W4a7cfBo3oxeNvk6xt6NMeXptsxQrmiD9/KLz/Hjd2lyDtbXtZpHH43/28vFwiwLZFTkTrjuxqWt
8BU5hsd0SkvRGjrDlz6qUs47eo6fq8a9FkydxihsQA/hiy4pPoleibW1usM0HWsIzvMcQz+KC0O7
KygFVV/WltYEg9ebwBVSTKWkR49I++IxpY2om13kW0NMW6FZ4Gj8/AO+y7zlerGNrzaj9bS2AqfX
B+e7xw/iYDk5nURuR4PQr1PCVfhYxWZOE+/IqaOmreVihfXUdkOBM92mGPRSr7I3UakEZWeZv1iJ
/uKKQ/Ajeop+JURl793+2OEv9nITdWXk1vNDYRmvSmMpdLGXeGObxa+wSj/wgNaqCSwbegEXOCK7
8tsLUPa52VU8zARs4A4ctXNu20MwzLkSoMFpdzkHSn/pIjto3Sbf1Dl9YMObf/FYvp/W8z3wSLDo
c35l9aVd8PZtSDdv14rC9Q29JHpGzWMCPGzc9tz6Z/zJSzhri3WhF119UhaSUSavaYO+rN2NmLvS
R7GvfRZ6yfIhyvyI6aP3C8X07kdYZSEUhheSiX6R5vR+UaUMJaECrxtESR749ykRKBcMQcSt4tut
tLdepTwXscb8tkLu9fPb9C9fCbgjhS2IF9CEb69O3zQC2zxJDYpSvZZlCXjFqiaEn6ryi1dar/Ob
hWuN/6JUBBTNGMX8dqr/7nmQICo0pE50eBvN2j8dZtpF27qcpnBOtV+x0H+418FQfUsexRvB1vse
ekVgy9B4DDKDvmMuCoAgWRORdrXYoJP6VaH04ycD+OMAb6GuX61v7x4sTzSzm08sViC9SdyERNjS
MI4a9CFWe0OaxHJigpT9Yif4wfK3rjA8YtTDDl4hiK1vv7rZXNS+V6o8oO8VuupwP5bzBQ4UGvPe
KUunY+6YuyyBOjHmv3iofrhreJxW+QslIl0GmI9vX7qQFtKIiawtY/XlG5GAbIKqkJM3g7qf36A/
XFxeCg/Y6m3kA2vfVpnvbpssEn3j6JxiIB7oIaN8psuzcDaVoNmXZ8jDJ9H025+/6Dca9pubFewc
jyAXWOdwAwbp7Qcc9Ray4YBzPKUo2zUII8NMq2JoIVO8q3OdrDMvcDJDXIm4N89NG8FniAc4LVAI
fvFeaLa+fXDW96IDe1LpF9HsXL+M766Am44NWWoj3zMy5lB3OmbjXjOovj1MIihINNwJhK9Xwt6i
viAaqZr9Xv1VFPeP+xkj35U5RdQL2H++kbdvQ53QfsEPh0LG6fqapURc2Lqot8DlltDw4q+51UY7
KARpqGezdmWTDbXrJ00ik1es57k0dt8uzH+69//k0fruHvnBf333r/9d/+O+Lv/13//4XH39x3X7
r/9TPafi5U1LdP0Tv7dEnd/ohaLYI7OWshVb7r+7+TY/4ai6xvgZLMoszP+W7q1OSdJ8qMloelrc
evzoz46oio0bZyW/hv+ScIu1I/d3eqLvgNNsChwSVgwi0Y9rY/Z9QiJWnVlWzcAhyQy8qRcHtVq6
OZhMY68WaXuRR7qSBhOiKuE7xRAdnJJ4Vt9YEuM4JspYhGXulB/UOW6uLZQ2WtDHcnnipKgwMHTr
e9OOe/0XC9M6BPnuueRdrwfYteLh30QMWu/WiNykC9g6n0ZL5LofjZp2naREvAV93mU3scGJMnHH
6sYkco7qr43iK8r25pWTI+adwjCPRqfPD3jCsqtipvsTxI2rnRjpIk5BFTN9GgFYIxjhjWxKJuWb
Hv7Imf6ghjEEQfJzG1nTiwrC4pbYWVTFgzF+yTjgXihx5KBXGdGHtG2VnWWtb4txYPSnLi2kHshB
3eK78dK9WnmExC2trTPKdSsYWFX/JkiWHf9bGcoCTsgiYuh3C0dPbmPhrNfJQZysepdszWmQt7W5
0Rml+5rW/vHV/Gdl+Cd9u5+tDJtu+oy6IH2zEqy/8vtKYOi/aURnrDlCcM9+H4H8Phwx1N/o86LS
pX5dE85XUv+/53oW0xEYy5idsXSuGPr/WQp05zfKftYHZoTwz4k4/VsLwbvBHoB7zmrEovAetDVR
5P1KYMSjoYs5UvxYjXeNEPfmrIzYPEc6vbvWWrhrAdNuPAJb/WEAliPoA5+mrMkfC6w/T7Puymcl
afEzMuGGruPmjX6oRXo1ggSlIEyJ9ap6BV578tG101CM6RdI8saWgIJjxRPmGxFsmW/6IOue17J2
Na0CXbbbwY6GkEDhU6YPj3jxroGT24F0kyQ0Z33e6GN5b2D2DgwQBA+lYjebBGVngVipL9VNhMRu
IIfQ7ZP7rNSjrzR/5i5Izb6o7+akosWWaKiAfNIlUfeWqIatghwVVbFiGZST2lziAoG6m7b9tWIB
nEPNMUNJcElBRH0xWk38oOPdGe5Rt0wF52yk/htQKNr41WyaAfhDN2IrWoeDVWAgtlX8cY40C6KZ
pq2BauzWF3Wi4fOzI4XPWuAn/DiYWE03iHvsXZrrY+ELEavVBnYfJIlYDPFNYloT3p1VmmK7teO3
SFtQAhhIgzdCieJ7LC/NcGnM1bBbzT5KUKtufGGSc/qgR6O3qT27vJgKbcdrg3ogqdGpjQQqnGr4
k6p0ex3r55lbBxZbxLcoGCwo5FAeFHXgwK130b5x2SAmLDFZGsZDsjdTUJ+JI9ChNI55gsW/ETl+
GDU79W1+3zhNzNS3Rd3Wi206LsuNo+VYxJX042J5yYWeJNmuTdFEMXJBB8qAzlRF0Mik1T66reKV
HxK11Bnfwe4hD9OJPQQ0SmUaTf77Qf9vrWY/HeO+GepepM9t3dWv/dvp7v+fw177p+ecp8/le0PC
+gt/rGXMbGkswPBeY4gxGND+/H0t0/Xf1m4rA0nO7yQTrzPWP9cy9zcO02hwv/0PFisXRdOfxxrN
/Q24H9EhTIE9gMysc3/Oua9/rw1+hpkhNGqtgv6niLDWhCw2vdUbYWp0Lt+DPXvy+wYa5si086j3
wgRGX3r0dKTLhd6liAa0xLWQU6LujV+7Vps/Nn1Ueib2Vy2elDUVfPo6Gxkercyt4ubolao6c7gZ
U/fFqgYzZX8v4zK5LDDKoT+1nbp+SKGgdAC6YlopS5bZ2pOOTqy4Li2lb7caTmo1cFOp3qAtNeKD
RwU5+lG0JNVFnCoEeCGJXIZNOUyPpqgquV1AbrtbQOwlBjxZYlkKWj3TWgTu/WzYYQzKqT3BK7TN
EM1RN5f4vaXS3ERlV2E5SBEDAyInTNXd4A0e7L2TOBUBIvidfc1o0KkuLCU1eQYXaT8m94uijafE
UjtQWW4fkBcyPzZdgTzLq1ibh264a7uFxzaqP5mixD6NDwGfYh7qUptOgMORc0mzDweYnp8dlUtM
zuNyiLyy2JPX2kLLrbMLKA9XjPTICNEH6TslpY2GE22TJzMSznEaTl2XQzdVjU+yT8cgEnDtkL46
13qpRpvMVL9UNr7KSG2GfYXHcyMT46PnLOMJwtV4BHtRvSaz1R+jRhg7FL1qILDbhk0naGmyT6Pe
dfpHJruRL3o6hVkdTU0TkBotGPVYE7yBq55FGBl61lPllr7iojv/MNtilNsc6A3u91aoNWHC3bJ4
n8Be5d3Jy8FjImgndR3hF1JUb/YI7y1b0wl07CcMs1Ehj1fZCO5cyeITDCd92iOAbIpLEpWuq0aN
4o1rDyLaVHAXg7EechO+pMVJF4OQtfh61aAG07Gf+Zht7mntCd/NVBB+LI7BrJgy8R1UqVmZJ6yz
KOi9FXeZkUac+GZljhjGkDh7tymWTntrK95w0WXI9+ZIn24Ws6qcQI5uY9wlSauveJNh/DS2kWvu
DYGJ5Ygj1cgumBrV6ZEvPHfOWuF8SVT0OgfFiIYcp7yaEEdutE9dwS1T25XlbGM5U8EXsauLfVQu
Yk+cz42OUhxkhECXZvXWIWeA9JCbIBcyIbVrnLHINSTmYcMWZB5XWnlC2uwGugogNqRXV2GknVK5
HWIFI8/CRtc9d4wqOUzk5DUHxRzttMnJ8GGMzmrNLKDvhXLO8ZEgbBD6tZ0ItwdMq+OH0O3lbI7x
LSehy2YgZMJEMGeAKwxGEhOA2DbGR4U/Vz927tLUJ9Extg0VTc2PjMOj6gsuYOR7yALEFEL2Lexw
ziuCYAvHJgIudQomQVEPTOmZ7JjcC9TBuQT1oeRkWowW0/JhWCFrFeC7ANrTk8yshJGkdJ6hjRxy
AnXOLFAa7H/8K0j+XfwwgYibFAUVPcaP5lweTT5ntUV0qH4ZZWXYA6HjLY72XhrzV9YCFOEtrAgX
4SzuVqxTjAm2MexcGq6jPmGWXYyxO6YMBjLuiW4JUSYm7RfiEyF+RBi8G8S5UaaHnrIQCo4LzapD
dozI2yvNmGSbtlUafxQDqg3Ow2cgOdoND++8QUFfXzg2DD4BAXRXxcXySSJKTne9PcGiGzs1VA3Q
tRmDosEYhqBrTPWQYCIiL3xaPki1uOL4gUrZoMWh59qylUPxgqxXnhBfKVs9UpyTm/XGicOBeTSB
Rj+7Q2qxcMZ1CtDVht+nmYwytq1GBtIWGbu1dbzhJY9zeCJ5Kp+avvrYKaO1TRlqHIumrrdN5zkn
DUmKXGo+d26RqWpYX9G/phdjX7j4Natmw61hfpzUtvcrmS5HTLXtZirHufVRusV4b8wxPyOCWUI6
XN2+qNQXL62TW9bb6Oy5C4ecaEa3HktiyFukMjvHLu2DVda93wt7ecLLXUMBdPDe2w5DuCyKsnNW
VMWBCjC/cVuzOmZzeQUx9XVuSkwhDlSCI4E09bnExH2c5qHf1pGl3+YL8vrGrqcdK617SPMxPrqj
iD4YcxFvLJbBxsflPh002U1XKVtMuwEojRet0q3P+Wh5eOEqb+NBI7weoZTeSBP0MY7VraM1xn4u
0mqf47s4C0SlPkZyzzcmm4s4BmrHO3Hs8zz2pzQtHFSE3X3F7MUKjcZDxkRwwCuK5VtYzuYhE+q4
a7PonMgRSwmCwr6u97XQP4uVnINDRYHe61vsl2VTqXegkfHHZTfl3JxiuLMObbvt4snpBLtj2WZC
1EFiQAhph2aLCxtTRUFGrppa216vY4JsknbbAoHUJWu8zO0QKxOcfNU5mNrSbbj+5oMHF2ab0TAJ
5GR6uyR1YsgpLhQSutRrwnR0tOeSxoKpxF9MbRiOy0I73JJ5HiJDqC+0QttDXLCC0kMyA2rpmWnY
dONOy6FNk/u2k8wZFf3KEvFeinq6H9IRJXKq2JMM4mSBsDC81mN9kwtO0506INh96to2jLPk2NUC
Tukw+9nshjOQXeAs4TioV2mrHR09Y5O2XXzdaXyR4aGCCZ7dJk5zZv54TNwl26htrPlwIR70ydon
dh1YnWIuvtVkR0hxp6zx5GHOgeFggqrkTq+XD1kqNB8PW7ll4HFtTy6fZd56QFlCkjDZedv2E4iV
kvc02qHVr8goiEPJJsUQzbpkqrdJHnn3ORDcYIHt8VhAmntwmypF9W52ctlC1cI3Uo2ZuVrindbY
eiLtkwNR84BRcXAaEI47u/isG8uVqPAh2An+bMNu8aKMHaOlYeExrLI2eYbVUxyaXqvV/kLLjYFZ
4SB0fzTAnwDdyLcpdTKLda6eEuaJH93JlVg/lsiX7VIOoKWdMrV3PEFiC+HSOLiyB7CXDeVVtwwI
UmtTDEcdG9MnlA/q1mqlV1AAds4WHrNyo1SsLn6nTYvmQ1Mv7Z2ruvPnUVK6KVhgFA6SC/IVmKE0
6GAH5YBnYkMfnY9jbDfeRgM4W23SsYuvVb3vr5ZOt/d9THbW0FrZit+V6HAnErWwKokxO0wenkuf
9Nv60ME/u/YyaV6KpJmxqBg5IKS8CcYYCxCQXWuvl5rnxxWU2C4qMMZNKW3uuFcpz0wDJ3rWYoUb
h4ea0/TNJPObVujKVR6rSyAN7t2F0/5u1IU8WaMF18wablHof2rQGt4AqmCTq/MrjoDz2RwaqAKw
PKxwLvpqi73zLu4ybuhew+KUtQ+qPbf0ub2zri7JjvC1cgMvWw2ryYmvOLWQc+lUl1OnTlcxD3RQ
1+peTQ2ufrS8xLbyuXC05Jg4WPcTJ93LVjl0djZ9ttysCS208swmlx6ZXYOaT2fjxNgwVfd8reOn
Mhm6sxJ7zwx9mu1I8tq+7qyPQunaS0og4zBRNWM1rO5wjrKFSYe8oVx07casWV0JpFjTqRYzLTc8
tcnZtdhPAjqX2b6YR+O6bYrlbrKW/Ah7H0eN7l4UmrR2lj3Hh9FgL7FSKe9L2hQfNaY9u8mmE2Fm
mggBrnvbOZMQ5EaFzdXrv06DcZOiqn4sVVB4Tqk+Gb3mBvakljcR/gmYC3P87GWMTWt3UR+tpIfO
UnP2s5v6MV0W/B9V7N4uc3WnEov5SEAqwBv1ULj4dYHryE9qB6sJmd8eiJH5pc67+mgpYrjtBzgd
Fb3WL6J3nC+1YQ1XbWKaH7y87UhfipyMk0pk3VUTj1hs1/3doC7FSZnnNPPREgyvQCvk1lLKcZdr
ardTeoc9Te+Una03zpMESX5VAI33Y1udOManjbIxzOJeEjENNLKe79RxOhQ4tneqMLXnQmXIj4hL
wWY6V09d3iSbWhLDls9DdjUKHGSdbpb0hqX6CRCIvlXtAueqW30kXgaijTGOHPvhF0Fl9lEvyE1W
2O1hML0hEICoiAxdoqB2luVYqE69Wzot3TVjSgyBOugOK5LXRrC+tHEn+qG88YY+dFt3QEUGhRrR
jLpc53iCMYgO6VHBoPcBZswYpLFt7XhQbxORd0epYhOVIrqBT4d1M+m1cM4APU1OYp1mDvKw5fFI
pkpzUB14m0MmHtNW1W76tr431LI5zUZ8gdKQKbY9JDSfU2Vv9G5+hWvQ2oiW9GPFiL3PVpfwvLnD
J9eck+tSi+2TWDT9TuuM5AypTwtyYl5CO43bTR3JD1HtHfOpmPZZnRi3GUekLVgfz8+0uQjtCo3d
jOqLZpKFrE5WkbwfxwyTbT7g6PaHijaRZlLwSTaarxkD9g1H2/S6LpvkljKd6jLCUnNp581zls/I
4Bj6Db7lJvGpAf93riIgQmnT0V3zhpJwNJOaA8wUK4i5XKejHE+KNaXnQWtuR6YwAU02ah/ypuhh
ldZljkjnws3oecUUWeyPDAuQEgG6A/C1byTple7UxmGqI2zKcmHdVuv5h3TE2jd18Yxxlie00cI0
R9TTECcMx4fH8zBN7Km6aNSt0XawURrpk8hEHdpPgtpb1NDqTJxqVYry3JrNlyauwLkn+oclaQe/
aswBhKCcv/B9WUel/1Yop48dRf8jt/MhgqvMJKFItllp2jtlHEXDx7fLgymyYgMyusRk6ckY8YcC
6BymDCoxQ+1q30pmojKi2TgSI2FxjI5dXKIg5kfX3UVWdEEm6a2uZ8h/aMhdDon7oU7HUFNr7yA8
98KgkxrMjSsDWHxcqcq78SLLC7QBfSVxC5/pk5Ts+gW2OZmbJ21M9kOVQdVrloMaF09jaU7Ax/qu
uxpV70EpUia6WuJcSY6xp8iLhAy0xS2m4jnRq3ifWP1w4XYOyWo0C54iB/I2E5galyYOEumdxNCK
O8XOIOutu3NvzBvYkvldF8tzYTuEb2hKvo1Np6T1mN/TOOoeusGbrgb2AcBOo/GV+uCzK5TLWque
qy6pPk9z154RtZJIbmSTuq9jYQeaugZ0KHkXgpV3CVQQG8X2lI8J+Kjdmgn5OdNs63GeYG6Sfngu
RpiSLDImzJvFQOkEBGo/9aO2pwh/MlYH/WD2sGXmr9wiEY+FUdNU15XdHE3qOa3qs0NI6wZwWLa1
AI69mpE53ds0dfBrrmQaDwtvLWP8YgNpr3Gaz/teMZ6h9jaz75Yd4+BGtcKKjIoPMxZx1u2kvc46
0R8o2eyQjVcJxUC4ihC6FZha7B4LuigbhQDzwLOKfmuXlhaoBHCElok1dzHhlglPaz40I60RUGim
T67YckPCUHFkGkcFrL4uEJG2nqbGW2gbtrMKErs7IZevWaTjspMuyRqV2l5USsle6TYlzH7Uwq2C
pACcc7erVYADrhznk7546i5ulkvNds+TdD5yPOJQbpYdaROiPGCwN8+FS7xBjX0axWEfOU9VSgHs
ieR1luzlCIGbsBttApCzWWycyHPONR+OoDm5URProUgQjAwtYY7wnMCyDQinEGqXOwI55s9Fr82X
XVOvdEStDJtyeRyWZsHnNDjnFLIYL62bLwz+lEDF/H5TDA3hRirqVi3uS7r6eI8Myl9mHKl+l1Zq
vQXF2NNSWOs6Y0GiNbjUhI1Q2l2DlJm6mjXeoc7YENR604gpCesWm70Ds21PbkJzaJAbHLQelmib
6q90oFxKiOyu0/PFLyYGtCoZMtj4q/lmRLEZ0t181cfMOwEjsvcl0z84g5iFwanFG6hf1zZ0Azot
uhpMdmqxB3blceL8dOnBgp182WUA2GzaHYeJRmOIxZaKaeqR+I0rq4z5wo1iAxLFeF3Rrms92qNF
Fxazy+komrwoXAzphGM3j4FjFR/YoInCA7O5IRTJ8U0UC4FH1BAJJcoTOx6ZJGJST6tY7xDrk4EY
0rqSVXkQiUuWQzyLXVsnku4pmbwG6wO1fe9moSTVBFuEm+6zmc4SAjltZzTdjPFeaJs+arpNaXUf
6nh+kDGdRdqL+lNctF/Q41/pJb62crGmh773iPkp2u6ga+mwowl+NS8tZE/bfEErkgd9neQbUCL5
liTGno4PwRitPTVHPerTcwRvfSOIrAYak9F5jYGorTEQSzzLYOwlHUQz+TyPUWQcqdn76ITANp79
semSepeTVDOe9d6e7xpCgaxtPuTDch3FdOJ9bHVqFTqjHht+h5hNXnXGkp1TQ+XK2pGhyiDPmi6i
b+aNyUPjGJmfRxF+C6ilWfU4d7lNBU10zQyUs3Qf4ZvWTSBo4n4kaEPcM9RGL99UQpkPAzOjJmxj
UZNC5s3UhG6irdlSndGh64oKJaauRL89bp1SsOR1akGVMsnsTqhdrL0oPe26G7RJk3LM2lpX2PQM
o1x8Xr7Xb/qRbHq2BpzLMEphtV8YyIn1Y6M1MDo50GrJSUjLGDcW2Tx1yKIJU1nJbKi+U4wG4GhO
PEvEOdnlfC5tdSDaSYn0K8hk8nVEloFle1SbKpw7jLUA5Kbhms6/t3dIbNjbVXxfkhO1HaXNMQ3V
8PB/ubu65cSVJP0qxN7MTMTSB4n/i50Ig8HGGLfbYPc5fUMUoCMV6I+SBIiJjdibfYh9hLmfy7nr
N9kn2a8E8qGEGmNXTbe3fSJOt407VarKysrK/PLL+qMN6D8qBhGAM9c2e3DN6s2yoqFnlRu3FrYW
dlbOAvQHm/psFWrbJyjC+hHx2/lVrbSJQS2BNMVnLYjt1mKOUAeIdTbdAAwhSLkvHNCduQ1/ABK3
kum2Pbp1uVveWIaXRXs1f9qAZyX8pAeRC31gm/o16Ormers0XrkPFAGkecdcubYDYtq13y8hIATm
VoQtA2Y6n8FWYq5bztqPBmt/i7QEStP1IjC44IxeoXHYtoiuRWvvabNafbY9Z+Qs62OC3ieVh4gW
qw++Frtt3YpvNzpcxNoS5fxhZQ7fIqwON6aPawGMJC9lQ3XzMvLdeye0/N6iWawj3ImQ+RPQpPVe
2W9Uu8s5Zb/qWyv+vQxC6CsgyMCxU/Zr6L7sjX+152HcMcMNaBLBhNtDAKDaW2tgqW+yCDVCFixG
AzkDMEAPGujvHYBjaa3NNgBpwYRs/WpMnBoICq4durL1DlzxZfW6HFUs5KwDVJU+URo0nRYNQbjb
o5ajoZ7c9Jes3N+AsYF2alVtvGyjNAbNMT0diR9ckUEjUb90KzqG2wIEu9OkMAgt9AYLvO7CAxVd
ywPLtTtaVKogXA5b4PcsVdF5feFEGxRsg+hvu7w2LQctrxCaqa9R5LRcE6SCxiDuxtp0w23TatMt
Skq20fYz2AvvEZq+QY41BhseJ4uLPXatbRGpdUoo93I596Lluz6iinHpBjkKWmmBzBVeJwCiVzUX
6M2yiTB2FdYODG5o1RKZICNfleZ3yHcA9GvVfzMZ+2jXq2iRvNo4V/q6YnYXdlC7Lnmb4kcGBhPk
371NezVvlJBHmMOStGvaatkb+34jAMrb0fsgafC/bB2r/qu5Gtdvl1qFdrRtef3FWjasmw1CpOgm
ZyEqi5I+RHmdrdcFDq9x3VhuzJvIKjtRd+2HzMf6UIBeIh2nvW+Zi+KlDZUBDqVSRistq6SDUsIt
aSA1WTygnuPL1hxrQyQGbh1N66E2xI+61Y21/n3L2OZKY3DLS2N70YYL7nZWem2MTmBhUG87NNbb
OD/9jyi6X9utbaNYafmIVHXrIM1GPB6cPYjhI+TzeRs0q37LLCKMu4F7+1ttGRiBhxizzcLarV/2
QQIcwHGGlwIeCDCWDsLNNpys/MbHcI0L1zyiYRceehP8e5vNTYNavt1CX7dPlgfC9CYrXrEwRl9s
erdcBNfMrzX7IAuNGM6j+fJjs7FCCh7ZAeDqwYHAFk0Q8dmmr7W9VYC0TwhuoSKO6FGxPr5DtgOH
Ii7Tn5Z1aGUJQcCHcmU+QC+fLrpQ3VCk85hWhs6jVehvSxAhIvhcJ1UfcWqUgKHOqTk3H1AiXbtG
FMD6ZNfnXqe5quhXqM5D9NbCoNGLqBPrTTRf2s57QXNFXB8cMXETEUqUfK1biAaMweLk+KXNFPbW
+bxi9TV243LcrZXij5ViUAVZMRp4tNGqIb5k5QWiSOCzW19HPqsOAYOraGi05gDMsdbK1+U5uO/j
7UIfISprrGvmo1MF5TNuieZtFR2mrkEZv72MUWkOpqDmXQ2wsnvTxxqCmwS+gl2NWG9lOY3ecoNc
E+PF6PYy3AIIBoYNLwR7fwS486Wm+U5/U0SZJDihsYnBUlscgu13OVytFg/UgRM79iqrbgO5TZDr
LjSwQOjbngnkcEsDX2IP/X0+u/NyqVWKG8BertfOwCnquASighF8NcHEZCHurJF5V+eTyjQwJOIC
N78sOWU0V4I35zvFXxkgLtercQT3be49gY0UMJgGGMnn2hoM7ehD0CjCc7+MLTSNq8GE9N2y6wzM
0K9dVsza1K1XkaQBJG7kNnAWlBerQa1q4a6lOdte2Rx38YIIR9fmSajszgXVMENItgPWu+KXesUt
tnwYrRtgVJxLLdo6Lsg2LWu0AiVd0F+sVyt2Fwdwk0CDhXqAvoNo//gLY6txtRPam03UX47tuLVa
aRWcu+AlRhcgc3NV3JT7JbSGZmCGh7cLtp/aTW3s6PQRiQ9rDkJ9XISv0RbACy9xI7SWk3G9VOuz
cQ0gkmWkB/6ureirkBrfxF8IKI2TeA7+vOcq/deV5e+HmluX/4xe4J/eIyQajjzsYxoeVvaf9Usp
LCJf0JmF/hyWIfQFSYaUkAyckgBCVxpGM3AIND4AWsH/AzQt+QKwEF1Lzf3HleYHpEMrwGVwgAj/
OoQX5w/9mN3gW/OkYgqAcJOcAu0DGJZQ51AGOvfg1cuND8DulkG9iS63/Augekz1gXK87bXOmZ5T
a2ck2tab/ce/AXkj+erNDzUO4kFNCf7gX+Lq19E6Bu+tNdKPAQ96X1Ogl3ZDwmY3De9ZH1+xAYoa
Z1dFZZUmvjvAnKAsqgChzacIX0Auv693T8DSUpu/qJVBSNsA7WwtQXMlL3m4BcofAPMCFqWBptLJ
13ubA6SeJLeAVvmA8h9UaldgSg/evcg/QCu1GooP3+vL815Ocgqggz8Y1Qk68OXC24OpGPy/GsoI
3t+W57BqubeufeD1XhrqSndbmxuRg6UvA6vNMdxVrH3yBXzj+9r6oBeQnAPtQ7WMPkMAVu6nAObt
cAp0UFShPAlMMbvPdxjTd3T46TV5y48THuBS1FPg7Q5eXm9+AMt2A/xYr3jrM6bm2S1sW9SeJV4j
NYLkrNo5BS/+QuowHQvYewyJW1BCEeUz6jb5Vc4XtRO+8x74938V6KMSv+bgQ85NdfCt8LvB0S/v
X/7wWYc/El419x3SH15TgxE2teLkn8T7t7ojDlzVC3tCXJFbHSb7j0EeEWI9G4mTUt2ZxxhJBfEJ
xHaXloomAUwcK2cGkhXbMmyTRk4qiA9Wx8aVFuuhwIMkdXDXBgOQAq2xXWFKeL2k9FMMm7AoSAUl
g4cplxYb2SbJzHVZwXAvDdchbJEOkA+XM+/LDrfHMA3uLBWUiFWgcB2wTGY2B4fKy462vTWmlqjH
/NIhK7YLKFFmEjjRobRYwjyj0Au4bEHPGgoWrsuIOzXSQfJ147R4skO+ohOGxCNhqSgumBdBSAsG
0aAbGHEqKZELJ09arsEc4opiVcwD2BXF2U2YNJO7Lj+t3mbc28xDpEOwZBrnRpSdBAAdYHOESUga
q8rK7U2PjAPKYuXH2wuJLY6Ws/bJjvbGYBkF0zhtg7RY4hbQHdsQiVVVnEC3BFU9ojZwR1p2wLdA
pkZZ1wS1nPKSh7a3IovskBXM8S2FXQ8NNMAyqDjPqEKXn5BoYzgTL2JmKotbH62iwMQPPHuGORHk
8jbnsms48Fwy9VI5yXB5WZu0WG7bUzGJ1KT4TtKs3RmhZbCjU07jXF6yI77z2JqItkLF0Yziv8yB
n1AoyI723mNhZBI7fe9kijkpk6zgBw+nnLjxwN8gL5fvaCMrmDOnyA54mFhNBixZKovPha7i1jH0
iWgkQISRPuTtZ/NwRXChY4InDHoWBYLXxkw8PHQVl6Thmobb3a5Lx5jMsIoj73HBMMWCc4ly1/Qx
b5/jR5eGxqzQp64588RrY0WBzj3BuZpC70DgI1gMvapgB8Ii44AyTCYqtIpbzdBg2ZrouoLZxsXD
KHi/w3kRj9SqxqmwZTc4DHNoQfbUmGVvesheqfDn+ih5XwmzDU4bBMKa8oP/+t/c/OddzQB8RdNM
8GJoaGLHK9BfflxeaOk5MXccGhMTbq//fL9yyWYvg6PzJwyttYlLZoKfwoPsshp7hTvd0T1fxeE8
MDY046zVFOywIWxwWLhHCJIZSTBsQJeRgcBwOhWJCpQUPGlvl4chQV9QQTqnC5ad9zYEIKhQuHAM
BvucCkxGj+LdU4YfgzkratpGxG0yMTKGjlPeoGtA+sCcc2sn/8dtYA25vJ9w/164iCBN+WGczj1f
bGQ1029zluIwpyUYxe9jStEMCTSEadw/GQAf5CuzFIeatP/nhz/q8ItWmmMRnpV+kv7wVIqgRSzu
nqVzyadWhQPcjv1MOLyqwuiSLSmgWQn1hfGWTu36Mzd9DxFQQShHH8kaq17AiCHe31RMLsa6TAeX
LJiKK8CNx2aZKVDh2fWjNaGhMFrO8ys7s7cG8mXi4QU4k7zcj7gZp1KSqeWZWNnBfgKcjqViEqkc
byUrdUiiGS1cMJJ19znQSVp4nMk66bwxg6zUvWvAx1zoOJQdeQiczFz2IZ+NICy0iCtkt/Sqgkn5
zXAyd28VSbM7rwCl+1NQyAaRcGOQn40rHpsqDKPJjPKs7VTYiqiSVGGWR5E7ybv+aCC9BK2oJv8W
F5OoMIgCwQPYS1cwR3976Aw7D0+dy/8scOVBbqkwzOo/J0bnVF1gzwTNVKOStPU4rap5h/X38T/Q
bAmhhPT4P+V/wIdw8RZHoAcRIeFN4Q2/8DvvAkXxe/ZOABrxrPbtX/lMvyDf+0xc7YyleqXcIBOA
TbC+okK9TmInYp5I8aslYBmpYe4CM3mXrSRaICX7guNIiJ2ZB1zijs7x103E0IsQTMoZc4J4llOH
j3wniCOuoZlcBczEFbR/A5kgykSODvfXjf8e7oKZDYPVahzOhX5WFQ5qBVVg9egp0R8N88696kJn
SEYRgRVH3yr0akMjMdAXAzx76uQ890Et5IroFL579siv844tAOCDdpY3buPt27Ir9Ib3GqAOyvdC
4ohLBSMO1F8D/X3Q6KEOaPhJ7MS57zYgpsWMSTps7uCh/Bv9x6AOdWgDQOagv00/zrmtnvug58BE
4RtJskYFMQq0R0J/TWgISCpPxqp3j/1xpxS3zeecUQfr///hDLJNRKYET0WBU3vhmnDkUh3iKnZk
JA+m6cyzDVVmoIMWwXCcet2AvQrjHEU9Vy6SgMItSleQbQa1AUg6aTo6PgW8oYXsWNsWmaVSuEwV
makHw48mNswd8iVIZhdA6mAKqQeOvZUd+KXheFPcoPCYl5+nQAPbwKkyT7xy89Z2su/R9hwPfMSp
IL4G1VNR1jN18DlOnLiE7vMcCc85ddSc+xziG4Ung80MQfKpw/lMyZfggoEnI2g8b54mO+EdM/aF
W2BNwWA7y4iEHuyeXbiKcKUQTFVNgZp0GEWTYkGsirRmJ7QoyN1FuQp25wjb/uqInbqhIPJ1RSbi
JmwoWL4rK3MMHPvg0R/e5ZkKfKwIYM6W19/213+ERmH2p97Ko0zYdehcIi++b7ixoA45F7PXz8Ut
nWS9AhQgyY/2Fo5uaAmHC7LaCuTSSWYWKgoO2wESsSYJpploqIpjBKBKLwxFdTjp/Z6pxANik7Vg
g5PSRFkjDLEZoQp28QAH6TSTO1YR3xuQCNaXiuUN6OYhr2Y7ydkbtabimBt4W25/keROh8ldC/Bv
pd++3b+9o3DxUzGJ1LqCIyORKp5ESRG0rKrtzHARFLcBiYRR86ZlstIfvv49cql4Imkq4O0PuJmI
sI2kHlp2vEMjnlqGbWegCSqA8/u401EMEqWY8vM85HAxEQua1AdLzwdHhJDCreFlIHq8vZu0cABN
s/E9FXnVYZRJVSLUIT/akSfe0nROmiA9BWe3YpO8dCMJQzOhPADO5F9gRNxt1kDrKlKtj+bRBldR
sIA4wQIFfoUuCQS3iLegk15NFGvSbLq1qmCSv92WS1IrvtUhR1YsdSZkshaO1qRoWXq7JLH74/2t
Av3foqwwgjMnADIQr5dXi4tJbAjuHLqgAfMJ0tQGuioijp6T04gy96kfF4fVE9ycbCT2cPz/OrSS
YdOtqHUKdl/bC0JSeMgizBRI7tiFIbFXBGXYqZZxf5ETUsjulCsEXAwcr8JdlVMYyQq+9twZTwul
khIH92W03Y6l5hTU7A4TzIgZCSNG38D0QW93yO8RvXBEsc0XxR4qbIfbQ2Dpvk96XuchBdn9Jmbo
30f23UQYCTATEUKlwI+8QG3KhNC5KFjBeX7BgOgR71wK7uEAH5k2mRmBlao230MqamkGMeGF+4JY
FQO2ouyiKTB+aBzmisci7+Ypa56Qh5h4M3HNVPiNQ0YLt0CNCWZERYgO8BsxxabCEYWRNgt9/r/h
xUM6qTtLrWDleuANcY3MbSLprC67epAsLh36RKfDf7v9vyG+aBo0FWjFfszQBDprzuDWyQ94B6vp
e5mMhlbW5GXvwhA5shUoRh8AbDSkyxgL9HuXH/YtEZOAKJmSF4qKMuIdbZGqgllGBR8y8hldVnEV
RGR4RldieAoNGVTMhU3i7J5Wkfu7M3wxMKXVFSzdPXxFMEbk4kobSuQvjlwVTQU5CZq429T3kQQV
XOjTEKAzsxHou2ASH2YjVYfEseDsjrKGeWQRmgUg67qCfT0ic3o807gfKxgzoQgSp3J2PpaKESOC
xN3CrJnTVVikx+3EyJkOFfQRT9QIcQ8S5kOFqfsImKa3KvRCIHD8wi+FDhL9Xhjtd+bh49CwsaRg
AfYP7EcuCSwEbX4ppH+leQ8Fn50CH2LoA0xjx3n2BghFlHNJb7EBnc1QRN0hQZgK4zq7Kxb7tnRY
kbPKFvezNrToAshHF7P2/Ncda9ThQ1EqCACkgmgBjisSEywQo/b//tf/BAv+3RWLkenFCK4BVnBI
umqCPUTQqVZWkaoeUQCIikiEi9lfTvpcLqlQDAOXgkWq7sEvl5R4Me5LtPAJgDQiBJmb9WpdV5EM
vPQWMw8TOCILXCOpGNxo1jkYWMHi9UlEGRUKZbQS6irqnBlV9kS5J+iKVZyCYa0YBFEqb3dHSZ6h
IPAKYhAzR7ICG3RL/NDKuDW7qXnx4PpxgSXga3ZFyrLBpcNX+JcFcy9YNBFu2wpsLMo1KCKMSYV7
i7AJEoWH+vFiUPDlKCaQuBG1xbCrCgeMjxZxYsFGqiC+4Eg0FPkiPiqIVnFBbpMYlWt5J6YKd6ad
0Y6qAntx6TnUzcT5VTgPqdx8nKmK2xv4JrI0FioK65BFmIEFIhILh1QAQ65R9ivkxDQVh/EN9Diz
fpqKotEBYaiEO0ILqUAic66fgIMsBK9PO1nncqbLdw8ezNDjmSvBC9FVFI7uCEP6NAyDxJreGSsq
WhAVrv7uKbfRVIyk6EosHwjD6IzMkuGPvAmKqoSzQAXr4gh3xd38tKGXXpBnDHXexUPWm9pN1BMF
TSt4XDjfEK8s2FmFo1CDCqxmi0P+AqvwRJlJc408KmLl3+txePIJCg7sFtgPM0BhXUUCto0kKaKL
6RQk4QcVrv+QiF6RXlfgjCNwFBY6KLhEwUgkbmMVnMc77YQLE1pf/24bTnw4K1UVLK/JCwwIniCW
4ANkoSKGuXuB3SlQ+POODvkvhy9RRkHdiw7Iodvc+b4p5aRsVtbtf4c55bwaYRWUksjA/O7Zi5x4
Enor6mB6atZqIIhrNFDn/OJ18set+66k+Sdcd2byE1NMnKoIwrWQtMnwJKuguWkxshWBZSrAo22k
EoRQv4p4WdtD49QMiFFFmLgzxV1CxDmpIK7r4uIztXhVWaZESQUksEvsBc965LltdQVe21UEwIYQ
gUB8LT1W3p7vHiLaiki/oBrayVr2cy8UO4CWcHxrDQXppXuDiSHAl43qy6GYRxYh1iMMVlexQ56A
td+CHFFYOFTVv7RwP+4YyOOg+AkPhR3nI9h5iOMJi6PCw2yh+UM2XKjggjPk5tbLvUCpQJK0PX7r
/HPfADLWNf+SZ8hU3AYTwAonRoKLzA1x3nNUUNW3PS/1yYRbigq++i6d03QL89uaCpRCF3TcnMZs
tqc2SSiS6ZQdw6dOUoeeaZ73ZyH45uMjeJYKHO1efoIg4ovNT8ZnAiSOjst0nlFwMCAAKWSsj8lz
ogxQ/uVz4doA9fpeQ5N3GEwvEQSw058JmgWSpFQp3n4g95FGm+BqnUpKslzlcvrt2wW3LQYcAmL3
+9dJJe4eoGDkd8a60CZ2Du+2CjLyO5opv1RRs/9EXGDfRXdCRYzkDmWuolQVe5ZP8BcDWXKxLxZ4
wdO1fLt23NNwithW7uEC6iYFDyA+kmn8FXKK+dUkie1sUaoCpcYhFSB5mw8eU1EjsQsXXRs2kjL/
XrgIEJQNUAS7izTzHYu0GAAQ7ci1BD8FjFryizLyFvBNBU3VVbgSI0AaxdGqgKOOIvTCyAxWgWZ+
xvLSXeS9G4VACqXzmsRhVeQKj5xMXQXkos2xgTxrk27aw3FXEWSs10HhVUVzAnRorqroTvO465Mx
TKjXCgM0UWGFjxGgTvAXc924OoeXlMB22UAUDKR2L9O3/MCLTw4tnuzF5/BtuG0+VRX0fQqG8jj5
vu9b7pwuHo967u2aDuBUydeV4SF7JOxNFdjdhyjIAJl1Fcnl0dd/onY4Ng63JBgX02+/dU4f6sv3
jfrnkSemy5Ks1V59T8T1jxj1Dt/mfWh/HmvjT/iWOZSRP99b5jFUvrO3PNwA6XYW+1jz35jauGT+
9f8AAAD//w==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46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46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46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46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462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9" zoomScale="72" zoomScaleNormal="72" workbookViewId="0">
      <selection activeCell="D64" sqref="D64"/>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59</v>
      </c>
      <c r="B20" s="54" t="s">
        <v>60</v>
      </c>
    </row>
    <row r="21" spans="1:5">
      <c r="A21" s="54" t="s">
        <v>61</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R1" zoomScaleNormal="100" workbookViewId="0">
      <pane ySplit="1" topLeftCell="A60" activePane="bottomLeft" state="frozen"/>
      <selection pane="bottomLeft" activeCell="A113" sqref="A113"/>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hidden="1" customWidth="1"/>
    <col min="11" max="11" width="29.7109375" hidden="1" customWidth="1"/>
    <col min="12" max="12" width="33.5703125" hidden="1" customWidth="1"/>
    <col min="13" max="13" width="20.140625" hidden="1" customWidth="1"/>
    <col min="14" max="14" width="16.5703125" style="41" hidden="1" customWidth="1"/>
    <col min="15" max="15" width="17.140625" hidden="1" customWidth="1"/>
    <col min="16" max="16" width="18.42578125" style="41" hidden="1" customWidth="1"/>
    <col min="17" max="17" width="13.5703125" hidden="1" customWidth="1"/>
    <col min="18" max="18" width="24.85546875" customWidth="1"/>
    <col min="19" max="19" width="24.85546875" style="42"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hidden="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hidden="1"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hidden="1"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hidden="1"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hidden="1"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hidden="1"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hidden="1"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hidden="1"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hidden="1"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hidden="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hidden="1"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hidden="1"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hidden="1"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hidden="1"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hidden="1"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hidden="1"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hidden="1"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hidden="1"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hidden="1"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hidden="1"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hidden="1"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hidden="1"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hidden="1"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hidden="1"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hidden="1"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hidden="1"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hidden="1"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hidden="1"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hidden="1"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hidden="1"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hidden="1"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hidden="1"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hidden="1"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hidden="1"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hidden="1"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hidden="1"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hidden="1"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hidden="1"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hidden="1"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hidden="1"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hidden="1"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hidden="1"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hidden="1"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hidden="1"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hidden="1"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hidden="1"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hidden="1"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hidden="1"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hidden="1"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hidden="1"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hidden="1"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hidden="1"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hidden="1"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hidden="1"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hidden="1"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hidden="1"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hidden="1"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hidden="1"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hidden="1"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hidden="1"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hidden="1"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hidden="1"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hidden="1"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hidden="1"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hidden="1"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hidden="1"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hidden="1"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hidden="1"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hidden="1"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hidden="1"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hidden="1"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hidden="1"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hidden="1"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hidden="1"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hidden="1"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hidden="1"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hidden="1"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hidden="1"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hidden="1"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hidden="1"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hidden="1"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hidden="1"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hidden="1"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hidden="1"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hidden="1"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hidden="1"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hidden="1"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hidden="1"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hidden="1"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hidden="1"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hidden="1"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hidden="1"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hidden="1"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hidden="1"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hidden="1"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hidden="1"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hidden="1"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hidden="1"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1689</v>
      </c>
      <c r="AU113" s="167" t="s">
        <v>1690</v>
      </c>
      <c r="AV113" s="167" t="s">
        <v>162</v>
      </c>
      <c r="AW113" s="170">
        <v>42065</v>
      </c>
      <c r="AX113" s="170">
        <v>42310</v>
      </c>
      <c r="AY113" s="170" t="s">
        <v>149</v>
      </c>
      <c r="AZ113" s="170">
        <v>42412</v>
      </c>
      <c r="BA113" s="170">
        <v>42467</v>
      </c>
      <c r="BB113" s="170"/>
      <c r="BC113" s="171" t="s">
        <v>1691</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hidden="1" customHeight="1">
      <c r="A114" s="167">
        <v>114</v>
      </c>
      <c r="B114" s="167" t="s">
        <v>1692</v>
      </c>
      <c r="C114" s="167" t="s">
        <v>1499</v>
      </c>
      <c r="D114" s="167" t="s">
        <v>1693</v>
      </c>
      <c r="E114" s="167" t="s">
        <v>1694</v>
      </c>
      <c r="F114" s="167" t="s">
        <v>25</v>
      </c>
      <c r="G114" s="167">
        <v>5</v>
      </c>
      <c r="H114" s="167" t="s">
        <v>51</v>
      </c>
      <c r="I114" s="167" t="s">
        <v>37</v>
      </c>
      <c r="J114" s="167" t="s">
        <v>1695</v>
      </c>
      <c r="K114" s="167" t="s">
        <v>1695</v>
      </c>
      <c r="L114" s="167" t="s">
        <v>37</v>
      </c>
      <c r="M114" s="167" t="s">
        <v>149</v>
      </c>
      <c r="N114" s="264" t="s">
        <v>1696</v>
      </c>
      <c r="O114" s="265" t="s">
        <v>150</v>
      </c>
      <c r="P114" s="268" t="s">
        <v>150</v>
      </c>
      <c r="Q114" s="167" t="s">
        <v>150</v>
      </c>
      <c r="R114" s="167" t="s">
        <v>1697</v>
      </c>
      <c r="S114" s="167" t="s">
        <v>1698</v>
      </c>
      <c r="T114" s="378" t="s">
        <v>1699</v>
      </c>
      <c r="U114" s="169" t="s">
        <v>1700</v>
      </c>
      <c r="V114" s="169">
        <v>29943</v>
      </c>
      <c r="W114" s="176" t="s">
        <v>1701</v>
      </c>
      <c r="X114" s="176" t="s">
        <v>1702</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1703</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1704</v>
      </c>
      <c r="BX114" s="167">
        <v>0</v>
      </c>
      <c r="BY114" s="167"/>
      <c r="BZ114" s="173"/>
      <c r="CA114" s="173"/>
      <c r="CB114" s="167"/>
      <c r="CC114" s="167" t="s">
        <v>162</v>
      </c>
      <c r="CD114" s="167"/>
      <c r="CE114" s="167"/>
      <c r="CF114" s="411">
        <v>2</v>
      </c>
      <c r="CG114" s="167">
        <v>4</v>
      </c>
      <c r="CH114" s="167"/>
      <c r="CI114" s="167" t="s">
        <v>814</v>
      </c>
    </row>
    <row r="115" spans="1:100" ht="24.95" hidden="1" customHeight="1">
      <c r="A115" s="167">
        <v>115</v>
      </c>
      <c r="B115" s="167" t="s">
        <v>1705</v>
      </c>
      <c r="C115" s="167" t="s">
        <v>1706</v>
      </c>
      <c r="D115" s="167"/>
      <c r="E115" s="167" t="s">
        <v>1707</v>
      </c>
      <c r="F115" s="167" t="s">
        <v>24</v>
      </c>
      <c r="G115" s="167">
        <v>5</v>
      </c>
      <c r="H115" s="167" t="s">
        <v>50</v>
      </c>
      <c r="I115" s="167" t="s">
        <v>44</v>
      </c>
      <c r="J115" s="167" t="s">
        <v>1708</v>
      </c>
      <c r="K115" s="167" t="s">
        <v>606</v>
      </c>
      <c r="L115" s="167" t="s">
        <v>42</v>
      </c>
      <c r="M115" s="167" t="s">
        <v>149</v>
      </c>
      <c r="N115" s="168" t="s">
        <v>1709</v>
      </c>
      <c r="O115" s="262" t="s">
        <v>150</v>
      </c>
      <c r="P115" s="263" t="s">
        <v>150</v>
      </c>
      <c r="Q115" s="167" t="s">
        <v>150</v>
      </c>
      <c r="R115" s="167" t="s">
        <v>1710</v>
      </c>
      <c r="S115" s="167" t="s">
        <v>1711</v>
      </c>
      <c r="T115" s="378" t="s">
        <v>1712</v>
      </c>
      <c r="U115" s="169" t="s">
        <v>1220</v>
      </c>
      <c r="V115" s="169">
        <v>27299</v>
      </c>
      <c r="W115" s="176" t="s">
        <v>1713</v>
      </c>
      <c r="X115" s="176" t="s">
        <v>178</v>
      </c>
      <c r="Y115" s="176" t="s">
        <v>162</v>
      </c>
      <c r="Z115" s="176" t="s">
        <v>157</v>
      </c>
      <c r="AA115" s="167">
        <v>20</v>
      </c>
      <c r="AB115" s="169">
        <v>42079</v>
      </c>
      <c r="AC115" s="309">
        <v>42064</v>
      </c>
      <c r="AD115" s="169"/>
      <c r="AE115" s="34" t="s">
        <v>1714</v>
      </c>
      <c r="AF115" s="34" t="s">
        <v>1715</v>
      </c>
      <c r="AG115" s="34" t="s">
        <v>1716</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1717</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hidden="1" customHeight="1">
      <c r="A116" s="167">
        <v>116</v>
      </c>
      <c r="B116" s="167" t="s">
        <v>1718</v>
      </c>
      <c r="C116" s="167" t="s">
        <v>1719</v>
      </c>
      <c r="D116" s="167" t="s">
        <v>1720</v>
      </c>
      <c r="E116" s="167" t="s">
        <v>1721</v>
      </c>
      <c r="F116" s="167" t="s">
        <v>25</v>
      </c>
      <c r="G116" s="167">
        <v>5</v>
      </c>
      <c r="H116" s="167" t="s">
        <v>50</v>
      </c>
      <c r="I116" s="167" t="s">
        <v>44</v>
      </c>
      <c r="J116" s="167" t="s">
        <v>1722</v>
      </c>
      <c r="K116" s="167" t="s">
        <v>606</v>
      </c>
      <c r="L116" s="167" t="s">
        <v>42</v>
      </c>
      <c r="M116" s="167" t="s">
        <v>149</v>
      </c>
      <c r="N116" s="168" t="s">
        <v>1723</v>
      </c>
      <c r="O116" s="262" t="s">
        <v>150</v>
      </c>
      <c r="P116" s="263" t="s">
        <v>150</v>
      </c>
      <c r="Q116" s="167" t="s">
        <v>150</v>
      </c>
      <c r="R116" s="167" t="s">
        <v>1724</v>
      </c>
      <c r="S116" s="167" t="s">
        <v>1725</v>
      </c>
      <c r="T116" s="378" t="s">
        <v>1726</v>
      </c>
      <c r="U116" s="169" t="s">
        <v>1727</v>
      </c>
      <c r="V116" s="169">
        <v>25693</v>
      </c>
      <c r="W116" s="176" t="s">
        <v>1728</v>
      </c>
      <c r="X116" s="176" t="s">
        <v>178</v>
      </c>
      <c r="Y116" s="176" t="s">
        <v>162</v>
      </c>
      <c r="Z116" s="176" t="s">
        <v>157</v>
      </c>
      <c r="AA116" s="167">
        <v>30</v>
      </c>
      <c r="AB116" s="169">
        <v>42352</v>
      </c>
      <c r="AC116" s="309">
        <v>42064</v>
      </c>
      <c r="AD116" s="169"/>
      <c r="AE116" s="34" t="s">
        <v>1714</v>
      </c>
      <c r="AF116" s="34" t="s">
        <v>1729</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1730</v>
      </c>
      <c r="AV116" s="33" t="s">
        <v>162</v>
      </c>
      <c r="AW116" s="170">
        <v>42065</v>
      </c>
      <c r="AX116" s="170">
        <v>42310</v>
      </c>
      <c r="AY116" s="170" t="s">
        <v>149</v>
      </c>
      <c r="AZ116" s="170">
        <v>42166</v>
      </c>
      <c r="BA116" s="170">
        <v>42382</v>
      </c>
      <c r="BB116" s="170"/>
      <c r="BC116" s="171" t="s">
        <v>1731</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hidden="1" customHeight="1">
      <c r="A117" s="97">
        <v>117</v>
      </c>
      <c r="B117" s="97" t="s">
        <v>1732</v>
      </c>
      <c r="C117" s="97" t="s">
        <v>1733</v>
      </c>
      <c r="D117" s="97" t="s">
        <v>1734</v>
      </c>
      <c r="E117" s="97" t="s">
        <v>1735</v>
      </c>
      <c r="F117" s="97" t="s">
        <v>25</v>
      </c>
      <c r="G117" s="97">
        <v>5</v>
      </c>
      <c r="H117" s="97" t="s">
        <v>55</v>
      </c>
      <c r="I117" s="97" t="s">
        <v>43</v>
      </c>
      <c r="J117" s="97" t="s">
        <v>1736</v>
      </c>
      <c r="K117" s="97" t="s">
        <v>873</v>
      </c>
      <c r="L117" s="97" t="s">
        <v>43</v>
      </c>
      <c r="M117" s="97" t="s">
        <v>149</v>
      </c>
      <c r="N117" s="97" t="s">
        <v>1737</v>
      </c>
      <c r="O117" s="269"/>
      <c r="P117" s="270" t="s">
        <v>150</v>
      </c>
      <c r="Q117" s="97"/>
      <c r="R117" s="97" t="s">
        <v>1738</v>
      </c>
      <c r="S117" s="97" t="s">
        <v>1739</v>
      </c>
      <c r="T117" s="215">
        <v>27761643215</v>
      </c>
      <c r="U117" s="98" t="s">
        <v>1740</v>
      </c>
      <c r="V117" s="98"/>
      <c r="W117" s="179" t="s">
        <v>1741</v>
      </c>
      <c r="X117" s="179" t="s">
        <v>155</v>
      </c>
      <c r="Y117" s="179" t="s">
        <v>162</v>
      </c>
      <c r="Z117" s="179" t="s">
        <v>157</v>
      </c>
      <c r="AA117" s="97">
        <v>18</v>
      </c>
      <c r="AB117" s="98">
        <v>42767</v>
      </c>
      <c r="AC117" s="303">
        <v>42064</v>
      </c>
      <c r="AD117" s="98">
        <v>45741</v>
      </c>
      <c r="AE117" s="50" t="s">
        <v>1742</v>
      </c>
      <c r="AF117" s="50" t="s">
        <v>1743</v>
      </c>
      <c r="AG117" s="97"/>
      <c r="AH117" s="97">
        <f t="shared" si="23"/>
        <v>2</v>
      </c>
      <c r="AI117" s="179" t="s">
        <v>160</v>
      </c>
      <c r="AJ117" s="179" t="s">
        <v>160</v>
      </c>
      <c r="AK117" s="97"/>
      <c r="AL117" s="97" t="s">
        <v>162</v>
      </c>
      <c r="AM117" s="97" t="s">
        <v>149</v>
      </c>
      <c r="AN117" s="97"/>
      <c r="AO117" s="97" t="s">
        <v>181</v>
      </c>
      <c r="AP117" s="97" t="s">
        <v>1744</v>
      </c>
      <c r="AQ117" s="97" t="s">
        <v>1744</v>
      </c>
      <c r="AR117" s="97"/>
      <c r="AS117" s="97"/>
      <c r="AT117" s="10" t="s">
        <v>1745</v>
      </c>
      <c r="AU117" s="97" t="s">
        <v>1746</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1747</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hidden="1" customHeight="1">
      <c r="A118" s="167">
        <v>118</v>
      </c>
      <c r="B118" s="167" t="s">
        <v>1748</v>
      </c>
      <c r="C118" s="167" t="s">
        <v>1749</v>
      </c>
      <c r="D118" s="167" t="s">
        <v>1750</v>
      </c>
      <c r="E118" s="167" t="s">
        <v>1751</v>
      </c>
      <c r="F118" s="167" t="s">
        <v>24</v>
      </c>
      <c r="G118" s="167">
        <v>5</v>
      </c>
      <c r="H118" s="167" t="s">
        <v>51</v>
      </c>
      <c r="I118" s="167" t="s">
        <v>30</v>
      </c>
      <c r="J118" s="167" t="s">
        <v>1752</v>
      </c>
      <c r="K118" s="167" t="s">
        <v>1753</v>
      </c>
      <c r="L118" s="167" t="s">
        <v>30</v>
      </c>
      <c r="M118" s="167" t="s">
        <v>149</v>
      </c>
      <c r="N118" s="167">
        <v>12963</v>
      </c>
      <c r="O118" s="262"/>
      <c r="P118" s="263" t="s">
        <v>150</v>
      </c>
      <c r="Q118" s="167"/>
      <c r="R118" s="167" t="s">
        <v>1754</v>
      </c>
      <c r="S118" s="175" t="s">
        <v>1755</v>
      </c>
      <c r="T118" s="378" t="s">
        <v>1756</v>
      </c>
      <c r="U118" s="169" t="s">
        <v>1757</v>
      </c>
      <c r="V118" s="169">
        <v>29252</v>
      </c>
      <c r="W118" s="176" t="s">
        <v>1758</v>
      </c>
      <c r="X118" s="176" t="s">
        <v>155</v>
      </c>
      <c r="Y118" s="176" t="s">
        <v>156</v>
      </c>
      <c r="Z118" s="176" t="s">
        <v>157</v>
      </c>
      <c r="AA118" s="167">
        <v>13</v>
      </c>
      <c r="AB118" s="169">
        <v>41459</v>
      </c>
      <c r="AC118" s="309">
        <v>42064</v>
      </c>
      <c r="AD118" s="169"/>
      <c r="AE118" s="34" t="s">
        <v>1759</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1760</v>
      </c>
      <c r="AV118" s="167"/>
      <c r="AW118" s="170">
        <v>42065</v>
      </c>
      <c r="AX118" s="170">
        <v>42310</v>
      </c>
      <c r="AY118" s="170" t="s">
        <v>149</v>
      </c>
      <c r="AZ118" s="170">
        <v>42037</v>
      </c>
      <c r="BA118" s="170">
        <v>42471</v>
      </c>
      <c r="BB118" s="170"/>
      <c r="BC118" s="171" t="s">
        <v>1761</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1762</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hidden="1" customHeight="1">
      <c r="A119" s="97">
        <v>119</v>
      </c>
      <c r="B119" s="97" t="s">
        <v>1763</v>
      </c>
      <c r="C119" s="97" t="s">
        <v>1764</v>
      </c>
      <c r="D119" s="97" t="s">
        <v>1580</v>
      </c>
      <c r="E119" s="97" t="s">
        <v>1765</v>
      </c>
      <c r="F119" s="97" t="s">
        <v>24</v>
      </c>
      <c r="G119" s="97">
        <v>5</v>
      </c>
      <c r="H119" s="97" t="s">
        <v>57</v>
      </c>
      <c r="I119" s="97" t="s">
        <v>33</v>
      </c>
      <c r="J119" s="97" t="s">
        <v>1107</v>
      </c>
      <c r="K119" s="97" t="s">
        <v>1766</v>
      </c>
      <c r="L119" s="97" t="s">
        <v>33</v>
      </c>
      <c r="M119" s="97" t="s">
        <v>149</v>
      </c>
      <c r="N119" s="97"/>
      <c r="O119" s="269" t="s">
        <v>167</v>
      </c>
      <c r="P119" s="270" t="s">
        <v>167</v>
      </c>
      <c r="Q119" s="97"/>
      <c r="R119" s="97" t="s">
        <v>1767</v>
      </c>
      <c r="S119" s="97" t="s">
        <v>1768</v>
      </c>
      <c r="T119" s="371" t="s">
        <v>1769</v>
      </c>
      <c r="U119" s="98" t="s">
        <v>167</v>
      </c>
      <c r="V119" s="98"/>
      <c r="W119" s="179" t="s">
        <v>1770</v>
      </c>
      <c r="X119" s="179" t="s">
        <v>178</v>
      </c>
      <c r="Y119" s="179" t="s">
        <v>162</v>
      </c>
      <c r="Z119" s="179" t="s">
        <v>157</v>
      </c>
      <c r="AA119" s="97">
        <v>15</v>
      </c>
      <c r="AB119" s="98">
        <v>42064</v>
      </c>
      <c r="AC119" s="303">
        <v>42064</v>
      </c>
      <c r="AD119" s="98">
        <v>43930</v>
      </c>
      <c r="AE119" s="50" t="s">
        <v>1771</v>
      </c>
      <c r="AF119" s="50" t="s">
        <v>1772</v>
      </c>
      <c r="AG119" s="50" t="s">
        <v>1773</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hidden="1" customHeight="1">
      <c r="A120" s="97">
        <v>120</v>
      </c>
      <c r="B120" s="97" t="s">
        <v>1774</v>
      </c>
      <c r="C120" s="97" t="s">
        <v>1775</v>
      </c>
      <c r="D120" s="97"/>
      <c r="E120" s="97" t="s">
        <v>1776</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hidden="1" customHeight="1">
      <c r="A121" s="97">
        <v>121</v>
      </c>
      <c r="B121" s="97" t="s">
        <v>1777</v>
      </c>
      <c r="C121" s="97" t="s">
        <v>1778</v>
      </c>
      <c r="D121" s="97" t="s">
        <v>1779</v>
      </c>
      <c r="E121" s="97" t="s">
        <v>1780</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hidden="1" customHeight="1">
      <c r="A122" s="97">
        <v>122</v>
      </c>
      <c r="B122" s="97" t="s">
        <v>1781</v>
      </c>
      <c r="C122" s="97" t="s">
        <v>1782</v>
      </c>
      <c r="D122" s="97" t="s">
        <v>1783</v>
      </c>
      <c r="E122" s="97" t="s">
        <v>1784</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hidden="1" customHeight="1">
      <c r="A123" s="180">
        <v>123</v>
      </c>
      <c r="B123" s="180" t="s">
        <v>1785</v>
      </c>
      <c r="C123" s="180" t="s">
        <v>1786</v>
      </c>
      <c r="D123" s="180" t="s">
        <v>1787</v>
      </c>
      <c r="E123" s="180" t="s">
        <v>1788</v>
      </c>
      <c r="F123" s="180" t="s">
        <v>25</v>
      </c>
      <c r="G123" s="180">
        <v>6</v>
      </c>
      <c r="H123" s="180" t="s">
        <v>49</v>
      </c>
      <c r="I123" s="180" t="s">
        <v>36</v>
      </c>
      <c r="J123" s="180" t="s">
        <v>606</v>
      </c>
      <c r="K123" s="180" t="s">
        <v>1789</v>
      </c>
      <c r="L123" s="180" t="s">
        <v>43</v>
      </c>
      <c r="M123" s="180" t="s">
        <v>162</v>
      </c>
      <c r="N123" s="180">
        <v>1617548</v>
      </c>
      <c r="O123" s="271" t="s">
        <v>321</v>
      </c>
      <c r="P123" s="272" t="s">
        <v>321</v>
      </c>
      <c r="Q123" s="180" t="s">
        <v>321</v>
      </c>
      <c r="R123" s="180" t="s">
        <v>1790</v>
      </c>
      <c r="S123" s="180" t="s">
        <v>1791</v>
      </c>
      <c r="T123" s="380" t="s">
        <v>1792</v>
      </c>
      <c r="U123" s="181" t="s">
        <v>1793</v>
      </c>
      <c r="V123" s="181">
        <v>28260</v>
      </c>
      <c r="W123" s="187" t="s">
        <v>1794</v>
      </c>
      <c r="X123" s="187" t="s">
        <v>178</v>
      </c>
      <c r="Y123" s="187" t="s">
        <v>162</v>
      </c>
      <c r="Z123" s="187" t="s">
        <v>157</v>
      </c>
      <c r="AA123" s="180">
        <v>8</v>
      </c>
      <c r="AB123" s="181">
        <v>42816</v>
      </c>
      <c r="AC123" s="310">
        <v>42430</v>
      </c>
      <c r="AD123" s="181"/>
      <c r="AE123" s="180" t="s">
        <v>614</v>
      </c>
      <c r="AF123" s="180" t="s">
        <v>1795</v>
      </c>
      <c r="AG123" s="180"/>
      <c r="AH123" s="180">
        <f t="shared" si="23"/>
        <v>2</v>
      </c>
      <c r="AI123" s="187" t="s">
        <v>160</v>
      </c>
      <c r="AJ123" s="180" t="s">
        <v>161</v>
      </c>
      <c r="AK123" s="180"/>
      <c r="AL123" s="180" t="s">
        <v>149</v>
      </c>
      <c r="AM123" s="180" t="s">
        <v>149</v>
      </c>
      <c r="AN123" s="180"/>
      <c r="AO123" s="180" t="s">
        <v>181</v>
      </c>
      <c r="AP123" s="180" t="s">
        <v>1272</v>
      </c>
      <c r="AQ123" s="180" t="s">
        <v>1796</v>
      </c>
      <c r="AR123" s="180" t="s">
        <v>149</v>
      </c>
      <c r="AS123" s="180"/>
      <c r="AT123" s="36" t="s">
        <v>36</v>
      </c>
      <c r="AU123" s="180" t="s">
        <v>1797</v>
      </c>
      <c r="AV123" s="181"/>
      <c r="AW123" s="182">
        <v>42428</v>
      </c>
      <c r="AX123" s="182">
        <v>42681</v>
      </c>
      <c r="AY123" s="182" t="s">
        <v>149</v>
      </c>
      <c r="AZ123" s="182">
        <v>43005</v>
      </c>
      <c r="BA123" s="182">
        <v>43063</v>
      </c>
      <c r="BB123" s="182"/>
      <c r="BC123" s="183" t="s">
        <v>1794</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1794</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hidden="1" customHeight="1">
      <c r="A124" s="180">
        <v>124</v>
      </c>
      <c r="B124" s="180" t="s">
        <v>1798</v>
      </c>
      <c r="C124" s="180" t="s">
        <v>1799</v>
      </c>
      <c r="D124" s="180" t="s">
        <v>1800</v>
      </c>
      <c r="E124" s="180" t="s">
        <v>1801</v>
      </c>
      <c r="F124" s="180" t="s">
        <v>25</v>
      </c>
      <c r="G124" s="180">
        <v>6</v>
      </c>
      <c r="H124" s="180" t="s">
        <v>49</v>
      </c>
      <c r="I124" s="180" t="s">
        <v>40</v>
      </c>
      <c r="J124" s="180" t="s">
        <v>1802</v>
      </c>
      <c r="K124" s="180" t="s">
        <v>1803</v>
      </c>
      <c r="L124" s="180" t="s">
        <v>40</v>
      </c>
      <c r="M124" s="180" t="s">
        <v>149</v>
      </c>
      <c r="N124" s="180" t="s">
        <v>1804</v>
      </c>
      <c r="O124" s="271" t="s">
        <v>150</v>
      </c>
      <c r="P124" s="272" t="s">
        <v>150</v>
      </c>
      <c r="Q124" s="180" t="s">
        <v>150</v>
      </c>
      <c r="R124" s="180" t="s">
        <v>1805</v>
      </c>
      <c r="S124" s="180" t="s">
        <v>1806</v>
      </c>
      <c r="T124" s="380" t="s">
        <v>1807</v>
      </c>
      <c r="U124" s="181" t="s">
        <v>1808</v>
      </c>
      <c r="V124" s="181">
        <v>30764</v>
      </c>
      <c r="W124" s="187" t="s">
        <v>1809</v>
      </c>
      <c r="X124" s="187" t="s">
        <v>178</v>
      </c>
      <c r="Y124" s="187" t="s">
        <v>162</v>
      </c>
      <c r="Z124" s="187" t="s">
        <v>157</v>
      </c>
      <c r="AA124" s="180">
        <v>34.5</v>
      </c>
      <c r="AB124" s="181">
        <v>42704</v>
      </c>
      <c r="AC124" s="310">
        <v>42430</v>
      </c>
      <c r="AD124" s="181"/>
      <c r="AE124" s="274" t="s">
        <v>1810</v>
      </c>
      <c r="AF124" s="180" t="s">
        <v>1811</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1812</v>
      </c>
      <c r="AV124" s="181"/>
      <c r="AW124" s="182">
        <v>42428</v>
      </c>
      <c r="AX124" s="182">
        <v>42681</v>
      </c>
      <c r="AY124" s="182" t="s">
        <v>149</v>
      </c>
      <c r="AZ124" s="182"/>
      <c r="BA124" s="182"/>
      <c r="BB124" s="182"/>
      <c r="BC124" s="183" t="s">
        <v>1813</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1814</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hidden="1" customHeight="1">
      <c r="A125" s="180">
        <v>125</v>
      </c>
      <c r="B125" s="180" t="s">
        <v>1815</v>
      </c>
      <c r="C125" s="180" t="s">
        <v>1816</v>
      </c>
      <c r="D125" s="180" t="s">
        <v>1817</v>
      </c>
      <c r="E125" s="180" t="s">
        <v>1818</v>
      </c>
      <c r="F125" s="180" t="s">
        <v>25</v>
      </c>
      <c r="G125" s="180">
        <v>6</v>
      </c>
      <c r="H125" s="180" t="s">
        <v>50</v>
      </c>
      <c r="I125" s="180" t="s">
        <v>44</v>
      </c>
      <c r="J125" s="180" t="s">
        <v>1429</v>
      </c>
      <c r="K125" s="180" t="s">
        <v>1819</v>
      </c>
      <c r="L125" s="180" t="s">
        <v>42</v>
      </c>
      <c r="M125" s="180" t="s">
        <v>149</v>
      </c>
      <c r="N125" s="188" t="s">
        <v>1820</v>
      </c>
      <c r="O125" s="271" t="s">
        <v>150</v>
      </c>
      <c r="P125" s="272" t="s">
        <v>150</v>
      </c>
      <c r="Q125" s="180"/>
      <c r="R125" s="180" t="s">
        <v>1821</v>
      </c>
      <c r="S125" s="180" t="s">
        <v>1822</v>
      </c>
      <c r="T125" s="381" t="s">
        <v>1823</v>
      </c>
      <c r="U125" s="181" t="s">
        <v>917</v>
      </c>
      <c r="V125" s="181">
        <v>30609</v>
      </c>
      <c r="W125" s="187" t="s">
        <v>1824</v>
      </c>
      <c r="X125" s="187" t="s">
        <v>155</v>
      </c>
      <c r="Y125" s="187" t="s">
        <v>162</v>
      </c>
      <c r="Z125" s="187" t="s">
        <v>157</v>
      </c>
      <c r="AA125" s="180">
        <v>24</v>
      </c>
      <c r="AB125" s="181">
        <v>42826</v>
      </c>
      <c r="AC125" s="310">
        <v>42430</v>
      </c>
      <c r="AD125" s="181"/>
      <c r="AE125" s="274" t="s">
        <v>1825</v>
      </c>
      <c r="AF125" s="274" t="s">
        <v>1826</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1827</v>
      </c>
      <c r="AU125" s="180" t="s">
        <v>1828</v>
      </c>
      <c r="AV125" s="181"/>
      <c r="AW125" s="182">
        <v>42428</v>
      </c>
      <c r="AX125" s="182">
        <v>42681</v>
      </c>
      <c r="AY125" s="182" t="s">
        <v>149</v>
      </c>
      <c r="AZ125" s="182">
        <v>42978</v>
      </c>
      <c r="BA125" s="182">
        <v>42997</v>
      </c>
      <c r="BB125" s="182">
        <v>43012</v>
      </c>
      <c r="BC125" s="183" t="s">
        <v>1829</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1830</v>
      </c>
    </row>
    <row r="126" spans="1:100" ht="24.95" hidden="1" customHeight="1">
      <c r="A126" s="180">
        <v>126</v>
      </c>
      <c r="B126" s="180" t="s">
        <v>1831</v>
      </c>
      <c r="C126" s="180" t="s">
        <v>1832</v>
      </c>
      <c r="D126" s="180" t="s">
        <v>1833</v>
      </c>
      <c r="E126" s="180" t="s">
        <v>1834</v>
      </c>
      <c r="F126" s="180" t="s">
        <v>25</v>
      </c>
      <c r="G126" s="180">
        <v>6</v>
      </c>
      <c r="H126" s="180" t="s">
        <v>51</v>
      </c>
      <c r="I126" s="180" t="s">
        <v>43</v>
      </c>
      <c r="J126" s="180" t="s">
        <v>362</v>
      </c>
      <c r="K126" s="180" t="s">
        <v>1835</v>
      </c>
      <c r="L126" s="180" t="s">
        <v>43</v>
      </c>
      <c r="M126" s="180" t="s">
        <v>149</v>
      </c>
      <c r="N126" s="180">
        <v>6815541</v>
      </c>
      <c r="O126" s="271" t="s">
        <v>321</v>
      </c>
      <c r="P126" s="272" t="s">
        <v>321</v>
      </c>
      <c r="Q126" s="180" t="s">
        <v>1836</v>
      </c>
      <c r="R126" s="180" t="s">
        <v>1837</v>
      </c>
      <c r="S126" s="190" t="s">
        <v>1838</v>
      </c>
      <c r="T126" s="381" t="s">
        <v>1839</v>
      </c>
      <c r="U126" s="181" t="s">
        <v>1840</v>
      </c>
      <c r="V126" s="181">
        <v>32614</v>
      </c>
      <c r="W126" s="187" t="s">
        <v>1841</v>
      </c>
      <c r="X126" s="187" t="s">
        <v>178</v>
      </c>
      <c r="Y126" s="187" t="s">
        <v>162</v>
      </c>
      <c r="Z126" s="187" t="s">
        <v>157</v>
      </c>
      <c r="AA126" s="180">
        <v>5.5</v>
      </c>
      <c r="AB126" s="181">
        <v>42464</v>
      </c>
      <c r="AC126" s="310">
        <v>42430</v>
      </c>
      <c r="AD126" s="181"/>
      <c r="AE126" s="274" t="s">
        <v>1842</v>
      </c>
      <c r="AF126" s="180"/>
      <c r="AG126" s="180"/>
      <c r="AH126" s="180">
        <f t="shared" si="23"/>
        <v>1</v>
      </c>
      <c r="AI126" s="37" t="s">
        <v>160</v>
      </c>
      <c r="AJ126" s="180"/>
      <c r="AK126" s="180"/>
      <c r="AL126" s="180" t="s">
        <v>162</v>
      </c>
      <c r="AM126" s="180"/>
      <c r="AN126" s="180"/>
      <c r="AO126" s="180" t="s">
        <v>181</v>
      </c>
      <c r="AP126" s="180" t="s">
        <v>1843</v>
      </c>
      <c r="AQ126" s="180" t="s">
        <v>1843</v>
      </c>
      <c r="AR126" s="180" t="s">
        <v>162</v>
      </c>
      <c r="AS126" s="180"/>
      <c r="AT126" s="36" t="s">
        <v>1844</v>
      </c>
      <c r="AU126" s="180" t="s">
        <v>1845</v>
      </c>
      <c r="AV126" s="181"/>
      <c r="AW126" s="182">
        <v>42428</v>
      </c>
      <c r="AX126" s="182">
        <v>42681</v>
      </c>
      <c r="AY126" s="182" t="s">
        <v>149</v>
      </c>
      <c r="AZ126" s="182">
        <v>42753</v>
      </c>
      <c r="BA126" s="182">
        <v>43242</v>
      </c>
      <c r="BB126" s="180"/>
      <c r="BC126" s="183" t="s">
        <v>1846</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hidden="1" customHeight="1">
      <c r="A127" s="180">
        <v>127</v>
      </c>
      <c r="B127" s="180" t="s">
        <v>1847</v>
      </c>
      <c r="C127" s="180" t="s">
        <v>1848</v>
      </c>
      <c r="D127" s="180"/>
      <c r="E127" s="180" t="s">
        <v>1849</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1850</v>
      </c>
      <c r="S127" s="180" t="s">
        <v>1851</v>
      </c>
      <c r="T127" s="381" t="s">
        <v>1852</v>
      </c>
      <c r="U127" s="181" t="s">
        <v>822</v>
      </c>
      <c r="V127" s="181">
        <v>28875</v>
      </c>
      <c r="W127" s="187" t="s">
        <v>1853</v>
      </c>
      <c r="X127" s="187" t="s">
        <v>178</v>
      </c>
      <c r="Y127" s="187" t="s">
        <v>162</v>
      </c>
      <c r="Z127" s="187" t="s">
        <v>157</v>
      </c>
      <c r="AA127" s="180">
        <v>31.5</v>
      </c>
      <c r="AB127" s="181">
        <v>42810</v>
      </c>
      <c r="AC127" s="310">
        <v>42430</v>
      </c>
      <c r="AD127" s="181"/>
      <c r="AE127" s="274" t="s">
        <v>1854</v>
      </c>
      <c r="AF127" s="274" t="s">
        <v>1855</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1856</v>
      </c>
      <c r="AV127" s="181"/>
      <c r="AW127" s="182">
        <v>42428</v>
      </c>
      <c r="AX127" s="182">
        <v>42681</v>
      </c>
      <c r="AY127" s="182" t="s">
        <v>149</v>
      </c>
      <c r="AZ127" s="182">
        <v>43433</v>
      </c>
      <c r="BA127" s="182">
        <v>43437</v>
      </c>
      <c r="BB127" s="180"/>
      <c r="BC127" s="183" t="s">
        <v>1857</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1853</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1830</v>
      </c>
    </row>
    <row r="128" spans="1:100" ht="24.95" hidden="1" customHeight="1">
      <c r="A128" s="180">
        <v>128</v>
      </c>
      <c r="B128" s="180" t="s">
        <v>1858</v>
      </c>
      <c r="C128" s="180" t="s">
        <v>1859</v>
      </c>
      <c r="D128" s="180"/>
      <c r="E128" s="180" t="s">
        <v>1860</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1861</v>
      </c>
      <c r="S128" s="180" t="s">
        <v>1862</v>
      </c>
      <c r="T128" s="380" t="s">
        <v>1863</v>
      </c>
      <c r="U128" s="181" t="s">
        <v>1864</v>
      </c>
      <c r="V128" s="181">
        <v>29721</v>
      </c>
      <c r="W128" s="187" t="s">
        <v>1865</v>
      </c>
      <c r="X128" s="187" t="s">
        <v>178</v>
      </c>
      <c r="Y128" s="187" t="s">
        <v>162</v>
      </c>
      <c r="Z128" s="187" t="s">
        <v>157</v>
      </c>
      <c r="AA128" s="180">
        <v>5.5</v>
      </c>
      <c r="AB128" s="181">
        <v>42590</v>
      </c>
      <c r="AC128" s="310">
        <v>42430</v>
      </c>
      <c r="AD128" s="181"/>
      <c r="AE128" s="274" t="s">
        <v>1866</v>
      </c>
      <c r="AF128" s="180"/>
      <c r="AG128" s="180"/>
      <c r="AH128" s="180">
        <f t="shared" si="23"/>
        <v>1</v>
      </c>
      <c r="AI128" s="187" t="s">
        <v>160</v>
      </c>
      <c r="AJ128" s="180"/>
      <c r="AK128" s="180"/>
      <c r="AL128" s="180" t="s">
        <v>149</v>
      </c>
      <c r="AM128" s="180"/>
      <c r="AN128" s="180"/>
      <c r="AO128" s="180" t="s">
        <v>163</v>
      </c>
      <c r="AP128" s="187" t="s">
        <v>1867</v>
      </c>
      <c r="AQ128" s="187" t="s">
        <v>249</v>
      </c>
      <c r="AR128" s="187"/>
      <c r="AS128" s="187"/>
      <c r="AT128" s="36" t="s">
        <v>327</v>
      </c>
      <c r="AU128" s="180" t="s">
        <v>1868</v>
      </c>
      <c r="AV128" s="181"/>
      <c r="AW128" s="182">
        <v>42428</v>
      </c>
      <c r="AX128" s="182">
        <v>42681</v>
      </c>
      <c r="AY128" s="182" t="s">
        <v>149</v>
      </c>
      <c r="AZ128" s="182">
        <v>42752</v>
      </c>
      <c r="BA128" s="182">
        <v>42752</v>
      </c>
      <c r="BB128" s="181">
        <v>43116</v>
      </c>
      <c r="BC128" s="183" t="s">
        <v>1869</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1870</v>
      </c>
    </row>
    <row r="129" spans="1:88" ht="24.95" hidden="1" customHeight="1">
      <c r="A129" s="180">
        <v>129</v>
      </c>
      <c r="B129" s="180" t="s">
        <v>1871</v>
      </c>
      <c r="C129" s="180" t="s">
        <v>1872</v>
      </c>
      <c r="D129" s="180" t="s">
        <v>1873</v>
      </c>
      <c r="E129" s="180" t="s">
        <v>1874</v>
      </c>
      <c r="F129" s="180" t="s">
        <v>25</v>
      </c>
      <c r="G129" s="180">
        <v>6</v>
      </c>
      <c r="H129" s="180" t="s">
        <v>55</v>
      </c>
      <c r="I129" s="180" t="s">
        <v>43</v>
      </c>
      <c r="J129" s="180" t="s">
        <v>1875</v>
      </c>
      <c r="K129" s="180" t="s">
        <v>1876</v>
      </c>
      <c r="L129" s="180" t="s">
        <v>43</v>
      </c>
      <c r="M129" s="180" t="s">
        <v>149</v>
      </c>
      <c r="N129" s="275" t="s">
        <v>1877</v>
      </c>
      <c r="O129" s="276"/>
      <c r="P129" s="277" t="s">
        <v>150</v>
      </c>
      <c r="Q129" s="180" t="s">
        <v>150</v>
      </c>
      <c r="R129" s="422" t="s">
        <v>1878</v>
      </c>
      <c r="S129" s="422" t="s">
        <v>1879</v>
      </c>
      <c r="T129" s="381" t="s">
        <v>1880</v>
      </c>
      <c r="U129" s="181" t="s">
        <v>1881</v>
      </c>
      <c r="V129" s="181">
        <v>29976</v>
      </c>
      <c r="W129" s="187" t="s">
        <v>1882</v>
      </c>
      <c r="X129" s="187" t="s">
        <v>178</v>
      </c>
      <c r="Y129" s="187" t="s">
        <v>162</v>
      </c>
      <c r="Z129" s="187" t="s">
        <v>157</v>
      </c>
      <c r="AA129" s="180">
        <v>13.5</v>
      </c>
      <c r="AB129" s="181">
        <v>42036</v>
      </c>
      <c r="AC129" s="310">
        <v>42430</v>
      </c>
      <c r="AD129" s="181"/>
      <c r="AE129" s="37" t="s">
        <v>1883</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1884</v>
      </c>
      <c r="AV129" s="181"/>
      <c r="AW129" s="182">
        <v>42428</v>
      </c>
      <c r="AX129" s="182">
        <v>42675</v>
      </c>
      <c r="AY129" s="182" t="s">
        <v>149</v>
      </c>
      <c r="AZ129" s="182">
        <v>42430</v>
      </c>
      <c r="BA129" s="182">
        <v>42430</v>
      </c>
      <c r="BB129" s="182">
        <v>42461</v>
      </c>
      <c r="BC129" s="183" t="s">
        <v>1885</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1886</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1870</v>
      </c>
    </row>
    <row r="130" spans="1:88" ht="24.95" hidden="1" customHeight="1">
      <c r="A130" s="180">
        <v>130</v>
      </c>
      <c r="B130" s="180" t="s">
        <v>1887</v>
      </c>
      <c r="C130" s="180" t="s">
        <v>1888</v>
      </c>
      <c r="D130" s="180"/>
      <c r="E130" s="180" t="s">
        <v>1889</v>
      </c>
      <c r="F130" s="180" t="s">
        <v>24</v>
      </c>
      <c r="G130" s="180">
        <v>6</v>
      </c>
      <c r="H130" s="180" t="s">
        <v>57</v>
      </c>
      <c r="I130" s="180" t="s">
        <v>33</v>
      </c>
      <c r="J130" s="180" t="s">
        <v>1890</v>
      </c>
      <c r="K130" s="180" t="s">
        <v>1891</v>
      </c>
      <c r="L130" s="180" t="s">
        <v>33</v>
      </c>
      <c r="M130" s="180" t="s">
        <v>149</v>
      </c>
      <c r="N130" s="180" t="s">
        <v>1892</v>
      </c>
      <c r="O130" s="271" t="s">
        <v>150</v>
      </c>
      <c r="P130" s="272" t="s">
        <v>150</v>
      </c>
      <c r="Q130" s="180" t="s">
        <v>150</v>
      </c>
      <c r="R130" s="180" t="s">
        <v>1893</v>
      </c>
      <c r="S130" s="180" t="s">
        <v>1894</v>
      </c>
      <c r="T130" s="380" t="s">
        <v>1895</v>
      </c>
      <c r="U130" s="181" t="s">
        <v>1896</v>
      </c>
      <c r="V130" s="181">
        <v>30230</v>
      </c>
      <c r="W130" s="187" t="s">
        <v>1897</v>
      </c>
      <c r="X130" s="187" t="s">
        <v>178</v>
      </c>
      <c r="Y130" s="187" t="s">
        <v>156</v>
      </c>
      <c r="Z130" s="187" t="s">
        <v>157</v>
      </c>
      <c r="AA130" s="180">
        <v>17.5</v>
      </c>
      <c r="AB130" s="181">
        <v>42638</v>
      </c>
      <c r="AC130" s="310">
        <v>42430</v>
      </c>
      <c r="AD130" s="181"/>
      <c r="AE130" s="274" t="s">
        <v>1898</v>
      </c>
      <c r="AF130" s="274" t="s">
        <v>1899</v>
      </c>
      <c r="AG130" s="180" t="s">
        <v>1900</v>
      </c>
      <c r="AH130" s="180">
        <f t="shared" ref="AH130:AH161" si="33">COUNTA(AE130:AG130)</f>
        <v>3</v>
      </c>
      <c r="AI130" s="187" t="s">
        <v>160</v>
      </c>
      <c r="AJ130" s="187" t="s">
        <v>160</v>
      </c>
      <c r="AK130" s="180" t="s">
        <v>1901</v>
      </c>
      <c r="AL130" s="180" t="s">
        <v>149</v>
      </c>
      <c r="AM130" s="180" t="s">
        <v>162</v>
      </c>
      <c r="AN130" s="180" t="s">
        <v>162</v>
      </c>
      <c r="AO130" s="180" t="s">
        <v>163</v>
      </c>
      <c r="AP130" s="187" t="s">
        <v>583</v>
      </c>
      <c r="AQ130" s="180" t="s">
        <v>202</v>
      </c>
      <c r="AR130" s="180" t="s">
        <v>149</v>
      </c>
      <c r="AS130" s="279" t="s">
        <v>1902</v>
      </c>
      <c r="AT130" s="36" t="s">
        <v>584</v>
      </c>
      <c r="AU130" s="180" t="s">
        <v>1903</v>
      </c>
      <c r="AV130" s="181"/>
      <c r="AW130" s="182">
        <v>42428</v>
      </c>
      <c r="AX130" s="182">
        <v>42681</v>
      </c>
      <c r="AY130" s="182" t="s">
        <v>149</v>
      </c>
      <c r="AZ130" s="182">
        <v>42745</v>
      </c>
      <c r="BA130" s="182">
        <v>42858</v>
      </c>
      <c r="BB130" s="182"/>
      <c r="BC130" s="183" t="s">
        <v>1897</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1904</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1905</v>
      </c>
    </row>
    <row r="131" spans="1:88" ht="24.95" hidden="1" customHeight="1">
      <c r="A131" s="180">
        <v>131</v>
      </c>
      <c r="B131" s="180" t="s">
        <v>1906</v>
      </c>
      <c r="C131" s="180" t="s">
        <v>623</v>
      </c>
      <c r="D131" s="180" t="s">
        <v>1907</v>
      </c>
      <c r="E131" s="180" t="s">
        <v>1908</v>
      </c>
      <c r="F131" s="180" t="s">
        <v>24</v>
      </c>
      <c r="G131" s="180">
        <v>6</v>
      </c>
      <c r="H131" s="180" t="s">
        <v>51</v>
      </c>
      <c r="I131" s="180" t="s">
        <v>37</v>
      </c>
      <c r="J131" s="180" t="s">
        <v>1909</v>
      </c>
      <c r="K131" s="180" t="s">
        <v>1909</v>
      </c>
      <c r="L131" s="180" t="s">
        <v>37</v>
      </c>
      <c r="M131" s="180" t="s">
        <v>149</v>
      </c>
      <c r="N131" s="186" t="s">
        <v>1910</v>
      </c>
      <c r="O131" s="280" t="s">
        <v>150</v>
      </c>
      <c r="P131" s="281" t="s">
        <v>150</v>
      </c>
      <c r="Q131" s="180" t="s">
        <v>150</v>
      </c>
      <c r="R131" s="180" t="s">
        <v>1911</v>
      </c>
      <c r="S131" s="180" t="s">
        <v>1912</v>
      </c>
      <c r="T131" s="381" t="s">
        <v>1913</v>
      </c>
      <c r="U131" s="181" t="s">
        <v>1914</v>
      </c>
      <c r="V131" s="181">
        <v>28952</v>
      </c>
      <c r="W131" s="187" t="s">
        <v>1915</v>
      </c>
      <c r="X131" s="187" t="s">
        <v>178</v>
      </c>
      <c r="Y131" s="187" t="s">
        <v>162</v>
      </c>
      <c r="Z131" s="187" t="s">
        <v>157</v>
      </c>
      <c r="AA131" s="180">
        <v>24.5</v>
      </c>
      <c r="AB131" s="181">
        <v>42683</v>
      </c>
      <c r="AC131" s="310">
        <v>42430</v>
      </c>
      <c r="AD131" s="181"/>
      <c r="AE131" s="37" t="s">
        <v>1916</v>
      </c>
      <c r="AF131" s="278" t="s">
        <v>1917</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1918</v>
      </c>
      <c r="AU131" s="180" t="s">
        <v>1919</v>
      </c>
      <c r="AV131" s="181"/>
      <c r="AW131" s="182">
        <v>42428</v>
      </c>
      <c r="AX131" s="182">
        <v>42681</v>
      </c>
      <c r="AY131" s="182" t="s">
        <v>149</v>
      </c>
      <c r="AZ131" s="182">
        <v>43034</v>
      </c>
      <c r="BA131" s="182">
        <v>43046</v>
      </c>
      <c r="BB131" s="182"/>
      <c r="BC131" s="183" t="s">
        <v>1920</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hidden="1" customHeight="1">
      <c r="A132" s="180">
        <v>132</v>
      </c>
      <c r="B132" s="180" t="s">
        <v>1921</v>
      </c>
      <c r="C132" s="180" t="s">
        <v>1922</v>
      </c>
      <c r="D132" s="180"/>
      <c r="E132" s="180" t="s">
        <v>1923</v>
      </c>
      <c r="F132" s="180" t="s">
        <v>24</v>
      </c>
      <c r="G132" s="180">
        <v>6</v>
      </c>
      <c r="H132" s="180" t="s">
        <v>50</v>
      </c>
      <c r="I132" s="180" t="s">
        <v>44</v>
      </c>
      <c r="J132" s="180" t="s">
        <v>1924</v>
      </c>
      <c r="K132" s="180" t="s">
        <v>1925</v>
      </c>
      <c r="L132" s="180" t="s">
        <v>43</v>
      </c>
      <c r="M132" s="180" t="s">
        <v>162</v>
      </c>
      <c r="N132" s="180">
        <v>1598631</v>
      </c>
      <c r="O132" s="271" t="s">
        <v>321</v>
      </c>
      <c r="P132" s="272" t="s">
        <v>150</v>
      </c>
      <c r="Q132" s="180"/>
      <c r="R132" s="180" t="s">
        <v>1926</v>
      </c>
      <c r="S132" s="180" t="s">
        <v>1927</v>
      </c>
      <c r="T132" s="381" t="s">
        <v>1928</v>
      </c>
      <c r="U132" s="181" t="s">
        <v>579</v>
      </c>
      <c r="V132" s="181">
        <v>32242</v>
      </c>
      <c r="W132" s="187" t="s">
        <v>1929</v>
      </c>
      <c r="X132" s="187" t="s">
        <v>810</v>
      </c>
      <c r="Y132" s="187" t="s">
        <v>156</v>
      </c>
      <c r="Z132" s="187" t="s">
        <v>157</v>
      </c>
      <c r="AA132" s="180">
        <v>25</v>
      </c>
      <c r="AB132" s="181">
        <v>42622</v>
      </c>
      <c r="AC132" s="310">
        <v>42430</v>
      </c>
      <c r="AD132" s="181"/>
      <c r="AE132" s="274" t="s">
        <v>1930</v>
      </c>
      <c r="AF132" s="37" t="s">
        <v>1931</v>
      </c>
      <c r="AG132" s="180"/>
      <c r="AH132" s="180">
        <f t="shared" si="33"/>
        <v>2</v>
      </c>
      <c r="AI132" s="37" t="s">
        <v>161</v>
      </c>
      <c r="AJ132" s="187" t="s">
        <v>160</v>
      </c>
      <c r="AK132" s="180"/>
      <c r="AL132" s="180" t="s">
        <v>149</v>
      </c>
      <c r="AM132" s="180" t="s">
        <v>149</v>
      </c>
      <c r="AN132" s="180"/>
      <c r="AO132" s="180" t="s">
        <v>181</v>
      </c>
      <c r="AP132" s="187" t="s">
        <v>1932</v>
      </c>
      <c r="AQ132" s="180" t="s">
        <v>597</v>
      </c>
      <c r="AR132" s="180"/>
      <c r="AS132" s="180"/>
      <c r="AT132" s="36" t="s">
        <v>297</v>
      </c>
      <c r="AU132" s="180" t="s">
        <v>1933</v>
      </c>
      <c r="AV132" s="181"/>
      <c r="AW132" s="182">
        <v>42428</v>
      </c>
      <c r="AX132" s="182">
        <v>42681</v>
      </c>
      <c r="AY132" s="182" t="s">
        <v>149</v>
      </c>
      <c r="AZ132" s="182">
        <v>43257</v>
      </c>
      <c r="BA132" s="182">
        <v>43326</v>
      </c>
      <c r="BB132" s="182">
        <v>42992</v>
      </c>
      <c r="BC132" s="183" t="s">
        <v>1934</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1935</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1830</v>
      </c>
    </row>
    <row r="133" spans="1:88" ht="24.95" hidden="1" customHeight="1">
      <c r="A133" s="180">
        <v>133</v>
      </c>
      <c r="B133" s="180" t="s">
        <v>1936</v>
      </c>
      <c r="C133" s="180" t="s">
        <v>1937</v>
      </c>
      <c r="D133" s="180" t="s">
        <v>1938</v>
      </c>
      <c r="E133" s="180" t="s">
        <v>1939</v>
      </c>
      <c r="F133" s="180" t="s">
        <v>25</v>
      </c>
      <c r="G133" s="180">
        <v>6</v>
      </c>
      <c r="H133" s="180" t="s">
        <v>57</v>
      </c>
      <c r="I133" s="180" t="s">
        <v>33</v>
      </c>
      <c r="J133" s="180" t="s">
        <v>1216</v>
      </c>
      <c r="K133" s="180" t="s">
        <v>1940</v>
      </c>
      <c r="L133" s="180" t="s">
        <v>33</v>
      </c>
      <c r="M133" s="180" t="s">
        <v>149</v>
      </c>
      <c r="N133" s="180" t="s">
        <v>1941</v>
      </c>
      <c r="O133" s="271" t="s">
        <v>150</v>
      </c>
      <c r="P133" s="272" t="s">
        <v>150</v>
      </c>
      <c r="Q133" s="180" t="s">
        <v>150</v>
      </c>
      <c r="R133" s="180" t="s">
        <v>1942</v>
      </c>
      <c r="S133" s="180" t="s">
        <v>1943</v>
      </c>
      <c r="T133" s="380" t="s">
        <v>1944</v>
      </c>
      <c r="U133" s="181" t="s">
        <v>1945</v>
      </c>
      <c r="V133" s="181">
        <v>26039</v>
      </c>
      <c r="W133" s="187" t="s">
        <v>1946</v>
      </c>
      <c r="X133" s="187" t="s">
        <v>178</v>
      </c>
      <c r="Y133" s="187" t="s">
        <v>162</v>
      </c>
      <c r="Z133" s="187" t="s">
        <v>157</v>
      </c>
      <c r="AA133" s="180">
        <v>8</v>
      </c>
      <c r="AB133" s="181">
        <v>42464</v>
      </c>
      <c r="AC133" s="310">
        <v>42430</v>
      </c>
      <c r="AD133" s="181"/>
      <c r="AE133" s="274" t="s">
        <v>1947</v>
      </c>
      <c r="AF133" s="37" t="s">
        <v>1948</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1949</v>
      </c>
      <c r="AV133" s="181"/>
      <c r="AW133" s="182">
        <v>42428</v>
      </c>
      <c r="AX133" s="182">
        <v>42681</v>
      </c>
      <c r="AY133" s="182" t="s">
        <v>149</v>
      </c>
      <c r="AZ133" s="182">
        <v>42564</v>
      </c>
      <c r="BA133" s="182">
        <v>42718</v>
      </c>
      <c r="BB133" s="180"/>
      <c r="BC133" s="183" t="s">
        <v>1950</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1951</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1830</v>
      </c>
    </row>
    <row r="134" spans="1:88" ht="24.95" hidden="1" customHeight="1">
      <c r="A134" s="180">
        <v>134</v>
      </c>
      <c r="B134" s="180" t="s">
        <v>1952</v>
      </c>
      <c r="C134" s="180" t="s">
        <v>1953</v>
      </c>
      <c r="D134" s="180" t="s">
        <v>1954</v>
      </c>
      <c r="E134" s="180" t="s">
        <v>1955</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1956</v>
      </c>
      <c r="S134" s="180" t="s">
        <v>1957</v>
      </c>
      <c r="T134" s="381" t="s">
        <v>1958</v>
      </c>
      <c r="U134" s="181" t="s">
        <v>1959</v>
      </c>
      <c r="V134" s="181">
        <v>30695</v>
      </c>
      <c r="W134" s="187" t="s">
        <v>1960</v>
      </c>
      <c r="X134" s="187" t="s">
        <v>178</v>
      </c>
      <c r="Y134" s="187" t="s">
        <v>162</v>
      </c>
      <c r="Z134" s="187" t="s">
        <v>157</v>
      </c>
      <c r="AA134" s="180">
        <v>17.5</v>
      </c>
      <c r="AB134" s="181">
        <v>41358</v>
      </c>
      <c r="AC134" s="310">
        <v>42430</v>
      </c>
      <c r="AD134" s="181"/>
      <c r="AE134" s="274" t="s">
        <v>1961</v>
      </c>
      <c r="AF134" s="180"/>
      <c r="AG134" s="180"/>
      <c r="AH134" s="180">
        <f t="shared" si="33"/>
        <v>1</v>
      </c>
      <c r="AI134" s="187" t="s">
        <v>160</v>
      </c>
      <c r="AJ134" s="187"/>
      <c r="AK134" s="180"/>
      <c r="AL134" s="180" t="s">
        <v>149</v>
      </c>
      <c r="AM134" s="180"/>
      <c r="AN134" s="180"/>
      <c r="AO134" s="180" t="s">
        <v>163</v>
      </c>
      <c r="AP134" s="187" t="s">
        <v>1962</v>
      </c>
      <c r="AQ134" s="180" t="s">
        <v>1963</v>
      </c>
      <c r="AR134" s="180" t="s">
        <v>149</v>
      </c>
      <c r="AS134" s="180"/>
      <c r="AT134" s="36" t="s">
        <v>327</v>
      </c>
      <c r="AU134" s="180" t="s">
        <v>1964</v>
      </c>
      <c r="AV134" s="181"/>
      <c r="AW134" s="182">
        <v>42428</v>
      </c>
      <c r="AX134" s="182">
        <v>42681</v>
      </c>
      <c r="AY134" s="182" t="s">
        <v>149</v>
      </c>
      <c r="AZ134" s="182">
        <v>42420</v>
      </c>
      <c r="BA134" s="182">
        <v>42500</v>
      </c>
      <c r="BB134" s="182">
        <v>42921</v>
      </c>
      <c r="BC134" s="183" t="s">
        <v>1965</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hidden="1" customHeight="1">
      <c r="A135" s="180">
        <v>135</v>
      </c>
      <c r="B135" s="180" t="s">
        <v>1966</v>
      </c>
      <c r="C135" s="180" t="s">
        <v>269</v>
      </c>
      <c r="D135" s="180" t="s">
        <v>1967</v>
      </c>
      <c r="E135" s="180" t="s">
        <v>1968</v>
      </c>
      <c r="F135" s="180" t="s">
        <v>24</v>
      </c>
      <c r="G135" s="180">
        <v>6</v>
      </c>
      <c r="H135" s="180" t="s">
        <v>51</v>
      </c>
      <c r="I135" s="180" t="s">
        <v>37</v>
      </c>
      <c r="J135" s="180" t="s">
        <v>1969</v>
      </c>
      <c r="K135" s="180" t="s">
        <v>1969</v>
      </c>
      <c r="L135" s="180" t="s">
        <v>37</v>
      </c>
      <c r="M135" s="180" t="s">
        <v>149</v>
      </c>
      <c r="N135" s="186" t="s">
        <v>1970</v>
      </c>
      <c r="O135" s="280" t="s">
        <v>150</v>
      </c>
      <c r="P135" s="281" t="s">
        <v>150</v>
      </c>
      <c r="Q135" s="180" t="s">
        <v>150</v>
      </c>
      <c r="R135" s="180" t="s">
        <v>1971</v>
      </c>
      <c r="S135" s="190" t="s">
        <v>1972</v>
      </c>
      <c r="T135" s="381" t="s">
        <v>1973</v>
      </c>
      <c r="U135" s="181" t="s">
        <v>1974</v>
      </c>
      <c r="V135" s="181">
        <v>29489</v>
      </c>
      <c r="W135" s="187" t="s">
        <v>1975</v>
      </c>
      <c r="X135" s="187" t="s">
        <v>178</v>
      </c>
      <c r="Y135" s="187" t="s">
        <v>162</v>
      </c>
      <c r="Z135" s="187" t="s">
        <v>157</v>
      </c>
      <c r="AA135" s="180">
        <v>22</v>
      </c>
      <c r="AB135" s="181">
        <v>42724</v>
      </c>
      <c r="AC135" s="310">
        <v>42430</v>
      </c>
      <c r="AD135" s="181"/>
      <c r="AE135" s="37" t="s">
        <v>1976</v>
      </c>
      <c r="AF135" s="180"/>
      <c r="AG135" s="180"/>
      <c r="AH135" s="180">
        <f t="shared" si="33"/>
        <v>1</v>
      </c>
      <c r="AI135" s="187" t="s">
        <v>160</v>
      </c>
      <c r="AJ135" s="187"/>
      <c r="AK135" s="180"/>
      <c r="AL135" s="180" t="s">
        <v>149</v>
      </c>
      <c r="AM135" s="180"/>
      <c r="AN135" s="180"/>
      <c r="AO135" s="186" t="s">
        <v>163</v>
      </c>
      <c r="AP135" s="283" t="s">
        <v>180</v>
      </c>
      <c r="AQ135" s="187" t="s">
        <v>1977</v>
      </c>
      <c r="AR135" s="186" t="s">
        <v>149</v>
      </c>
      <c r="AS135" s="186"/>
      <c r="AT135" s="457" t="s">
        <v>284</v>
      </c>
      <c r="AU135" s="180" t="s">
        <v>1978</v>
      </c>
      <c r="AV135" s="181"/>
      <c r="AW135" s="182">
        <v>42428</v>
      </c>
      <c r="AX135" s="182">
        <v>42681</v>
      </c>
      <c r="AY135" s="182" t="s">
        <v>149</v>
      </c>
      <c r="AZ135" s="182">
        <v>43202</v>
      </c>
      <c r="BA135" s="182">
        <v>43046</v>
      </c>
      <c r="BB135" s="182"/>
      <c r="BC135" s="183" t="s">
        <v>1979</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1830</v>
      </c>
    </row>
    <row r="136" spans="1:88" ht="24.95" hidden="1" customHeight="1">
      <c r="A136" s="180">
        <v>136</v>
      </c>
      <c r="B136" s="180" t="s">
        <v>1980</v>
      </c>
      <c r="C136" s="180" t="s">
        <v>1981</v>
      </c>
      <c r="D136" s="180" t="s">
        <v>1350</v>
      </c>
      <c r="E136" s="180" t="s">
        <v>1982</v>
      </c>
      <c r="F136" s="180" t="s">
        <v>24</v>
      </c>
      <c r="G136" s="180">
        <v>6</v>
      </c>
      <c r="H136" s="180" t="s">
        <v>50</v>
      </c>
      <c r="I136" s="180" t="s">
        <v>44</v>
      </c>
      <c r="J136" s="180" t="s">
        <v>1983</v>
      </c>
      <c r="K136" s="180" t="s">
        <v>1752</v>
      </c>
      <c r="L136" s="180" t="s">
        <v>42</v>
      </c>
      <c r="M136" s="180" t="s">
        <v>149</v>
      </c>
      <c r="N136" s="180" t="s">
        <v>1984</v>
      </c>
      <c r="O136" s="271" t="s">
        <v>150</v>
      </c>
      <c r="P136" s="272" t="s">
        <v>150</v>
      </c>
      <c r="Q136" s="180" t="s">
        <v>150</v>
      </c>
      <c r="R136" s="180" t="s">
        <v>1985</v>
      </c>
      <c r="S136" s="180" t="s">
        <v>1986</v>
      </c>
      <c r="T136" s="380" t="s">
        <v>1987</v>
      </c>
      <c r="U136" s="181" t="s">
        <v>1988</v>
      </c>
      <c r="V136" s="181">
        <v>28999</v>
      </c>
      <c r="W136" s="187" t="s">
        <v>1989</v>
      </c>
      <c r="X136" s="187" t="s">
        <v>178</v>
      </c>
      <c r="Y136" s="187" t="s">
        <v>162</v>
      </c>
      <c r="Z136" s="187" t="s">
        <v>157</v>
      </c>
      <c r="AA136" s="180">
        <v>7.5</v>
      </c>
      <c r="AB136" s="181">
        <v>41828</v>
      </c>
      <c r="AC136" s="310">
        <v>42430</v>
      </c>
      <c r="AD136" s="181"/>
      <c r="AE136" s="274" t="s">
        <v>1990</v>
      </c>
      <c r="AF136" s="274" t="s">
        <v>1991</v>
      </c>
      <c r="AG136" s="180" t="s">
        <v>1992</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1993</v>
      </c>
      <c r="AV136" s="181"/>
      <c r="AW136" s="182">
        <v>42428</v>
      </c>
      <c r="AX136" s="182">
        <v>42681</v>
      </c>
      <c r="AY136" s="182" t="s">
        <v>149</v>
      </c>
      <c r="AZ136" s="182">
        <v>42720</v>
      </c>
      <c r="BA136" s="182">
        <v>43048</v>
      </c>
      <c r="BB136" s="182"/>
      <c r="BC136" s="183" t="s">
        <v>1989</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1830</v>
      </c>
    </row>
    <row r="137" spans="1:88" ht="24.95" hidden="1" customHeight="1">
      <c r="A137" s="180">
        <v>137</v>
      </c>
      <c r="B137" s="180" t="s">
        <v>1994</v>
      </c>
      <c r="C137" s="180" t="s">
        <v>1995</v>
      </c>
      <c r="D137" s="180"/>
      <c r="E137" s="180" t="s">
        <v>1996</v>
      </c>
      <c r="F137" s="180" t="s">
        <v>24</v>
      </c>
      <c r="G137" s="180">
        <v>6</v>
      </c>
      <c r="H137" s="180" t="s">
        <v>51</v>
      </c>
      <c r="I137" s="180" t="s">
        <v>30</v>
      </c>
      <c r="J137" s="180" t="s">
        <v>1752</v>
      </c>
      <c r="K137" s="180" t="s">
        <v>1753</v>
      </c>
      <c r="L137" s="180" t="s">
        <v>30</v>
      </c>
      <c r="M137" s="180" t="s">
        <v>149</v>
      </c>
      <c r="N137" s="180">
        <v>136414</v>
      </c>
      <c r="O137" s="271" t="s">
        <v>150</v>
      </c>
      <c r="P137" s="272" t="s">
        <v>150</v>
      </c>
      <c r="Q137" s="180" t="s">
        <v>150</v>
      </c>
      <c r="R137" s="180" t="s">
        <v>1997</v>
      </c>
      <c r="S137" s="180" t="s">
        <v>1998</v>
      </c>
      <c r="T137" s="380" t="s">
        <v>1999</v>
      </c>
      <c r="U137" s="181" t="s">
        <v>1757</v>
      </c>
      <c r="V137" s="181">
        <v>28027</v>
      </c>
      <c r="W137" s="187" t="s">
        <v>2000</v>
      </c>
      <c r="X137" s="187" t="s">
        <v>178</v>
      </c>
      <c r="Y137" s="187" t="s">
        <v>162</v>
      </c>
      <c r="Z137" s="187" t="s">
        <v>157</v>
      </c>
      <c r="AA137" s="180">
        <v>18.5</v>
      </c>
      <c r="AB137" s="181">
        <v>41403</v>
      </c>
      <c r="AC137" s="310">
        <v>42430</v>
      </c>
      <c r="AD137" s="181"/>
      <c r="AE137" s="274" t="s">
        <v>2001</v>
      </c>
      <c r="AF137" s="274" t="s">
        <v>2002</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2003</v>
      </c>
      <c r="AV137" s="181"/>
      <c r="AW137" s="182">
        <v>42428</v>
      </c>
      <c r="AX137" s="182">
        <v>42681</v>
      </c>
      <c r="AY137" s="182" t="s">
        <v>149</v>
      </c>
      <c r="AZ137" s="182">
        <v>42857</v>
      </c>
      <c r="BA137" s="182">
        <v>43049</v>
      </c>
      <c r="BB137" s="182">
        <v>43046</v>
      </c>
      <c r="BC137" s="183" t="s">
        <v>2004</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1830</v>
      </c>
    </row>
    <row r="138" spans="1:88" s="53" customFormat="1" ht="24.95" hidden="1" customHeight="1">
      <c r="A138" s="180">
        <v>138</v>
      </c>
      <c r="B138" s="180" t="s">
        <v>2005</v>
      </c>
      <c r="C138" s="180" t="s">
        <v>2006</v>
      </c>
      <c r="D138" s="180" t="s">
        <v>2007</v>
      </c>
      <c r="E138" s="180" t="s">
        <v>2008</v>
      </c>
      <c r="F138" s="180" t="s">
        <v>25</v>
      </c>
      <c r="G138" s="180">
        <v>6</v>
      </c>
      <c r="H138" s="180" t="s">
        <v>51</v>
      </c>
      <c r="I138" s="180" t="s">
        <v>37</v>
      </c>
      <c r="J138" s="180" t="s">
        <v>606</v>
      </c>
      <c r="K138" s="180" t="s">
        <v>289</v>
      </c>
      <c r="L138" s="180" t="s">
        <v>37</v>
      </c>
      <c r="M138" s="180" t="s">
        <v>149</v>
      </c>
      <c r="N138" s="180" t="s">
        <v>2009</v>
      </c>
      <c r="O138" s="271" t="s">
        <v>150</v>
      </c>
      <c r="P138" s="272" t="s">
        <v>150</v>
      </c>
      <c r="Q138" s="180" t="s">
        <v>150</v>
      </c>
      <c r="R138" s="180" t="s">
        <v>2010</v>
      </c>
      <c r="S138" s="180" t="s">
        <v>2011</v>
      </c>
      <c r="T138" s="380" t="s">
        <v>2012</v>
      </c>
      <c r="U138" s="181" t="s">
        <v>793</v>
      </c>
      <c r="V138" s="181">
        <v>26659</v>
      </c>
      <c r="W138" s="187" t="s">
        <v>2013</v>
      </c>
      <c r="X138" s="187" t="s">
        <v>178</v>
      </c>
      <c r="Y138" s="187" t="s">
        <v>162</v>
      </c>
      <c r="Z138" s="187" t="s">
        <v>157</v>
      </c>
      <c r="AA138" s="180">
        <v>15.5</v>
      </c>
      <c r="AB138" s="181">
        <v>41862</v>
      </c>
      <c r="AC138" s="310">
        <v>42430</v>
      </c>
      <c r="AD138" s="181"/>
      <c r="AE138" s="274" t="s">
        <v>2014</v>
      </c>
      <c r="AF138" s="274" t="s">
        <v>2015</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2016</v>
      </c>
      <c r="AV138" s="181"/>
      <c r="AW138" s="182">
        <v>42428</v>
      </c>
      <c r="AX138" s="182">
        <v>42681</v>
      </c>
      <c r="AY138" s="182" t="s">
        <v>149</v>
      </c>
      <c r="AZ138" s="182">
        <v>43069</v>
      </c>
      <c r="BA138" s="182">
        <v>43130</v>
      </c>
      <c r="BB138" s="181">
        <v>43130</v>
      </c>
      <c r="BC138" s="183" t="s">
        <v>2017</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1830</v>
      </c>
      <c r="CJ138"/>
    </row>
    <row r="139" spans="1:88" s="53" customFormat="1" ht="24.95" hidden="1" customHeight="1">
      <c r="A139" s="180">
        <v>139</v>
      </c>
      <c r="B139" s="180" t="s">
        <v>2018</v>
      </c>
      <c r="C139" s="180" t="s">
        <v>2019</v>
      </c>
      <c r="D139" s="180"/>
      <c r="E139" s="180" t="s">
        <v>2020</v>
      </c>
      <c r="F139" s="180" t="s">
        <v>25</v>
      </c>
      <c r="G139" s="180">
        <v>6</v>
      </c>
      <c r="H139" s="180" t="s">
        <v>52</v>
      </c>
      <c r="I139" s="180" t="s">
        <v>41</v>
      </c>
      <c r="J139" s="180" t="s">
        <v>2021</v>
      </c>
      <c r="K139" s="180" t="s">
        <v>2022</v>
      </c>
      <c r="L139" s="180" t="s">
        <v>43</v>
      </c>
      <c r="M139" s="180" t="s">
        <v>162</v>
      </c>
      <c r="N139" s="180">
        <v>1586122</v>
      </c>
      <c r="O139" s="271" t="s">
        <v>150</v>
      </c>
      <c r="P139" s="272" t="s">
        <v>150</v>
      </c>
      <c r="Q139" s="180" t="s">
        <v>150</v>
      </c>
      <c r="R139" s="180" t="s">
        <v>2023</v>
      </c>
      <c r="S139" s="180" t="s">
        <v>2024</v>
      </c>
      <c r="T139" s="380" t="s">
        <v>2025</v>
      </c>
      <c r="U139" s="181" t="s">
        <v>2026</v>
      </c>
      <c r="V139" s="181">
        <v>27124</v>
      </c>
      <c r="W139" s="187" t="s">
        <v>2027</v>
      </c>
      <c r="X139" s="187" t="s">
        <v>155</v>
      </c>
      <c r="Y139" s="187" t="s">
        <v>162</v>
      </c>
      <c r="Z139" s="187" t="s">
        <v>157</v>
      </c>
      <c r="AA139" s="180">
        <v>36</v>
      </c>
      <c r="AB139" s="181">
        <v>42782</v>
      </c>
      <c r="AC139" s="310">
        <v>42430</v>
      </c>
      <c r="AD139" s="181"/>
      <c r="AE139" s="274" t="s">
        <v>2028</v>
      </c>
      <c r="AF139" s="274" t="s">
        <v>2029</v>
      </c>
      <c r="AG139" s="180"/>
      <c r="AH139" s="180">
        <f t="shared" si="33"/>
        <v>2</v>
      </c>
      <c r="AI139" s="187" t="s">
        <v>281</v>
      </c>
      <c r="AJ139" s="187" t="s">
        <v>201</v>
      </c>
      <c r="AK139" s="180"/>
      <c r="AL139" s="180" t="s">
        <v>162</v>
      </c>
      <c r="AM139" s="180" t="s">
        <v>149</v>
      </c>
      <c r="AN139" s="180"/>
      <c r="AO139" s="180" t="s">
        <v>163</v>
      </c>
      <c r="AP139" s="187" t="s">
        <v>2030</v>
      </c>
      <c r="AQ139" s="180" t="s">
        <v>249</v>
      </c>
      <c r="AR139" s="180" t="s">
        <v>149</v>
      </c>
      <c r="AS139" s="180"/>
      <c r="AT139" s="36" t="s">
        <v>218</v>
      </c>
      <c r="AU139" s="180" t="s">
        <v>2031</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2032</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hidden="1" customHeight="1">
      <c r="A140" s="180">
        <v>140</v>
      </c>
      <c r="B140" s="180" t="s">
        <v>2033</v>
      </c>
      <c r="C140" s="180" t="s">
        <v>633</v>
      </c>
      <c r="D140" s="180" t="s">
        <v>2034</v>
      </c>
      <c r="E140" s="180" t="s">
        <v>2035</v>
      </c>
      <c r="F140" s="180" t="s">
        <v>25</v>
      </c>
      <c r="G140" s="180">
        <v>6</v>
      </c>
      <c r="H140" s="180" t="s">
        <v>49</v>
      </c>
      <c r="I140" s="180" t="s">
        <v>40</v>
      </c>
      <c r="J140" s="180" t="s">
        <v>2036</v>
      </c>
      <c r="K140" s="180" t="s">
        <v>2037</v>
      </c>
      <c r="L140" s="180" t="s">
        <v>40</v>
      </c>
      <c r="M140" s="180" t="s">
        <v>149</v>
      </c>
      <c r="N140" s="180" t="s">
        <v>2038</v>
      </c>
      <c r="O140" s="271" t="s">
        <v>150</v>
      </c>
      <c r="P140" s="272" t="s">
        <v>150</v>
      </c>
      <c r="Q140" s="180" t="s">
        <v>150</v>
      </c>
      <c r="R140" s="180" t="s">
        <v>2039</v>
      </c>
      <c r="S140" s="180" t="s">
        <v>2040</v>
      </c>
      <c r="T140" s="380" t="s">
        <v>2041</v>
      </c>
      <c r="U140" s="181" t="s">
        <v>2042</v>
      </c>
      <c r="V140" s="181">
        <v>27626</v>
      </c>
      <c r="W140" s="187" t="s">
        <v>2043</v>
      </c>
      <c r="X140" s="187" t="s">
        <v>178</v>
      </c>
      <c r="Y140" s="187" t="s">
        <v>162</v>
      </c>
      <c r="Z140" s="187" t="s">
        <v>157</v>
      </c>
      <c r="AA140" s="180">
        <v>23.5</v>
      </c>
      <c r="AB140" s="181">
        <v>42272</v>
      </c>
      <c r="AC140" s="310">
        <v>42430</v>
      </c>
      <c r="AD140" s="181"/>
      <c r="AE140" s="274" t="s">
        <v>2044</v>
      </c>
      <c r="AF140" s="274" t="s">
        <v>2045</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2046</v>
      </c>
      <c r="AV140" s="181"/>
      <c r="AW140" s="182">
        <v>42428</v>
      </c>
      <c r="AX140" s="182">
        <v>42681</v>
      </c>
      <c r="AY140" s="182" t="s">
        <v>149</v>
      </c>
      <c r="AZ140" s="182">
        <v>42228</v>
      </c>
      <c r="BA140" s="182">
        <v>42249</v>
      </c>
      <c r="BB140" s="182"/>
      <c r="BC140" s="183" t="s">
        <v>2047</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hidden="1" customHeight="1">
      <c r="A141" s="180">
        <v>141</v>
      </c>
      <c r="B141" s="180" t="s">
        <v>2048</v>
      </c>
      <c r="C141" s="180" t="s">
        <v>2049</v>
      </c>
      <c r="D141" s="180" t="s">
        <v>2050</v>
      </c>
      <c r="E141" s="180" t="s">
        <v>2051</v>
      </c>
      <c r="F141" s="180" t="s">
        <v>25</v>
      </c>
      <c r="G141" s="180">
        <v>6</v>
      </c>
      <c r="H141" s="180" t="s">
        <v>55</v>
      </c>
      <c r="I141" s="180" t="s">
        <v>43</v>
      </c>
      <c r="J141" s="180" t="s">
        <v>2052</v>
      </c>
      <c r="K141" s="180" t="s">
        <v>2053</v>
      </c>
      <c r="L141" s="180" t="s">
        <v>43</v>
      </c>
      <c r="M141" s="180" t="s">
        <v>149</v>
      </c>
      <c r="N141" s="180">
        <v>781183</v>
      </c>
      <c r="O141" s="271" t="s">
        <v>150</v>
      </c>
      <c r="P141" s="272" t="s">
        <v>150</v>
      </c>
      <c r="Q141" s="180" t="s">
        <v>150</v>
      </c>
      <c r="R141" s="180" t="s">
        <v>2054</v>
      </c>
      <c r="S141" s="180" t="s">
        <v>2055</v>
      </c>
      <c r="T141" s="381" t="s">
        <v>2056</v>
      </c>
      <c r="U141" s="181" t="s">
        <v>2057</v>
      </c>
      <c r="V141" s="181">
        <v>30471</v>
      </c>
      <c r="W141" s="187" t="s">
        <v>2058</v>
      </c>
      <c r="X141" s="187" t="s">
        <v>178</v>
      </c>
      <c r="Y141" s="187" t="s">
        <v>162</v>
      </c>
      <c r="Z141" s="187" t="s">
        <v>157</v>
      </c>
      <c r="AA141" s="180">
        <v>28</v>
      </c>
      <c r="AB141" s="181">
        <v>42036</v>
      </c>
      <c r="AC141" s="310">
        <v>42430</v>
      </c>
      <c r="AD141" s="181"/>
      <c r="AE141" s="274" t="s">
        <v>2059</v>
      </c>
      <c r="AF141" s="274" t="s">
        <v>2060</v>
      </c>
      <c r="AG141" s="180"/>
      <c r="AH141" s="180">
        <f t="shared" si="33"/>
        <v>2</v>
      </c>
      <c r="AI141" s="187" t="s">
        <v>281</v>
      </c>
      <c r="AJ141" s="180" t="s">
        <v>201</v>
      </c>
      <c r="AK141" s="180"/>
      <c r="AL141" s="180" t="s">
        <v>162</v>
      </c>
      <c r="AM141" s="180" t="s">
        <v>162</v>
      </c>
      <c r="AN141" s="180"/>
      <c r="AO141" s="180" t="s">
        <v>181</v>
      </c>
      <c r="AP141" s="187" t="s">
        <v>2061</v>
      </c>
      <c r="AQ141" s="38" t="s">
        <v>181</v>
      </c>
      <c r="AR141" s="180"/>
      <c r="AS141" s="180"/>
      <c r="AT141" s="36" t="s">
        <v>371</v>
      </c>
      <c r="AU141" s="180" t="s">
        <v>2062</v>
      </c>
      <c r="AV141" s="181"/>
      <c r="AW141" s="182">
        <v>42428</v>
      </c>
      <c r="AX141" s="182">
        <v>42681</v>
      </c>
      <c r="AY141" s="182" t="s">
        <v>149</v>
      </c>
      <c r="AZ141" s="182"/>
      <c r="BA141" s="182"/>
      <c r="BB141" s="182"/>
      <c r="BC141" s="183" t="s">
        <v>2063</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2064</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hidden="1" customHeight="1">
      <c r="A142" s="180">
        <v>142</v>
      </c>
      <c r="B142" s="180" t="s">
        <v>2065</v>
      </c>
      <c r="C142" s="180" t="s">
        <v>2066</v>
      </c>
      <c r="D142" s="180" t="s">
        <v>2067</v>
      </c>
      <c r="E142" s="180" t="s">
        <v>2068</v>
      </c>
      <c r="F142" s="180" t="s">
        <v>25</v>
      </c>
      <c r="G142" s="180">
        <v>6</v>
      </c>
      <c r="H142" s="180" t="s">
        <v>51</v>
      </c>
      <c r="I142" s="180" t="s">
        <v>37</v>
      </c>
      <c r="J142" s="180" t="s">
        <v>1429</v>
      </c>
      <c r="K142" s="180" t="s">
        <v>1500</v>
      </c>
      <c r="L142" s="180" t="s">
        <v>37</v>
      </c>
      <c r="M142" s="180" t="s">
        <v>149</v>
      </c>
      <c r="N142" s="180" t="s">
        <v>2069</v>
      </c>
      <c r="O142" s="271" t="s">
        <v>150</v>
      </c>
      <c r="P142" s="272" t="s">
        <v>150</v>
      </c>
      <c r="Q142" s="180"/>
      <c r="R142" s="180" t="s">
        <v>2070</v>
      </c>
      <c r="S142" s="180" t="s">
        <v>2071</v>
      </c>
      <c r="T142" s="380" t="s">
        <v>2072</v>
      </c>
      <c r="U142" s="181" t="s">
        <v>2073</v>
      </c>
      <c r="V142" s="181">
        <v>29550</v>
      </c>
      <c r="W142" s="187" t="s">
        <v>2074</v>
      </c>
      <c r="X142" s="187" t="s">
        <v>178</v>
      </c>
      <c r="Y142" s="187" t="s">
        <v>162</v>
      </c>
      <c r="Z142" s="187" t="s">
        <v>157</v>
      </c>
      <c r="AA142" s="180">
        <v>19</v>
      </c>
      <c r="AB142" s="181">
        <v>41908</v>
      </c>
      <c r="AC142" s="310">
        <v>42430</v>
      </c>
      <c r="AD142" s="181"/>
      <c r="AE142" s="274" t="s">
        <v>2075</v>
      </c>
      <c r="AF142" s="339" t="s">
        <v>2076</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2077</v>
      </c>
      <c r="AV142" s="181"/>
      <c r="AW142" s="182">
        <v>42428</v>
      </c>
      <c r="AX142" s="182">
        <v>42681</v>
      </c>
      <c r="AY142" s="182" t="s">
        <v>149</v>
      </c>
      <c r="AZ142" s="182"/>
      <c r="BA142" s="182"/>
      <c r="BB142" s="182"/>
      <c r="BC142" s="183" t="s">
        <v>2078</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hidden="1" customHeight="1">
      <c r="A143" s="180">
        <v>143</v>
      </c>
      <c r="B143" s="180" t="s">
        <v>2079</v>
      </c>
      <c r="C143" s="180" t="s">
        <v>2080</v>
      </c>
      <c r="D143" s="180" t="s">
        <v>2081</v>
      </c>
      <c r="E143" s="180" t="s">
        <v>2082</v>
      </c>
      <c r="F143" s="180" t="s">
        <v>25</v>
      </c>
      <c r="G143" s="180">
        <v>6</v>
      </c>
      <c r="H143" s="180" t="s">
        <v>49</v>
      </c>
      <c r="I143" s="180" t="s">
        <v>40</v>
      </c>
      <c r="J143" s="180" t="s">
        <v>2083</v>
      </c>
      <c r="K143" s="180" t="s">
        <v>2084</v>
      </c>
      <c r="L143" s="180" t="s">
        <v>40</v>
      </c>
      <c r="M143" s="180" t="s">
        <v>149</v>
      </c>
      <c r="N143" s="180" t="s">
        <v>2085</v>
      </c>
      <c r="O143" s="271" t="s">
        <v>150</v>
      </c>
      <c r="P143" s="272" t="s">
        <v>150</v>
      </c>
      <c r="Q143" s="180" t="s">
        <v>150</v>
      </c>
      <c r="R143" s="180" t="s">
        <v>2086</v>
      </c>
      <c r="S143" s="180" t="s">
        <v>2087</v>
      </c>
      <c r="T143" s="380" t="s">
        <v>2088</v>
      </c>
      <c r="U143" s="181" t="s">
        <v>2089</v>
      </c>
      <c r="V143" s="181">
        <v>29969</v>
      </c>
      <c r="W143" s="187" t="s">
        <v>2090</v>
      </c>
      <c r="X143" s="187" t="s">
        <v>2091</v>
      </c>
      <c r="Y143" s="187" t="s">
        <v>156</v>
      </c>
      <c r="Z143" s="187" t="s">
        <v>157</v>
      </c>
      <c r="AA143" s="180">
        <v>17.5</v>
      </c>
      <c r="AB143" s="181">
        <v>42649</v>
      </c>
      <c r="AC143" s="310">
        <v>42430</v>
      </c>
      <c r="AD143" s="181"/>
      <c r="AE143" s="274" t="s">
        <v>2092</v>
      </c>
      <c r="AF143" s="274" t="s">
        <v>2093</v>
      </c>
      <c r="AG143" s="180" t="s">
        <v>2094</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2095</v>
      </c>
      <c r="AT143" s="36" t="s">
        <v>419</v>
      </c>
      <c r="AU143" s="180" t="s">
        <v>2096</v>
      </c>
      <c r="AV143" s="181"/>
      <c r="AW143" s="182">
        <v>42428</v>
      </c>
      <c r="AX143" s="182">
        <v>42681</v>
      </c>
      <c r="AY143" s="182" t="s">
        <v>149</v>
      </c>
      <c r="AZ143" s="182">
        <v>42653</v>
      </c>
      <c r="BA143" s="182">
        <v>42548</v>
      </c>
      <c r="BB143" s="182"/>
      <c r="BC143" s="183" t="s">
        <v>2097</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2098</v>
      </c>
      <c r="BX143" s="180">
        <v>0</v>
      </c>
      <c r="BY143" s="180"/>
      <c r="BZ143" s="185"/>
      <c r="CA143" s="185"/>
      <c r="CB143" s="180"/>
      <c r="CC143" s="180" t="s">
        <v>162</v>
      </c>
      <c r="CD143" s="180"/>
      <c r="CE143" s="180"/>
      <c r="CF143" s="412">
        <v>2</v>
      </c>
      <c r="CG143" s="180">
        <v>2</v>
      </c>
      <c r="CH143" s="180"/>
      <c r="CI143" s="180" t="s">
        <v>1321</v>
      </c>
      <c r="CJ143"/>
    </row>
    <row r="144" spans="1:88" s="53" customFormat="1" ht="24.95" hidden="1" customHeight="1">
      <c r="A144" s="180">
        <v>144</v>
      </c>
      <c r="B144" s="180" t="s">
        <v>2099</v>
      </c>
      <c r="C144" s="180" t="s">
        <v>2100</v>
      </c>
      <c r="D144" s="180" t="s">
        <v>2101</v>
      </c>
      <c r="E144" s="180" t="s">
        <v>2102</v>
      </c>
      <c r="F144" s="180" t="s">
        <v>25</v>
      </c>
      <c r="G144" s="180">
        <v>6</v>
      </c>
      <c r="H144" s="180" t="s">
        <v>51</v>
      </c>
      <c r="I144" s="180" t="s">
        <v>30</v>
      </c>
      <c r="J144" s="180" t="s">
        <v>606</v>
      </c>
      <c r="K144" s="180"/>
      <c r="L144" s="180" t="s">
        <v>43</v>
      </c>
      <c r="M144" s="180" t="s">
        <v>162</v>
      </c>
      <c r="N144" s="180" t="s">
        <v>2103</v>
      </c>
      <c r="O144" s="271" t="s">
        <v>150</v>
      </c>
      <c r="P144" s="272" t="s">
        <v>150</v>
      </c>
      <c r="Q144" s="180"/>
      <c r="R144" s="180" t="s">
        <v>2104</v>
      </c>
      <c r="S144" s="190" t="s">
        <v>2105</v>
      </c>
      <c r="T144" s="381" t="s">
        <v>2106</v>
      </c>
      <c r="U144" s="181" t="s">
        <v>793</v>
      </c>
      <c r="V144" s="181">
        <v>26560</v>
      </c>
      <c r="W144" s="187" t="s">
        <v>2107</v>
      </c>
      <c r="X144" s="187" t="s">
        <v>178</v>
      </c>
      <c r="Y144" s="187" t="s">
        <v>162</v>
      </c>
      <c r="Z144" s="187" t="s">
        <v>157</v>
      </c>
      <c r="AA144" s="180">
        <v>4</v>
      </c>
      <c r="AB144" s="181">
        <v>42891</v>
      </c>
      <c r="AC144" s="310">
        <v>42430</v>
      </c>
      <c r="AD144" s="181"/>
      <c r="AE144" s="180" t="s">
        <v>2108</v>
      </c>
      <c r="AF144" s="180" t="s">
        <v>2109</v>
      </c>
      <c r="AG144" s="180"/>
      <c r="AH144" s="180">
        <f t="shared" si="33"/>
        <v>2</v>
      </c>
      <c r="AI144" s="180"/>
      <c r="AJ144" s="180"/>
      <c r="AK144" s="180"/>
      <c r="AL144" s="180"/>
      <c r="AM144" s="180"/>
      <c r="AN144" s="180"/>
      <c r="AO144" s="180" t="s">
        <v>163</v>
      </c>
      <c r="AP144" s="187" t="s">
        <v>1867</v>
      </c>
      <c r="AQ144" s="180" t="s">
        <v>202</v>
      </c>
      <c r="AR144" s="180"/>
      <c r="AS144" s="180"/>
      <c r="AT144" s="36" t="s">
        <v>327</v>
      </c>
      <c r="AU144" s="180" t="s">
        <v>2110</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hidden="1" customHeight="1">
      <c r="A145" s="180">
        <v>145</v>
      </c>
      <c r="B145" s="180" t="s">
        <v>2111</v>
      </c>
      <c r="C145" s="180" t="s">
        <v>2112</v>
      </c>
      <c r="D145" s="180" t="s">
        <v>2113</v>
      </c>
      <c r="E145" s="180" t="s">
        <v>2114</v>
      </c>
      <c r="F145" s="180" t="s">
        <v>25</v>
      </c>
      <c r="G145" s="180">
        <v>6</v>
      </c>
      <c r="H145" s="180" t="s">
        <v>55</v>
      </c>
      <c r="I145" s="180" t="s">
        <v>43</v>
      </c>
      <c r="J145" s="180" t="s">
        <v>2115</v>
      </c>
      <c r="K145" s="180" t="s">
        <v>606</v>
      </c>
      <c r="L145" s="180" t="s">
        <v>43</v>
      </c>
      <c r="M145" s="180" t="s">
        <v>149</v>
      </c>
      <c r="N145" s="180" t="s">
        <v>2116</v>
      </c>
      <c r="O145" s="271" t="s">
        <v>150</v>
      </c>
      <c r="P145" s="272" t="s">
        <v>150</v>
      </c>
      <c r="Q145" s="180" t="s">
        <v>150</v>
      </c>
      <c r="R145" s="190" t="s">
        <v>2117</v>
      </c>
      <c r="S145" s="180" t="s">
        <v>2118</v>
      </c>
      <c r="T145" s="380" t="s">
        <v>2119</v>
      </c>
      <c r="U145" s="181" t="s">
        <v>2120</v>
      </c>
      <c r="V145" s="181">
        <v>26993</v>
      </c>
      <c r="W145" s="187" t="s">
        <v>2121</v>
      </c>
      <c r="X145" s="187" t="s">
        <v>178</v>
      </c>
      <c r="Y145" s="187" t="s">
        <v>162</v>
      </c>
      <c r="Z145" s="187" t="s">
        <v>157</v>
      </c>
      <c r="AA145" s="180">
        <v>12</v>
      </c>
      <c r="AB145" s="181">
        <v>42373</v>
      </c>
      <c r="AC145" s="310">
        <v>42430</v>
      </c>
      <c r="AD145" s="181"/>
      <c r="AE145" s="274" t="s">
        <v>1522</v>
      </c>
      <c r="AF145" s="274" t="s">
        <v>2122</v>
      </c>
      <c r="AG145" s="180"/>
      <c r="AH145" s="180">
        <f t="shared" si="33"/>
        <v>2</v>
      </c>
      <c r="AI145" s="37" t="s">
        <v>160</v>
      </c>
      <c r="AJ145" s="37" t="s">
        <v>160</v>
      </c>
      <c r="AK145" s="180"/>
      <c r="AL145" s="180" t="s">
        <v>149</v>
      </c>
      <c r="AM145" s="180" t="s">
        <v>149</v>
      </c>
      <c r="AN145" s="180"/>
      <c r="AO145" s="180" t="s">
        <v>163</v>
      </c>
      <c r="AP145" s="187" t="s">
        <v>2123</v>
      </c>
      <c r="AQ145" s="180" t="s">
        <v>2124</v>
      </c>
      <c r="AR145" s="180"/>
      <c r="AS145" s="180"/>
      <c r="AT145" s="36" t="s">
        <v>371</v>
      </c>
      <c r="AU145" s="180" t="s">
        <v>2125</v>
      </c>
      <c r="AV145" s="181"/>
      <c r="AW145" s="182">
        <v>42428</v>
      </c>
      <c r="AX145" s="182">
        <v>42681</v>
      </c>
      <c r="AY145" s="182" t="s">
        <v>149</v>
      </c>
      <c r="AZ145" s="182">
        <v>42753</v>
      </c>
      <c r="BA145" s="182">
        <v>42762</v>
      </c>
      <c r="BB145" s="182"/>
      <c r="BC145" s="183" t="s">
        <v>2126</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2127</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hidden="1" customHeight="1">
      <c r="A146" s="180">
        <v>146</v>
      </c>
      <c r="B146" s="180" t="s">
        <v>2128</v>
      </c>
      <c r="C146" s="180" t="s">
        <v>2129</v>
      </c>
      <c r="D146" s="180" t="s">
        <v>2130</v>
      </c>
      <c r="E146" s="180" t="s">
        <v>2131</v>
      </c>
      <c r="F146" s="180" t="s">
        <v>25</v>
      </c>
      <c r="G146" s="180">
        <v>6</v>
      </c>
      <c r="H146" s="180" t="s">
        <v>56</v>
      </c>
      <c r="I146" s="180" t="s">
        <v>38</v>
      </c>
      <c r="J146" s="180" t="s">
        <v>2132</v>
      </c>
      <c r="K146" s="180" t="s">
        <v>2133</v>
      </c>
      <c r="L146" s="180" t="s">
        <v>39</v>
      </c>
      <c r="M146" s="180" t="s">
        <v>162</v>
      </c>
      <c r="N146" s="180" t="s">
        <v>2134</v>
      </c>
      <c r="O146" s="271" t="s">
        <v>150</v>
      </c>
      <c r="P146" s="272" t="s">
        <v>150</v>
      </c>
      <c r="Q146" s="180"/>
      <c r="R146" s="180" t="s">
        <v>2135</v>
      </c>
      <c r="S146" s="180" t="s">
        <v>2136</v>
      </c>
      <c r="T146" s="381" t="s">
        <v>2137</v>
      </c>
      <c r="U146" s="181" t="s">
        <v>2138</v>
      </c>
      <c r="V146" s="181">
        <v>28749</v>
      </c>
      <c r="W146" s="187" t="s">
        <v>2139</v>
      </c>
      <c r="X146" s="187" t="s">
        <v>2091</v>
      </c>
      <c r="Y146" s="187" t="s">
        <v>156</v>
      </c>
      <c r="Z146" s="187" t="s">
        <v>157</v>
      </c>
      <c r="AA146" s="180">
        <v>36</v>
      </c>
      <c r="AB146" s="181">
        <v>42663</v>
      </c>
      <c r="AC146" s="310">
        <v>42430</v>
      </c>
      <c r="AD146" s="181"/>
      <c r="AE146" s="274" t="s">
        <v>2140</v>
      </c>
      <c r="AF146" s="180"/>
      <c r="AG146" s="180"/>
      <c r="AH146" s="180">
        <f t="shared" si="33"/>
        <v>1</v>
      </c>
      <c r="AI146" s="187" t="s">
        <v>161</v>
      </c>
      <c r="AJ146" s="180"/>
      <c r="AK146" s="180"/>
      <c r="AL146" s="180" t="s">
        <v>162</v>
      </c>
      <c r="AM146" s="180"/>
      <c r="AN146" s="180"/>
      <c r="AO146" s="180" t="s">
        <v>181</v>
      </c>
      <c r="AP146" s="187" t="s">
        <v>2141</v>
      </c>
      <c r="AQ146" s="180" t="s">
        <v>597</v>
      </c>
      <c r="AR146" s="180"/>
      <c r="AS146" s="180"/>
      <c r="AT146" s="36" t="s">
        <v>1273</v>
      </c>
      <c r="AU146" s="180" t="s">
        <v>2142</v>
      </c>
      <c r="AV146" s="181"/>
      <c r="AW146" s="182">
        <v>42428</v>
      </c>
      <c r="AX146" s="182">
        <v>42681</v>
      </c>
      <c r="AY146" s="182" t="s">
        <v>149</v>
      </c>
      <c r="AZ146" s="182">
        <v>42838</v>
      </c>
      <c r="BA146" s="182">
        <v>42936</v>
      </c>
      <c r="BB146" s="182"/>
      <c r="BC146" s="183" t="s">
        <v>2143</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2098</v>
      </c>
      <c r="BX146" s="180">
        <v>0</v>
      </c>
      <c r="BY146" s="180"/>
      <c r="BZ146" s="185"/>
      <c r="CA146" s="185"/>
      <c r="CB146" s="180"/>
      <c r="CC146" s="180" t="s">
        <v>162</v>
      </c>
      <c r="CD146" s="180"/>
      <c r="CE146" s="180"/>
      <c r="CF146" s="412"/>
      <c r="CG146" s="180"/>
      <c r="CH146" s="180"/>
      <c r="CI146" s="180" t="s">
        <v>1830</v>
      </c>
      <c r="CJ146"/>
    </row>
    <row r="147" spans="1:88" ht="24.95" customHeight="1">
      <c r="A147" s="97">
        <v>147</v>
      </c>
      <c r="B147" s="97" t="s">
        <v>2144</v>
      </c>
      <c r="C147" s="97" t="s">
        <v>2145</v>
      </c>
      <c r="D147" s="97" t="s">
        <v>2146</v>
      </c>
      <c r="E147" s="97" t="s">
        <v>2147</v>
      </c>
      <c r="F147" s="97" t="s">
        <v>24</v>
      </c>
      <c r="G147" s="97">
        <v>6</v>
      </c>
      <c r="H147" s="97" t="s">
        <v>49</v>
      </c>
      <c r="I147" s="97" t="s">
        <v>35</v>
      </c>
      <c r="J147" s="97" t="s">
        <v>2148</v>
      </c>
      <c r="K147" s="97" t="s">
        <v>2149</v>
      </c>
      <c r="L147" s="97" t="s">
        <v>43</v>
      </c>
      <c r="M147" s="97" t="s">
        <v>162</v>
      </c>
      <c r="N147" s="97" t="s">
        <v>167</v>
      </c>
      <c r="O147" s="97" t="s">
        <v>167</v>
      </c>
      <c r="P147" s="97" t="s">
        <v>167</v>
      </c>
      <c r="Q147" s="97" t="s">
        <v>167</v>
      </c>
      <c r="R147" s="97" t="s">
        <v>2150</v>
      </c>
      <c r="S147" s="97" t="s">
        <v>2151</v>
      </c>
      <c r="T147" s="371" t="s">
        <v>2152</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1830</v>
      </c>
    </row>
    <row r="148" spans="1:88" s="53" customFormat="1" ht="24.95" hidden="1" customHeight="1">
      <c r="A148" s="193">
        <v>148</v>
      </c>
      <c r="B148" s="193" t="s">
        <v>2153</v>
      </c>
      <c r="C148" s="193" t="s">
        <v>2154</v>
      </c>
      <c r="D148" s="193" t="s">
        <v>2155</v>
      </c>
      <c r="E148" s="193" t="s">
        <v>2156</v>
      </c>
      <c r="F148" s="193" t="s">
        <v>25</v>
      </c>
      <c r="G148" s="193">
        <v>7</v>
      </c>
      <c r="H148" s="193" t="s">
        <v>55</v>
      </c>
      <c r="I148" s="193" t="s">
        <v>43</v>
      </c>
      <c r="J148" s="193" t="s">
        <v>2157</v>
      </c>
      <c r="K148" s="193" t="s">
        <v>1789</v>
      </c>
      <c r="L148" s="193" t="s">
        <v>43</v>
      </c>
      <c r="M148" s="193" t="s">
        <v>149</v>
      </c>
      <c r="N148" s="193">
        <v>530939</v>
      </c>
      <c r="O148" s="193" t="s">
        <v>321</v>
      </c>
      <c r="P148" s="193" t="s">
        <v>321</v>
      </c>
      <c r="Q148" s="193" t="s">
        <v>321</v>
      </c>
      <c r="R148" s="420" t="s">
        <v>2158</v>
      </c>
      <c r="S148" s="193" t="s">
        <v>2159</v>
      </c>
      <c r="T148" s="382" t="s">
        <v>2160</v>
      </c>
      <c r="U148" s="194" t="s">
        <v>2161</v>
      </c>
      <c r="V148" s="194">
        <v>27288</v>
      </c>
      <c r="W148" s="202" t="s">
        <v>2162</v>
      </c>
      <c r="X148" s="202" t="s">
        <v>178</v>
      </c>
      <c r="Y148" s="202" t="s">
        <v>162</v>
      </c>
      <c r="Z148" s="202"/>
      <c r="AA148" s="193">
        <v>3.5</v>
      </c>
      <c r="AB148" s="194">
        <v>42614</v>
      </c>
      <c r="AC148" s="311">
        <v>42795</v>
      </c>
      <c r="AD148" s="194"/>
      <c r="AE148" s="194" t="s">
        <v>2163</v>
      </c>
      <c r="AF148" s="194"/>
      <c r="AG148" s="194"/>
      <c r="AH148" s="193">
        <f t="shared" si="33"/>
        <v>1</v>
      </c>
      <c r="AI148" s="194" t="s">
        <v>160</v>
      </c>
      <c r="AJ148" s="194"/>
      <c r="AK148" s="194"/>
      <c r="AL148" s="194" t="s">
        <v>149</v>
      </c>
      <c r="AM148" s="194"/>
      <c r="AN148" s="194"/>
      <c r="AO148" s="194" t="s">
        <v>163</v>
      </c>
      <c r="AP148" s="193" t="s">
        <v>202</v>
      </c>
      <c r="AQ148" s="194" t="s">
        <v>202</v>
      </c>
      <c r="AR148" s="194"/>
      <c r="AS148" s="194" t="s">
        <v>2164</v>
      </c>
      <c r="AT148" s="458" t="s">
        <v>2165</v>
      </c>
      <c r="AU148" s="193" t="s">
        <v>2166</v>
      </c>
      <c r="AV148" s="194"/>
      <c r="AW148" s="195">
        <v>42793</v>
      </c>
      <c r="AX148" s="195">
        <v>43045</v>
      </c>
      <c r="AY148" s="195" t="s">
        <v>149</v>
      </c>
      <c r="AZ148" s="195"/>
      <c r="BA148" s="195"/>
      <c r="BB148" s="195">
        <v>42944</v>
      </c>
      <c r="BC148" s="196" t="s">
        <v>2167</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2168</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1830</v>
      </c>
      <c r="CJ148"/>
    </row>
    <row r="149" spans="1:88" s="53" customFormat="1" ht="24.95" hidden="1" customHeight="1">
      <c r="A149" s="193">
        <v>149</v>
      </c>
      <c r="B149" s="193" t="s">
        <v>2169</v>
      </c>
      <c r="C149" s="193" t="s">
        <v>2170</v>
      </c>
      <c r="D149" s="193" t="s">
        <v>21</v>
      </c>
      <c r="E149" s="193" t="s">
        <v>2171</v>
      </c>
      <c r="F149" s="193" t="s">
        <v>24</v>
      </c>
      <c r="G149" s="193">
        <v>7</v>
      </c>
      <c r="H149" s="193" t="s">
        <v>57</v>
      </c>
      <c r="I149" s="193" t="s">
        <v>33</v>
      </c>
      <c r="J149" s="193" t="s">
        <v>941</v>
      </c>
      <c r="K149" s="193" t="s">
        <v>2172</v>
      </c>
      <c r="L149" s="193" t="s">
        <v>43</v>
      </c>
      <c r="M149" s="193" t="s">
        <v>162</v>
      </c>
      <c r="N149" s="193">
        <v>1834444</v>
      </c>
      <c r="O149" s="193" t="s">
        <v>321</v>
      </c>
      <c r="P149" s="193" t="s">
        <v>321</v>
      </c>
      <c r="Q149" s="193" t="s">
        <v>321</v>
      </c>
      <c r="R149" s="193" t="s">
        <v>2173</v>
      </c>
      <c r="S149" s="200" t="s">
        <v>2174</v>
      </c>
      <c r="T149" s="383" t="s">
        <v>2175</v>
      </c>
      <c r="U149" s="194" t="s">
        <v>2176</v>
      </c>
      <c r="V149" s="194">
        <v>28693</v>
      </c>
      <c r="W149" s="202" t="s">
        <v>2177</v>
      </c>
      <c r="X149" s="202" t="s">
        <v>178</v>
      </c>
      <c r="Y149" s="202" t="s">
        <v>162</v>
      </c>
      <c r="Z149" s="202"/>
      <c r="AA149" s="193"/>
      <c r="AB149" s="194">
        <v>42889</v>
      </c>
      <c r="AC149" s="311">
        <v>42795</v>
      </c>
      <c r="AD149" s="194"/>
      <c r="AE149" s="194" t="s">
        <v>2178</v>
      </c>
      <c r="AF149" s="194"/>
      <c r="AG149" s="194"/>
      <c r="AH149" s="193">
        <f t="shared" si="33"/>
        <v>1</v>
      </c>
      <c r="AI149" s="194" t="s">
        <v>161</v>
      </c>
      <c r="AJ149" s="194"/>
      <c r="AK149" s="194"/>
      <c r="AL149" s="194" t="s">
        <v>162</v>
      </c>
      <c r="AM149" s="194"/>
      <c r="AN149" s="194"/>
      <c r="AO149" s="194" t="s">
        <v>163</v>
      </c>
      <c r="AP149" s="193" t="s">
        <v>2179</v>
      </c>
      <c r="AQ149" s="194" t="s">
        <v>180</v>
      </c>
      <c r="AR149" s="194"/>
      <c r="AS149" s="194"/>
      <c r="AT149" s="458" t="s">
        <v>584</v>
      </c>
      <c r="AU149" s="200" t="s">
        <v>2180</v>
      </c>
      <c r="AV149" s="194"/>
      <c r="AW149" s="195">
        <v>42793</v>
      </c>
      <c r="AX149" s="195">
        <v>43045</v>
      </c>
      <c r="AY149" s="195" t="s">
        <v>149</v>
      </c>
      <c r="AZ149" s="195">
        <v>43224</v>
      </c>
      <c r="BA149" s="195">
        <v>43222</v>
      </c>
      <c r="BB149" s="195"/>
      <c r="BC149" s="196" t="s">
        <v>2181</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2182</v>
      </c>
      <c r="BP149" s="193">
        <v>1</v>
      </c>
      <c r="BQ149" s="193">
        <v>2</v>
      </c>
      <c r="BR149" s="193">
        <v>2</v>
      </c>
      <c r="BS149" s="193"/>
      <c r="BT149" s="193"/>
      <c r="BU149" s="193"/>
      <c r="BV149" s="193"/>
      <c r="BW149" s="193" t="s">
        <v>162</v>
      </c>
      <c r="BX149" s="193" t="s">
        <v>149</v>
      </c>
      <c r="BY149" s="193" t="s">
        <v>2183</v>
      </c>
      <c r="BZ149" s="199">
        <v>42830</v>
      </c>
      <c r="CA149" s="199">
        <v>43982</v>
      </c>
      <c r="CB149" s="193">
        <v>37</v>
      </c>
      <c r="CC149" s="193" t="s">
        <v>162</v>
      </c>
      <c r="CD149" s="193"/>
      <c r="CE149" s="193"/>
      <c r="CF149" s="413">
        <v>0</v>
      </c>
      <c r="CG149" s="193">
        <v>0</v>
      </c>
      <c r="CH149" s="193"/>
      <c r="CI149" s="193" t="s">
        <v>1830</v>
      </c>
      <c r="CJ149"/>
    </row>
    <row r="150" spans="1:88" s="53" customFormat="1" ht="24.95" hidden="1" customHeight="1">
      <c r="A150" s="193">
        <v>150</v>
      </c>
      <c r="B150" s="193" t="s">
        <v>2184</v>
      </c>
      <c r="C150" s="193" t="s">
        <v>2185</v>
      </c>
      <c r="D150" s="193" t="s">
        <v>2186</v>
      </c>
      <c r="E150" s="193" t="s">
        <v>2187</v>
      </c>
      <c r="F150" s="193" t="s">
        <v>25</v>
      </c>
      <c r="G150" s="193">
        <v>7</v>
      </c>
      <c r="H150" s="193" t="s">
        <v>51</v>
      </c>
      <c r="I150" s="193" t="s">
        <v>37</v>
      </c>
      <c r="J150" s="193" t="s">
        <v>1429</v>
      </c>
      <c r="K150" s="193" t="s">
        <v>2188</v>
      </c>
      <c r="L150" s="193" t="s">
        <v>37</v>
      </c>
      <c r="M150" s="193" t="s">
        <v>149</v>
      </c>
      <c r="N150" s="193" t="s">
        <v>2189</v>
      </c>
      <c r="O150" s="193" t="s">
        <v>150</v>
      </c>
      <c r="P150" s="193" t="s">
        <v>150</v>
      </c>
      <c r="Q150" s="193" t="s">
        <v>150</v>
      </c>
      <c r="R150" s="193" t="s">
        <v>2190</v>
      </c>
      <c r="S150" s="420" t="s">
        <v>2191</v>
      </c>
      <c r="T150" s="382" t="s">
        <v>2192</v>
      </c>
      <c r="U150" s="194" t="s">
        <v>2193</v>
      </c>
      <c r="V150" s="194">
        <v>26823</v>
      </c>
      <c r="W150" s="202" t="s">
        <v>2194</v>
      </c>
      <c r="X150" s="202" t="s">
        <v>178</v>
      </c>
      <c r="Y150" s="202" t="s">
        <v>162</v>
      </c>
      <c r="Z150" s="202"/>
      <c r="AA150" s="193"/>
      <c r="AB150" s="194">
        <v>42458</v>
      </c>
      <c r="AC150" s="311">
        <v>42795</v>
      </c>
      <c r="AD150" s="194"/>
      <c r="AE150" s="340" t="s">
        <v>2195</v>
      </c>
      <c r="AF150" s="194"/>
      <c r="AG150" s="194"/>
      <c r="AH150" s="193">
        <f t="shared" si="33"/>
        <v>1</v>
      </c>
      <c r="AI150" s="194" t="s">
        <v>160</v>
      </c>
      <c r="AJ150" s="194"/>
      <c r="AK150" s="194"/>
      <c r="AL150" s="194" t="s">
        <v>149</v>
      </c>
      <c r="AM150" s="194"/>
      <c r="AN150" s="194"/>
      <c r="AO150" s="194" t="s">
        <v>181</v>
      </c>
      <c r="AP150" s="193" t="s">
        <v>2196</v>
      </c>
      <c r="AQ150" s="194" t="s">
        <v>202</v>
      </c>
      <c r="AR150" s="194"/>
      <c r="AS150" s="194"/>
      <c r="AT150" s="458" t="s">
        <v>284</v>
      </c>
      <c r="AU150" s="193" t="s">
        <v>2197</v>
      </c>
      <c r="AV150" s="194"/>
      <c r="AW150" s="195">
        <v>42793</v>
      </c>
      <c r="AX150" s="195">
        <v>43045</v>
      </c>
      <c r="AY150" s="195" t="s">
        <v>149</v>
      </c>
      <c r="AZ150" s="195">
        <v>43348</v>
      </c>
      <c r="BA150" s="195">
        <v>43353</v>
      </c>
      <c r="BB150" s="195"/>
      <c r="BC150" s="196" t="s">
        <v>2198</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1830</v>
      </c>
      <c r="CJ150"/>
    </row>
    <row r="151" spans="1:88" s="53" customFormat="1" ht="24.95" hidden="1" customHeight="1">
      <c r="A151" s="193">
        <v>151</v>
      </c>
      <c r="B151" s="193" t="s">
        <v>2199</v>
      </c>
      <c r="C151" s="193" t="s">
        <v>2200</v>
      </c>
      <c r="D151" s="193" t="s">
        <v>2201</v>
      </c>
      <c r="E151" s="193" t="s">
        <v>2202</v>
      </c>
      <c r="F151" s="193" t="s">
        <v>25</v>
      </c>
      <c r="G151" s="193">
        <v>7</v>
      </c>
      <c r="H151" s="193" t="s">
        <v>50</v>
      </c>
      <c r="I151" s="193" t="s">
        <v>44</v>
      </c>
      <c r="J151" s="193" t="s">
        <v>2203</v>
      </c>
      <c r="K151" s="193" t="s">
        <v>2149</v>
      </c>
      <c r="L151" s="193" t="s">
        <v>43</v>
      </c>
      <c r="M151" s="193" t="s">
        <v>162</v>
      </c>
      <c r="N151" s="193">
        <v>1487823</v>
      </c>
      <c r="O151" s="193" t="s">
        <v>150</v>
      </c>
      <c r="P151" s="193" t="s">
        <v>150</v>
      </c>
      <c r="Q151" s="193" t="s">
        <v>150</v>
      </c>
      <c r="R151" s="193" t="s">
        <v>2204</v>
      </c>
      <c r="S151" s="420" t="s">
        <v>2205</v>
      </c>
      <c r="T151" s="382" t="s">
        <v>2206</v>
      </c>
      <c r="U151" s="194" t="s">
        <v>2207</v>
      </c>
      <c r="V151" s="194">
        <v>30105</v>
      </c>
      <c r="W151" s="202" t="s">
        <v>2208</v>
      </c>
      <c r="X151" s="202" t="s">
        <v>178</v>
      </c>
      <c r="Y151" s="202" t="s">
        <v>162</v>
      </c>
      <c r="Z151" s="202"/>
      <c r="AA151" s="193">
        <v>18</v>
      </c>
      <c r="AB151" s="194">
        <v>42855</v>
      </c>
      <c r="AC151" s="311">
        <v>42795</v>
      </c>
      <c r="AD151" s="194"/>
      <c r="AE151" s="194" t="s">
        <v>2178</v>
      </c>
      <c r="AF151" s="342" t="s">
        <v>2209</v>
      </c>
      <c r="AG151" s="342" t="s">
        <v>2210</v>
      </c>
      <c r="AH151" s="193">
        <f t="shared" si="33"/>
        <v>3</v>
      </c>
      <c r="AI151" s="194" t="s">
        <v>161</v>
      </c>
      <c r="AJ151" s="194"/>
      <c r="AK151" s="194"/>
      <c r="AL151" s="194" t="s">
        <v>162</v>
      </c>
      <c r="AM151" s="194"/>
      <c r="AN151" s="194"/>
      <c r="AO151" s="194" t="s">
        <v>181</v>
      </c>
      <c r="AP151" s="193" t="s">
        <v>597</v>
      </c>
      <c r="AQ151" s="194" t="s">
        <v>2211</v>
      </c>
      <c r="AR151" s="194"/>
      <c r="AS151" s="194"/>
      <c r="AT151" s="458" t="s">
        <v>297</v>
      </c>
      <c r="AU151" s="193" t="s">
        <v>2212</v>
      </c>
      <c r="AV151" s="194"/>
      <c r="AW151" s="195">
        <v>42793</v>
      </c>
      <c r="AX151" s="195">
        <v>43045</v>
      </c>
      <c r="AY151" s="195" t="s">
        <v>149</v>
      </c>
      <c r="AZ151" s="195">
        <v>43235</v>
      </c>
      <c r="BA151" s="195">
        <v>43329</v>
      </c>
      <c r="BB151" s="195">
        <v>43329</v>
      </c>
      <c r="BC151" s="196" t="s">
        <v>2213</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2213</v>
      </c>
      <c r="BP151" s="193">
        <v>1</v>
      </c>
      <c r="BQ151" s="193">
        <v>9</v>
      </c>
      <c r="BR151" s="193">
        <v>2</v>
      </c>
      <c r="BS151" s="193"/>
      <c r="BT151" s="193"/>
      <c r="BU151" s="193"/>
      <c r="BV151" s="193"/>
      <c r="BW151" s="193" t="s">
        <v>162</v>
      </c>
      <c r="BX151" s="193" t="s">
        <v>149</v>
      </c>
      <c r="BY151" s="193" t="s">
        <v>2214</v>
      </c>
      <c r="BZ151" s="199">
        <v>43647</v>
      </c>
      <c r="CA151" s="199">
        <v>44196</v>
      </c>
      <c r="CB151" s="193">
        <v>17</v>
      </c>
      <c r="CC151" s="193" t="s">
        <v>162</v>
      </c>
      <c r="CD151" s="193"/>
      <c r="CE151" s="193"/>
      <c r="CF151" s="413">
        <v>2</v>
      </c>
      <c r="CG151" s="193">
        <v>2</v>
      </c>
      <c r="CH151" s="193"/>
      <c r="CI151" s="193" t="s">
        <v>1830</v>
      </c>
      <c r="CJ151"/>
    </row>
    <row r="152" spans="1:88" s="53" customFormat="1" ht="24.95" hidden="1" customHeight="1">
      <c r="A152" s="193">
        <v>152</v>
      </c>
      <c r="B152" s="193" t="s">
        <v>2215</v>
      </c>
      <c r="C152" s="193" t="s">
        <v>1483</v>
      </c>
      <c r="D152" s="193"/>
      <c r="E152" s="193" t="s">
        <v>2216</v>
      </c>
      <c r="F152" s="193" t="s">
        <v>24</v>
      </c>
      <c r="G152" s="193">
        <v>7</v>
      </c>
      <c r="H152" s="193" t="s">
        <v>52</v>
      </c>
      <c r="I152" s="193" t="s">
        <v>41</v>
      </c>
      <c r="J152" s="193" t="s">
        <v>223</v>
      </c>
      <c r="K152" s="193" t="s">
        <v>2217</v>
      </c>
      <c r="L152" s="193" t="s">
        <v>33</v>
      </c>
      <c r="M152" s="193" t="s">
        <v>162</v>
      </c>
      <c r="N152" s="193"/>
      <c r="O152" s="193" t="s">
        <v>150</v>
      </c>
      <c r="P152" s="193" t="s">
        <v>150</v>
      </c>
      <c r="Q152" s="193"/>
      <c r="R152" s="193" t="s">
        <v>2218</v>
      </c>
      <c r="S152" s="420" t="s">
        <v>2219</v>
      </c>
      <c r="T152" s="383" t="s">
        <v>2220</v>
      </c>
      <c r="U152" s="204" t="s">
        <v>2221</v>
      </c>
      <c r="V152" s="194">
        <v>30296</v>
      </c>
      <c r="W152" s="202" t="s">
        <v>2222</v>
      </c>
      <c r="X152" s="202" t="s">
        <v>178</v>
      </c>
      <c r="Y152" s="202"/>
      <c r="Z152" s="202"/>
      <c r="AA152" s="193"/>
      <c r="AB152" s="194">
        <v>42916</v>
      </c>
      <c r="AC152" s="311">
        <v>42795</v>
      </c>
      <c r="AD152" s="194"/>
      <c r="AE152" s="194" t="s">
        <v>2223</v>
      </c>
      <c r="AF152" s="342" t="s">
        <v>2224</v>
      </c>
      <c r="AG152" s="342" t="s">
        <v>2225</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2226</v>
      </c>
      <c r="AV152" s="194"/>
      <c r="AW152" s="195">
        <v>42793</v>
      </c>
      <c r="AX152" s="195">
        <v>43045</v>
      </c>
      <c r="AY152" s="195" t="s">
        <v>149</v>
      </c>
      <c r="AZ152" s="195">
        <v>43290</v>
      </c>
      <c r="BA152" s="195">
        <v>43447</v>
      </c>
      <c r="BB152" s="195"/>
      <c r="BC152" s="196" t="s">
        <v>2227</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2228</v>
      </c>
      <c r="CJ152"/>
    </row>
    <row r="153" spans="1:88" s="53" customFormat="1" ht="24.95" hidden="1" customHeight="1">
      <c r="A153" s="193">
        <v>153</v>
      </c>
      <c r="B153" s="193" t="s">
        <v>2229</v>
      </c>
      <c r="C153" s="193" t="s">
        <v>2230</v>
      </c>
      <c r="D153" s="193" t="s">
        <v>2231</v>
      </c>
      <c r="E153" s="193" t="s">
        <v>2232</v>
      </c>
      <c r="F153" s="193" t="s">
        <v>25</v>
      </c>
      <c r="G153" s="193">
        <v>7</v>
      </c>
      <c r="H153" s="193" t="s">
        <v>49</v>
      </c>
      <c r="I153" s="193" t="s">
        <v>40</v>
      </c>
      <c r="J153" s="193" t="s">
        <v>2233</v>
      </c>
      <c r="K153" s="193" t="s">
        <v>2234</v>
      </c>
      <c r="L153" s="193" t="s">
        <v>40</v>
      </c>
      <c r="M153" s="193" t="s">
        <v>149</v>
      </c>
      <c r="N153" s="193">
        <v>10127492016</v>
      </c>
      <c r="O153" s="193" t="s">
        <v>150</v>
      </c>
      <c r="P153" s="193" t="s">
        <v>150</v>
      </c>
      <c r="Q153" s="193" t="s">
        <v>150</v>
      </c>
      <c r="R153" s="193" t="s">
        <v>2235</v>
      </c>
      <c r="S153" s="193" t="s">
        <v>2236</v>
      </c>
      <c r="T153" s="382" t="s">
        <v>2237</v>
      </c>
      <c r="U153" s="194" t="s">
        <v>2238</v>
      </c>
      <c r="V153" s="194">
        <v>26570</v>
      </c>
      <c r="W153" s="202" t="s">
        <v>2239</v>
      </c>
      <c r="X153" s="202" t="s">
        <v>178</v>
      </c>
      <c r="Y153" s="202" t="s">
        <v>162</v>
      </c>
      <c r="Z153" s="202"/>
      <c r="AA153" s="193">
        <v>21</v>
      </c>
      <c r="AB153" s="194">
        <v>42982</v>
      </c>
      <c r="AC153" s="311">
        <v>42795</v>
      </c>
      <c r="AD153" s="194"/>
      <c r="AE153" s="194" t="s">
        <v>2240</v>
      </c>
      <c r="AF153" s="194" t="s">
        <v>2241</v>
      </c>
      <c r="AG153" s="194" t="s">
        <v>2242</v>
      </c>
      <c r="AH153" s="193">
        <f t="shared" si="33"/>
        <v>3</v>
      </c>
      <c r="AI153" s="194" t="s">
        <v>160</v>
      </c>
      <c r="AJ153" s="194"/>
      <c r="AK153" s="194"/>
      <c r="AL153" s="194" t="s">
        <v>149</v>
      </c>
      <c r="AM153" s="194"/>
      <c r="AN153" s="194"/>
      <c r="AO153" s="194" t="s">
        <v>201</v>
      </c>
      <c r="AP153" s="193" t="s">
        <v>2243</v>
      </c>
      <c r="AQ153" s="194" t="s">
        <v>2244</v>
      </c>
      <c r="AR153" s="194"/>
      <c r="AS153" s="194"/>
      <c r="AT153" s="458" t="s">
        <v>419</v>
      </c>
      <c r="AU153" s="193" t="s">
        <v>2245</v>
      </c>
      <c r="AV153" s="194"/>
      <c r="AW153" s="195">
        <v>42793</v>
      </c>
      <c r="AX153" s="195">
        <v>43045</v>
      </c>
      <c r="AY153" s="195" t="s">
        <v>149</v>
      </c>
      <c r="AZ153" s="195">
        <v>43140</v>
      </c>
      <c r="BA153" s="195">
        <v>43251</v>
      </c>
      <c r="BB153" s="195"/>
      <c r="BC153" s="196" t="s">
        <v>2246</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2228</v>
      </c>
      <c r="CJ153"/>
    </row>
    <row r="154" spans="1:88" s="53" customFormat="1" ht="24.95" hidden="1" customHeight="1">
      <c r="A154" s="193">
        <v>154</v>
      </c>
      <c r="B154" s="193" t="s">
        <v>2247</v>
      </c>
      <c r="C154" s="193" t="s">
        <v>1859</v>
      </c>
      <c r="D154" s="193" t="s">
        <v>2248</v>
      </c>
      <c r="E154" s="193" t="s">
        <v>2249</v>
      </c>
      <c r="F154" s="193" t="s">
        <v>25</v>
      </c>
      <c r="G154" s="193">
        <v>7</v>
      </c>
      <c r="H154" s="193" t="s">
        <v>51</v>
      </c>
      <c r="I154" s="193" t="s">
        <v>30</v>
      </c>
      <c r="J154" s="193" t="s">
        <v>606</v>
      </c>
      <c r="K154" s="193" t="s">
        <v>2250</v>
      </c>
      <c r="L154" s="193" t="s">
        <v>30</v>
      </c>
      <c r="M154" s="193" t="s">
        <v>149</v>
      </c>
      <c r="N154" s="193">
        <v>1706</v>
      </c>
      <c r="O154" s="193" t="s">
        <v>150</v>
      </c>
      <c r="P154" s="193" t="s">
        <v>150</v>
      </c>
      <c r="Q154" s="193" t="s">
        <v>150</v>
      </c>
      <c r="R154" s="193" t="s">
        <v>2251</v>
      </c>
      <c r="S154" s="420" t="s">
        <v>2252</v>
      </c>
      <c r="T154" s="383" t="s">
        <v>2253</v>
      </c>
      <c r="U154" s="194"/>
      <c r="V154" s="194">
        <v>27928</v>
      </c>
      <c r="W154" s="202" t="s">
        <v>2254</v>
      </c>
      <c r="X154" s="202" t="s">
        <v>178</v>
      </c>
      <c r="Y154" s="202"/>
      <c r="Z154" s="202"/>
      <c r="AA154" s="193">
        <v>30.5</v>
      </c>
      <c r="AB154" s="194">
        <v>42999</v>
      </c>
      <c r="AC154" s="311">
        <v>42795</v>
      </c>
      <c r="AD154" s="194"/>
      <c r="AE154" s="194" t="s">
        <v>2255</v>
      </c>
      <c r="AF154" s="194" t="s">
        <v>2256</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2257</v>
      </c>
      <c r="AV154" s="194"/>
      <c r="AW154" s="195">
        <v>42793</v>
      </c>
      <c r="AX154" s="195">
        <v>43045</v>
      </c>
      <c r="AY154" s="195" t="s">
        <v>149</v>
      </c>
      <c r="AZ154" s="195"/>
      <c r="BA154" s="195"/>
      <c r="BB154" s="195"/>
      <c r="BC154" s="196" t="s">
        <v>2258</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2259</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1830</v>
      </c>
      <c r="CJ154"/>
    </row>
    <row r="155" spans="1:88" s="53" customFormat="1" ht="24.95" hidden="1" customHeight="1">
      <c r="A155" s="193">
        <v>155</v>
      </c>
      <c r="B155" s="193" t="s">
        <v>2260</v>
      </c>
      <c r="C155" s="193" t="s">
        <v>2261</v>
      </c>
      <c r="D155" s="193" t="s">
        <v>2262</v>
      </c>
      <c r="E155" s="193" t="s">
        <v>2263</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2264</v>
      </c>
      <c r="S155" s="193" t="s">
        <v>2265</v>
      </c>
      <c r="T155" s="383" t="s">
        <v>2266</v>
      </c>
      <c r="U155" s="194" t="s">
        <v>822</v>
      </c>
      <c r="V155" s="194">
        <v>29816</v>
      </c>
      <c r="W155" s="202" t="s">
        <v>2267</v>
      </c>
      <c r="X155" s="202" t="s">
        <v>178</v>
      </c>
      <c r="Y155" s="202" t="s">
        <v>162</v>
      </c>
      <c r="Z155" s="202"/>
      <c r="AA155" s="193">
        <v>20</v>
      </c>
      <c r="AB155" s="194">
        <v>42978</v>
      </c>
      <c r="AC155" s="311">
        <v>42795</v>
      </c>
      <c r="AD155" s="194"/>
      <c r="AE155" s="193" t="s">
        <v>2268</v>
      </c>
      <c r="AF155" s="193" t="s">
        <v>2269</v>
      </c>
      <c r="AG155" s="194"/>
      <c r="AH155" s="193">
        <f t="shared" si="33"/>
        <v>2</v>
      </c>
      <c r="AI155" s="194" t="s">
        <v>160</v>
      </c>
      <c r="AJ155" s="194"/>
      <c r="AK155" s="194"/>
      <c r="AL155" s="194" t="s">
        <v>149</v>
      </c>
      <c r="AM155" s="194"/>
      <c r="AN155" s="194"/>
      <c r="AO155" s="194" t="s">
        <v>181</v>
      </c>
      <c r="AP155" s="193" t="s">
        <v>2270</v>
      </c>
      <c r="AQ155" s="194" t="s">
        <v>2271</v>
      </c>
      <c r="AR155" s="194"/>
      <c r="AS155" s="194"/>
      <c r="AT155" s="458" t="s">
        <v>297</v>
      </c>
      <c r="AU155" s="193" t="s">
        <v>2272</v>
      </c>
      <c r="AV155" s="194"/>
      <c r="AW155" s="195">
        <v>42793</v>
      </c>
      <c r="AX155" s="195">
        <v>43045</v>
      </c>
      <c r="AY155" s="195" t="s">
        <v>149</v>
      </c>
      <c r="AZ155" s="195">
        <v>43341</v>
      </c>
      <c r="BA155" s="195">
        <v>43410</v>
      </c>
      <c r="BB155" s="195"/>
      <c r="BC155" s="196" t="s">
        <v>2273</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2274</v>
      </c>
      <c r="BP155" s="193">
        <v>1</v>
      </c>
      <c r="BQ155" s="193">
        <v>0</v>
      </c>
      <c r="BR155" s="193">
        <v>0</v>
      </c>
      <c r="BS155" s="193"/>
      <c r="BT155" s="193"/>
      <c r="BU155" s="193"/>
      <c r="BV155" s="193"/>
      <c r="BW155" s="193" t="s">
        <v>2275</v>
      </c>
      <c r="BX155" s="193" t="s">
        <v>162</v>
      </c>
      <c r="BY155" s="193"/>
      <c r="BZ155" s="199"/>
      <c r="CA155" s="199"/>
      <c r="CB155" s="193"/>
      <c r="CC155" s="193" t="s">
        <v>162</v>
      </c>
      <c r="CD155" s="193"/>
      <c r="CE155" s="193"/>
      <c r="CF155" s="413">
        <v>2</v>
      </c>
      <c r="CG155" s="193"/>
      <c r="CH155" s="193"/>
      <c r="CI155" s="193" t="s">
        <v>814</v>
      </c>
      <c r="CJ155"/>
    </row>
    <row r="156" spans="1:88" s="53" customFormat="1" ht="24.95" hidden="1" customHeight="1">
      <c r="A156" s="193">
        <v>156</v>
      </c>
      <c r="B156" s="193" t="s">
        <v>2276</v>
      </c>
      <c r="C156" s="193" t="s">
        <v>2277</v>
      </c>
      <c r="D156" s="193" t="s">
        <v>2278</v>
      </c>
      <c r="E156" s="193" t="s">
        <v>2279</v>
      </c>
      <c r="F156" s="193" t="s">
        <v>24</v>
      </c>
      <c r="G156" s="193">
        <v>7</v>
      </c>
      <c r="H156" s="193" t="s">
        <v>50</v>
      </c>
      <c r="I156" s="193" t="s">
        <v>44</v>
      </c>
      <c r="J156" s="193" t="s">
        <v>2280</v>
      </c>
      <c r="K156" s="193" t="s">
        <v>2281</v>
      </c>
      <c r="L156" s="193" t="s">
        <v>42</v>
      </c>
      <c r="M156" s="193" t="s">
        <v>149</v>
      </c>
      <c r="N156" s="201" t="s">
        <v>2282</v>
      </c>
      <c r="O156" s="193" t="s">
        <v>150</v>
      </c>
      <c r="P156" s="193" t="s">
        <v>150</v>
      </c>
      <c r="Q156" s="193" t="s">
        <v>150</v>
      </c>
      <c r="R156" s="193" t="s">
        <v>2283</v>
      </c>
      <c r="S156" s="420" t="s">
        <v>2284</v>
      </c>
      <c r="T156" s="383" t="s">
        <v>2285</v>
      </c>
      <c r="U156" s="194" t="s">
        <v>2286</v>
      </c>
      <c r="V156" s="194">
        <v>27916</v>
      </c>
      <c r="W156" s="202" t="s">
        <v>2287</v>
      </c>
      <c r="X156" s="202" t="s">
        <v>155</v>
      </c>
      <c r="Y156" s="202"/>
      <c r="Z156" s="202"/>
      <c r="AA156" s="193">
        <v>18.5</v>
      </c>
      <c r="AB156" s="194">
        <v>42704</v>
      </c>
      <c r="AC156" s="311">
        <v>42795</v>
      </c>
      <c r="AD156" s="194"/>
      <c r="AE156" s="194" t="s">
        <v>2288</v>
      </c>
      <c r="AF156" s="194" t="s">
        <v>2289</v>
      </c>
      <c r="AG156" s="194"/>
      <c r="AH156" s="193">
        <f t="shared" si="33"/>
        <v>2</v>
      </c>
      <c r="AI156" s="194" t="s">
        <v>160</v>
      </c>
      <c r="AJ156" s="194"/>
      <c r="AK156" s="194"/>
      <c r="AL156" s="194" t="s">
        <v>162</v>
      </c>
      <c r="AM156" s="194"/>
      <c r="AN156" s="194"/>
      <c r="AO156" s="194" t="s">
        <v>163</v>
      </c>
      <c r="AP156" s="193" t="s">
        <v>202</v>
      </c>
      <c r="AQ156" s="194" t="s">
        <v>216</v>
      </c>
      <c r="AR156" s="194" t="s">
        <v>149</v>
      </c>
      <c r="AS156" s="206" t="s">
        <v>2290</v>
      </c>
      <c r="AT156" s="458" t="s">
        <v>297</v>
      </c>
      <c r="AU156" s="193" t="s">
        <v>2291</v>
      </c>
      <c r="AV156" s="194"/>
      <c r="AW156" s="195">
        <v>42793</v>
      </c>
      <c r="AX156" s="195">
        <v>43045</v>
      </c>
      <c r="AY156" s="195" t="s">
        <v>149</v>
      </c>
      <c r="AZ156" s="195">
        <v>42892</v>
      </c>
      <c r="BA156" s="195">
        <v>42975</v>
      </c>
      <c r="BB156" s="195"/>
      <c r="BC156" s="196" t="s">
        <v>2292</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2293</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1830</v>
      </c>
      <c r="CJ156"/>
    </row>
    <row r="157" spans="1:88" s="53" customFormat="1" ht="24.95" hidden="1" customHeight="1">
      <c r="A157" s="97">
        <v>157</v>
      </c>
      <c r="B157" s="97" t="s">
        <v>2294</v>
      </c>
      <c r="C157" s="97" t="s">
        <v>2295</v>
      </c>
      <c r="D157" s="97" t="s">
        <v>2296</v>
      </c>
      <c r="E157" s="97" t="s">
        <v>2297</v>
      </c>
      <c r="F157" s="97" t="s">
        <v>25</v>
      </c>
      <c r="G157" s="97">
        <v>7</v>
      </c>
      <c r="H157" s="97" t="s">
        <v>49</v>
      </c>
      <c r="I157" s="97" t="s">
        <v>40</v>
      </c>
      <c r="J157" s="97" t="s">
        <v>2298</v>
      </c>
      <c r="K157" s="97" t="s">
        <v>2299</v>
      </c>
      <c r="L157" s="97" t="s">
        <v>40</v>
      </c>
      <c r="M157" s="97" t="s">
        <v>149</v>
      </c>
      <c r="N157" s="97"/>
      <c r="O157" s="97" t="s">
        <v>150</v>
      </c>
      <c r="P157" s="97" t="s">
        <v>150</v>
      </c>
      <c r="Q157" s="97"/>
      <c r="R157" s="97" t="s">
        <v>2300</v>
      </c>
      <c r="S157" s="97" t="s">
        <v>2301</v>
      </c>
      <c r="T157" s="371" t="s">
        <v>2302</v>
      </c>
      <c r="U157" s="98"/>
      <c r="V157" s="98">
        <v>29274</v>
      </c>
      <c r="W157" s="179" t="s">
        <v>2303</v>
      </c>
      <c r="X157" s="179"/>
      <c r="Y157" s="179"/>
      <c r="Z157" s="179"/>
      <c r="AA157" s="97">
        <v>22.5</v>
      </c>
      <c r="AB157" s="98">
        <v>42978</v>
      </c>
      <c r="AC157" s="303">
        <v>42795</v>
      </c>
      <c r="AD157" s="98">
        <v>44214</v>
      </c>
      <c r="AE157" s="98" t="s">
        <v>2304</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2305</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1830</v>
      </c>
      <c r="CJ157"/>
    </row>
    <row r="158" spans="1:88" s="53" customFormat="1" ht="24.95" customHeight="1">
      <c r="A158" s="193">
        <v>158</v>
      </c>
      <c r="B158" s="193" t="s">
        <v>2306</v>
      </c>
      <c r="C158" s="193" t="s">
        <v>2307</v>
      </c>
      <c r="D158" s="193" t="s">
        <v>2308</v>
      </c>
      <c r="E158" s="193" t="s">
        <v>2309</v>
      </c>
      <c r="F158" s="193" t="s">
        <v>25</v>
      </c>
      <c r="G158" s="193">
        <v>7</v>
      </c>
      <c r="H158" s="193" t="s">
        <v>49</v>
      </c>
      <c r="I158" s="193" t="s">
        <v>35</v>
      </c>
      <c r="J158" s="193" t="s">
        <v>2310</v>
      </c>
      <c r="K158" s="193" t="s">
        <v>2311</v>
      </c>
      <c r="L158" s="193" t="s">
        <v>35</v>
      </c>
      <c r="M158" s="193" t="s">
        <v>162</v>
      </c>
      <c r="N158" s="193" t="s">
        <v>2312</v>
      </c>
      <c r="O158" s="193" t="s">
        <v>321</v>
      </c>
      <c r="P158" s="193" t="s">
        <v>321</v>
      </c>
      <c r="Q158" s="193" t="s">
        <v>321</v>
      </c>
      <c r="R158" s="193" t="s">
        <v>2313</v>
      </c>
      <c r="S158" s="193" t="s">
        <v>2314</v>
      </c>
      <c r="T158" s="383" t="s">
        <v>2315</v>
      </c>
      <c r="U158" s="194" t="s">
        <v>2316</v>
      </c>
      <c r="V158" s="194">
        <v>29754</v>
      </c>
      <c r="W158" s="202" t="s">
        <v>2317</v>
      </c>
      <c r="X158" s="202" t="s">
        <v>178</v>
      </c>
      <c r="Y158" s="202" t="s">
        <v>162</v>
      </c>
      <c r="Z158" s="202"/>
      <c r="AA158" s="193"/>
      <c r="AB158" s="194">
        <v>42856</v>
      </c>
      <c r="AC158" s="311">
        <v>42795</v>
      </c>
      <c r="AD158" s="194"/>
      <c r="AE158" s="194" t="s">
        <v>2318</v>
      </c>
      <c r="AF158" s="342" t="s">
        <v>2319</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2320</v>
      </c>
      <c r="AV158" s="194"/>
      <c r="AW158" s="195">
        <v>42793</v>
      </c>
      <c r="AX158" s="195">
        <v>43045</v>
      </c>
      <c r="AY158" s="195" t="s">
        <v>149</v>
      </c>
      <c r="AZ158" s="195"/>
      <c r="BA158" s="195"/>
      <c r="BB158" s="195"/>
      <c r="BC158" s="196" t="s">
        <v>2321</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2322</v>
      </c>
      <c r="BP158" s="193">
        <v>3</v>
      </c>
      <c r="BQ158" s="193"/>
      <c r="BR158" s="193"/>
      <c r="BS158" s="193"/>
      <c r="BT158" s="193"/>
      <c r="BU158" s="193"/>
      <c r="BV158" s="193"/>
      <c r="BW158" s="193" t="s">
        <v>2323</v>
      </c>
      <c r="BX158" s="193" t="s">
        <v>162</v>
      </c>
      <c r="BY158" s="193"/>
      <c r="BZ158" s="199"/>
      <c r="CA158" s="199"/>
      <c r="CB158" s="193"/>
      <c r="CC158" s="193" t="s">
        <v>162</v>
      </c>
      <c r="CD158" s="193"/>
      <c r="CE158" s="193"/>
      <c r="CF158" s="413">
        <v>0</v>
      </c>
      <c r="CG158" s="193"/>
      <c r="CH158" s="193"/>
      <c r="CI158" s="193" t="s">
        <v>2228</v>
      </c>
      <c r="CJ158"/>
    </row>
    <row r="159" spans="1:88" s="53" customFormat="1" ht="24.95" hidden="1" customHeight="1">
      <c r="A159" s="193">
        <v>159</v>
      </c>
      <c r="B159" s="193" t="s">
        <v>2324</v>
      </c>
      <c r="C159" s="193" t="s">
        <v>2325</v>
      </c>
      <c r="D159" s="193" t="s">
        <v>2326</v>
      </c>
      <c r="E159" s="193" t="s">
        <v>2327</v>
      </c>
      <c r="F159" s="193" t="s">
        <v>25</v>
      </c>
      <c r="G159" s="193">
        <v>7</v>
      </c>
      <c r="H159" s="193" t="s">
        <v>51</v>
      </c>
      <c r="I159" s="193" t="s">
        <v>30</v>
      </c>
      <c r="J159" s="193" t="s">
        <v>2328</v>
      </c>
      <c r="K159" s="193" t="s">
        <v>2329</v>
      </c>
      <c r="L159" s="193" t="s">
        <v>30</v>
      </c>
      <c r="M159" s="193" t="s">
        <v>149</v>
      </c>
      <c r="N159" s="193"/>
      <c r="O159" s="193" t="s">
        <v>150</v>
      </c>
      <c r="P159" s="193" t="s">
        <v>150</v>
      </c>
      <c r="Q159" s="193" t="s">
        <v>150</v>
      </c>
      <c r="R159" s="193" t="s">
        <v>2330</v>
      </c>
      <c r="S159" s="193" t="s">
        <v>2331</v>
      </c>
      <c r="T159" s="383" t="s">
        <v>2332</v>
      </c>
      <c r="U159" s="194" t="s">
        <v>2333</v>
      </c>
      <c r="V159" s="194">
        <v>29035</v>
      </c>
      <c r="W159" s="202" t="s">
        <v>2334</v>
      </c>
      <c r="X159" s="202" t="s">
        <v>178</v>
      </c>
      <c r="Y159" s="202" t="s">
        <v>162</v>
      </c>
      <c r="Z159" s="202"/>
      <c r="AA159" s="193">
        <v>32.5</v>
      </c>
      <c r="AB159" s="194">
        <v>42828</v>
      </c>
      <c r="AC159" s="311">
        <v>42795</v>
      </c>
      <c r="AD159" s="194"/>
      <c r="AE159" s="194" t="s">
        <v>2335</v>
      </c>
      <c r="AF159" s="194"/>
      <c r="AG159" s="194"/>
      <c r="AH159" s="193">
        <f t="shared" si="33"/>
        <v>1</v>
      </c>
      <c r="AI159" s="194" t="s">
        <v>160</v>
      </c>
      <c r="AJ159" s="194"/>
      <c r="AK159" s="194"/>
      <c r="AL159" s="194" t="s">
        <v>149</v>
      </c>
      <c r="AM159" s="194"/>
      <c r="AN159" s="194"/>
      <c r="AO159" s="194" t="s">
        <v>163</v>
      </c>
      <c r="AP159" s="193" t="s">
        <v>2336</v>
      </c>
      <c r="AQ159" s="194" t="s">
        <v>948</v>
      </c>
      <c r="AR159" s="194" t="s">
        <v>149</v>
      </c>
      <c r="AS159" s="194"/>
      <c r="AT159" s="458" t="s">
        <v>327</v>
      </c>
      <c r="AU159" s="193" t="s">
        <v>2337</v>
      </c>
      <c r="AV159" s="194"/>
      <c r="AW159" s="195">
        <v>42793</v>
      </c>
      <c r="AX159" s="195">
        <v>43045</v>
      </c>
      <c r="AY159" s="195" t="s">
        <v>149</v>
      </c>
      <c r="AZ159" s="195"/>
      <c r="BA159" s="195">
        <v>43175</v>
      </c>
      <c r="BB159" s="195"/>
      <c r="BC159" s="196" t="s">
        <v>2338</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1830</v>
      </c>
      <c r="CJ159"/>
    </row>
    <row r="160" spans="1:88" s="53" customFormat="1" ht="24.95" hidden="1" customHeight="1">
      <c r="A160" s="193">
        <v>160</v>
      </c>
      <c r="B160" s="193" t="s">
        <v>2339</v>
      </c>
      <c r="C160" s="193" t="s">
        <v>2340</v>
      </c>
      <c r="D160" s="193" t="s">
        <v>2341</v>
      </c>
      <c r="E160" s="193" t="s">
        <v>2342</v>
      </c>
      <c r="F160" s="193" t="s">
        <v>25</v>
      </c>
      <c r="G160" s="193">
        <v>7</v>
      </c>
      <c r="H160" s="193" t="s">
        <v>51</v>
      </c>
      <c r="I160" s="193" t="s">
        <v>37</v>
      </c>
      <c r="J160" s="193" t="s">
        <v>438</v>
      </c>
      <c r="K160" s="193" t="s">
        <v>438</v>
      </c>
      <c r="L160" s="193" t="s">
        <v>37</v>
      </c>
      <c r="M160" s="193" t="s">
        <v>149</v>
      </c>
      <c r="N160" s="193" t="s">
        <v>2343</v>
      </c>
      <c r="O160" s="193" t="s">
        <v>150</v>
      </c>
      <c r="P160" s="193" t="s">
        <v>150</v>
      </c>
      <c r="Q160" s="193" t="s">
        <v>150</v>
      </c>
      <c r="R160" s="193" t="s">
        <v>2344</v>
      </c>
      <c r="S160" s="193" t="s">
        <v>2345</v>
      </c>
      <c r="T160" s="383" t="s">
        <v>2346</v>
      </c>
      <c r="U160" s="194" t="s">
        <v>2347</v>
      </c>
      <c r="V160" s="194">
        <v>29757</v>
      </c>
      <c r="W160" s="202" t="s">
        <v>2348</v>
      </c>
      <c r="X160" s="202" t="s">
        <v>178</v>
      </c>
      <c r="Y160" s="202" t="s">
        <v>162</v>
      </c>
      <c r="Z160" s="202"/>
      <c r="AA160" s="193"/>
      <c r="AB160" s="194">
        <v>42683</v>
      </c>
      <c r="AC160" s="311">
        <v>42795</v>
      </c>
      <c r="AD160" s="194"/>
      <c r="AE160" s="194" t="s">
        <v>2349</v>
      </c>
      <c r="AF160" s="194" t="s">
        <v>2350</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2351</v>
      </c>
      <c r="AV160" s="194"/>
      <c r="AW160" s="195">
        <v>42793</v>
      </c>
      <c r="AX160" s="195">
        <v>43045</v>
      </c>
      <c r="AY160" s="195" t="s">
        <v>149</v>
      </c>
      <c r="AZ160" s="195">
        <v>43230</v>
      </c>
      <c r="BA160" s="195">
        <v>43234</v>
      </c>
      <c r="BB160" s="195"/>
      <c r="BC160" s="196" t="s">
        <v>2352</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2353</v>
      </c>
      <c r="BX160" s="193" t="s">
        <v>162</v>
      </c>
      <c r="BY160" s="193"/>
      <c r="BZ160" s="199"/>
      <c r="CA160" s="199"/>
      <c r="CB160" s="193"/>
      <c r="CC160" s="193" t="s">
        <v>162</v>
      </c>
      <c r="CD160" s="193"/>
      <c r="CE160" s="193"/>
      <c r="CF160" s="413">
        <v>2</v>
      </c>
      <c r="CG160" s="193">
        <v>2</v>
      </c>
      <c r="CH160" s="193"/>
      <c r="CI160" s="193" t="s">
        <v>1830</v>
      </c>
      <c r="CJ160"/>
    </row>
    <row r="161" spans="1:88" ht="24.95" hidden="1" customHeight="1">
      <c r="A161" s="97">
        <v>161</v>
      </c>
      <c r="B161" s="97" t="s">
        <v>2354</v>
      </c>
      <c r="C161" s="97" t="s">
        <v>2355</v>
      </c>
      <c r="D161" s="97" t="s">
        <v>2356</v>
      </c>
      <c r="E161" s="97" t="s">
        <v>2357</v>
      </c>
      <c r="F161" s="97" t="s">
        <v>24</v>
      </c>
      <c r="G161" s="97">
        <v>7</v>
      </c>
      <c r="H161" s="97" t="s">
        <v>49</v>
      </c>
      <c r="I161" s="97" t="s">
        <v>36</v>
      </c>
      <c r="J161" s="97" t="s">
        <v>2358</v>
      </c>
      <c r="K161" s="97" t="s">
        <v>2359</v>
      </c>
      <c r="L161" s="97" t="s">
        <v>43</v>
      </c>
      <c r="M161" s="97" t="s">
        <v>162</v>
      </c>
      <c r="N161" s="97"/>
      <c r="O161" s="97" t="s">
        <v>150</v>
      </c>
      <c r="P161" s="97" t="s">
        <v>150</v>
      </c>
      <c r="Q161" s="97"/>
      <c r="R161" s="209" t="s">
        <v>2360</v>
      </c>
      <c r="S161" s="209" t="s">
        <v>2361</v>
      </c>
      <c r="T161" s="371" t="s">
        <v>2362</v>
      </c>
      <c r="U161" s="98"/>
      <c r="V161" s="98">
        <v>29668</v>
      </c>
      <c r="W161" s="179" t="s">
        <v>2363</v>
      </c>
      <c r="X161" s="179"/>
      <c r="Y161" s="179"/>
      <c r="Z161" s="179"/>
      <c r="AA161" s="97"/>
      <c r="AB161" s="98">
        <v>42855</v>
      </c>
      <c r="AC161" s="303">
        <v>42795</v>
      </c>
      <c r="AD161" s="98">
        <v>43930</v>
      </c>
      <c r="AE161" s="98" t="s">
        <v>2364</v>
      </c>
      <c r="AF161" s="98" t="s">
        <v>2365</v>
      </c>
      <c r="AG161" s="98"/>
      <c r="AH161" s="97">
        <f t="shared" si="33"/>
        <v>2</v>
      </c>
      <c r="AI161" s="98" t="s">
        <v>161</v>
      </c>
      <c r="AJ161" s="98"/>
      <c r="AK161" s="98"/>
      <c r="AL161" s="98" t="s">
        <v>149</v>
      </c>
      <c r="AM161" s="98"/>
      <c r="AN161" s="98"/>
      <c r="AO161" s="98" t="s">
        <v>964</v>
      </c>
      <c r="AP161" s="97"/>
      <c r="AQ161" s="98"/>
      <c r="AR161" s="98"/>
      <c r="AS161" s="98"/>
      <c r="AT161" s="437" t="s">
        <v>192</v>
      </c>
      <c r="AU161" s="97" t="s">
        <v>2366</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hidden="1" customHeight="1">
      <c r="A162" s="193">
        <v>162</v>
      </c>
      <c r="B162" s="193" t="s">
        <v>2367</v>
      </c>
      <c r="C162" s="193" t="s">
        <v>924</v>
      </c>
      <c r="D162" s="193" t="s">
        <v>2368</v>
      </c>
      <c r="E162" s="193" t="s">
        <v>2369</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2370</v>
      </c>
      <c r="S162" s="193" t="s">
        <v>2371</v>
      </c>
      <c r="T162" s="383" t="s">
        <v>2372</v>
      </c>
      <c r="U162" s="194"/>
      <c r="V162" s="194">
        <v>28059</v>
      </c>
      <c r="W162" s="202" t="s">
        <v>2373</v>
      </c>
      <c r="X162" s="202" t="s">
        <v>178</v>
      </c>
      <c r="Y162" s="202"/>
      <c r="Z162" s="202"/>
      <c r="AA162" s="193">
        <v>5</v>
      </c>
      <c r="AB162" s="194">
        <v>42443</v>
      </c>
      <c r="AC162" s="311">
        <v>42795</v>
      </c>
      <c r="AD162" s="194"/>
      <c r="AE162" s="194" t="s">
        <v>2374</v>
      </c>
      <c r="AF162" s="194"/>
      <c r="AG162" s="194"/>
      <c r="AH162" s="193">
        <f t="shared" ref="AH162:AH193" si="43">COUNTA(AE162:AG162)</f>
        <v>1</v>
      </c>
      <c r="AI162" s="194" t="s">
        <v>160</v>
      </c>
      <c r="AJ162" s="194"/>
      <c r="AK162" s="194"/>
      <c r="AL162" s="194" t="s">
        <v>162</v>
      </c>
      <c r="AM162" s="194"/>
      <c r="AN162" s="194"/>
      <c r="AO162" s="194" t="s">
        <v>181</v>
      </c>
      <c r="AP162" s="193" t="s">
        <v>880</v>
      </c>
      <c r="AQ162" s="194" t="s">
        <v>2375</v>
      </c>
      <c r="AR162" s="194" t="s">
        <v>149</v>
      </c>
      <c r="AS162" s="194"/>
      <c r="AT162" s="458" t="s">
        <v>371</v>
      </c>
      <c r="AU162" s="193" t="s">
        <v>2376</v>
      </c>
      <c r="AV162" s="194"/>
      <c r="AW162" s="195">
        <v>42793</v>
      </c>
      <c r="AX162" s="195">
        <v>43045</v>
      </c>
      <c r="AY162" s="195" t="s">
        <v>149</v>
      </c>
      <c r="AZ162" s="195">
        <v>42599</v>
      </c>
      <c r="BA162" s="195">
        <v>43320</v>
      </c>
      <c r="BB162" s="195">
        <v>42916</v>
      </c>
      <c r="BC162" s="196" t="s">
        <v>2377</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2377</v>
      </c>
      <c r="BP162" s="193">
        <v>10</v>
      </c>
      <c r="BQ162" s="193">
        <v>8</v>
      </c>
      <c r="BR162" s="193">
        <v>0</v>
      </c>
      <c r="BS162" s="193"/>
      <c r="BT162" s="193"/>
      <c r="BU162" s="193"/>
      <c r="BV162" s="193"/>
      <c r="BW162" s="193" t="s">
        <v>2378</v>
      </c>
      <c r="BX162" s="193"/>
      <c r="BY162" s="193"/>
      <c r="BZ162" s="199"/>
      <c r="CA162" s="199"/>
      <c r="CB162" s="193"/>
      <c r="CC162" s="193"/>
      <c r="CD162" s="193"/>
      <c r="CE162" s="193"/>
      <c r="CF162" s="413">
        <v>3</v>
      </c>
      <c r="CG162" s="193"/>
      <c r="CH162" s="193"/>
      <c r="CI162" s="193" t="s">
        <v>814</v>
      </c>
      <c r="CJ162"/>
    </row>
    <row r="163" spans="1:88" s="53" customFormat="1" ht="24.95" hidden="1" customHeight="1">
      <c r="A163" s="193">
        <v>163</v>
      </c>
      <c r="B163" s="193" t="s">
        <v>2379</v>
      </c>
      <c r="C163" s="193" t="s">
        <v>2380</v>
      </c>
      <c r="D163" s="193" t="s">
        <v>2381</v>
      </c>
      <c r="E163" s="193" t="s">
        <v>1800</v>
      </c>
      <c r="F163" s="193" t="s">
        <v>25</v>
      </c>
      <c r="G163" s="193">
        <v>7</v>
      </c>
      <c r="H163" s="193" t="s">
        <v>49</v>
      </c>
      <c r="I163" s="193" t="s">
        <v>40</v>
      </c>
      <c r="J163" s="193" t="s">
        <v>2382</v>
      </c>
      <c r="K163" s="193" t="s">
        <v>2383</v>
      </c>
      <c r="L163" s="193" t="s">
        <v>43</v>
      </c>
      <c r="M163" s="193" t="s">
        <v>162</v>
      </c>
      <c r="N163" s="193">
        <v>2012904</v>
      </c>
      <c r="O163" s="193" t="s">
        <v>150</v>
      </c>
      <c r="P163" s="193" t="s">
        <v>150</v>
      </c>
      <c r="Q163" s="193"/>
      <c r="R163" s="193" t="s">
        <v>2384</v>
      </c>
      <c r="S163" s="193" t="s">
        <v>2385</v>
      </c>
      <c r="T163" s="382" t="s">
        <v>2386</v>
      </c>
      <c r="U163" s="194"/>
      <c r="V163" s="194">
        <v>29169</v>
      </c>
      <c r="W163" s="202" t="s">
        <v>2387</v>
      </c>
      <c r="X163" s="202" t="s">
        <v>2388</v>
      </c>
      <c r="Y163" s="202"/>
      <c r="Z163" s="202"/>
      <c r="AA163" s="193">
        <v>23</v>
      </c>
      <c r="AB163" s="194">
        <v>42916</v>
      </c>
      <c r="AC163" s="311">
        <v>42795</v>
      </c>
      <c r="AD163" s="194"/>
      <c r="AE163" s="194" t="s">
        <v>2389</v>
      </c>
      <c r="AF163" s="194"/>
      <c r="AG163" s="194"/>
      <c r="AH163" s="193">
        <f t="shared" si="43"/>
        <v>1</v>
      </c>
      <c r="AI163" s="194" t="s">
        <v>160</v>
      </c>
      <c r="AJ163" s="194"/>
      <c r="AK163" s="194"/>
      <c r="AL163" s="194" t="s">
        <v>149</v>
      </c>
      <c r="AM163" s="194"/>
      <c r="AN163" s="194"/>
      <c r="AO163" s="194" t="s">
        <v>181</v>
      </c>
      <c r="AP163" s="193" t="s">
        <v>1843</v>
      </c>
      <c r="AQ163" s="194" t="s">
        <v>202</v>
      </c>
      <c r="AR163" s="194"/>
      <c r="AS163" s="194"/>
      <c r="AT163" s="458" t="s">
        <v>419</v>
      </c>
      <c r="AU163" s="193" t="s">
        <v>1812</v>
      </c>
      <c r="AV163" s="194"/>
      <c r="AW163" s="195">
        <v>42793</v>
      </c>
      <c r="AX163" s="195">
        <v>43045</v>
      </c>
      <c r="AY163" s="195" t="s">
        <v>149</v>
      </c>
      <c r="AZ163" s="195">
        <v>43341</v>
      </c>
      <c r="BA163" s="195">
        <v>43579</v>
      </c>
      <c r="BB163" s="195"/>
      <c r="BC163" s="196" t="s">
        <v>2390</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2391</v>
      </c>
      <c r="BP163" s="193"/>
      <c r="BQ163" s="193"/>
      <c r="BR163" s="193"/>
      <c r="BS163" s="193"/>
      <c r="BT163" s="193"/>
      <c r="BU163" s="193"/>
      <c r="BV163" s="193"/>
      <c r="BW163" s="193" t="s">
        <v>2323</v>
      </c>
      <c r="BX163" s="193"/>
      <c r="BY163" s="193"/>
      <c r="BZ163" s="199"/>
      <c r="CA163" s="199"/>
      <c r="CB163" s="193"/>
      <c r="CC163" s="193"/>
      <c r="CD163" s="193"/>
      <c r="CE163" s="193"/>
      <c r="CF163" s="413">
        <v>1</v>
      </c>
      <c r="CG163" s="193"/>
      <c r="CH163" s="193"/>
      <c r="CI163" s="193" t="s">
        <v>1321</v>
      </c>
      <c r="CJ163"/>
    </row>
    <row r="164" spans="1:88" s="53" customFormat="1" ht="24.95" hidden="1" customHeight="1">
      <c r="A164" s="193">
        <v>164</v>
      </c>
      <c r="B164" s="193" t="s">
        <v>2392</v>
      </c>
      <c r="C164" s="193" t="s">
        <v>2393</v>
      </c>
      <c r="D164" s="193" t="s">
        <v>561</v>
      </c>
      <c r="E164" s="193" t="s">
        <v>2394</v>
      </c>
      <c r="F164" s="193" t="s">
        <v>25</v>
      </c>
      <c r="G164" s="193">
        <v>7</v>
      </c>
      <c r="H164" s="193" t="s">
        <v>56</v>
      </c>
      <c r="I164" s="193" t="s">
        <v>38</v>
      </c>
      <c r="J164" s="193" t="s">
        <v>606</v>
      </c>
      <c r="K164" s="193" t="s">
        <v>606</v>
      </c>
      <c r="L164" s="193" t="s">
        <v>43</v>
      </c>
      <c r="M164" s="193" t="s">
        <v>162</v>
      </c>
      <c r="N164" s="193" t="s">
        <v>2395</v>
      </c>
      <c r="O164" s="193" t="s">
        <v>321</v>
      </c>
      <c r="P164" s="193" t="s">
        <v>321</v>
      </c>
      <c r="Q164" s="193" t="s">
        <v>321</v>
      </c>
      <c r="R164" s="193" t="s">
        <v>2396</v>
      </c>
      <c r="S164" s="420" t="s">
        <v>2397</v>
      </c>
      <c r="T164" s="383" t="s">
        <v>2398</v>
      </c>
      <c r="U164" s="194"/>
      <c r="V164" s="194">
        <v>29181</v>
      </c>
      <c r="W164" s="202" t="s">
        <v>2399</v>
      </c>
      <c r="X164" s="202" t="s">
        <v>155</v>
      </c>
      <c r="Y164" s="202"/>
      <c r="Z164" s="202"/>
      <c r="AA164" s="193"/>
      <c r="AB164" s="194">
        <v>42825</v>
      </c>
      <c r="AC164" s="311">
        <v>42795</v>
      </c>
      <c r="AD164" s="194"/>
      <c r="AE164" s="194" t="s">
        <v>2400</v>
      </c>
      <c r="AF164" s="194"/>
      <c r="AG164" s="194"/>
      <c r="AH164" s="193">
        <f t="shared" si="43"/>
        <v>1</v>
      </c>
      <c r="AI164" s="194" t="s">
        <v>161</v>
      </c>
      <c r="AJ164" s="194"/>
      <c r="AK164" s="194"/>
      <c r="AL164" s="194" t="s">
        <v>162</v>
      </c>
      <c r="AM164" s="194"/>
      <c r="AN164" s="194"/>
      <c r="AO164" s="194" t="s">
        <v>181</v>
      </c>
      <c r="AP164" s="193"/>
      <c r="AQ164" s="194" t="s">
        <v>2401</v>
      </c>
      <c r="AR164" s="194"/>
      <c r="AS164" s="194"/>
      <c r="AT164" s="458" t="s">
        <v>1273</v>
      </c>
      <c r="AU164" s="193" t="s">
        <v>2402</v>
      </c>
      <c r="AV164" s="194"/>
      <c r="AW164" s="195">
        <v>42793</v>
      </c>
      <c r="AX164" s="195">
        <v>43045</v>
      </c>
      <c r="AY164" s="195" t="s">
        <v>149</v>
      </c>
      <c r="AZ164" s="195">
        <v>43263</v>
      </c>
      <c r="BA164" s="195">
        <v>43280</v>
      </c>
      <c r="BB164" s="195"/>
      <c r="BC164" s="196" t="s">
        <v>2403</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2403</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hidden="1" customHeight="1">
      <c r="A165" s="193">
        <v>165</v>
      </c>
      <c r="B165" s="193" t="s">
        <v>2404</v>
      </c>
      <c r="C165" s="193" t="s">
        <v>2405</v>
      </c>
      <c r="D165" s="193" t="s">
        <v>2406</v>
      </c>
      <c r="E165" s="193" t="s">
        <v>2407</v>
      </c>
      <c r="F165" s="193" t="s">
        <v>25</v>
      </c>
      <c r="G165" s="193">
        <v>7</v>
      </c>
      <c r="H165" s="193" t="s">
        <v>50</v>
      </c>
      <c r="I165" s="193" t="s">
        <v>44</v>
      </c>
      <c r="J165" s="193" t="s">
        <v>1123</v>
      </c>
      <c r="K165" s="193" t="s">
        <v>2408</v>
      </c>
      <c r="L165" s="193" t="s">
        <v>43</v>
      </c>
      <c r="M165" s="193" t="s">
        <v>162</v>
      </c>
      <c r="N165" s="193">
        <v>2083454</v>
      </c>
      <c r="O165" s="193" t="s">
        <v>150</v>
      </c>
      <c r="P165" s="193" t="s">
        <v>150</v>
      </c>
      <c r="Q165" s="193" t="s">
        <v>150</v>
      </c>
      <c r="R165" s="193" t="s">
        <v>2409</v>
      </c>
      <c r="S165" s="193" t="s">
        <v>2410</v>
      </c>
      <c r="T165" s="382" t="s">
        <v>2411</v>
      </c>
      <c r="U165" s="194" t="s">
        <v>2412</v>
      </c>
      <c r="V165" s="194">
        <v>27456</v>
      </c>
      <c r="W165" s="202" t="s">
        <v>2413</v>
      </c>
      <c r="X165" s="202" t="s">
        <v>2388</v>
      </c>
      <c r="Y165" s="202" t="s">
        <v>156</v>
      </c>
      <c r="Z165" s="202"/>
      <c r="AA165" s="193">
        <v>19.5</v>
      </c>
      <c r="AB165" s="194">
        <v>42816</v>
      </c>
      <c r="AC165" s="311">
        <v>42795</v>
      </c>
      <c r="AD165" s="194"/>
      <c r="AE165" s="194" t="s">
        <v>1714</v>
      </c>
      <c r="AF165" s="194" t="s">
        <v>2414</v>
      </c>
      <c r="AG165" s="194"/>
      <c r="AH165" s="193">
        <f t="shared" si="43"/>
        <v>2</v>
      </c>
      <c r="AI165" s="194" t="s">
        <v>161</v>
      </c>
      <c r="AJ165" s="194"/>
      <c r="AK165" s="194"/>
      <c r="AL165" s="194" t="s">
        <v>149</v>
      </c>
      <c r="AM165" s="194"/>
      <c r="AN165" s="194"/>
      <c r="AO165" s="194" t="s">
        <v>163</v>
      </c>
      <c r="AP165" s="193" t="s">
        <v>2415</v>
      </c>
      <c r="AQ165" s="194" t="s">
        <v>2416</v>
      </c>
      <c r="AR165" s="194" t="s">
        <v>149</v>
      </c>
      <c r="AS165" s="194" t="s">
        <v>2417</v>
      </c>
      <c r="AT165" s="458" t="s">
        <v>297</v>
      </c>
      <c r="AU165" s="193" t="s">
        <v>2418</v>
      </c>
      <c r="AV165" s="194"/>
      <c r="AW165" s="195">
        <v>42793</v>
      </c>
      <c r="AX165" s="195">
        <v>43045</v>
      </c>
      <c r="AY165" s="195" t="s">
        <v>149</v>
      </c>
      <c r="AZ165" s="195">
        <v>43593</v>
      </c>
      <c r="BA165" s="195">
        <v>43648</v>
      </c>
      <c r="BB165" s="195"/>
      <c r="BC165" s="196" t="s">
        <v>2419</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2420</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hidden="1" customHeight="1">
      <c r="A166" s="193">
        <v>166</v>
      </c>
      <c r="B166" s="193" t="s">
        <v>2421</v>
      </c>
      <c r="C166" s="193" t="s">
        <v>2422</v>
      </c>
      <c r="D166" s="193" t="s">
        <v>21</v>
      </c>
      <c r="E166" s="193" t="s">
        <v>2423</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2424</v>
      </c>
      <c r="S166" s="193" t="s">
        <v>2425</v>
      </c>
      <c r="T166" s="383" t="s">
        <v>2426</v>
      </c>
      <c r="U166" s="194"/>
      <c r="V166" s="194">
        <v>29082</v>
      </c>
      <c r="W166" s="202" t="s">
        <v>2427</v>
      </c>
      <c r="X166" s="202" t="s">
        <v>155</v>
      </c>
      <c r="Y166" s="202"/>
      <c r="Z166" s="202"/>
      <c r="AA166" s="193">
        <v>15</v>
      </c>
      <c r="AB166" s="194">
        <v>42917</v>
      </c>
      <c r="AC166" s="311">
        <v>42795</v>
      </c>
      <c r="AD166" s="194"/>
      <c r="AE166" s="194" t="s">
        <v>2428</v>
      </c>
      <c r="AF166" s="194" t="s">
        <v>2429</v>
      </c>
      <c r="AG166" s="194"/>
      <c r="AH166" s="193">
        <f t="shared" si="43"/>
        <v>2</v>
      </c>
      <c r="AI166" s="194" t="s">
        <v>161</v>
      </c>
      <c r="AJ166" s="194"/>
      <c r="AK166" s="194"/>
      <c r="AL166" s="194" t="s">
        <v>149</v>
      </c>
      <c r="AM166" s="194"/>
      <c r="AN166" s="194"/>
      <c r="AO166" s="194" t="s">
        <v>163</v>
      </c>
      <c r="AP166" s="193"/>
      <c r="AQ166" s="194" t="s">
        <v>2430</v>
      </c>
      <c r="AR166" s="194" t="s">
        <v>149</v>
      </c>
      <c r="AS166" s="194"/>
      <c r="AT166" s="458" t="s">
        <v>2431</v>
      </c>
      <c r="AU166" s="193" t="s">
        <v>2432</v>
      </c>
      <c r="AV166" s="194"/>
      <c r="AW166" s="195">
        <v>42793</v>
      </c>
      <c r="AX166" s="195">
        <v>43045</v>
      </c>
      <c r="AY166" s="195" t="s">
        <v>149</v>
      </c>
      <c r="AZ166" s="195">
        <v>43146</v>
      </c>
      <c r="BA166" s="195">
        <v>43196</v>
      </c>
      <c r="BB166" s="195"/>
      <c r="BC166" s="196" t="s">
        <v>2433</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hidden="1" customHeight="1">
      <c r="A167" s="193">
        <v>167</v>
      </c>
      <c r="B167" s="193" t="s">
        <v>2434</v>
      </c>
      <c r="C167" s="193" t="s">
        <v>2435</v>
      </c>
      <c r="D167" s="193" t="s">
        <v>2436</v>
      </c>
      <c r="E167" s="193" t="s">
        <v>2436</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2437</v>
      </c>
      <c r="S167" s="193" t="s">
        <v>2438</v>
      </c>
      <c r="T167" s="383" t="s">
        <v>2439</v>
      </c>
      <c r="U167" s="194" t="s">
        <v>2440</v>
      </c>
      <c r="V167" s="194">
        <v>31760</v>
      </c>
      <c r="W167" s="202" t="s">
        <v>2441</v>
      </c>
      <c r="X167" s="202" t="s">
        <v>178</v>
      </c>
      <c r="Y167" s="202" t="s">
        <v>162</v>
      </c>
      <c r="Z167" s="202"/>
      <c r="AA167" s="193">
        <v>10.5</v>
      </c>
      <c r="AB167" s="194">
        <v>42826</v>
      </c>
      <c r="AC167" s="311">
        <v>42795</v>
      </c>
      <c r="AD167" s="194"/>
      <c r="AE167" s="194" t="s">
        <v>2442</v>
      </c>
      <c r="AF167" s="194"/>
      <c r="AG167" s="194"/>
      <c r="AH167" s="193">
        <f t="shared" si="43"/>
        <v>1</v>
      </c>
      <c r="AI167" s="194" t="s">
        <v>161</v>
      </c>
      <c r="AJ167" s="194"/>
      <c r="AK167" s="194"/>
      <c r="AL167" s="194" t="s">
        <v>162</v>
      </c>
      <c r="AM167" s="194"/>
      <c r="AN167" s="194"/>
      <c r="AO167" s="194" t="s">
        <v>163</v>
      </c>
      <c r="AP167" s="193" t="s">
        <v>180</v>
      </c>
      <c r="AQ167" s="194" t="s">
        <v>2443</v>
      </c>
      <c r="AR167" s="194" t="s">
        <v>149</v>
      </c>
      <c r="AS167" s="194" t="s">
        <v>2444</v>
      </c>
      <c r="AT167" s="458" t="s">
        <v>218</v>
      </c>
      <c r="AU167" s="193" t="s">
        <v>2445</v>
      </c>
      <c r="AV167" s="194"/>
      <c r="AW167" s="195">
        <v>42793</v>
      </c>
      <c r="AX167" s="195">
        <v>43045</v>
      </c>
      <c r="AY167" s="195" t="s">
        <v>149</v>
      </c>
      <c r="AZ167" s="195">
        <v>43322</v>
      </c>
      <c r="BA167" s="195">
        <v>43416</v>
      </c>
      <c r="BB167" s="195">
        <v>43445</v>
      </c>
      <c r="BC167" s="196" t="s">
        <v>2446</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2446</v>
      </c>
      <c r="BP167" s="193">
        <v>0</v>
      </c>
      <c r="BQ167" s="193">
        <v>9</v>
      </c>
      <c r="BR167" s="193">
        <v>0</v>
      </c>
      <c r="BS167" s="193"/>
      <c r="BT167" s="193"/>
      <c r="BU167" s="193"/>
      <c r="BV167" s="193"/>
      <c r="BW167" s="193" t="s">
        <v>162</v>
      </c>
      <c r="BX167" s="193" t="s">
        <v>149</v>
      </c>
      <c r="BY167" s="193" t="s">
        <v>2447</v>
      </c>
      <c r="BZ167" s="199">
        <v>43160</v>
      </c>
      <c r="CA167" s="199">
        <v>44621</v>
      </c>
      <c r="CB167" s="193">
        <v>48</v>
      </c>
      <c r="CC167" s="193" t="s">
        <v>162</v>
      </c>
      <c r="CD167" s="193"/>
      <c r="CE167" s="193"/>
      <c r="CF167" s="413">
        <v>2</v>
      </c>
      <c r="CG167" s="193"/>
      <c r="CH167" s="193"/>
      <c r="CI167" s="193" t="s">
        <v>814</v>
      </c>
      <c r="CJ167"/>
    </row>
    <row r="168" spans="1:88" s="53" customFormat="1" ht="24.95" hidden="1" customHeight="1">
      <c r="A168" s="193">
        <v>168</v>
      </c>
      <c r="B168" s="193" t="s">
        <v>2448</v>
      </c>
      <c r="C168" s="193" t="s">
        <v>2449</v>
      </c>
      <c r="D168" s="193" t="s">
        <v>1750</v>
      </c>
      <c r="E168" s="193" t="s">
        <v>2450</v>
      </c>
      <c r="F168" s="193" t="s">
        <v>24</v>
      </c>
      <c r="G168" s="193">
        <v>7</v>
      </c>
      <c r="H168" s="193" t="s">
        <v>51</v>
      </c>
      <c r="I168" s="193" t="s">
        <v>37</v>
      </c>
      <c r="J168" s="193" t="s">
        <v>1909</v>
      </c>
      <c r="K168" s="193" t="s">
        <v>2451</v>
      </c>
      <c r="L168" s="193" t="s">
        <v>37</v>
      </c>
      <c r="M168" s="193" t="s">
        <v>149</v>
      </c>
      <c r="N168" s="193" t="s">
        <v>2452</v>
      </c>
      <c r="O168" s="193" t="s">
        <v>150</v>
      </c>
      <c r="P168" s="193" t="s">
        <v>150</v>
      </c>
      <c r="Q168" s="193" t="s">
        <v>150</v>
      </c>
      <c r="R168" s="193" t="s">
        <v>2453</v>
      </c>
      <c r="S168" s="193" t="s">
        <v>2454</v>
      </c>
      <c r="T168" s="383" t="s">
        <v>2455</v>
      </c>
      <c r="U168" s="194" t="s">
        <v>1909</v>
      </c>
      <c r="V168" s="194">
        <v>29059</v>
      </c>
      <c r="W168" s="202" t="s">
        <v>2456</v>
      </c>
      <c r="X168" s="202" t="s">
        <v>178</v>
      </c>
      <c r="Y168" s="202" t="s">
        <v>162</v>
      </c>
      <c r="Z168" s="202"/>
      <c r="AA168" s="193"/>
      <c r="AB168" s="194">
        <v>42683</v>
      </c>
      <c r="AC168" s="311">
        <v>42795</v>
      </c>
      <c r="AD168" s="194"/>
      <c r="AE168" s="194" t="s">
        <v>2457</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2458</v>
      </c>
      <c r="AV168" s="194"/>
      <c r="AW168" s="195">
        <v>42793</v>
      </c>
      <c r="AX168" s="195">
        <v>43045</v>
      </c>
      <c r="AY168" s="195" t="s">
        <v>149</v>
      </c>
      <c r="AZ168" s="195">
        <v>42419</v>
      </c>
      <c r="BA168" s="195">
        <v>42419</v>
      </c>
      <c r="BB168" s="195"/>
      <c r="BC168" s="196" t="s">
        <v>2459</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hidden="1" customHeight="1">
      <c r="A169" s="193">
        <v>169</v>
      </c>
      <c r="B169" s="193" t="s">
        <v>2460</v>
      </c>
      <c r="C169" s="193" t="s">
        <v>980</v>
      </c>
      <c r="D169" s="193" t="s">
        <v>2461</v>
      </c>
      <c r="E169" s="193" t="s">
        <v>2462</v>
      </c>
      <c r="F169" s="193" t="s">
        <v>25</v>
      </c>
      <c r="G169" s="193">
        <v>7</v>
      </c>
      <c r="H169" s="193" t="s">
        <v>51</v>
      </c>
      <c r="I169" s="193" t="s">
        <v>30</v>
      </c>
      <c r="J169" s="193" t="s">
        <v>2250</v>
      </c>
      <c r="K169" s="193" t="s">
        <v>1123</v>
      </c>
      <c r="L169" s="193" t="s">
        <v>30</v>
      </c>
      <c r="M169" s="193" t="s">
        <v>149</v>
      </c>
      <c r="N169" s="193" t="s">
        <v>2463</v>
      </c>
      <c r="O169" s="193" t="s">
        <v>150</v>
      </c>
      <c r="P169" s="193" t="s">
        <v>150</v>
      </c>
      <c r="Q169" s="193"/>
      <c r="R169" s="193" t="s">
        <v>2464</v>
      </c>
      <c r="S169" s="193" t="s">
        <v>2465</v>
      </c>
      <c r="T169" s="383" t="s">
        <v>2466</v>
      </c>
      <c r="U169" s="194"/>
      <c r="V169" s="194">
        <v>26417</v>
      </c>
      <c r="W169" s="202" t="s">
        <v>2467</v>
      </c>
      <c r="X169" s="202" t="s">
        <v>155</v>
      </c>
      <c r="Y169" s="202"/>
      <c r="Z169" s="202"/>
      <c r="AA169" s="193"/>
      <c r="AB169" s="194">
        <v>43038</v>
      </c>
      <c r="AC169" s="311">
        <v>42795</v>
      </c>
      <c r="AD169" s="194"/>
      <c r="AE169" s="194" t="s">
        <v>2468</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2469</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hidden="1" customHeight="1">
      <c r="A170" s="193">
        <v>170</v>
      </c>
      <c r="B170" s="193" t="s">
        <v>2470</v>
      </c>
      <c r="C170" s="193" t="s">
        <v>2471</v>
      </c>
      <c r="D170" s="193" t="s">
        <v>2472</v>
      </c>
      <c r="E170" s="193" t="s">
        <v>2473</v>
      </c>
      <c r="F170" s="193" t="s">
        <v>24</v>
      </c>
      <c r="G170" s="193">
        <v>7</v>
      </c>
      <c r="H170" s="193" t="s">
        <v>51</v>
      </c>
      <c r="I170" s="193" t="s">
        <v>37</v>
      </c>
      <c r="J170" s="193" t="s">
        <v>2474</v>
      </c>
      <c r="K170" s="193" t="s">
        <v>2475</v>
      </c>
      <c r="L170" s="193" t="s">
        <v>37</v>
      </c>
      <c r="M170" s="193" t="s">
        <v>149</v>
      </c>
      <c r="N170" s="193"/>
      <c r="O170" s="193" t="s">
        <v>150</v>
      </c>
      <c r="P170" s="193" t="s">
        <v>150</v>
      </c>
      <c r="Q170" s="193"/>
      <c r="R170" s="193" t="s">
        <v>2476</v>
      </c>
      <c r="S170" s="193" t="s">
        <v>2477</v>
      </c>
      <c r="T170" s="383" t="s">
        <v>2478</v>
      </c>
      <c r="U170" s="194"/>
      <c r="V170" s="194">
        <v>28387</v>
      </c>
      <c r="W170" s="202" t="s">
        <v>2479</v>
      </c>
      <c r="X170" s="202" t="s">
        <v>178</v>
      </c>
      <c r="Y170" s="202"/>
      <c r="Z170" s="202"/>
      <c r="AA170" s="193"/>
      <c r="AB170" s="194">
        <v>42837</v>
      </c>
      <c r="AC170" s="311">
        <v>42795</v>
      </c>
      <c r="AD170" s="194"/>
      <c r="AE170" s="194" t="s">
        <v>2480</v>
      </c>
      <c r="AF170" s="194"/>
      <c r="AG170" s="194"/>
      <c r="AH170" s="193">
        <f t="shared" si="43"/>
        <v>1</v>
      </c>
      <c r="AI170" s="194" t="s">
        <v>160</v>
      </c>
      <c r="AJ170" s="194"/>
      <c r="AK170" s="194"/>
      <c r="AL170" s="194" t="s">
        <v>149</v>
      </c>
      <c r="AM170" s="194"/>
      <c r="AN170" s="194"/>
      <c r="AO170" s="194" t="s">
        <v>181</v>
      </c>
      <c r="AP170" s="193"/>
      <c r="AQ170" s="194" t="s">
        <v>2211</v>
      </c>
      <c r="AR170" s="194"/>
      <c r="AS170" s="194"/>
      <c r="AT170" s="458" t="s">
        <v>284</v>
      </c>
      <c r="AU170" s="193" t="s">
        <v>2481</v>
      </c>
      <c r="AV170" s="194"/>
      <c r="AW170" s="195">
        <v>42793</v>
      </c>
      <c r="AX170" s="195">
        <v>43045</v>
      </c>
      <c r="AY170" s="195" t="s">
        <v>149</v>
      </c>
      <c r="AZ170" s="195">
        <v>43200</v>
      </c>
      <c r="BA170" s="195">
        <v>43451</v>
      </c>
      <c r="BB170" s="195"/>
      <c r="BC170" s="196" t="s">
        <v>2482</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2483</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hidden="1" customHeight="1">
      <c r="A171" s="193">
        <v>171</v>
      </c>
      <c r="B171" s="193" t="s">
        <v>2484</v>
      </c>
      <c r="C171" s="193" t="s">
        <v>2485</v>
      </c>
      <c r="D171" s="193" t="s">
        <v>2486</v>
      </c>
      <c r="E171" s="193" t="s">
        <v>2487</v>
      </c>
      <c r="F171" s="193" t="s">
        <v>25</v>
      </c>
      <c r="G171" s="193">
        <v>7</v>
      </c>
      <c r="H171" s="193" t="s">
        <v>51</v>
      </c>
      <c r="I171" s="193" t="s">
        <v>30</v>
      </c>
      <c r="J171" s="193" t="s">
        <v>2488</v>
      </c>
      <c r="K171" s="193" t="s">
        <v>2489</v>
      </c>
      <c r="L171" s="193" t="s">
        <v>30</v>
      </c>
      <c r="M171" s="193" t="s">
        <v>149</v>
      </c>
      <c r="N171" s="193">
        <v>155101</v>
      </c>
      <c r="O171" s="193" t="s">
        <v>150</v>
      </c>
      <c r="P171" s="193" t="s">
        <v>150</v>
      </c>
      <c r="Q171" s="193" t="s">
        <v>150</v>
      </c>
      <c r="R171" s="193" t="s">
        <v>2490</v>
      </c>
      <c r="S171" s="200" t="s">
        <v>2491</v>
      </c>
      <c r="T171" s="383" t="s">
        <v>2492</v>
      </c>
      <c r="U171" s="194"/>
      <c r="V171" s="194">
        <v>27214</v>
      </c>
      <c r="W171" s="202" t="s">
        <v>2493</v>
      </c>
      <c r="X171" s="202" t="s">
        <v>155</v>
      </c>
      <c r="Y171" s="202"/>
      <c r="Z171" s="202"/>
      <c r="AA171" s="193"/>
      <c r="AB171" s="194">
        <v>42307</v>
      </c>
      <c r="AC171" s="311">
        <v>42795</v>
      </c>
      <c r="AD171" s="194"/>
      <c r="AE171" s="194" t="s">
        <v>2494</v>
      </c>
      <c r="AF171" s="342" t="s">
        <v>2495</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2496</v>
      </c>
      <c r="AV171" s="194"/>
      <c r="AW171" s="195">
        <v>42793</v>
      </c>
      <c r="AX171" s="195">
        <v>43045</v>
      </c>
      <c r="AY171" s="195" t="s">
        <v>149</v>
      </c>
      <c r="AZ171" s="195">
        <v>43005</v>
      </c>
      <c r="BA171" s="195">
        <v>43119</v>
      </c>
      <c r="BB171" s="195"/>
      <c r="BC171" s="196" t="s">
        <v>2497</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hidden="1" customHeight="1">
      <c r="A172" s="193">
        <v>172</v>
      </c>
      <c r="B172" s="193" t="s">
        <v>2498</v>
      </c>
      <c r="C172" s="193" t="s">
        <v>2499</v>
      </c>
      <c r="D172" s="193" t="s">
        <v>2500</v>
      </c>
      <c r="E172" s="193" t="s">
        <v>2501</v>
      </c>
      <c r="F172" s="193" t="s">
        <v>24</v>
      </c>
      <c r="G172" s="193">
        <v>7</v>
      </c>
      <c r="H172" s="193" t="s">
        <v>57</v>
      </c>
      <c r="I172" s="193" t="s">
        <v>33</v>
      </c>
      <c r="J172" s="193" t="s">
        <v>482</v>
      </c>
      <c r="K172" s="193" t="s">
        <v>927</v>
      </c>
      <c r="L172" s="193" t="s">
        <v>40</v>
      </c>
      <c r="M172" s="193" t="s">
        <v>162</v>
      </c>
      <c r="N172" s="193" t="s">
        <v>2502</v>
      </c>
      <c r="O172" s="193" t="s">
        <v>150</v>
      </c>
      <c r="P172" s="193" t="s">
        <v>150</v>
      </c>
      <c r="Q172" s="193" t="s">
        <v>150</v>
      </c>
      <c r="R172" s="193" t="s">
        <v>2503</v>
      </c>
      <c r="S172" s="193" t="s">
        <v>2504</v>
      </c>
      <c r="T172" s="382" t="s">
        <v>2505</v>
      </c>
      <c r="U172" s="194" t="s">
        <v>822</v>
      </c>
      <c r="V172" s="194">
        <v>29504</v>
      </c>
      <c r="W172" s="202" t="s">
        <v>2506</v>
      </c>
      <c r="X172" s="202" t="s">
        <v>2507</v>
      </c>
      <c r="Y172" s="202"/>
      <c r="Z172" s="202"/>
      <c r="AA172" s="193"/>
      <c r="AB172" s="194">
        <v>42887</v>
      </c>
      <c r="AC172" s="311">
        <v>42795</v>
      </c>
      <c r="AD172" s="194"/>
      <c r="AE172" s="194" t="s">
        <v>2508</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2509</v>
      </c>
      <c r="AU172" s="193" t="s">
        <v>2510</v>
      </c>
      <c r="AV172" s="194"/>
      <c r="AW172" s="195">
        <v>42793</v>
      </c>
      <c r="AX172" s="195">
        <v>43045</v>
      </c>
      <c r="AY172" s="195" t="s">
        <v>149</v>
      </c>
      <c r="AZ172" s="195"/>
      <c r="BA172" s="195">
        <v>43495</v>
      </c>
      <c r="BB172" s="195"/>
      <c r="BC172" s="195" t="s">
        <v>2511</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2512</v>
      </c>
      <c r="BP172" s="193">
        <v>5</v>
      </c>
      <c r="BQ172" s="193">
        <v>5</v>
      </c>
      <c r="BR172" s="193"/>
      <c r="BS172" s="193"/>
      <c r="BT172" s="193"/>
      <c r="BU172" s="193"/>
      <c r="BV172" s="193"/>
      <c r="BW172" s="193" t="s">
        <v>162</v>
      </c>
      <c r="BX172" s="193" t="s">
        <v>149</v>
      </c>
      <c r="BY172" s="193" t="s">
        <v>2513</v>
      </c>
      <c r="BZ172" s="199">
        <v>43313</v>
      </c>
      <c r="CA172" s="199">
        <v>44044</v>
      </c>
      <c r="CB172" s="193">
        <v>24</v>
      </c>
      <c r="CC172" s="193" t="s">
        <v>162</v>
      </c>
      <c r="CD172" s="193"/>
      <c r="CE172" s="193"/>
      <c r="CF172" s="413">
        <v>1</v>
      </c>
      <c r="CG172" s="193">
        <v>2</v>
      </c>
      <c r="CH172" s="193"/>
      <c r="CI172" s="193" t="s">
        <v>1321</v>
      </c>
      <c r="CJ172"/>
    </row>
    <row r="173" spans="1:88" s="53" customFormat="1" ht="24.95" hidden="1" customHeight="1">
      <c r="A173" s="193">
        <v>173</v>
      </c>
      <c r="B173" s="193" t="s">
        <v>2514</v>
      </c>
      <c r="C173" s="193" t="s">
        <v>2515</v>
      </c>
      <c r="D173" s="193" t="s">
        <v>2516</v>
      </c>
      <c r="E173" s="193" t="s">
        <v>2517</v>
      </c>
      <c r="F173" s="193" t="s">
        <v>25</v>
      </c>
      <c r="G173" s="193">
        <v>7</v>
      </c>
      <c r="H173" s="193" t="s">
        <v>55</v>
      </c>
      <c r="I173" s="193" t="s">
        <v>43</v>
      </c>
      <c r="J173" s="193" t="s">
        <v>2518</v>
      </c>
      <c r="K173" s="193" t="s">
        <v>2518</v>
      </c>
      <c r="L173" s="193" t="s">
        <v>43</v>
      </c>
      <c r="M173" s="193" t="s">
        <v>149</v>
      </c>
      <c r="N173" s="193" t="s">
        <v>2519</v>
      </c>
      <c r="O173" s="193" t="s">
        <v>150</v>
      </c>
      <c r="P173" s="193" t="s">
        <v>150</v>
      </c>
      <c r="Q173" s="193" t="s">
        <v>150</v>
      </c>
      <c r="R173" s="193" t="s">
        <v>2520</v>
      </c>
      <c r="S173" s="193" t="s">
        <v>2521</v>
      </c>
      <c r="T173" s="382" t="s">
        <v>2522</v>
      </c>
      <c r="U173" s="194"/>
      <c r="V173" s="194">
        <v>27576</v>
      </c>
      <c r="W173" s="202" t="s">
        <v>2523</v>
      </c>
      <c r="X173" s="202" t="s">
        <v>178</v>
      </c>
      <c r="Y173" s="202"/>
      <c r="Z173" s="202"/>
      <c r="AA173" s="193"/>
      <c r="AB173" s="194">
        <v>42769</v>
      </c>
      <c r="AC173" s="311">
        <v>42795</v>
      </c>
      <c r="AD173" s="194"/>
      <c r="AE173" s="194" t="s">
        <v>2524</v>
      </c>
      <c r="AF173" s="342" t="s">
        <v>2525</v>
      </c>
      <c r="AG173" s="194" t="s">
        <v>2525</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2526</v>
      </c>
      <c r="AV173" s="194"/>
      <c r="AW173" s="195">
        <v>42793</v>
      </c>
      <c r="AX173" s="195">
        <v>43045</v>
      </c>
      <c r="AY173" s="195" t="s">
        <v>149</v>
      </c>
      <c r="AZ173" s="195">
        <v>43005</v>
      </c>
      <c r="BA173" s="195">
        <v>43080</v>
      </c>
      <c r="BB173" s="195">
        <v>43116</v>
      </c>
      <c r="BC173" s="196" t="s">
        <v>2527</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2528</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hidden="1" customHeight="1">
      <c r="A174" s="97">
        <v>174</v>
      </c>
      <c r="B174" s="97" t="s">
        <v>2529</v>
      </c>
      <c r="C174" s="97" t="s">
        <v>2530</v>
      </c>
      <c r="D174" s="97"/>
      <c r="E174" s="97" t="s">
        <v>2531</v>
      </c>
      <c r="F174" s="97" t="s">
        <v>24</v>
      </c>
      <c r="G174" s="97">
        <v>7</v>
      </c>
      <c r="H174" s="97" t="s">
        <v>52</v>
      </c>
      <c r="I174" s="97" t="s">
        <v>41</v>
      </c>
      <c r="J174" s="97" t="s">
        <v>2532</v>
      </c>
      <c r="K174" s="97" t="s">
        <v>2533</v>
      </c>
      <c r="L174" s="97" t="s">
        <v>33</v>
      </c>
      <c r="M174" s="97" t="s">
        <v>162</v>
      </c>
      <c r="N174" s="97" t="s">
        <v>167</v>
      </c>
      <c r="O174" s="97" t="s">
        <v>167</v>
      </c>
      <c r="P174" s="97" t="s">
        <v>167</v>
      </c>
      <c r="Q174" s="97" t="s">
        <v>167</v>
      </c>
      <c r="R174" s="97" t="s">
        <v>2534</v>
      </c>
      <c r="S174" s="97" t="s">
        <v>2535</v>
      </c>
      <c r="T174" s="371" t="s">
        <v>2536</v>
      </c>
      <c r="U174" s="98"/>
      <c r="V174" s="98">
        <v>28615</v>
      </c>
      <c r="W174" s="179" t="s">
        <v>2537</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1830</v>
      </c>
    </row>
    <row r="175" spans="1:88" s="53" customFormat="1" ht="24.95" hidden="1" customHeight="1">
      <c r="A175" s="151">
        <v>175</v>
      </c>
      <c r="B175" s="151" t="s">
        <v>2538</v>
      </c>
      <c r="C175" s="151" t="s">
        <v>2539</v>
      </c>
      <c r="D175" s="151"/>
      <c r="E175" s="151" t="s">
        <v>2540</v>
      </c>
      <c r="F175" s="151" t="s">
        <v>25</v>
      </c>
      <c r="G175" s="151">
        <v>8</v>
      </c>
      <c r="H175" s="151" t="s">
        <v>55</v>
      </c>
      <c r="I175" s="151" t="s">
        <v>43</v>
      </c>
      <c r="J175" s="151" t="s">
        <v>606</v>
      </c>
      <c r="K175" s="151" t="s">
        <v>2541</v>
      </c>
      <c r="L175" s="151" t="s">
        <v>43</v>
      </c>
      <c r="M175" s="151" t="s">
        <v>149</v>
      </c>
      <c r="N175" s="151"/>
      <c r="O175" s="151" t="s">
        <v>321</v>
      </c>
      <c r="P175" s="151" t="s">
        <v>321</v>
      </c>
      <c r="Q175" s="151"/>
      <c r="R175" s="423" t="s">
        <v>2542</v>
      </c>
      <c r="S175" s="160" t="s">
        <v>2543</v>
      </c>
      <c r="T175" s="376" t="s">
        <v>2544</v>
      </c>
      <c r="U175" s="154" t="s">
        <v>2545</v>
      </c>
      <c r="V175" s="154">
        <v>29485</v>
      </c>
      <c r="W175" s="162" t="s">
        <v>2546</v>
      </c>
      <c r="X175" s="162" t="s">
        <v>178</v>
      </c>
      <c r="Y175" s="162"/>
      <c r="Z175" s="162"/>
      <c r="AA175" s="151">
        <v>23</v>
      </c>
      <c r="AB175" s="154">
        <v>43467</v>
      </c>
      <c r="AC175" s="308">
        <v>43160</v>
      </c>
      <c r="AD175" s="154"/>
      <c r="AE175" s="154" t="s">
        <v>2547</v>
      </c>
      <c r="AF175" s="154" t="s">
        <v>2548</v>
      </c>
      <c r="AG175" s="154" t="s">
        <v>2549</v>
      </c>
      <c r="AH175" s="151">
        <f t="shared" si="43"/>
        <v>3</v>
      </c>
      <c r="AI175" s="154" t="s">
        <v>160</v>
      </c>
      <c r="AJ175" s="154" t="s">
        <v>160</v>
      </c>
      <c r="AK175" s="154"/>
      <c r="AL175" s="154" t="s">
        <v>149</v>
      </c>
      <c r="AM175" s="154" t="s">
        <v>162</v>
      </c>
      <c r="AN175" s="154" t="s">
        <v>162</v>
      </c>
      <c r="AO175" s="154" t="s">
        <v>201</v>
      </c>
      <c r="AP175" s="154" t="s">
        <v>2550</v>
      </c>
      <c r="AQ175" s="154" t="s">
        <v>2551</v>
      </c>
      <c r="AR175" s="154"/>
      <c r="AS175" s="154"/>
      <c r="AT175" s="459" t="s">
        <v>371</v>
      </c>
      <c r="AU175" s="151" t="s">
        <v>2552</v>
      </c>
      <c r="AV175" s="154"/>
      <c r="AW175" s="156">
        <v>43164</v>
      </c>
      <c r="AX175" s="156">
        <v>43409</v>
      </c>
      <c r="AY175" s="156" t="s">
        <v>149</v>
      </c>
      <c r="AZ175" s="156">
        <v>43799</v>
      </c>
      <c r="BA175" s="156">
        <v>43951</v>
      </c>
      <c r="BB175" s="156"/>
      <c r="BC175" s="157" t="s">
        <v>2553</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2554</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hidden="1" customHeight="1">
      <c r="A176" s="151">
        <v>176</v>
      </c>
      <c r="B176" s="151" t="s">
        <v>2555</v>
      </c>
      <c r="C176" s="151" t="s">
        <v>2556</v>
      </c>
      <c r="D176" s="151" t="s">
        <v>645</v>
      </c>
      <c r="E176" s="151" t="s">
        <v>2557</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2558</v>
      </c>
      <c r="S176" s="151" t="s">
        <v>2559</v>
      </c>
      <c r="T176" s="377" t="s">
        <v>2560</v>
      </c>
      <c r="U176" s="154"/>
      <c r="V176" s="154">
        <v>29215</v>
      </c>
      <c r="W176" s="162" t="s">
        <v>2561</v>
      </c>
      <c r="X176" s="162" t="s">
        <v>178</v>
      </c>
      <c r="Y176" s="162"/>
      <c r="Z176" s="162"/>
      <c r="AA176" s="151">
        <v>6</v>
      </c>
      <c r="AB176" s="154">
        <v>43318</v>
      </c>
      <c r="AC176" s="308">
        <v>43160</v>
      </c>
      <c r="AD176" s="154"/>
      <c r="AE176" s="154" t="s">
        <v>2562</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2563</v>
      </c>
      <c r="AV176" s="154"/>
      <c r="AW176" s="156">
        <v>43164</v>
      </c>
      <c r="AX176" s="156">
        <v>43409</v>
      </c>
      <c r="AY176" s="156" t="s">
        <v>149</v>
      </c>
      <c r="AZ176" s="156">
        <v>43720</v>
      </c>
      <c r="BA176" s="156">
        <v>43570</v>
      </c>
      <c r="BB176" s="156"/>
      <c r="BC176" s="157" t="s">
        <v>2564</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1830</v>
      </c>
      <c r="CJ176"/>
    </row>
    <row r="177" spans="1:88" s="53" customFormat="1" ht="24.95" hidden="1" customHeight="1">
      <c r="A177" s="151">
        <v>177</v>
      </c>
      <c r="B177" s="151" t="s">
        <v>2565</v>
      </c>
      <c r="C177" s="151" t="s">
        <v>2566</v>
      </c>
      <c r="D177" s="151"/>
      <c r="E177" s="151" t="s">
        <v>2567</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2568</v>
      </c>
      <c r="S177" s="151" t="s">
        <v>2569</v>
      </c>
      <c r="T177" s="376" t="s">
        <v>2570</v>
      </c>
      <c r="U177" s="154" t="s">
        <v>2571</v>
      </c>
      <c r="V177" s="154">
        <v>29288</v>
      </c>
      <c r="W177" s="162" t="s">
        <v>2572</v>
      </c>
      <c r="X177" s="162" t="s">
        <v>178</v>
      </c>
      <c r="Y177" s="162" t="s">
        <v>162</v>
      </c>
      <c r="Z177" s="162"/>
      <c r="AA177" s="151">
        <v>25</v>
      </c>
      <c r="AB177" s="154">
        <v>43160</v>
      </c>
      <c r="AC177" s="308">
        <v>43160</v>
      </c>
      <c r="AD177" s="154"/>
      <c r="AE177" s="154" t="s">
        <v>2573</v>
      </c>
      <c r="AF177" s="154"/>
      <c r="AG177" s="154"/>
      <c r="AH177" s="151">
        <f t="shared" si="43"/>
        <v>1</v>
      </c>
      <c r="AI177" s="154" t="s">
        <v>161</v>
      </c>
      <c r="AJ177" s="154"/>
      <c r="AK177" s="154"/>
      <c r="AL177" s="154" t="s">
        <v>162</v>
      </c>
      <c r="AM177" s="154"/>
      <c r="AN177" s="154"/>
      <c r="AO177" s="154" t="s">
        <v>163</v>
      </c>
      <c r="AP177" s="154" t="s">
        <v>2574</v>
      </c>
      <c r="AQ177" s="154" t="s">
        <v>180</v>
      </c>
      <c r="AR177" s="154" t="s">
        <v>162</v>
      </c>
      <c r="AS177" s="256" t="s">
        <v>2575</v>
      </c>
      <c r="AT177" s="459" t="s">
        <v>218</v>
      </c>
      <c r="AU177" s="151" t="s">
        <v>2576</v>
      </c>
      <c r="AV177" s="154"/>
      <c r="AW177" s="156">
        <v>43164</v>
      </c>
      <c r="AX177" s="156">
        <v>43409</v>
      </c>
      <c r="AY177" s="156" t="s">
        <v>149</v>
      </c>
      <c r="AZ177" s="156">
        <v>44082</v>
      </c>
      <c r="BA177" s="156">
        <v>44316</v>
      </c>
      <c r="BB177" s="156"/>
      <c r="BC177" s="157" t="s">
        <v>2577</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hidden="1" customHeight="1">
      <c r="A178" s="151">
        <v>178</v>
      </c>
      <c r="B178" s="151" t="s">
        <v>2578</v>
      </c>
      <c r="C178" s="151" t="s">
        <v>2579</v>
      </c>
      <c r="D178" s="151"/>
      <c r="E178" s="151" t="s">
        <v>2580</v>
      </c>
      <c r="F178" s="151" t="s">
        <v>25</v>
      </c>
      <c r="G178" s="151">
        <v>8</v>
      </c>
      <c r="H178" s="151" t="s">
        <v>52</v>
      </c>
      <c r="I178" s="151" t="s">
        <v>41</v>
      </c>
      <c r="J178" s="151" t="s">
        <v>2328</v>
      </c>
      <c r="K178" s="151" t="s">
        <v>2581</v>
      </c>
      <c r="L178" s="151" t="s">
        <v>43</v>
      </c>
      <c r="M178" s="151" t="s">
        <v>162</v>
      </c>
      <c r="N178" s="151"/>
      <c r="O178" s="151" t="s">
        <v>321</v>
      </c>
      <c r="P178" s="151" t="s">
        <v>150</v>
      </c>
      <c r="Q178" s="151"/>
      <c r="R178" s="151" t="s">
        <v>2582</v>
      </c>
      <c r="S178" s="151" t="s">
        <v>2583</v>
      </c>
      <c r="T178" s="376" t="s">
        <v>2584</v>
      </c>
      <c r="U178" s="154"/>
      <c r="V178" s="154">
        <v>30682</v>
      </c>
      <c r="W178" s="162" t="s">
        <v>2585</v>
      </c>
      <c r="X178" s="162" t="s">
        <v>155</v>
      </c>
      <c r="Y178" s="162"/>
      <c r="Z178" s="162"/>
      <c r="AA178" s="151">
        <v>23</v>
      </c>
      <c r="AB178" s="154">
        <v>43403</v>
      </c>
      <c r="AC178" s="308">
        <v>43160</v>
      </c>
      <c r="AD178" s="154"/>
      <c r="AE178" s="154" t="s">
        <v>2586</v>
      </c>
      <c r="AF178" s="154" t="s">
        <v>2587</v>
      </c>
      <c r="AG178" s="154"/>
      <c r="AH178" s="151">
        <f t="shared" si="43"/>
        <v>2</v>
      </c>
      <c r="AI178" s="154" t="s">
        <v>161</v>
      </c>
      <c r="AJ178" s="154"/>
      <c r="AK178" s="154"/>
      <c r="AL178" s="154" t="s">
        <v>149</v>
      </c>
      <c r="AM178" s="154"/>
      <c r="AN178" s="154"/>
      <c r="AO178" s="154" t="s">
        <v>163</v>
      </c>
      <c r="AP178" s="154" t="s">
        <v>2179</v>
      </c>
      <c r="AQ178" s="154" t="s">
        <v>216</v>
      </c>
      <c r="AR178" s="154" t="s">
        <v>149</v>
      </c>
      <c r="AS178" s="154"/>
      <c r="AT178" s="459" t="s">
        <v>218</v>
      </c>
      <c r="AU178" s="151" t="s">
        <v>2588</v>
      </c>
      <c r="AV178" s="154"/>
      <c r="AW178" s="156">
        <v>43164</v>
      </c>
      <c r="AX178" s="156">
        <v>43409</v>
      </c>
      <c r="AY178" s="156" t="s">
        <v>149</v>
      </c>
      <c r="AZ178" s="156">
        <v>43797</v>
      </c>
      <c r="BA178" s="156">
        <v>43895</v>
      </c>
      <c r="BB178" s="156"/>
      <c r="BC178" s="157" t="s">
        <v>2589</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2590</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hidden="1" customHeight="1">
      <c r="A179" s="151">
        <v>179</v>
      </c>
      <c r="B179" s="151" t="s">
        <v>2591</v>
      </c>
      <c r="C179" s="151" t="s">
        <v>2592</v>
      </c>
      <c r="D179" s="151" t="s">
        <v>2593</v>
      </c>
      <c r="E179" s="151" t="s">
        <v>2594</v>
      </c>
      <c r="F179" s="151" t="s">
        <v>24</v>
      </c>
      <c r="G179" s="151">
        <v>8</v>
      </c>
      <c r="H179" s="151" t="s">
        <v>51</v>
      </c>
      <c r="I179" s="151" t="s">
        <v>37</v>
      </c>
      <c r="J179" s="151" t="s">
        <v>438</v>
      </c>
      <c r="K179" s="151" t="s">
        <v>438</v>
      </c>
      <c r="L179" s="151" t="s">
        <v>37</v>
      </c>
      <c r="M179" s="151" t="s">
        <v>149</v>
      </c>
      <c r="N179" s="151" t="s">
        <v>2595</v>
      </c>
      <c r="O179" s="151" t="s">
        <v>150</v>
      </c>
      <c r="P179" s="151" t="s">
        <v>150</v>
      </c>
      <c r="Q179" s="151" t="s">
        <v>150</v>
      </c>
      <c r="R179" s="151" t="s">
        <v>2596</v>
      </c>
      <c r="S179" s="151" t="s">
        <v>2597</v>
      </c>
      <c r="T179" s="376" t="s">
        <v>2598</v>
      </c>
      <c r="U179" s="154" t="s">
        <v>2599</v>
      </c>
      <c r="V179" s="154">
        <v>29237</v>
      </c>
      <c r="W179" s="162" t="s">
        <v>2600</v>
      </c>
      <c r="X179" s="162" t="s">
        <v>178</v>
      </c>
      <c r="Y179" s="162" t="s">
        <v>162</v>
      </c>
      <c r="Z179" s="162"/>
      <c r="AA179" s="151">
        <v>18</v>
      </c>
      <c r="AB179" s="154">
        <v>42870</v>
      </c>
      <c r="AC179" s="308">
        <v>43160</v>
      </c>
      <c r="AD179" s="154"/>
      <c r="AE179" s="154" t="s">
        <v>2601</v>
      </c>
      <c r="AF179" s="154" t="s">
        <v>2602</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2603</v>
      </c>
      <c r="AV179" s="154"/>
      <c r="AW179" s="156">
        <v>43164</v>
      </c>
      <c r="AX179" s="156">
        <v>43409</v>
      </c>
      <c r="AY179" s="156" t="s">
        <v>149</v>
      </c>
      <c r="AZ179" s="156">
        <v>43656</v>
      </c>
      <c r="BA179" s="156">
        <v>43675</v>
      </c>
      <c r="BB179" s="156"/>
      <c r="BC179" s="157" t="s">
        <v>2604</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hidden="1" customHeight="1">
      <c r="A180" s="97">
        <v>180</v>
      </c>
      <c r="B180" s="97" t="s">
        <v>2605</v>
      </c>
      <c r="C180" s="97" t="s">
        <v>2606</v>
      </c>
      <c r="D180" s="97"/>
      <c r="E180" s="97" t="s">
        <v>2607</v>
      </c>
      <c r="F180" s="97" t="s">
        <v>25</v>
      </c>
      <c r="G180" s="97">
        <v>8</v>
      </c>
      <c r="H180" s="97" t="s">
        <v>57</v>
      </c>
      <c r="I180" s="97" t="s">
        <v>33</v>
      </c>
      <c r="J180" s="97" t="s">
        <v>606</v>
      </c>
      <c r="K180" s="97" t="s">
        <v>1247</v>
      </c>
      <c r="L180" s="97" t="s">
        <v>33</v>
      </c>
      <c r="M180" s="97" t="s">
        <v>149</v>
      </c>
      <c r="N180" s="97">
        <v>207019377</v>
      </c>
      <c r="O180" s="97"/>
      <c r="P180" s="97" t="s">
        <v>150</v>
      </c>
      <c r="Q180" s="97"/>
      <c r="R180" s="97" t="s">
        <v>2608</v>
      </c>
      <c r="S180" s="97" t="s">
        <v>2609</v>
      </c>
      <c r="T180" s="215" t="s">
        <v>2610</v>
      </c>
      <c r="U180" s="98"/>
      <c r="V180" s="98">
        <v>29599</v>
      </c>
      <c r="W180" s="179" t="s">
        <v>2611</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hidden="1" customHeight="1">
      <c r="A181" s="151">
        <v>181</v>
      </c>
      <c r="B181" s="151" t="s">
        <v>2612</v>
      </c>
      <c r="C181" s="151" t="s">
        <v>2613</v>
      </c>
      <c r="D181" s="151" t="s">
        <v>2614</v>
      </c>
      <c r="E181" s="151" t="s">
        <v>2615</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2616</v>
      </c>
      <c r="S181" s="151" t="s">
        <v>2617</v>
      </c>
      <c r="T181" s="377" t="s">
        <v>2618</v>
      </c>
      <c r="U181" s="154" t="s">
        <v>2619</v>
      </c>
      <c r="V181" s="154">
        <v>30010</v>
      </c>
      <c r="W181" s="162" t="s">
        <v>2620</v>
      </c>
      <c r="X181" s="162" t="s">
        <v>2388</v>
      </c>
      <c r="Y181" s="162" t="s">
        <v>156</v>
      </c>
      <c r="Z181" s="162"/>
      <c r="AA181" s="151">
        <v>3</v>
      </c>
      <c r="AB181" s="154">
        <v>43373</v>
      </c>
      <c r="AC181" s="308">
        <v>43160</v>
      </c>
      <c r="AD181" s="154"/>
      <c r="AE181" s="154" t="s">
        <v>2621</v>
      </c>
      <c r="AF181" s="342" t="s">
        <v>2622</v>
      </c>
      <c r="AG181" s="154"/>
      <c r="AH181" s="151">
        <f t="shared" si="43"/>
        <v>2</v>
      </c>
      <c r="AI181" s="154" t="s">
        <v>161</v>
      </c>
      <c r="AJ181" s="154"/>
      <c r="AK181" s="154"/>
      <c r="AL181" s="154" t="s">
        <v>162</v>
      </c>
      <c r="AM181" s="154"/>
      <c r="AN181" s="154"/>
      <c r="AO181" s="154" t="s">
        <v>964</v>
      </c>
      <c r="AP181" s="154" t="s">
        <v>2623</v>
      </c>
      <c r="AQ181" s="154" t="s">
        <v>2623</v>
      </c>
      <c r="AR181" s="154"/>
      <c r="AS181" s="256" t="s">
        <v>2624</v>
      </c>
      <c r="AT181" s="459" t="s">
        <v>419</v>
      </c>
      <c r="AU181" s="151" t="s">
        <v>2625</v>
      </c>
      <c r="AV181" s="154"/>
      <c r="AW181" s="156">
        <v>43164</v>
      </c>
      <c r="AX181" s="156">
        <v>43409</v>
      </c>
      <c r="AY181" s="156" t="s">
        <v>149</v>
      </c>
      <c r="AZ181" s="156">
        <v>43797</v>
      </c>
      <c r="BA181" s="156">
        <v>43865</v>
      </c>
      <c r="BB181" s="156"/>
      <c r="BC181" s="157" t="s">
        <v>2626</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2627</v>
      </c>
      <c r="BP181" s="151">
        <v>1</v>
      </c>
      <c r="BQ181" s="151">
        <v>2</v>
      </c>
      <c r="BR181" s="151">
        <v>0</v>
      </c>
      <c r="BS181" s="151"/>
      <c r="BT181" s="151"/>
      <c r="BU181" s="151"/>
      <c r="BV181" s="151"/>
      <c r="BW181" s="151" t="s">
        <v>162</v>
      </c>
      <c r="BX181" s="151" t="s">
        <v>149</v>
      </c>
      <c r="BY181" s="151" t="s">
        <v>2628</v>
      </c>
      <c r="BZ181" s="159">
        <v>43647</v>
      </c>
      <c r="CA181" s="159">
        <v>44012</v>
      </c>
      <c r="CB181" s="151">
        <v>11</v>
      </c>
      <c r="CC181" s="151" t="s">
        <v>162</v>
      </c>
      <c r="CD181" s="151"/>
      <c r="CE181" s="151"/>
      <c r="CF181" s="410">
        <v>2</v>
      </c>
      <c r="CG181" s="151"/>
      <c r="CH181" s="151"/>
      <c r="CI181" s="151" t="s">
        <v>1830</v>
      </c>
      <c r="CJ181"/>
    </row>
    <row r="182" spans="1:88" s="53" customFormat="1" ht="24.95" hidden="1" customHeight="1">
      <c r="A182" s="151">
        <v>182</v>
      </c>
      <c r="B182" s="151" t="s">
        <v>2629</v>
      </c>
      <c r="C182" s="151" t="s">
        <v>2630</v>
      </c>
      <c r="D182" s="151" t="s">
        <v>2631</v>
      </c>
      <c r="E182" s="151" t="s">
        <v>2632</v>
      </c>
      <c r="F182" s="151" t="s">
        <v>25</v>
      </c>
      <c r="G182" s="151">
        <v>8</v>
      </c>
      <c r="H182" s="151" t="s">
        <v>49</v>
      </c>
      <c r="I182" s="151" t="s">
        <v>40</v>
      </c>
      <c r="J182" s="151" t="s">
        <v>2633</v>
      </c>
      <c r="K182" s="151" t="s">
        <v>2634</v>
      </c>
      <c r="L182" s="151" t="s">
        <v>40</v>
      </c>
      <c r="M182" s="151" t="s">
        <v>149</v>
      </c>
      <c r="N182" s="151"/>
      <c r="O182" s="151" t="s">
        <v>321</v>
      </c>
      <c r="P182" s="151" t="s">
        <v>321</v>
      </c>
      <c r="Q182" s="151"/>
      <c r="R182" s="151" t="s">
        <v>2635</v>
      </c>
      <c r="S182" s="151" t="s">
        <v>2636</v>
      </c>
      <c r="T182" s="376" t="s">
        <v>2637</v>
      </c>
      <c r="U182" s="154" t="s">
        <v>2638</v>
      </c>
      <c r="V182" s="154">
        <v>31650</v>
      </c>
      <c r="W182" s="162" t="s">
        <v>2639</v>
      </c>
      <c r="X182" s="162" t="s">
        <v>2388</v>
      </c>
      <c r="Y182" s="162"/>
      <c r="Z182" s="162"/>
      <c r="AA182" s="151">
        <v>10</v>
      </c>
      <c r="AB182" s="154">
        <v>43374</v>
      </c>
      <c r="AC182" s="308">
        <v>43160</v>
      </c>
      <c r="AD182" s="154"/>
      <c r="AE182" s="154" t="s">
        <v>2640</v>
      </c>
      <c r="AF182" s="154" t="s">
        <v>2641</v>
      </c>
      <c r="AG182" s="154" t="s">
        <v>2642</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2643</v>
      </c>
      <c r="AV182" s="154"/>
      <c r="AW182" s="156">
        <v>43164</v>
      </c>
      <c r="AX182" s="156">
        <v>43409</v>
      </c>
      <c r="AY182" s="156" t="s">
        <v>149</v>
      </c>
      <c r="AZ182" s="156">
        <v>43334</v>
      </c>
      <c r="BA182" s="156">
        <v>43468</v>
      </c>
      <c r="BB182" s="156"/>
      <c r="BC182" s="157" t="s">
        <v>2644</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1830</v>
      </c>
      <c r="CJ182"/>
    </row>
    <row r="183" spans="1:88" s="53" customFormat="1" ht="24.95" hidden="1" customHeight="1">
      <c r="A183" s="151">
        <v>183</v>
      </c>
      <c r="B183" s="151" t="s">
        <v>2645</v>
      </c>
      <c r="C183" s="151" t="s">
        <v>2646</v>
      </c>
      <c r="D183" s="151" t="s">
        <v>2647</v>
      </c>
      <c r="E183" s="151" t="s">
        <v>2648</v>
      </c>
      <c r="F183" s="151" t="s">
        <v>24</v>
      </c>
      <c r="G183" s="151">
        <v>8</v>
      </c>
      <c r="H183" s="151" t="s">
        <v>55</v>
      </c>
      <c r="I183" s="151" t="s">
        <v>43</v>
      </c>
      <c r="J183" s="151" t="s">
        <v>2052</v>
      </c>
      <c r="K183" s="151"/>
      <c r="L183" s="151" t="s">
        <v>43</v>
      </c>
      <c r="M183" s="151" t="s">
        <v>149</v>
      </c>
      <c r="N183" s="151"/>
      <c r="O183" s="151" t="s">
        <v>321</v>
      </c>
      <c r="P183" s="151" t="s">
        <v>321</v>
      </c>
      <c r="Q183" s="151"/>
      <c r="R183" s="151" t="s">
        <v>2649</v>
      </c>
      <c r="S183" s="151" t="s">
        <v>2650</v>
      </c>
      <c r="T183" s="377" t="s">
        <v>2651</v>
      </c>
      <c r="U183" s="154"/>
      <c r="V183" s="154">
        <v>30956</v>
      </c>
      <c r="W183" s="162" t="s">
        <v>2652</v>
      </c>
      <c r="X183" s="162" t="s">
        <v>155</v>
      </c>
      <c r="Y183" s="162"/>
      <c r="Z183" s="162"/>
      <c r="AA183" s="151">
        <v>43</v>
      </c>
      <c r="AB183" s="154">
        <v>43466</v>
      </c>
      <c r="AC183" s="308">
        <v>43160</v>
      </c>
      <c r="AD183" s="154"/>
      <c r="AE183" s="154" t="s">
        <v>2653</v>
      </c>
      <c r="AF183" s="154" t="s">
        <v>2654</v>
      </c>
      <c r="AG183" s="154"/>
      <c r="AH183" s="151">
        <f t="shared" si="43"/>
        <v>2</v>
      </c>
      <c r="AI183" s="154" t="s">
        <v>160</v>
      </c>
      <c r="AJ183" s="154" t="s">
        <v>201</v>
      </c>
      <c r="AK183" s="154"/>
      <c r="AL183" s="154" t="s">
        <v>149</v>
      </c>
      <c r="AM183" s="154" t="s">
        <v>162</v>
      </c>
      <c r="AN183" s="154"/>
      <c r="AO183" s="154" t="s">
        <v>201</v>
      </c>
      <c r="AP183" s="154" t="s">
        <v>2655</v>
      </c>
      <c r="AQ183" s="154" t="s">
        <v>181</v>
      </c>
      <c r="AR183" s="154"/>
      <c r="AS183" s="154"/>
      <c r="AT183" s="459" t="s">
        <v>371</v>
      </c>
      <c r="AU183" s="151" t="s">
        <v>2656</v>
      </c>
      <c r="AV183" s="154"/>
      <c r="AW183" s="156">
        <v>43164</v>
      </c>
      <c r="AX183" s="156">
        <v>43409</v>
      </c>
      <c r="AY183" s="156" t="s">
        <v>149</v>
      </c>
      <c r="AZ183" s="156">
        <v>43690</v>
      </c>
      <c r="BA183" s="156">
        <v>43644</v>
      </c>
      <c r="BB183" s="156"/>
      <c r="BC183" s="157" t="s">
        <v>2657</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2658</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hidden="1" customHeight="1">
      <c r="A184" s="151">
        <v>184</v>
      </c>
      <c r="B184" s="151" t="s">
        <v>2659</v>
      </c>
      <c r="C184" s="151" t="s">
        <v>2660</v>
      </c>
      <c r="D184" s="151" t="s">
        <v>2661</v>
      </c>
      <c r="E184" s="151" t="s">
        <v>2662</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2663</v>
      </c>
      <c r="S184" s="151" t="s">
        <v>2664</v>
      </c>
      <c r="T184" s="376" t="s">
        <v>2665</v>
      </c>
      <c r="U184" s="154" t="s">
        <v>2666</v>
      </c>
      <c r="V184" s="154">
        <v>27514</v>
      </c>
      <c r="W184" s="162" t="s">
        <v>2667</v>
      </c>
      <c r="X184" s="162" t="s">
        <v>178</v>
      </c>
      <c r="Y184" s="162" t="s">
        <v>162</v>
      </c>
      <c r="Z184" s="162"/>
      <c r="AA184" s="151">
        <v>28</v>
      </c>
      <c r="AB184" s="154">
        <v>42030</v>
      </c>
      <c r="AC184" s="308">
        <v>43160</v>
      </c>
      <c r="AD184" s="154"/>
      <c r="AE184" s="154" t="s">
        <v>2668</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2669</v>
      </c>
      <c r="AV184" s="154"/>
      <c r="AW184" s="156">
        <v>43164</v>
      </c>
      <c r="AX184" s="156">
        <v>43409</v>
      </c>
      <c r="AY184" s="156" t="s">
        <v>149</v>
      </c>
      <c r="AZ184" s="156">
        <v>43326</v>
      </c>
      <c r="BA184" s="156">
        <v>43403</v>
      </c>
      <c r="BB184" s="156"/>
      <c r="BC184" s="157" t="s">
        <v>2670</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hidden="1" customHeight="1">
      <c r="A185" s="151">
        <v>185</v>
      </c>
      <c r="B185" s="151" t="s">
        <v>2671</v>
      </c>
      <c r="C185" s="151" t="s">
        <v>2672</v>
      </c>
      <c r="D185" s="151"/>
      <c r="E185" s="151" t="s">
        <v>2673</v>
      </c>
      <c r="F185" s="151" t="s">
        <v>25</v>
      </c>
      <c r="G185" s="151">
        <v>8</v>
      </c>
      <c r="H185" s="151" t="s">
        <v>57</v>
      </c>
      <c r="I185" s="151" t="s">
        <v>33</v>
      </c>
      <c r="J185" s="151" t="s">
        <v>2674</v>
      </c>
      <c r="K185" s="151" t="s">
        <v>2675</v>
      </c>
      <c r="L185" s="151" t="s">
        <v>40</v>
      </c>
      <c r="M185" s="151" t="s">
        <v>162</v>
      </c>
      <c r="N185" s="151" t="s">
        <v>2676</v>
      </c>
      <c r="O185" s="151" t="s">
        <v>150</v>
      </c>
      <c r="P185" s="151" t="s">
        <v>150</v>
      </c>
      <c r="Q185" s="151"/>
      <c r="R185" s="151" t="s">
        <v>2677</v>
      </c>
      <c r="S185" s="151" t="s">
        <v>2678</v>
      </c>
      <c r="T185" s="376" t="s">
        <v>2679</v>
      </c>
      <c r="U185" s="154" t="s">
        <v>2680</v>
      </c>
      <c r="V185" s="154">
        <v>33161</v>
      </c>
      <c r="W185" s="162" t="s">
        <v>2681</v>
      </c>
      <c r="X185" s="162" t="s">
        <v>2388</v>
      </c>
      <c r="Y185" s="162" t="s">
        <v>156</v>
      </c>
      <c r="Z185" s="162"/>
      <c r="AA185" s="151">
        <v>31</v>
      </c>
      <c r="AB185" s="154">
        <v>43493</v>
      </c>
      <c r="AC185" s="308">
        <v>43160</v>
      </c>
      <c r="AD185" s="154"/>
      <c r="AE185" s="154" t="s">
        <v>2682</v>
      </c>
      <c r="AF185" s="154" t="s">
        <v>2683</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2684</v>
      </c>
      <c r="AV185" s="154"/>
      <c r="AW185" s="156">
        <v>43164</v>
      </c>
      <c r="AX185" s="156">
        <v>43409</v>
      </c>
      <c r="AY185" s="156" t="s">
        <v>149</v>
      </c>
      <c r="AZ185" s="156">
        <v>43228</v>
      </c>
      <c r="BA185" s="156">
        <v>43665</v>
      </c>
      <c r="BB185" s="156"/>
      <c r="BC185" s="157" t="s">
        <v>2685</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2323</v>
      </c>
      <c r="BX185" s="151" t="s">
        <v>162</v>
      </c>
      <c r="BY185" s="151"/>
      <c r="BZ185" s="159"/>
      <c r="CA185" s="159"/>
      <c r="CB185" s="151"/>
      <c r="CC185" s="151" t="s">
        <v>162</v>
      </c>
      <c r="CD185" s="151"/>
      <c r="CE185" s="151"/>
      <c r="CF185" s="410">
        <v>0</v>
      </c>
      <c r="CG185" s="151"/>
      <c r="CH185" s="151"/>
      <c r="CI185" s="151" t="s">
        <v>814</v>
      </c>
      <c r="CJ185"/>
    </row>
    <row r="186" spans="1:88" s="53" customFormat="1" ht="24.95" hidden="1" customHeight="1">
      <c r="A186" s="151">
        <v>186</v>
      </c>
      <c r="B186" s="151" t="s">
        <v>2686</v>
      </c>
      <c r="C186" s="151" t="s">
        <v>2687</v>
      </c>
      <c r="D186" s="151"/>
      <c r="E186" s="151" t="s">
        <v>2531</v>
      </c>
      <c r="F186" s="151" t="s">
        <v>24</v>
      </c>
      <c r="G186" s="151">
        <v>8</v>
      </c>
      <c r="H186" s="151" t="s">
        <v>52</v>
      </c>
      <c r="I186" s="151" t="s">
        <v>41</v>
      </c>
      <c r="J186" s="151" t="s">
        <v>2688</v>
      </c>
      <c r="K186" s="151" t="s">
        <v>2689</v>
      </c>
      <c r="L186" s="151" t="s">
        <v>40</v>
      </c>
      <c r="M186" s="151" t="s">
        <v>162</v>
      </c>
      <c r="N186" s="151"/>
      <c r="O186" s="151" t="s">
        <v>150</v>
      </c>
      <c r="P186" s="151" t="s">
        <v>150</v>
      </c>
      <c r="Q186" s="151"/>
      <c r="R186" s="160" t="s">
        <v>2690</v>
      </c>
      <c r="S186" s="151" t="s">
        <v>2691</v>
      </c>
      <c r="T186" s="376" t="s">
        <v>2692</v>
      </c>
      <c r="U186" s="154"/>
      <c r="V186" s="154">
        <v>31334</v>
      </c>
      <c r="W186" s="162" t="s">
        <v>2693</v>
      </c>
      <c r="X186" s="162" t="s">
        <v>2388</v>
      </c>
      <c r="Y186" s="162"/>
      <c r="Z186" s="162"/>
      <c r="AA186" s="151">
        <v>38</v>
      </c>
      <c r="AB186" s="154">
        <v>43325</v>
      </c>
      <c r="AC186" s="308">
        <v>43160</v>
      </c>
      <c r="AD186" s="154"/>
      <c r="AE186" s="154" t="s">
        <v>2694</v>
      </c>
      <c r="AF186" s="154"/>
      <c r="AG186" s="154"/>
      <c r="AH186" s="151">
        <f t="shared" si="43"/>
        <v>1</v>
      </c>
      <c r="AI186" s="154"/>
      <c r="AJ186" s="154"/>
      <c r="AK186" s="154"/>
      <c r="AL186" s="154" t="s">
        <v>149</v>
      </c>
      <c r="AM186" s="154"/>
      <c r="AN186" s="154"/>
      <c r="AO186" s="154" t="s">
        <v>163</v>
      </c>
      <c r="AP186" s="154" t="s">
        <v>180</v>
      </c>
      <c r="AQ186" s="154" t="s">
        <v>2695</v>
      </c>
      <c r="AR186" s="154" t="s">
        <v>149</v>
      </c>
      <c r="AS186" s="154"/>
      <c r="AT186" s="459" t="s">
        <v>2696</v>
      </c>
      <c r="AU186" s="151" t="s">
        <v>2697</v>
      </c>
      <c r="AV186" s="154"/>
      <c r="AW186" s="156">
        <v>43164</v>
      </c>
      <c r="AX186" s="156">
        <v>43409</v>
      </c>
      <c r="AY186" s="156" t="s">
        <v>149</v>
      </c>
      <c r="AZ186" s="156">
        <v>43893</v>
      </c>
      <c r="BA186" s="156">
        <v>43700</v>
      </c>
      <c r="BB186" s="156"/>
      <c r="BC186" s="157" t="s">
        <v>2698</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hidden="1" customHeight="1">
      <c r="A187" s="151">
        <v>187</v>
      </c>
      <c r="B187" s="151" t="s">
        <v>2699</v>
      </c>
      <c r="C187" s="151" t="s">
        <v>2700</v>
      </c>
      <c r="D187" s="151" t="s">
        <v>2701</v>
      </c>
      <c r="E187" s="151" t="s">
        <v>387</v>
      </c>
      <c r="F187" s="151" t="s">
        <v>25</v>
      </c>
      <c r="G187" s="151">
        <v>8</v>
      </c>
      <c r="H187" s="151" t="s">
        <v>49</v>
      </c>
      <c r="I187" s="151" t="s">
        <v>40</v>
      </c>
      <c r="J187" s="151" t="s">
        <v>2702</v>
      </c>
      <c r="K187" s="151" t="s">
        <v>2703</v>
      </c>
      <c r="L187" s="151" t="s">
        <v>40</v>
      </c>
      <c r="M187" s="151" t="s">
        <v>149</v>
      </c>
      <c r="N187" s="151"/>
      <c r="O187" s="151" t="s">
        <v>150</v>
      </c>
      <c r="P187" s="151" t="s">
        <v>150</v>
      </c>
      <c r="Q187" s="151" t="s">
        <v>150</v>
      </c>
      <c r="R187" s="151" t="s">
        <v>2704</v>
      </c>
      <c r="S187" s="423" t="s">
        <v>2705</v>
      </c>
      <c r="T187" s="377" t="s">
        <v>2706</v>
      </c>
      <c r="U187" s="154" t="s">
        <v>2707</v>
      </c>
      <c r="V187" s="154">
        <v>31784</v>
      </c>
      <c r="W187" s="162" t="s">
        <v>2708</v>
      </c>
      <c r="X187" s="162" t="s">
        <v>2388</v>
      </c>
      <c r="Y187" s="162" t="s">
        <v>156</v>
      </c>
      <c r="Z187" s="162"/>
      <c r="AA187" s="151">
        <v>8</v>
      </c>
      <c r="AB187" s="154">
        <v>43160</v>
      </c>
      <c r="AC187" s="308">
        <v>43160</v>
      </c>
      <c r="AD187" s="154"/>
      <c r="AE187" s="154" t="s">
        <v>2709</v>
      </c>
      <c r="AF187" s="154" t="s">
        <v>2710</v>
      </c>
      <c r="AG187" s="154" t="s">
        <v>2711</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2712</v>
      </c>
      <c r="AV187" s="154"/>
      <c r="AW187" s="156">
        <v>43164</v>
      </c>
      <c r="AX187" s="156">
        <v>43409</v>
      </c>
      <c r="AY187" s="156" t="s">
        <v>149</v>
      </c>
      <c r="AZ187" s="156">
        <v>43327</v>
      </c>
      <c r="BA187" s="156">
        <v>43391</v>
      </c>
      <c r="BB187" s="156"/>
      <c r="BC187" s="157" t="s">
        <v>2713</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2714</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2228</v>
      </c>
      <c r="CJ187"/>
    </row>
    <row r="188" spans="1:88" s="53" customFormat="1" ht="24.95" hidden="1" customHeight="1">
      <c r="A188" s="151">
        <v>188</v>
      </c>
      <c r="B188" s="151" t="s">
        <v>2715</v>
      </c>
      <c r="C188" s="151" t="s">
        <v>2716</v>
      </c>
      <c r="D188" s="151" t="s">
        <v>2717</v>
      </c>
      <c r="E188" s="151" t="s">
        <v>2718</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2719</v>
      </c>
      <c r="S188" s="151" t="s">
        <v>2720</v>
      </c>
      <c r="T188" s="377" t="s">
        <v>2721</v>
      </c>
      <c r="U188" s="154"/>
      <c r="V188" s="154">
        <v>29877</v>
      </c>
      <c r="W188" s="162" t="s">
        <v>2722</v>
      </c>
      <c r="X188" s="162" t="s">
        <v>178</v>
      </c>
      <c r="Y188" s="162"/>
      <c r="Z188" s="162"/>
      <c r="AA188" s="151">
        <v>32</v>
      </c>
      <c r="AB188" s="154">
        <v>43191</v>
      </c>
      <c r="AC188" s="308">
        <v>43160</v>
      </c>
      <c r="AD188" s="154"/>
      <c r="AE188" s="154" t="s">
        <v>2723</v>
      </c>
      <c r="AF188" s="154" t="s">
        <v>2724</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2725</v>
      </c>
      <c r="AV188" s="154"/>
      <c r="AW188" s="156">
        <v>43164</v>
      </c>
      <c r="AX188" s="156">
        <v>43409</v>
      </c>
      <c r="AY188" s="156" t="s">
        <v>149</v>
      </c>
      <c r="AZ188" s="156">
        <v>43861</v>
      </c>
      <c r="BA188" s="156">
        <v>43696</v>
      </c>
      <c r="BB188" s="156"/>
      <c r="BC188" s="157" t="s">
        <v>2726</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2727</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hidden="1" customHeight="1">
      <c r="A189" s="151">
        <v>189</v>
      </c>
      <c r="B189" s="151" t="s">
        <v>2728</v>
      </c>
      <c r="C189" s="151" t="s">
        <v>997</v>
      </c>
      <c r="D189" s="151" t="s">
        <v>437</v>
      </c>
      <c r="E189" s="151" t="s">
        <v>2729</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2730</v>
      </c>
      <c r="S189" s="151" t="s">
        <v>2731</v>
      </c>
      <c r="T189" s="376" t="s">
        <v>2732</v>
      </c>
      <c r="U189" s="154" t="s">
        <v>2733</v>
      </c>
      <c r="V189" s="154">
        <v>27605</v>
      </c>
      <c r="W189" s="162" t="s">
        <v>2734</v>
      </c>
      <c r="X189" s="162" t="s">
        <v>178</v>
      </c>
      <c r="Y189" s="162"/>
      <c r="Z189" s="162"/>
      <c r="AA189" s="151">
        <v>1</v>
      </c>
      <c r="AB189" s="154">
        <v>43221</v>
      </c>
      <c r="AC189" s="308">
        <v>43160</v>
      </c>
      <c r="AD189" s="154"/>
      <c r="AE189" s="154" t="s">
        <v>2735</v>
      </c>
      <c r="AF189" s="154" t="s">
        <v>2736</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2737</v>
      </c>
      <c r="AV189" s="154"/>
      <c r="AW189" s="156">
        <v>43164</v>
      </c>
      <c r="AX189" s="156">
        <v>43409</v>
      </c>
      <c r="AY189" s="156" t="s">
        <v>149</v>
      </c>
      <c r="AZ189" s="156">
        <v>43522</v>
      </c>
      <c r="BA189" s="156">
        <v>43623</v>
      </c>
      <c r="BB189" s="156"/>
      <c r="BC189" s="157" t="s">
        <v>2738</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2739</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1830</v>
      </c>
      <c r="CJ189"/>
    </row>
    <row r="190" spans="1:88" s="53" customFormat="1" ht="24.95" hidden="1" customHeight="1">
      <c r="A190" s="151">
        <v>190</v>
      </c>
      <c r="B190" s="151" t="s">
        <v>2740</v>
      </c>
      <c r="C190" s="151" t="s">
        <v>2741</v>
      </c>
      <c r="D190" s="151" t="s">
        <v>2742</v>
      </c>
      <c r="E190" s="151" t="s">
        <v>2743</v>
      </c>
      <c r="F190" s="151" t="s">
        <v>24</v>
      </c>
      <c r="G190" s="151">
        <v>8</v>
      </c>
      <c r="H190" s="151" t="s">
        <v>51</v>
      </c>
      <c r="I190" s="151" t="s">
        <v>30</v>
      </c>
      <c r="J190" s="151" t="s">
        <v>606</v>
      </c>
      <c r="K190" s="151" t="s">
        <v>2744</v>
      </c>
      <c r="L190" s="151" t="s">
        <v>43</v>
      </c>
      <c r="M190" s="151" t="s">
        <v>162</v>
      </c>
      <c r="N190" s="151"/>
      <c r="O190" s="151" t="s">
        <v>150</v>
      </c>
      <c r="P190" s="151" t="s">
        <v>150</v>
      </c>
      <c r="Q190" s="151" t="s">
        <v>150</v>
      </c>
      <c r="R190" s="151" t="s">
        <v>2745</v>
      </c>
      <c r="S190" s="151" t="s">
        <v>2746</v>
      </c>
      <c r="T190" s="376" t="s">
        <v>2747</v>
      </c>
      <c r="U190" s="154" t="s">
        <v>2748</v>
      </c>
      <c r="V190" s="154">
        <v>29924</v>
      </c>
      <c r="W190" s="162" t="s">
        <v>2749</v>
      </c>
      <c r="X190" s="162" t="s">
        <v>178</v>
      </c>
      <c r="Y190" s="162"/>
      <c r="Z190" s="162"/>
      <c r="AA190" s="151">
        <v>5</v>
      </c>
      <c r="AB190" s="154">
        <v>43318</v>
      </c>
      <c r="AC190" s="308">
        <v>43160</v>
      </c>
      <c r="AD190" s="154"/>
      <c r="AE190" s="154" t="s">
        <v>2750</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2751</v>
      </c>
      <c r="AV190" s="154"/>
      <c r="AW190" s="156">
        <v>43164</v>
      </c>
      <c r="AX190" s="156">
        <v>43409</v>
      </c>
      <c r="AY190" s="156" t="s">
        <v>149</v>
      </c>
      <c r="AZ190" s="156">
        <v>43615</v>
      </c>
      <c r="BA190" s="156">
        <v>43615</v>
      </c>
      <c r="BB190" s="156"/>
      <c r="BC190" s="157" t="s">
        <v>2752</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1830</v>
      </c>
      <c r="CJ190"/>
    </row>
    <row r="191" spans="1:88" s="53" customFormat="1" ht="24.95" hidden="1" customHeight="1">
      <c r="A191" s="151">
        <v>191</v>
      </c>
      <c r="B191" s="151" t="s">
        <v>2753</v>
      </c>
      <c r="C191" s="151" t="s">
        <v>2754</v>
      </c>
      <c r="D191" s="151" t="s">
        <v>2755</v>
      </c>
      <c r="E191" s="151" t="s">
        <v>288</v>
      </c>
      <c r="F191" s="151" t="s">
        <v>25</v>
      </c>
      <c r="G191" s="151">
        <v>8</v>
      </c>
      <c r="H191" s="151" t="s">
        <v>55</v>
      </c>
      <c r="I191" s="151" t="s">
        <v>43</v>
      </c>
      <c r="J191" s="151" t="s">
        <v>2756</v>
      </c>
      <c r="K191" s="151" t="s">
        <v>606</v>
      </c>
      <c r="L191" s="151" t="s">
        <v>43</v>
      </c>
      <c r="M191" s="151" t="s">
        <v>149</v>
      </c>
      <c r="N191" s="151" t="s">
        <v>2757</v>
      </c>
      <c r="O191" s="151" t="s">
        <v>150</v>
      </c>
      <c r="P191" s="151" t="s">
        <v>150</v>
      </c>
      <c r="Q191" s="151"/>
      <c r="R191" s="151" t="s">
        <v>2758</v>
      </c>
      <c r="S191" s="151" t="s">
        <v>2759</v>
      </c>
      <c r="T191" s="376" t="s">
        <v>2760</v>
      </c>
      <c r="U191" s="154" t="s">
        <v>2761</v>
      </c>
      <c r="V191" s="154">
        <v>28944</v>
      </c>
      <c r="W191" s="162" t="s">
        <v>2762</v>
      </c>
      <c r="X191" s="162" t="s">
        <v>178</v>
      </c>
      <c r="Y191" s="162" t="s">
        <v>162</v>
      </c>
      <c r="Z191" s="162"/>
      <c r="AA191" s="151">
        <v>19</v>
      </c>
      <c r="AB191" s="154">
        <v>43313</v>
      </c>
      <c r="AC191" s="308">
        <v>43160</v>
      </c>
      <c r="AD191" s="154"/>
      <c r="AE191" s="154" t="s">
        <v>2763</v>
      </c>
      <c r="AF191" s="154" t="s">
        <v>2764</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2765</v>
      </c>
      <c r="AT191" s="459" t="s">
        <v>371</v>
      </c>
      <c r="AU191" s="151" t="s">
        <v>298</v>
      </c>
      <c r="AV191" s="154"/>
      <c r="AW191" s="156">
        <v>43164</v>
      </c>
      <c r="AX191" s="156">
        <v>43409</v>
      </c>
      <c r="AY191" s="156" t="s">
        <v>149</v>
      </c>
      <c r="AZ191" s="156">
        <v>43531</v>
      </c>
      <c r="BA191" s="156">
        <v>43623</v>
      </c>
      <c r="BB191" s="156"/>
      <c r="BC191" s="157" t="s">
        <v>2766</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2767</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hidden="1" customHeight="1">
      <c r="A192" s="151">
        <v>192</v>
      </c>
      <c r="B192" s="151" t="s">
        <v>2768</v>
      </c>
      <c r="C192" s="151" t="s">
        <v>767</v>
      </c>
      <c r="D192" s="151" t="s">
        <v>466</v>
      </c>
      <c r="E192" s="151" t="s">
        <v>1788</v>
      </c>
      <c r="F192" s="151" t="s">
        <v>25</v>
      </c>
      <c r="G192" s="151">
        <v>8</v>
      </c>
      <c r="H192" s="151" t="s">
        <v>49</v>
      </c>
      <c r="I192" s="151" t="s">
        <v>40</v>
      </c>
      <c r="J192" s="151" t="s">
        <v>1183</v>
      </c>
      <c r="K192" s="151" t="s">
        <v>1183</v>
      </c>
      <c r="L192" s="151" t="s">
        <v>40</v>
      </c>
      <c r="M192" s="151" t="s">
        <v>149</v>
      </c>
      <c r="N192" s="151" t="s">
        <v>2769</v>
      </c>
      <c r="O192" s="151" t="s">
        <v>150</v>
      </c>
      <c r="P192" s="151" t="s">
        <v>150</v>
      </c>
      <c r="Q192" s="151"/>
      <c r="R192" s="151" t="s">
        <v>2770</v>
      </c>
      <c r="S192" s="151" t="s">
        <v>2771</v>
      </c>
      <c r="T192" s="377" t="s">
        <v>2772</v>
      </c>
      <c r="U192" s="154" t="s">
        <v>2773</v>
      </c>
      <c r="V192" s="154">
        <v>29223</v>
      </c>
      <c r="W192" s="162" t="s">
        <v>2774</v>
      </c>
      <c r="X192" s="162" t="s">
        <v>2775</v>
      </c>
      <c r="Y192" s="162"/>
      <c r="Z192" s="162"/>
      <c r="AA192" s="151">
        <v>11</v>
      </c>
      <c r="AB192" s="154">
        <v>43466</v>
      </c>
      <c r="AC192" s="308">
        <v>43160</v>
      </c>
      <c r="AD192" s="154"/>
      <c r="AE192" s="154" t="s">
        <v>2776</v>
      </c>
      <c r="AF192" s="154" t="s">
        <v>2777</v>
      </c>
      <c r="AG192" s="154" t="s">
        <v>2778</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2779</v>
      </c>
      <c r="AV192" s="154"/>
      <c r="AW192" s="156">
        <v>43164</v>
      </c>
      <c r="AX192" s="156">
        <v>43409</v>
      </c>
      <c r="AY192" s="156" t="s">
        <v>149</v>
      </c>
      <c r="AZ192" s="156">
        <v>43319</v>
      </c>
      <c r="BA192" s="156">
        <v>43378</v>
      </c>
      <c r="BB192" s="156"/>
      <c r="BC192" s="157" t="s">
        <v>2780</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1830</v>
      </c>
      <c r="CJ192"/>
    </row>
    <row r="193" spans="1:88" s="53" customFormat="1" ht="24.95" hidden="1" customHeight="1">
      <c r="A193" s="151">
        <v>193</v>
      </c>
      <c r="B193" s="151" t="s">
        <v>2781</v>
      </c>
      <c r="C193" s="151" t="s">
        <v>2782</v>
      </c>
      <c r="D193" s="151" t="s">
        <v>2783</v>
      </c>
      <c r="E193" s="151" t="s">
        <v>2784</v>
      </c>
      <c r="F193" s="151" t="s">
        <v>25</v>
      </c>
      <c r="G193" s="151">
        <v>8</v>
      </c>
      <c r="H193" s="151" t="s">
        <v>51</v>
      </c>
      <c r="I193" s="151" t="s">
        <v>37</v>
      </c>
      <c r="J193" s="151" t="s">
        <v>1429</v>
      </c>
      <c r="K193" s="151" t="s">
        <v>2785</v>
      </c>
      <c r="L193" s="151" t="s">
        <v>43</v>
      </c>
      <c r="M193" s="151" t="s">
        <v>162</v>
      </c>
      <c r="N193" s="151">
        <v>1815816</v>
      </c>
      <c r="O193" s="151"/>
      <c r="P193" s="151" t="s">
        <v>321</v>
      </c>
      <c r="Q193" s="151"/>
      <c r="R193" s="160" t="s">
        <v>2786</v>
      </c>
      <c r="S193" s="160" t="s">
        <v>2787</v>
      </c>
      <c r="T193" s="377" t="s">
        <v>2788</v>
      </c>
      <c r="U193" s="154"/>
      <c r="V193" s="154">
        <v>30273</v>
      </c>
      <c r="W193" s="162" t="s">
        <v>2789</v>
      </c>
      <c r="X193" s="162" t="s">
        <v>155</v>
      </c>
      <c r="Y193" s="162"/>
      <c r="Z193" s="162"/>
      <c r="AA193" s="151">
        <v>7</v>
      </c>
      <c r="AB193" s="154">
        <v>43311</v>
      </c>
      <c r="AC193" s="308">
        <v>43160</v>
      </c>
      <c r="AD193" s="154"/>
      <c r="AE193" s="154" t="s">
        <v>2790</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2791</v>
      </c>
      <c r="AV193" s="154"/>
      <c r="AW193" s="156">
        <v>43164</v>
      </c>
      <c r="AX193" s="156">
        <v>43409</v>
      </c>
      <c r="AY193" s="156" t="s">
        <v>149</v>
      </c>
      <c r="AZ193" s="156">
        <v>43333</v>
      </c>
      <c r="BA193" s="156">
        <v>43364</v>
      </c>
      <c r="BB193" s="156"/>
      <c r="BC193" s="157" t="s">
        <v>2792</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2793</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1830</v>
      </c>
      <c r="CJ193"/>
    </row>
    <row r="194" spans="1:88" s="53" customFormat="1" ht="24.95" hidden="1" customHeight="1">
      <c r="A194" s="151">
        <v>194</v>
      </c>
      <c r="B194" s="151" t="s">
        <v>2794</v>
      </c>
      <c r="C194" s="151" t="s">
        <v>2795</v>
      </c>
      <c r="D194" s="151"/>
      <c r="E194" s="151" t="s">
        <v>2796</v>
      </c>
      <c r="F194" s="151" t="s">
        <v>24</v>
      </c>
      <c r="G194" s="151">
        <v>8</v>
      </c>
      <c r="H194" s="151" t="s">
        <v>52</v>
      </c>
      <c r="I194" s="151" t="s">
        <v>41</v>
      </c>
      <c r="J194" s="151" t="s">
        <v>2797</v>
      </c>
      <c r="K194" s="151" t="s">
        <v>2798</v>
      </c>
      <c r="L194" s="151" t="s">
        <v>41</v>
      </c>
      <c r="M194" s="151" t="s">
        <v>149</v>
      </c>
      <c r="N194" s="151"/>
      <c r="O194" s="151" t="s">
        <v>150</v>
      </c>
      <c r="P194" s="151" t="s">
        <v>150</v>
      </c>
      <c r="Q194" s="151"/>
      <c r="R194" s="151" t="s">
        <v>2799</v>
      </c>
      <c r="S194" s="151" t="s">
        <v>2800</v>
      </c>
      <c r="T194" s="376" t="s">
        <v>2801</v>
      </c>
      <c r="U194" s="154" t="s">
        <v>2798</v>
      </c>
      <c r="V194" s="154">
        <v>28915</v>
      </c>
      <c r="W194" s="162" t="s">
        <v>2802</v>
      </c>
      <c r="X194" s="162" t="s">
        <v>2388</v>
      </c>
      <c r="Y194" s="162" t="s">
        <v>156</v>
      </c>
      <c r="Z194" s="162"/>
      <c r="AA194" s="151">
        <v>12</v>
      </c>
      <c r="AB194" s="154">
        <v>43344</v>
      </c>
      <c r="AC194" s="308">
        <v>43160</v>
      </c>
      <c r="AD194" s="154"/>
      <c r="AE194" s="154" t="s">
        <v>2803</v>
      </c>
      <c r="AF194" s="154"/>
      <c r="AG194" s="154"/>
      <c r="AH194" s="151">
        <f>COUNTA(AE194:AG194)</f>
        <v>1</v>
      </c>
      <c r="AI194" s="154" t="s">
        <v>160</v>
      </c>
      <c r="AJ194" s="154"/>
      <c r="AK194" s="154"/>
      <c r="AL194" s="154" t="s">
        <v>149</v>
      </c>
      <c r="AM194" s="154"/>
      <c r="AN194" s="154"/>
      <c r="AO194" s="154" t="s">
        <v>163</v>
      </c>
      <c r="AP194" s="154" t="s">
        <v>2804</v>
      </c>
      <c r="AQ194" s="154" t="s">
        <v>216</v>
      </c>
      <c r="AR194" s="154" t="s">
        <v>149</v>
      </c>
      <c r="AS194" s="154"/>
      <c r="AT194" s="459" t="s">
        <v>218</v>
      </c>
      <c r="AU194" s="151" t="s">
        <v>2805</v>
      </c>
      <c r="AV194" s="154"/>
      <c r="AW194" s="156">
        <v>43164</v>
      </c>
      <c r="AX194" s="156">
        <v>43409</v>
      </c>
      <c r="AY194" s="156" t="s">
        <v>149</v>
      </c>
      <c r="AZ194" s="156">
        <v>43252</v>
      </c>
      <c r="BA194" s="156">
        <v>43132</v>
      </c>
      <c r="BB194" s="156"/>
      <c r="BC194" s="157" t="s">
        <v>2806</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1830</v>
      </c>
      <c r="CJ194"/>
    </row>
    <row r="195" spans="1:88" s="53" customFormat="1" ht="24.95" hidden="1" customHeight="1">
      <c r="A195" s="151">
        <v>195</v>
      </c>
      <c r="B195" s="151" t="s">
        <v>2807</v>
      </c>
      <c r="C195" s="151" t="s">
        <v>2808</v>
      </c>
      <c r="D195" s="151" t="s">
        <v>2809</v>
      </c>
      <c r="E195" s="151" t="s">
        <v>2810</v>
      </c>
      <c r="F195" s="151" t="s">
        <v>25</v>
      </c>
      <c r="G195" s="151">
        <v>8</v>
      </c>
      <c r="H195" s="151" t="s">
        <v>51</v>
      </c>
      <c r="I195" s="151" t="s">
        <v>30</v>
      </c>
      <c r="J195" s="151" t="s">
        <v>2811</v>
      </c>
      <c r="K195" s="151" t="s">
        <v>2812</v>
      </c>
      <c r="L195" s="151" t="s">
        <v>43</v>
      </c>
      <c r="M195" s="151" t="s">
        <v>162</v>
      </c>
      <c r="N195" s="151">
        <v>2113374</v>
      </c>
      <c r="O195" s="151"/>
      <c r="P195" s="151" t="s">
        <v>150</v>
      </c>
      <c r="Q195" s="151"/>
      <c r="R195" s="151" t="s">
        <v>2813</v>
      </c>
      <c r="S195" s="151" t="s">
        <v>2814</v>
      </c>
      <c r="T195" s="377" t="s">
        <v>2815</v>
      </c>
      <c r="U195" s="154"/>
      <c r="V195" s="154">
        <v>28332</v>
      </c>
      <c r="W195" s="162" t="s">
        <v>2816</v>
      </c>
      <c r="X195" s="162" t="s">
        <v>2507</v>
      </c>
      <c r="Y195" s="162"/>
      <c r="Z195" s="162"/>
      <c r="AA195" s="151">
        <v>9</v>
      </c>
      <c r="AB195" s="154">
        <v>43261</v>
      </c>
      <c r="AC195" s="308">
        <v>43160</v>
      </c>
      <c r="AD195" s="154"/>
      <c r="AE195" s="154" t="s">
        <v>2817</v>
      </c>
      <c r="AF195" s="154" t="s">
        <v>2818</v>
      </c>
      <c r="AG195" s="154" t="s">
        <v>2819</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2820</v>
      </c>
      <c r="AV195" s="154"/>
      <c r="AW195" s="156">
        <v>43164</v>
      </c>
      <c r="AX195" s="156">
        <v>43409</v>
      </c>
      <c r="AY195" s="156" t="s">
        <v>149</v>
      </c>
      <c r="AZ195" s="156">
        <v>44169</v>
      </c>
      <c r="BA195" s="156">
        <v>44124</v>
      </c>
      <c r="BB195" s="156"/>
      <c r="BC195" s="157" t="s">
        <v>2821</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2822</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1830</v>
      </c>
      <c r="CJ195"/>
    </row>
    <row r="196" spans="1:88" s="53" customFormat="1" ht="24.95" hidden="1" customHeight="1">
      <c r="A196" s="97">
        <v>196</v>
      </c>
      <c r="B196" s="97" t="s">
        <v>2823</v>
      </c>
      <c r="C196" s="97" t="s">
        <v>2824</v>
      </c>
      <c r="D196" s="97" t="s">
        <v>2825</v>
      </c>
      <c r="E196" s="97" t="s">
        <v>2826</v>
      </c>
      <c r="F196" s="97" t="s">
        <v>24</v>
      </c>
      <c r="G196" s="97">
        <v>8</v>
      </c>
      <c r="H196" s="97" t="s">
        <v>50</v>
      </c>
      <c r="I196" s="97" t="s">
        <v>44</v>
      </c>
      <c r="J196" s="97" t="s">
        <v>2298</v>
      </c>
      <c r="K196" s="97" t="s">
        <v>2827</v>
      </c>
      <c r="L196" s="97" t="s">
        <v>42</v>
      </c>
      <c r="M196" s="97" t="s">
        <v>149</v>
      </c>
      <c r="N196" s="97"/>
      <c r="O196" s="97"/>
      <c r="P196" s="97" t="s">
        <v>150</v>
      </c>
      <c r="Q196" s="97"/>
      <c r="R196" s="97" t="s">
        <v>2828</v>
      </c>
      <c r="S196" s="97" t="s">
        <v>2829</v>
      </c>
      <c r="T196" s="371" t="s">
        <v>2830</v>
      </c>
      <c r="U196" s="98"/>
      <c r="V196" s="98">
        <v>29109</v>
      </c>
      <c r="W196" s="179" t="s">
        <v>2831</v>
      </c>
      <c r="X196" s="179"/>
      <c r="Y196" s="179"/>
      <c r="Z196" s="179"/>
      <c r="AA196" s="97">
        <v>12</v>
      </c>
      <c r="AB196" s="98">
        <v>43284</v>
      </c>
      <c r="AC196" s="303">
        <v>43160</v>
      </c>
      <c r="AD196" s="98">
        <v>44398</v>
      </c>
      <c r="AE196" s="98" t="s">
        <v>2832</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2833</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1830</v>
      </c>
      <c r="CJ196"/>
    </row>
    <row r="197" spans="1:88" s="53" customFormat="1" ht="24.95" hidden="1" customHeight="1">
      <c r="A197" s="97">
        <v>197</v>
      </c>
      <c r="B197" s="97" t="s">
        <v>2834</v>
      </c>
      <c r="C197" s="97" t="s">
        <v>2835</v>
      </c>
      <c r="D197" s="97" t="s">
        <v>2836</v>
      </c>
      <c r="E197" s="97" t="s">
        <v>2837</v>
      </c>
      <c r="F197" s="97" t="s">
        <v>25</v>
      </c>
      <c r="G197" s="97">
        <v>8</v>
      </c>
      <c r="H197" s="97" t="s">
        <v>57</v>
      </c>
      <c r="I197" s="97" t="s">
        <v>33</v>
      </c>
      <c r="J197" s="97" t="s">
        <v>606</v>
      </c>
      <c r="K197" s="97" t="s">
        <v>2838</v>
      </c>
      <c r="L197" s="97"/>
      <c r="M197" s="97" t="s">
        <v>162</v>
      </c>
      <c r="N197" s="97"/>
      <c r="O197" s="97"/>
      <c r="P197" s="97" t="s">
        <v>321</v>
      </c>
      <c r="Q197" s="97"/>
      <c r="R197" s="97" t="s">
        <v>2839</v>
      </c>
      <c r="S197" s="97" t="s">
        <v>2840</v>
      </c>
      <c r="T197" s="384" t="s">
        <v>2841</v>
      </c>
      <c r="U197" s="98"/>
      <c r="V197" s="98">
        <v>26666</v>
      </c>
      <c r="W197" s="179" t="s">
        <v>2842</v>
      </c>
      <c r="X197" s="179"/>
      <c r="Y197" s="179"/>
      <c r="Z197" s="179"/>
      <c r="AA197" s="97">
        <v>14</v>
      </c>
      <c r="AB197" s="98">
        <v>43343</v>
      </c>
      <c r="AC197" s="303">
        <v>43160</v>
      </c>
      <c r="AD197" s="98">
        <v>44651</v>
      </c>
      <c r="AE197" s="98" t="s">
        <v>2843</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2844</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1830</v>
      </c>
      <c r="CJ197"/>
    </row>
    <row r="198" spans="1:88" s="53" customFormat="1" ht="24.95" hidden="1" customHeight="1">
      <c r="A198" s="151">
        <v>198</v>
      </c>
      <c r="B198" s="151" t="s">
        <v>2845</v>
      </c>
      <c r="C198" s="151" t="s">
        <v>2846</v>
      </c>
      <c r="D198" s="151" t="s">
        <v>2847</v>
      </c>
      <c r="E198" s="151" t="s">
        <v>2848</v>
      </c>
      <c r="F198" s="151" t="s">
        <v>24</v>
      </c>
      <c r="G198" s="151">
        <v>8</v>
      </c>
      <c r="H198" s="151" t="s">
        <v>51</v>
      </c>
      <c r="I198" s="151" t="s">
        <v>30</v>
      </c>
      <c r="J198" s="151" t="s">
        <v>606</v>
      </c>
      <c r="K198" s="151" t="s">
        <v>2250</v>
      </c>
      <c r="L198" s="151" t="s">
        <v>30</v>
      </c>
      <c r="M198" s="151" t="s">
        <v>149</v>
      </c>
      <c r="N198" s="151"/>
      <c r="O198" s="151"/>
      <c r="P198" s="151" t="s">
        <v>150</v>
      </c>
      <c r="Q198" s="151"/>
      <c r="R198" s="423" t="s">
        <v>2849</v>
      </c>
      <c r="S198" s="151" t="s">
        <v>2850</v>
      </c>
      <c r="T198" s="376" t="s">
        <v>2851</v>
      </c>
      <c r="U198" s="154"/>
      <c r="V198" s="154">
        <v>28488</v>
      </c>
      <c r="W198" s="162" t="s">
        <v>2852</v>
      </c>
      <c r="X198" s="162" t="s">
        <v>155</v>
      </c>
      <c r="Y198" s="162"/>
      <c r="Z198" s="162"/>
      <c r="AA198" s="151">
        <v>2</v>
      </c>
      <c r="AB198" s="154">
        <v>43405</v>
      </c>
      <c r="AC198" s="308">
        <v>43160</v>
      </c>
      <c r="AD198" s="154"/>
      <c r="AE198" s="154" t="s">
        <v>2853</v>
      </c>
      <c r="AF198" s="154" t="s">
        <v>2854</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2855</v>
      </c>
      <c r="AV198" s="154"/>
      <c r="AW198" s="156">
        <v>43164</v>
      </c>
      <c r="AX198" s="156">
        <v>43409</v>
      </c>
      <c r="AY198" s="156" t="s">
        <v>149</v>
      </c>
      <c r="AZ198" s="156">
        <v>43833</v>
      </c>
      <c r="BA198" s="156">
        <v>43857</v>
      </c>
      <c r="BB198" s="156"/>
      <c r="BC198" s="157" t="s">
        <v>2856</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1830</v>
      </c>
      <c r="CJ198"/>
    </row>
    <row r="199" spans="1:88" s="53" customFormat="1" ht="24.95" customHeight="1">
      <c r="A199" s="151">
        <v>199</v>
      </c>
      <c r="B199" s="151" t="s">
        <v>2857</v>
      </c>
      <c r="C199" s="151" t="s">
        <v>2230</v>
      </c>
      <c r="D199" s="151"/>
      <c r="E199" s="151" t="s">
        <v>2858</v>
      </c>
      <c r="F199" s="151" t="s">
        <v>25</v>
      </c>
      <c r="G199" s="151">
        <v>8</v>
      </c>
      <c r="H199" s="151" t="s">
        <v>49</v>
      </c>
      <c r="I199" s="151" t="s">
        <v>35</v>
      </c>
      <c r="J199" s="151" t="s">
        <v>2859</v>
      </c>
      <c r="K199" s="151" t="s">
        <v>2860</v>
      </c>
      <c r="L199" s="151" t="s">
        <v>43</v>
      </c>
      <c r="M199" s="151" t="s">
        <v>162</v>
      </c>
      <c r="N199" s="151">
        <v>1540298</v>
      </c>
      <c r="O199" s="151" t="s">
        <v>321</v>
      </c>
      <c r="P199" s="151" t="s">
        <v>321</v>
      </c>
      <c r="Q199" s="151"/>
      <c r="R199" s="423" t="s">
        <v>2861</v>
      </c>
      <c r="S199" s="151" t="s">
        <v>2862</v>
      </c>
      <c r="T199" s="377" t="s">
        <v>2863</v>
      </c>
      <c r="U199" s="154" t="s">
        <v>2864</v>
      </c>
      <c r="V199" s="154">
        <v>31614</v>
      </c>
      <c r="W199" s="162" t="s">
        <v>2865</v>
      </c>
      <c r="X199" s="162" t="s">
        <v>178</v>
      </c>
      <c r="Y199" s="162" t="s">
        <v>162</v>
      </c>
      <c r="Z199" s="162"/>
      <c r="AA199" s="151">
        <v>15</v>
      </c>
      <c r="AB199" s="154">
        <v>43346</v>
      </c>
      <c r="AC199" s="308">
        <v>43160</v>
      </c>
      <c r="AD199" s="154"/>
      <c r="AE199" s="154" t="s">
        <v>2866</v>
      </c>
      <c r="AF199" s="154" t="s">
        <v>2319</v>
      </c>
      <c r="AG199" s="154"/>
      <c r="AH199" s="151">
        <f t="shared" si="60"/>
        <v>2</v>
      </c>
      <c r="AI199" s="154" t="s">
        <v>161</v>
      </c>
      <c r="AJ199" s="154" t="s">
        <v>160</v>
      </c>
      <c r="AK199" s="154"/>
      <c r="AL199" s="154" t="s">
        <v>162</v>
      </c>
      <c r="AM199" s="154" t="s">
        <v>162</v>
      </c>
      <c r="AN199" s="154"/>
      <c r="AO199" s="154" t="s">
        <v>181</v>
      </c>
      <c r="AP199" s="154" t="s">
        <v>2867</v>
      </c>
      <c r="AQ199" s="154" t="s">
        <v>2868</v>
      </c>
      <c r="AR199" s="154"/>
      <c r="AS199" s="154"/>
      <c r="AT199" s="459" t="s">
        <v>203</v>
      </c>
      <c r="AU199" s="151" t="s">
        <v>2869</v>
      </c>
      <c r="AV199" s="154"/>
      <c r="AW199" s="156">
        <v>43164</v>
      </c>
      <c r="AX199" s="156">
        <v>43409</v>
      </c>
      <c r="AY199" s="156" t="s">
        <v>149</v>
      </c>
      <c r="AZ199" s="156">
        <v>43607</v>
      </c>
      <c r="BA199" s="156">
        <v>43941</v>
      </c>
      <c r="BB199" s="156"/>
      <c r="BC199" s="157" t="s">
        <v>2870</v>
      </c>
      <c r="BD199" s="156">
        <v>44207</v>
      </c>
      <c r="BE199" s="156" t="s">
        <v>149</v>
      </c>
      <c r="BF199" s="156">
        <v>44410</v>
      </c>
      <c r="BG199" s="156" t="s">
        <v>149</v>
      </c>
      <c r="BH199" s="154"/>
      <c r="BI199" s="154"/>
      <c r="BJ199" s="154"/>
      <c r="BK199" s="158">
        <v>45701</v>
      </c>
      <c r="BL199" s="151" t="s">
        <v>17</v>
      </c>
      <c r="BM199" s="258"/>
      <c r="BN199" s="258"/>
      <c r="BO199" s="151" t="s">
        <v>2871</v>
      </c>
      <c r="BP199" s="151">
        <v>1</v>
      </c>
      <c r="BQ199" s="151">
        <v>8</v>
      </c>
      <c r="BR199" s="151">
        <v>0</v>
      </c>
      <c r="BS199" s="151"/>
      <c r="BT199" s="151"/>
      <c r="BU199" s="151"/>
      <c r="BV199" s="151"/>
      <c r="BW199" s="151" t="s">
        <v>162</v>
      </c>
      <c r="BX199" s="151" t="s">
        <v>162</v>
      </c>
      <c r="BY199" s="151" t="s">
        <v>2872</v>
      </c>
      <c r="BZ199" s="159"/>
      <c r="CA199" s="159"/>
      <c r="CB199" s="151"/>
      <c r="CC199" s="151" t="s">
        <v>162</v>
      </c>
      <c r="CD199" s="151"/>
      <c r="CE199" s="151"/>
      <c r="CF199" s="410">
        <v>1</v>
      </c>
      <c r="CG199" s="151"/>
      <c r="CH199" s="151"/>
      <c r="CI199" s="151" t="s">
        <v>814</v>
      </c>
      <c r="CJ199"/>
    </row>
    <row r="200" spans="1:88" s="53" customFormat="1" ht="25.5" customHeight="1">
      <c r="A200" s="151">
        <v>200</v>
      </c>
      <c r="B200" s="151" t="s">
        <v>2873</v>
      </c>
      <c r="C200" s="151" t="s">
        <v>2874</v>
      </c>
      <c r="D200" s="151" t="s">
        <v>2875</v>
      </c>
      <c r="E200" s="151" t="s">
        <v>2876</v>
      </c>
      <c r="F200" s="151" t="s">
        <v>25</v>
      </c>
      <c r="G200" s="151">
        <v>8</v>
      </c>
      <c r="H200" s="151" t="s">
        <v>49</v>
      </c>
      <c r="I200" s="151" t="s">
        <v>35</v>
      </c>
      <c r="J200" s="151" t="s">
        <v>2877</v>
      </c>
      <c r="K200" s="151" t="s">
        <v>2878</v>
      </c>
      <c r="L200" s="151" t="s">
        <v>40</v>
      </c>
      <c r="M200" s="151" t="s">
        <v>162</v>
      </c>
      <c r="N200" s="151">
        <v>10104312016</v>
      </c>
      <c r="O200" s="151"/>
      <c r="P200" s="151" t="s">
        <v>150</v>
      </c>
      <c r="Q200" s="151"/>
      <c r="R200" s="151" t="s">
        <v>2879</v>
      </c>
      <c r="S200" s="160" t="s">
        <v>2880</v>
      </c>
      <c r="T200" s="376" t="s">
        <v>2881</v>
      </c>
      <c r="U200" s="154"/>
      <c r="V200" s="154">
        <v>31356</v>
      </c>
      <c r="W200" s="162" t="s">
        <v>2882</v>
      </c>
      <c r="X200" s="162" t="s">
        <v>178</v>
      </c>
      <c r="Y200" s="162"/>
      <c r="Z200" s="162"/>
      <c r="AA200" s="151">
        <v>41</v>
      </c>
      <c r="AB200" s="154">
        <v>42594</v>
      </c>
      <c r="AC200" s="308">
        <v>43160</v>
      </c>
      <c r="AD200" s="154"/>
      <c r="AE200" s="154" t="s">
        <v>2883</v>
      </c>
      <c r="AF200" s="154" t="s">
        <v>2884</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2885</v>
      </c>
      <c r="AV200" s="154"/>
      <c r="AW200" s="156">
        <v>43164</v>
      </c>
      <c r="AX200" s="156">
        <v>43409</v>
      </c>
      <c r="AY200" s="156" t="s">
        <v>149</v>
      </c>
      <c r="AZ200" s="156">
        <v>43714</v>
      </c>
      <c r="BA200" s="156">
        <v>43927</v>
      </c>
      <c r="BB200" s="156"/>
      <c r="BC200" s="157" t="s">
        <v>2886</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hidden="1" customHeight="1">
      <c r="A201" s="102">
        <v>201</v>
      </c>
      <c r="B201" s="102" t="s">
        <v>2887</v>
      </c>
      <c r="C201" s="102" t="s">
        <v>2888</v>
      </c>
      <c r="D201" s="102" t="s">
        <v>2889</v>
      </c>
      <c r="E201" s="102" t="s">
        <v>2890</v>
      </c>
      <c r="F201" s="102" t="s">
        <v>24</v>
      </c>
      <c r="G201" s="102">
        <v>9</v>
      </c>
      <c r="H201" s="102" t="s">
        <v>50</v>
      </c>
      <c r="I201" s="102" t="s">
        <v>44</v>
      </c>
      <c r="J201" s="102" t="s">
        <v>2891</v>
      </c>
      <c r="K201" s="102" t="s">
        <v>2892</v>
      </c>
      <c r="L201" s="102" t="s">
        <v>42</v>
      </c>
      <c r="M201" s="102" t="s">
        <v>149</v>
      </c>
      <c r="N201" s="102"/>
      <c r="O201" s="102" t="s">
        <v>150</v>
      </c>
      <c r="P201" s="102" t="s">
        <v>150</v>
      </c>
      <c r="Q201" s="102"/>
      <c r="R201" s="102" t="s">
        <v>2893</v>
      </c>
      <c r="S201" s="102" t="s">
        <v>2894</v>
      </c>
      <c r="T201" s="211" t="s">
        <v>2895</v>
      </c>
      <c r="U201" s="103"/>
      <c r="V201" s="103">
        <v>31152</v>
      </c>
      <c r="W201" s="111" t="s">
        <v>2896</v>
      </c>
      <c r="X201" s="111" t="s">
        <v>2897</v>
      </c>
      <c r="Y201" s="111"/>
      <c r="Z201" s="111"/>
      <c r="AA201" s="102">
        <v>14</v>
      </c>
      <c r="AB201" s="103">
        <v>43709</v>
      </c>
      <c r="AC201" s="304">
        <v>43525</v>
      </c>
      <c r="AD201" s="103"/>
      <c r="AE201" s="103" t="s">
        <v>2898</v>
      </c>
      <c r="AF201" s="103" t="s">
        <v>2899</v>
      </c>
      <c r="AG201" s="103"/>
      <c r="AH201" s="102">
        <f>COUNTA(AE201:AG201)</f>
        <v>2</v>
      </c>
      <c r="AI201" s="103" t="s">
        <v>160</v>
      </c>
      <c r="AJ201" s="103" t="s">
        <v>160</v>
      </c>
      <c r="AK201" s="103"/>
      <c r="AL201" s="103" t="s">
        <v>162</v>
      </c>
      <c r="AM201" s="103" t="s">
        <v>149</v>
      </c>
      <c r="AN201" s="103"/>
      <c r="AO201" s="103" t="s">
        <v>181</v>
      </c>
      <c r="AP201" s="103" t="s">
        <v>2900</v>
      </c>
      <c r="AQ201" s="103" t="s">
        <v>2901</v>
      </c>
      <c r="AR201" s="103" t="s">
        <v>149</v>
      </c>
      <c r="AS201" s="103"/>
      <c r="AT201" s="438" t="s">
        <v>297</v>
      </c>
      <c r="AU201" s="102" t="s">
        <v>2902</v>
      </c>
      <c r="AV201" s="103"/>
      <c r="AW201" s="105">
        <v>43528</v>
      </c>
      <c r="AX201" s="105">
        <v>43770</v>
      </c>
      <c r="AY201" s="105" t="s">
        <v>149</v>
      </c>
      <c r="AZ201" s="105">
        <v>43815</v>
      </c>
      <c r="BA201" s="105">
        <v>43808</v>
      </c>
      <c r="BB201" s="105"/>
      <c r="BC201" s="106" t="s">
        <v>2903</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1830</v>
      </c>
      <c r="CJ201"/>
    </row>
    <row r="202" spans="1:88" s="53" customFormat="1" ht="24.95" hidden="1" customHeight="1">
      <c r="A202" s="102">
        <v>202</v>
      </c>
      <c r="B202" s="102" t="s">
        <v>2904</v>
      </c>
      <c r="C202" s="102" t="s">
        <v>2905</v>
      </c>
      <c r="D202" s="102" t="s">
        <v>2906</v>
      </c>
      <c r="E202" s="102" t="s">
        <v>2907</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2908</v>
      </c>
      <c r="S202" s="102" t="s">
        <v>2909</v>
      </c>
      <c r="T202" s="211" t="s">
        <v>2910</v>
      </c>
      <c r="U202" s="103" t="s">
        <v>2911</v>
      </c>
      <c r="V202" s="103">
        <v>28764</v>
      </c>
      <c r="W202" s="111" t="s">
        <v>2912</v>
      </c>
      <c r="X202" s="111" t="s">
        <v>178</v>
      </c>
      <c r="Y202" s="111" t="s">
        <v>162</v>
      </c>
      <c r="Z202" s="111"/>
      <c r="AA202" s="102">
        <v>21</v>
      </c>
      <c r="AB202" s="103">
        <v>43837</v>
      </c>
      <c r="AC202" s="304">
        <v>43525</v>
      </c>
      <c r="AD202" s="103"/>
      <c r="AE202" s="103" t="s">
        <v>2913</v>
      </c>
      <c r="AF202" s="103"/>
      <c r="AG202" s="103"/>
      <c r="AH202" s="102">
        <f t="shared" ref="AH202:AH224" si="62">COUNTA(AE202:AG202)</f>
        <v>1</v>
      </c>
      <c r="AI202" s="103" t="s">
        <v>2914</v>
      </c>
      <c r="AJ202" s="103"/>
      <c r="AK202" s="103"/>
      <c r="AL202" s="103" t="s">
        <v>149</v>
      </c>
      <c r="AM202" s="103"/>
      <c r="AN202" s="103"/>
      <c r="AO202" s="103" t="s">
        <v>181</v>
      </c>
      <c r="AP202" s="103" t="s">
        <v>2211</v>
      </c>
      <c r="AQ202" s="103" t="s">
        <v>2915</v>
      </c>
      <c r="AR202" s="103"/>
      <c r="AS202" s="103"/>
      <c r="AT202" s="438" t="s">
        <v>284</v>
      </c>
      <c r="AU202" s="102" t="s">
        <v>2916</v>
      </c>
      <c r="AV202" s="103"/>
      <c r="AW202" s="105">
        <v>43528</v>
      </c>
      <c r="AX202" s="105">
        <v>43770</v>
      </c>
      <c r="AY202" s="105" t="s">
        <v>149</v>
      </c>
      <c r="AZ202" s="105">
        <v>44057</v>
      </c>
      <c r="BA202" s="105">
        <v>44319</v>
      </c>
      <c r="BB202" s="105"/>
      <c r="BC202" s="106" t="s">
        <v>2917</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2918</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1830</v>
      </c>
      <c r="CJ202"/>
    </row>
    <row r="203" spans="1:88" s="53" customFormat="1" ht="24.95" hidden="1" customHeight="1">
      <c r="A203" s="102">
        <v>203</v>
      </c>
      <c r="B203" s="102" t="s">
        <v>2919</v>
      </c>
      <c r="C203" s="102" t="s">
        <v>2920</v>
      </c>
      <c r="D203" s="102" t="s">
        <v>2921</v>
      </c>
      <c r="E203" s="102" t="s">
        <v>2922</v>
      </c>
      <c r="F203" s="102" t="s">
        <v>25</v>
      </c>
      <c r="G203" s="102">
        <v>9</v>
      </c>
      <c r="H203" s="102" t="s">
        <v>55</v>
      </c>
      <c r="I203" s="102" t="s">
        <v>43</v>
      </c>
      <c r="J203" s="102" t="s">
        <v>2923</v>
      </c>
      <c r="K203" s="102" t="s">
        <v>2923</v>
      </c>
      <c r="L203" s="102" t="s">
        <v>43</v>
      </c>
      <c r="M203" s="102" t="s">
        <v>149</v>
      </c>
      <c r="N203" s="102">
        <v>161842</v>
      </c>
      <c r="O203" s="102" t="s">
        <v>321</v>
      </c>
      <c r="P203" s="102" t="s">
        <v>321</v>
      </c>
      <c r="Q203" s="102"/>
      <c r="R203" s="102" t="s">
        <v>2924</v>
      </c>
      <c r="S203" s="102" t="s">
        <v>2925</v>
      </c>
      <c r="T203" s="211" t="s">
        <v>2926</v>
      </c>
      <c r="U203" s="103"/>
      <c r="V203" s="103">
        <v>33162</v>
      </c>
      <c r="W203" s="111" t="s">
        <v>2927</v>
      </c>
      <c r="X203" s="111" t="s">
        <v>2897</v>
      </c>
      <c r="Y203" s="111"/>
      <c r="Z203" s="111"/>
      <c r="AA203" s="102">
        <v>33</v>
      </c>
      <c r="AB203" s="103">
        <v>43242</v>
      </c>
      <c r="AC203" s="304">
        <v>43525</v>
      </c>
      <c r="AD203" s="103"/>
      <c r="AE203" s="103" t="s">
        <v>2928</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2929</v>
      </c>
      <c r="AV203" s="103"/>
      <c r="AW203" s="105">
        <v>43528</v>
      </c>
      <c r="AX203" s="105">
        <v>43770</v>
      </c>
      <c r="AY203" s="105" t="s">
        <v>149</v>
      </c>
      <c r="AZ203" s="105">
        <v>43775</v>
      </c>
      <c r="BA203" s="105">
        <v>43693</v>
      </c>
      <c r="BB203" s="105"/>
      <c r="BC203" s="106" t="s">
        <v>2930</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2931</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1830</v>
      </c>
      <c r="CJ203"/>
    </row>
    <row r="204" spans="1:88" s="53" customFormat="1" ht="24.95" hidden="1" customHeight="1">
      <c r="A204" s="102">
        <v>204</v>
      </c>
      <c r="B204" s="102" t="s">
        <v>2932</v>
      </c>
      <c r="C204" s="102" t="s">
        <v>2933</v>
      </c>
      <c r="D204" s="102"/>
      <c r="E204" s="102" t="s">
        <v>2934</v>
      </c>
      <c r="F204" s="102" t="s">
        <v>24</v>
      </c>
      <c r="G204" s="102">
        <v>9</v>
      </c>
      <c r="H204" s="102" t="s">
        <v>52</v>
      </c>
      <c r="I204" s="102" t="s">
        <v>41</v>
      </c>
      <c r="J204" s="102" t="s">
        <v>2935</v>
      </c>
      <c r="K204" s="102" t="s">
        <v>2935</v>
      </c>
      <c r="L204" s="102" t="s">
        <v>41</v>
      </c>
      <c r="M204" s="102" t="s">
        <v>149</v>
      </c>
      <c r="N204" s="102" t="s">
        <v>21</v>
      </c>
      <c r="O204" s="102" t="s">
        <v>150</v>
      </c>
      <c r="P204" s="102" t="s">
        <v>150</v>
      </c>
      <c r="Q204" s="102"/>
      <c r="R204" s="102" t="s">
        <v>2936</v>
      </c>
      <c r="S204" s="102" t="s">
        <v>2937</v>
      </c>
      <c r="T204" s="211" t="s">
        <v>2938</v>
      </c>
      <c r="U204" s="103" t="s">
        <v>2939</v>
      </c>
      <c r="V204" s="103">
        <v>29580</v>
      </c>
      <c r="W204" s="111" t="s">
        <v>2940</v>
      </c>
      <c r="X204" s="111" t="s">
        <v>2388</v>
      </c>
      <c r="Y204" s="111" t="s">
        <v>162</v>
      </c>
      <c r="Z204" s="111"/>
      <c r="AA204" s="102">
        <v>21</v>
      </c>
      <c r="AB204" s="103">
        <v>43709</v>
      </c>
      <c r="AC204" s="304">
        <v>43525</v>
      </c>
      <c r="AD204" s="103"/>
      <c r="AE204" s="103" t="s">
        <v>2941</v>
      </c>
      <c r="AF204" s="103"/>
      <c r="AG204" s="103"/>
      <c r="AH204" s="102">
        <f t="shared" si="62"/>
        <v>1</v>
      </c>
      <c r="AI204" s="103" t="s">
        <v>2942</v>
      </c>
      <c r="AJ204" s="103"/>
      <c r="AK204" s="103"/>
      <c r="AL204" s="103" t="s">
        <v>149</v>
      </c>
      <c r="AM204" s="103"/>
      <c r="AN204" s="103"/>
      <c r="AO204" s="103" t="s">
        <v>163</v>
      </c>
      <c r="AP204" s="103" t="s">
        <v>202</v>
      </c>
      <c r="AQ204" s="103" t="s">
        <v>202</v>
      </c>
      <c r="AR204" s="103" t="s">
        <v>162</v>
      </c>
      <c r="AS204" s="110" t="s">
        <v>2943</v>
      </c>
      <c r="AT204" s="438" t="s">
        <v>218</v>
      </c>
      <c r="AU204" s="102" t="s">
        <v>2944</v>
      </c>
      <c r="AV204" s="103"/>
      <c r="AW204" s="105">
        <v>43528</v>
      </c>
      <c r="AX204" s="105">
        <v>43770</v>
      </c>
      <c r="AY204" s="105" t="s">
        <v>149</v>
      </c>
      <c r="AZ204" s="105">
        <v>44266</v>
      </c>
      <c r="BA204" s="105">
        <v>44270</v>
      </c>
      <c r="BB204" s="105"/>
      <c r="BC204" s="106" t="s">
        <v>2945</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1830</v>
      </c>
      <c r="CJ204"/>
    </row>
    <row r="205" spans="1:88" s="53" customFormat="1" ht="24.95" hidden="1" customHeight="1">
      <c r="A205" s="102">
        <v>205</v>
      </c>
      <c r="B205" s="102" t="s">
        <v>2946</v>
      </c>
      <c r="C205" s="102" t="s">
        <v>2947</v>
      </c>
      <c r="D205" s="102"/>
      <c r="E205" s="102" t="s">
        <v>2948</v>
      </c>
      <c r="F205" s="102" t="s">
        <v>25</v>
      </c>
      <c r="G205" s="102">
        <v>9</v>
      </c>
      <c r="H205" s="102" t="s">
        <v>52</v>
      </c>
      <c r="I205" s="102" t="s">
        <v>41</v>
      </c>
      <c r="J205" s="102" t="s">
        <v>1429</v>
      </c>
      <c r="K205" s="102" t="s">
        <v>2021</v>
      </c>
      <c r="L205" s="102" t="s">
        <v>43</v>
      </c>
      <c r="M205" s="102" t="s">
        <v>162</v>
      </c>
      <c r="N205" s="102">
        <v>2394319</v>
      </c>
      <c r="O205" s="102" t="s">
        <v>150</v>
      </c>
      <c r="P205" s="102" t="s">
        <v>150</v>
      </c>
      <c r="Q205" s="102"/>
      <c r="R205" s="102" t="s">
        <v>2949</v>
      </c>
      <c r="S205" s="102" t="s">
        <v>2950</v>
      </c>
      <c r="T205" s="211" t="s">
        <v>2951</v>
      </c>
      <c r="U205" s="103" t="s">
        <v>2952</v>
      </c>
      <c r="V205" s="103">
        <v>27760</v>
      </c>
      <c r="W205" s="111" t="s">
        <v>2953</v>
      </c>
      <c r="X205" s="111" t="s">
        <v>2388</v>
      </c>
      <c r="Y205" s="111" t="s">
        <v>149</v>
      </c>
      <c r="Z205" s="111"/>
      <c r="AA205" s="102">
        <v>8</v>
      </c>
      <c r="AB205" s="103">
        <v>43840</v>
      </c>
      <c r="AC205" s="304">
        <v>43525</v>
      </c>
      <c r="AD205" s="103"/>
      <c r="AE205" s="103" t="s">
        <v>2954</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2955</v>
      </c>
      <c r="AV205" s="103"/>
      <c r="AW205" s="105">
        <v>43528</v>
      </c>
      <c r="AX205" s="105">
        <v>43770</v>
      </c>
      <c r="AY205" s="105" t="s">
        <v>149</v>
      </c>
      <c r="AZ205" s="105">
        <v>44166</v>
      </c>
      <c r="BA205" s="105">
        <v>44228</v>
      </c>
      <c r="BB205" s="105"/>
      <c r="BC205" s="106" t="s">
        <v>2956</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2957</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1830</v>
      </c>
      <c r="CJ205"/>
    </row>
    <row r="206" spans="1:88" s="53" customFormat="1" ht="24.95" hidden="1" customHeight="1">
      <c r="A206" s="102">
        <v>206</v>
      </c>
      <c r="B206" s="102" t="s">
        <v>2958</v>
      </c>
      <c r="C206" s="102" t="s">
        <v>2959</v>
      </c>
      <c r="D206" s="102" t="s">
        <v>2960</v>
      </c>
      <c r="E206" s="102" t="s">
        <v>2961</v>
      </c>
      <c r="F206" s="102" t="s">
        <v>25</v>
      </c>
      <c r="G206" s="102">
        <v>9</v>
      </c>
      <c r="H206" s="102" t="s">
        <v>49</v>
      </c>
      <c r="I206" s="102" t="s">
        <v>40</v>
      </c>
      <c r="J206" s="102" t="s">
        <v>2962</v>
      </c>
      <c r="K206" s="102" t="s">
        <v>2963</v>
      </c>
      <c r="L206" s="102" t="s">
        <v>40</v>
      </c>
      <c r="M206" s="102" t="s">
        <v>149</v>
      </c>
      <c r="N206" s="102" t="s">
        <v>2964</v>
      </c>
      <c r="O206" s="102" t="s">
        <v>321</v>
      </c>
      <c r="P206" s="102" t="s">
        <v>321</v>
      </c>
      <c r="Q206" s="102"/>
      <c r="R206" s="102" t="s">
        <v>2965</v>
      </c>
      <c r="S206" s="102" t="s">
        <v>2966</v>
      </c>
      <c r="T206" s="211" t="s">
        <v>2967</v>
      </c>
      <c r="U206" s="103" t="s">
        <v>2968</v>
      </c>
      <c r="V206" s="103">
        <v>28925</v>
      </c>
      <c r="W206" s="111" t="s">
        <v>2969</v>
      </c>
      <c r="X206" s="111" t="s">
        <v>2388</v>
      </c>
      <c r="Y206" s="111" t="s">
        <v>156</v>
      </c>
      <c r="Z206" s="111"/>
      <c r="AA206" s="102">
        <v>12</v>
      </c>
      <c r="AB206" s="103">
        <v>43442</v>
      </c>
      <c r="AC206" s="304">
        <v>43525</v>
      </c>
      <c r="AD206" s="103"/>
      <c r="AE206" s="342" t="s">
        <v>2970</v>
      </c>
      <c r="AF206" s="103" t="s">
        <v>2971</v>
      </c>
      <c r="AG206" s="342" t="s">
        <v>2972</v>
      </c>
      <c r="AH206" s="102">
        <f t="shared" si="62"/>
        <v>3</v>
      </c>
      <c r="AI206" s="103" t="s">
        <v>160</v>
      </c>
      <c r="AJ206" s="103" t="s">
        <v>160</v>
      </c>
      <c r="AK206" s="103" t="s">
        <v>201</v>
      </c>
      <c r="AL206" s="103" t="s">
        <v>149</v>
      </c>
      <c r="AM206" s="103" t="s">
        <v>162</v>
      </c>
      <c r="AN206" s="103" t="s">
        <v>162</v>
      </c>
      <c r="AO206" s="103" t="s">
        <v>201</v>
      </c>
      <c r="AP206" s="103" t="s">
        <v>2973</v>
      </c>
      <c r="AQ206" s="103" t="s">
        <v>2974</v>
      </c>
      <c r="AR206" s="103"/>
      <c r="AS206" s="110" t="s">
        <v>2975</v>
      </c>
      <c r="AT206" s="438" t="s">
        <v>2976</v>
      </c>
      <c r="AU206" s="102" t="s">
        <v>2977</v>
      </c>
      <c r="AV206" s="103"/>
      <c r="AW206" s="105">
        <v>43528</v>
      </c>
      <c r="AX206" s="105">
        <v>43770</v>
      </c>
      <c r="AY206" s="105" t="s">
        <v>149</v>
      </c>
      <c r="AZ206" s="105">
        <v>43411</v>
      </c>
      <c r="BA206" s="105">
        <v>43768</v>
      </c>
      <c r="BB206" s="105"/>
      <c r="BC206" s="106" t="s">
        <v>2978</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1830</v>
      </c>
      <c r="CJ206"/>
    </row>
    <row r="207" spans="1:88" s="53" customFormat="1" ht="24.95" hidden="1" customHeight="1">
      <c r="A207" s="102">
        <v>207</v>
      </c>
      <c r="B207" s="102" t="s">
        <v>2979</v>
      </c>
      <c r="C207" s="102" t="s">
        <v>2980</v>
      </c>
      <c r="D207" s="102"/>
      <c r="E207" s="102" t="s">
        <v>2216</v>
      </c>
      <c r="F207" s="102" t="s">
        <v>24</v>
      </c>
      <c r="G207" s="102">
        <v>9</v>
      </c>
      <c r="H207" s="102" t="s">
        <v>52</v>
      </c>
      <c r="I207" s="102" t="s">
        <v>41</v>
      </c>
      <c r="J207" s="102" t="s">
        <v>2148</v>
      </c>
      <c r="K207" s="102" t="s">
        <v>172</v>
      </c>
      <c r="L207" s="102" t="s">
        <v>41</v>
      </c>
      <c r="M207" s="102" t="s">
        <v>149</v>
      </c>
      <c r="N207" s="102"/>
      <c r="O207" s="102" t="s">
        <v>150</v>
      </c>
      <c r="P207" s="102" t="s">
        <v>150</v>
      </c>
      <c r="Q207" s="102"/>
      <c r="R207" s="347" t="s">
        <v>2981</v>
      </c>
      <c r="S207" s="102" t="s">
        <v>2982</v>
      </c>
      <c r="T207" s="211" t="s">
        <v>2983</v>
      </c>
      <c r="U207" s="103" t="s">
        <v>302</v>
      </c>
      <c r="V207" s="103">
        <v>30157</v>
      </c>
      <c r="W207" s="111" t="s">
        <v>2984</v>
      </c>
      <c r="X207" s="111" t="s">
        <v>178</v>
      </c>
      <c r="Y207" s="111"/>
      <c r="Z207" s="111"/>
      <c r="AA207" s="102">
        <v>6</v>
      </c>
      <c r="AB207" s="103">
        <v>43758</v>
      </c>
      <c r="AC207" s="304">
        <v>43525</v>
      </c>
      <c r="AD207" s="103"/>
      <c r="AE207" s="103" t="s">
        <v>2985</v>
      </c>
      <c r="AF207" s="103" t="s">
        <v>2986</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2987</v>
      </c>
      <c r="AV207" s="103"/>
      <c r="AW207" s="105">
        <v>43528</v>
      </c>
      <c r="AX207" s="105">
        <v>43770</v>
      </c>
      <c r="AY207" s="105" t="s">
        <v>149</v>
      </c>
      <c r="AZ207" s="105">
        <v>43915</v>
      </c>
      <c r="BA207" s="105">
        <v>43971</v>
      </c>
      <c r="BB207" s="105"/>
      <c r="BC207" s="106" t="s">
        <v>2988</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1830</v>
      </c>
      <c r="CJ207"/>
    </row>
    <row r="208" spans="1:88" s="53" customFormat="1" ht="24.95" hidden="1" customHeight="1">
      <c r="A208" s="102">
        <v>208</v>
      </c>
      <c r="B208" s="102" t="s">
        <v>2989</v>
      </c>
      <c r="C208" s="102" t="s">
        <v>816</v>
      </c>
      <c r="D208" s="102"/>
      <c r="E208" s="102" t="s">
        <v>2990</v>
      </c>
      <c r="F208" s="102" t="s">
        <v>24</v>
      </c>
      <c r="G208" s="102">
        <v>9</v>
      </c>
      <c r="H208" s="102" t="s">
        <v>57</v>
      </c>
      <c r="I208" s="102" t="s">
        <v>33</v>
      </c>
      <c r="J208" s="102" t="s">
        <v>1752</v>
      </c>
      <c r="K208" s="102" t="s">
        <v>2991</v>
      </c>
      <c r="L208" s="102" t="s">
        <v>33</v>
      </c>
      <c r="M208" s="102" t="s">
        <v>149</v>
      </c>
      <c r="N208" s="102" t="s">
        <v>2992</v>
      </c>
      <c r="O208" s="102" t="s">
        <v>321</v>
      </c>
      <c r="P208" s="102" t="s">
        <v>321</v>
      </c>
      <c r="Q208" s="102"/>
      <c r="R208" s="102" t="s">
        <v>2993</v>
      </c>
      <c r="S208" s="102" t="s">
        <v>2994</v>
      </c>
      <c r="T208" s="213" t="s">
        <v>2995</v>
      </c>
      <c r="U208" s="103" t="s">
        <v>2996</v>
      </c>
      <c r="V208" s="103">
        <v>32361</v>
      </c>
      <c r="W208" s="111" t="s">
        <v>2997</v>
      </c>
      <c r="X208" s="111" t="s">
        <v>2388</v>
      </c>
      <c r="Y208" s="111" t="s">
        <v>156</v>
      </c>
      <c r="Z208" s="111"/>
      <c r="AA208" s="102">
        <v>15</v>
      </c>
      <c r="AB208" s="103">
        <v>43647</v>
      </c>
      <c r="AC208" s="304">
        <v>43525</v>
      </c>
      <c r="AD208" s="103"/>
      <c r="AE208" s="103" t="s">
        <v>2998</v>
      </c>
      <c r="AF208" s="103" t="s">
        <v>2999</v>
      </c>
      <c r="AG208" s="103" t="s">
        <v>3000</v>
      </c>
      <c r="AH208" s="102">
        <f t="shared" si="62"/>
        <v>3</v>
      </c>
      <c r="AI208" s="103" t="s">
        <v>160</v>
      </c>
      <c r="AJ208" s="103" t="s">
        <v>160</v>
      </c>
      <c r="AK208" s="103" t="s">
        <v>201</v>
      </c>
      <c r="AL208" s="103" t="s">
        <v>162</v>
      </c>
      <c r="AM208" s="103" t="s">
        <v>162</v>
      </c>
      <c r="AN208" s="103" t="s">
        <v>162</v>
      </c>
      <c r="AO208" s="103" t="s">
        <v>163</v>
      </c>
      <c r="AP208" s="103" t="s">
        <v>3001</v>
      </c>
      <c r="AQ208" s="103" t="s">
        <v>3001</v>
      </c>
      <c r="AR208" s="103"/>
      <c r="AS208" s="103"/>
      <c r="AT208" s="438" t="s">
        <v>584</v>
      </c>
      <c r="AU208" s="102" t="s">
        <v>3002</v>
      </c>
      <c r="AV208" s="103"/>
      <c r="AW208" s="105">
        <v>43528</v>
      </c>
      <c r="AX208" s="105">
        <v>43770</v>
      </c>
      <c r="AY208" s="105" t="s">
        <v>149</v>
      </c>
      <c r="AZ208" s="105">
        <v>43599</v>
      </c>
      <c r="BA208" s="105">
        <v>43746</v>
      </c>
      <c r="BB208" s="105"/>
      <c r="BC208" s="106" t="s">
        <v>3003</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2997</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1830</v>
      </c>
      <c r="CJ208"/>
    </row>
    <row r="209" spans="1:88" s="53" customFormat="1" ht="24.95" hidden="1" customHeight="1">
      <c r="A209" s="102">
        <v>209</v>
      </c>
      <c r="B209" s="102" t="s">
        <v>3004</v>
      </c>
      <c r="C209" s="102" t="s">
        <v>3005</v>
      </c>
      <c r="D209" s="102" t="s">
        <v>3006</v>
      </c>
      <c r="E209" s="102" t="s">
        <v>3007</v>
      </c>
      <c r="F209" s="102" t="s">
        <v>24</v>
      </c>
      <c r="G209" s="102">
        <v>9</v>
      </c>
      <c r="H209" s="102" t="s">
        <v>49</v>
      </c>
      <c r="I209" s="102" t="s">
        <v>40</v>
      </c>
      <c r="J209" s="102" t="s">
        <v>2328</v>
      </c>
      <c r="K209" s="102" t="s">
        <v>3008</v>
      </c>
      <c r="L209" s="102" t="s">
        <v>43</v>
      </c>
      <c r="M209" s="102" t="s">
        <v>162</v>
      </c>
      <c r="N209" s="102" t="s">
        <v>3009</v>
      </c>
      <c r="O209" s="102" t="s">
        <v>150</v>
      </c>
      <c r="P209" s="102" t="s">
        <v>150</v>
      </c>
      <c r="Q209" s="102"/>
      <c r="R209" s="102" t="s">
        <v>3010</v>
      </c>
      <c r="S209" s="102" t="s">
        <v>3011</v>
      </c>
      <c r="T209" s="211" t="s">
        <v>3012</v>
      </c>
      <c r="U209" s="103"/>
      <c r="V209" s="103">
        <v>30383</v>
      </c>
      <c r="W209" s="111"/>
      <c r="X209" s="111" t="s">
        <v>178</v>
      </c>
      <c r="Y209" s="111"/>
      <c r="Z209" s="111"/>
      <c r="AA209" s="102">
        <v>17</v>
      </c>
      <c r="AB209" s="103">
        <v>44055</v>
      </c>
      <c r="AC209" s="304">
        <v>43525</v>
      </c>
      <c r="AD209" s="103"/>
      <c r="AE209" s="103" t="s">
        <v>3013</v>
      </c>
      <c r="AF209" s="103" t="s">
        <v>3014</v>
      </c>
      <c r="AG209" s="103"/>
      <c r="AH209" s="102">
        <f t="shared" si="62"/>
        <v>2</v>
      </c>
      <c r="AI209" s="103" t="s">
        <v>161</v>
      </c>
      <c r="AJ209" s="103" t="s">
        <v>160</v>
      </c>
      <c r="AK209" s="103"/>
      <c r="AL209" s="212" t="s">
        <v>162</v>
      </c>
      <c r="AM209" s="103" t="s">
        <v>149</v>
      </c>
      <c r="AN209" s="103"/>
      <c r="AO209" s="103" t="s">
        <v>163</v>
      </c>
      <c r="AP209" s="103" t="s">
        <v>3015</v>
      </c>
      <c r="AQ209" s="103" t="s">
        <v>164</v>
      </c>
      <c r="AR209" s="103"/>
      <c r="AS209" s="103"/>
      <c r="AT209" s="438" t="s">
        <v>419</v>
      </c>
      <c r="AU209" s="102" t="s">
        <v>3016</v>
      </c>
      <c r="AV209" s="103"/>
      <c r="AW209" s="105">
        <v>43528</v>
      </c>
      <c r="AX209" s="105">
        <v>43770</v>
      </c>
      <c r="AY209" s="105" t="s">
        <v>149</v>
      </c>
      <c r="AZ209" s="105"/>
      <c r="BA209" s="105"/>
      <c r="BB209" s="105"/>
      <c r="BC209" s="106" t="s">
        <v>3017</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1830</v>
      </c>
      <c r="CJ209"/>
    </row>
    <row r="210" spans="1:88" s="53" customFormat="1" ht="24.95" hidden="1" customHeight="1">
      <c r="A210" s="102">
        <v>210</v>
      </c>
      <c r="B210" s="102" t="s">
        <v>3018</v>
      </c>
      <c r="C210" s="102" t="s">
        <v>3019</v>
      </c>
      <c r="D210" s="102"/>
      <c r="E210" s="102" t="s">
        <v>3020</v>
      </c>
      <c r="F210" s="102" t="s">
        <v>25</v>
      </c>
      <c r="G210" s="102">
        <v>9</v>
      </c>
      <c r="H210" s="102" t="s">
        <v>52</v>
      </c>
      <c r="I210" s="102" t="s">
        <v>41</v>
      </c>
      <c r="J210" s="102" t="s">
        <v>3021</v>
      </c>
      <c r="K210" s="102" t="s">
        <v>3022</v>
      </c>
      <c r="L210" s="102" t="s">
        <v>41</v>
      </c>
      <c r="M210" s="102" t="s">
        <v>149</v>
      </c>
      <c r="N210" s="102"/>
      <c r="O210" s="102" t="s">
        <v>150</v>
      </c>
      <c r="P210" s="102" t="s">
        <v>150</v>
      </c>
      <c r="Q210" s="102"/>
      <c r="R210" s="102" t="s">
        <v>3023</v>
      </c>
      <c r="S210" s="102" t="s">
        <v>3024</v>
      </c>
      <c r="T210" s="211" t="s">
        <v>3025</v>
      </c>
      <c r="U210" s="103" t="s">
        <v>3026</v>
      </c>
      <c r="V210" s="103">
        <v>29221</v>
      </c>
      <c r="W210" s="111" t="s">
        <v>3027</v>
      </c>
      <c r="X210" s="111" t="s">
        <v>2388</v>
      </c>
      <c r="Y210" s="111" t="s">
        <v>156</v>
      </c>
      <c r="Z210" s="111"/>
      <c r="AA210" s="102">
        <v>11</v>
      </c>
      <c r="AB210" s="103">
        <v>43810</v>
      </c>
      <c r="AC210" s="304">
        <v>43525</v>
      </c>
      <c r="AD210" s="103"/>
      <c r="AE210" s="103" t="s">
        <v>3028</v>
      </c>
      <c r="AF210" s="103" t="s">
        <v>3029</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3030</v>
      </c>
      <c r="AV210" s="103"/>
      <c r="AW210" s="105">
        <v>43528</v>
      </c>
      <c r="AX210" s="105">
        <v>43770</v>
      </c>
      <c r="AY210" s="105" t="s">
        <v>149</v>
      </c>
      <c r="AZ210" s="105"/>
      <c r="BA210" s="105"/>
      <c r="BB210" s="105"/>
      <c r="BC210" s="106" t="s">
        <v>3031</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3032</v>
      </c>
      <c r="BP210" s="102">
        <v>0</v>
      </c>
      <c r="BQ210" s="102"/>
      <c r="BR210" s="102"/>
      <c r="BS210" s="102"/>
      <c r="BT210" s="102"/>
      <c r="BU210" s="102"/>
      <c r="BV210" s="102"/>
      <c r="BW210" s="102" t="s">
        <v>3033</v>
      </c>
      <c r="BX210" s="102"/>
      <c r="BY210" s="102"/>
      <c r="BZ210" s="109"/>
      <c r="CA210" s="109"/>
      <c r="CB210" s="102"/>
      <c r="CC210" s="102"/>
      <c r="CD210" s="102"/>
      <c r="CE210" s="102"/>
      <c r="CF210" s="406">
        <v>4</v>
      </c>
      <c r="CG210" s="102"/>
      <c r="CH210" s="102"/>
      <c r="CI210" s="102" t="s">
        <v>1830</v>
      </c>
      <c r="CJ210"/>
    </row>
    <row r="211" spans="1:88" s="53" customFormat="1" ht="24.95" hidden="1" customHeight="1">
      <c r="A211" s="102">
        <v>211</v>
      </c>
      <c r="B211" s="102" t="s">
        <v>3034</v>
      </c>
      <c r="C211" s="102" t="s">
        <v>3035</v>
      </c>
      <c r="D211" s="102"/>
      <c r="E211" s="102" t="s">
        <v>3036</v>
      </c>
      <c r="F211" s="102" t="s">
        <v>24</v>
      </c>
      <c r="G211" s="102">
        <v>9</v>
      </c>
      <c r="H211" s="102" t="s">
        <v>57</v>
      </c>
      <c r="I211" s="102" t="s">
        <v>33</v>
      </c>
      <c r="J211" s="102" t="s">
        <v>3037</v>
      </c>
      <c r="K211" s="102" t="s">
        <v>3038</v>
      </c>
      <c r="L211" s="102" t="s">
        <v>33</v>
      </c>
      <c r="M211" s="102" t="s">
        <v>149</v>
      </c>
      <c r="N211" s="102">
        <v>201000282</v>
      </c>
      <c r="O211" s="102" t="s">
        <v>150</v>
      </c>
      <c r="P211" s="102" t="s">
        <v>150</v>
      </c>
      <c r="Q211" s="102"/>
      <c r="R211" s="102" t="s">
        <v>3039</v>
      </c>
      <c r="S211" s="102" t="s">
        <v>3040</v>
      </c>
      <c r="T211" s="211" t="s">
        <v>3041</v>
      </c>
      <c r="U211" s="103" t="s">
        <v>3042</v>
      </c>
      <c r="V211" s="103">
        <v>29803</v>
      </c>
      <c r="W211" s="111" t="s">
        <v>3043</v>
      </c>
      <c r="X211" s="111" t="s">
        <v>2507</v>
      </c>
      <c r="Y211" s="111"/>
      <c r="Z211" s="111"/>
      <c r="AA211" s="102">
        <v>28</v>
      </c>
      <c r="AB211" s="103">
        <v>43556</v>
      </c>
      <c r="AC211" s="304">
        <v>43525</v>
      </c>
      <c r="AD211" s="103"/>
      <c r="AE211" s="103" t="s">
        <v>3044</v>
      </c>
      <c r="AF211" s="103" t="s">
        <v>3045</v>
      </c>
      <c r="AG211" s="103"/>
      <c r="AH211" s="102">
        <f t="shared" si="62"/>
        <v>2</v>
      </c>
      <c r="AI211" s="103"/>
      <c r="AJ211" s="103"/>
      <c r="AK211" s="103"/>
      <c r="AL211" s="103"/>
      <c r="AM211" s="103"/>
      <c r="AN211" s="103"/>
      <c r="AO211" s="103" t="s">
        <v>163</v>
      </c>
      <c r="AP211" s="103" t="s">
        <v>180</v>
      </c>
      <c r="AQ211" s="103"/>
      <c r="AR211" s="103"/>
      <c r="AS211" s="103"/>
      <c r="AT211" s="438" t="s">
        <v>584</v>
      </c>
      <c r="AU211" s="102" t="s">
        <v>3046</v>
      </c>
      <c r="AV211" s="103"/>
      <c r="AW211" s="105">
        <v>43528</v>
      </c>
      <c r="AX211" s="105">
        <v>43770</v>
      </c>
      <c r="AY211" s="105" t="s">
        <v>149</v>
      </c>
      <c r="AZ211" s="105"/>
      <c r="BA211" s="105">
        <v>43934</v>
      </c>
      <c r="BB211" s="105"/>
      <c r="BC211" s="106" t="s">
        <v>3047</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1830</v>
      </c>
      <c r="CJ211"/>
    </row>
    <row r="212" spans="1:88" s="53" customFormat="1" ht="24.95" hidden="1" customHeight="1">
      <c r="A212" s="102">
        <v>212</v>
      </c>
      <c r="B212" s="102" t="s">
        <v>3048</v>
      </c>
      <c r="C212" s="102" t="s">
        <v>3049</v>
      </c>
      <c r="D212" s="102"/>
      <c r="E212" s="102" t="s">
        <v>3050</v>
      </c>
      <c r="F212" s="102" t="s">
        <v>25</v>
      </c>
      <c r="G212" s="102">
        <v>9</v>
      </c>
      <c r="H212" s="102" t="s">
        <v>55</v>
      </c>
      <c r="I212" s="102" t="s">
        <v>43</v>
      </c>
      <c r="J212" s="102" t="s">
        <v>2756</v>
      </c>
      <c r="K212" s="102" t="s">
        <v>2756</v>
      </c>
      <c r="L212" s="102" t="s">
        <v>43</v>
      </c>
      <c r="M212" s="102" t="s">
        <v>149</v>
      </c>
      <c r="N212" s="102"/>
      <c r="O212" s="102" t="s">
        <v>321</v>
      </c>
      <c r="P212" s="102" t="s">
        <v>321</v>
      </c>
      <c r="Q212" s="102"/>
      <c r="R212" s="102" t="s">
        <v>3051</v>
      </c>
      <c r="S212" s="102" t="s">
        <v>3052</v>
      </c>
      <c r="T212" s="211" t="s">
        <v>3053</v>
      </c>
      <c r="U212" s="103" t="s">
        <v>3054</v>
      </c>
      <c r="V212" s="103">
        <v>30461</v>
      </c>
      <c r="W212" s="111" t="s">
        <v>3055</v>
      </c>
      <c r="X212" s="111" t="s">
        <v>178</v>
      </c>
      <c r="Y212" s="111"/>
      <c r="Z212" s="111"/>
      <c r="AA212" s="102">
        <v>1</v>
      </c>
      <c r="AB212" s="103">
        <v>43528</v>
      </c>
      <c r="AC212" s="304">
        <v>43525</v>
      </c>
      <c r="AD212" s="103"/>
      <c r="AE212" s="103" t="s">
        <v>3056</v>
      </c>
      <c r="AF212" s="103" t="s">
        <v>3057</v>
      </c>
      <c r="AG212" s="103" t="s">
        <v>3058</v>
      </c>
      <c r="AH212" s="102">
        <f t="shared" si="62"/>
        <v>3</v>
      </c>
      <c r="AI212" s="103" t="s">
        <v>160</v>
      </c>
      <c r="AJ212" s="103" t="s">
        <v>201</v>
      </c>
      <c r="AK212" s="103"/>
      <c r="AL212" s="103" t="s">
        <v>149</v>
      </c>
      <c r="AM212" s="103" t="s">
        <v>162</v>
      </c>
      <c r="AN212" s="103"/>
      <c r="AO212" s="103" t="s">
        <v>163</v>
      </c>
      <c r="AP212" s="103" t="s">
        <v>1867</v>
      </c>
      <c r="AQ212" s="103" t="s">
        <v>2443</v>
      </c>
      <c r="AR212" s="103" t="s">
        <v>149</v>
      </c>
      <c r="AS212" s="110" t="s">
        <v>3059</v>
      </c>
      <c r="AT212" s="438" t="s">
        <v>371</v>
      </c>
      <c r="AU212" s="102" t="s">
        <v>3060</v>
      </c>
      <c r="AV212" s="103"/>
      <c r="AW212" s="105">
        <v>43528</v>
      </c>
      <c r="AX212" s="105">
        <v>43770</v>
      </c>
      <c r="AY212" s="105" t="s">
        <v>149</v>
      </c>
      <c r="AZ212" s="105">
        <v>43770</v>
      </c>
      <c r="BA212" s="105">
        <v>43862</v>
      </c>
      <c r="BB212" s="105"/>
      <c r="BC212" s="106" t="s">
        <v>3061</v>
      </c>
      <c r="BD212" s="105">
        <v>44470</v>
      </c>
      <c r="BE212" s="105" t="s">
        <v>149</v>
      </c>
      <c r="BF212" s="105">
        <v>44732</v>
      </c>
      <c r="BG212" s="105" t="s">
        <v>149</v>
      </c>
      <c r="BH212" s="103"/>
      <c r="BI212" s="103"/>
      <c r="BJ212" s="103"/>
      <c r="BK212" s="107" t="s">
        <v>3062</v>
      </c>
      <c r="BL212" s="102" t="s">
        <v>17</v>
      </c>
      <c r="BM212" s="102">
        <f>DATEDIF(AW212,BK212, "M")+1</f>
        <v>63</v>
      </c>
      <c r="BN212" s="287">
        <f t="shared" ref="BN212:BN213" si="63">DATEDIF(AX212,BK212, "M")+1</f>
        <v>55</v>
      </c>
      <c r="BO212" s="330" t="s">
        <v>3063</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1830</v>
      </c>
      <c r="CJ212"/>
    </row>
    <row r="213" spans="1:88" s="53" customFormat="1" ht="24.95" hidden="1" customHeight="1">
      <c r="A213" s="102">
        <v>213</v>
      </c>
      <c r="B213" s="102" t="s">
        <v>3064</v>
      </c>
      <c r="C213" s="102" t="s">
        <v>3065</v>
      </c>
      <c r="D213" s="102" t="s">
        <v>3066</v>
      </c>
      <c r="E213" s="102" t="s">
        <v>3067</v>
      </c>
      <c r="F213" s="102" t="s">
        <v>25</v>
      </c>
      <c r="G213" s="102">
        <v>9</v>
      </c>
      <c r="H213" s="102" t="s">
        <v>51</v>
      </c>
      <c r="I213" s="102" t="s">
        <v>37</v>
      </c>
      <c r="J213" s="102" t="s">
        <v>3068</v>
      </c>
      <c r="K213" s="102" t="s">
        <v>289</v>
      </c>
      <c r="L213" s="102" t="s">
        <v>30</v>
      </c>
      <c r="M213" s="102" t="s">
        <v>162</v>
      </c>
      <c r="N213" s="102">
        <v>78570</v>
      </c>
      <c r="O213" s="102" t="s">
        <v>150</v>
      </c>
      <c r="P213" s="102" t="s">
        <v>150</v>
      </c>
      <c r="Q213" s="102"/>
      <c r="R213" s="102" t="s">
        <v>3069</v>
      </c>
      <c r="S213" s="347" t="s">
        <v>3070</v>
      </c>
      <c r="T213" s="211" t="s">
        <v>3071</v>
      </c>
      <c r="U213" s="103"/>
      <c r="V213" s="103">
        <v>28082</v>
      </c>
      <c r="W213" s="111" t="s">
        <v>3072</v>
      </c>
      <c r="X213" s="111" t="s">
        <v>178</v>
      </c>
      <c r="Y213" s="111"/>
      <c r="Z213" s="111"/>
      <c r="AA213" s="102">
        <v>30</v>
      </c>
      <c r="AB213" s="103">
        <v>43570</v>
      </c>
      <c r="AC213" s="304">
        <v>43525</v>
      </c>
      <c r="AD213" s="103"/>
      <c r="AE213" s="103" t="s">
        <v>3073</v>
      </c>
      <c r="AF213" s="103" t="s">
        <v>3074</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3075</v>
      </c>
      <c r="AV213" s="103"/>
      <c r="AW213" s="105">
        <v>43528</v>
      </c>
      <c r="AX213" s="105">
        <v>43770</v>
      </c>
      <c r="AY213" s="105" t="s">
        <v>149</v>
      </c>
      <c r="AZ213" s="105">
        <v>44369</v>
      </c>
      <c r="BA213" s="105">
        <v>44083</v>
      </c>
      <c r="BB213" s="105"/>
      <c r="BC213" s="106" t="s">
        <v>3076</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hidden="1" customHeight="1">
      <c r="A214" s="102">
        <v>214</v>
      </c>
      <c r="B214" s="102" t="s">
        <v>3077</v>
      </c>
      <c r="C214" s="102" t="s">
        <v>3078</v>
      </c>
      <c r="D214" s="102" t="s">
        <v>3079</v>
      </c>
      <c r="E214" s="102" t="s">
        <v>3080</v>
      </c>
      <c r="F214" s="102" t="s">
        <v>25</v>
      </c>
      <c r="G214" s="102">
        <v>9</v>
      </c>
      <c r="H214" s="102" t="s">
        <v>51</v>
      </c>
      <c r="I214" s="102" t="s">
        <v>30</v>
      </c>
      <c r="J214" s="102" t="s">
        <v>1183</v>
      </c>
      <c r="K214" s="102" t="s">
        <v>3081</v>
      </c>
      <c r="L214" s="102" t="s">
        <v>30</v>
      </c>
      <c r="M214" s="102" t="s">
        <v>149</v>
      </c>
      <c r="N214" s="102" t="s">
        <v>3082</v>
      </c>
      <c r="O214" s="102" t="s">
        <v>150</v>
      </c>
      <c r="P214" s="102" t="s">
        <v>150</v>
      </c>
      <c r="Q214" s="102"/>
      <c r="R214" s="102" t="s">
        <v>3083</v>
      </c>
      <c r="S214" s="102" t="s">
        <v>3084</v>
      </c>
      <c r="T214" s="211" t="s">
        <v>3085</v>
      </c>
      <c r="U214" s="103" t="s">
        <v>3086</v>
      </c>
      <c r="V214" s="103">
        <v>27320</v>
      </c>
      <c r="W214" s="111" t="s">
        <v>3087</v>
      </c>
      <c r="X214" s="111" t="s">
        <v>2388</v>
      </c>
      <c r="Y214" s="111" t="s">
        <v>149</v>
      </c>
      <c r="Z214" s="111"/>
      <c r="AA214" s="102">
        <v>2</v>
      </c>
      <c r="AB214" s="103">
        <v>43472</v>
      </c>
      <c r="AC214" s="304">
        <v>43525</v>
      </c>
      <c r="AD214" s="103"/>
      <c r="AE214" s="103" t="s">
        <v>3088</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3089</v>
      </c>
      <c r="AV214" s="103"/>
      <c r="AW214" s="105">
        <v>43528</v>
      </c>
      <c r="AX214" s="105">
        <v>43770</v>
      </c>
      <c r="AY214" s="105" t="s">
        <v>149</v>
      </c>
      <c r="AZ214" s="105">
        <v>43724</v>
      </c>
      <c r="BA214" s="105">
        <v>44187</v>
      </c>
      <c r="BB214" s="105"/>
      <c r="BC214" s="106" t="s">
        <v>3090</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hidden="1" customHeight="1">
      <c r="A215" s="102">
        <v>215</v>
      </c>
      <c r="B215" s="102" t="s">
        <v>3091</v>
      </c>
      <c r="C215" s="102" t="s">
        <v>3092</v>
      </c>
      <c r="D215" s="102" t="s">
        <v>3093</v>
      </c>
      <c r="E215" s="102" t="s">
        <v>3094</v>
      </c>
      <c r="F215" s="102" t="s">
        <v>25</v>
      </c>
      <c r="G215" s="102">
        <v>9</v>
      </c>
      <c r="H215" s="102" t="s">
        <v>51</v>
      </c>
      <c r="I215" s="102" t="s">
        <v>30</v>
      </c>
      <c r="J215" s="102" t="s">
        <v>3095</v>
      </c>
      <c r="K215" s="102" t="s">
        <v>3096</v>
      </c>
      <c r="L215" s="102" t="s">
        <v>30</v>
      </c>
      <c r="M215" s="102" t="s">
        <v>149</v>
      </c>
      <c r="N215" s="102">
        <v>138807</v>
      </c>
      <c r="O215" s="102" t="s">
        <v>321</v>
      </c>
      <c r="P215" s="102" t="s">
        <v>321</v>
      </c>
      <c r="Q215" s="102"/>
      <c r="R215" s="102" t="s">
        <v>3097</v>
      </c>
      <c r="S215" s="102" t="s">
        <v>3098</v>
      </c>
      <c r="T215" s="214" t="s">
        <v>3099</v>
      </c>
      <c r="U215" s="103" t="s">
        <v>3100</v>
      </c>
      <c r="V215" s="103">
        <v>31819</v>
      </c>
      <c r="W215" s="111" t="s">
        <v>3101</v>
      </c>
      <c r="X215" s="111" t="s">
        <v>2388</v>
      </c>
      <c r="Y215" s="111" t="s">
        <v>156</v>
      </c>
      <c r="Z215" s="111"/>
      <c r="AA215" s="102">
        <v>13</v>
      </c>
      <c r="AB215" s="103">
        <v>42417</v>
      </c>
      <c r="AC215" s="304">
        <v>43525</v>
      </c>
      <c r="AD215" s="103"/>
      <c r="AE215" s="103" t="s">
        <v>3102</v>
      </c>
      <c r="AF215" s="103"/>
      <c r="AG215" s="103"/>
      <c r="AH215" s="102">
        <f t="shared" si="62"/>
        <v>1</v>
      </c>
      <c r="AI215" s="103" t="s">
        <v>160</v>
      </c>
      <c r="AJ215" s="103"/>
      <c r="AK215" s="103"/>
      <c r="AL215" s="103" t="s">
        <v>149</v>
      </c>
      <c r="AM215" s="103"/>
      <c r="AN215" s="103"/>
      <c r="AO215" s="103" t="s">
        <v>163</v>
      </c>
      <c r="AP215" s="103" t="s">
        <v>3103</v>
      </c>
      <c r="AQ215" s="103" t="s">
        <v>3104</v>
      </c>
      <c r="AR215" s="103"/>
      <c r="AS215" s="103"/>
      <c r="AT215" s="439" t="s">
        <v>3105</v>
      </c>
      <c r="AU215" s="102" t="s">
        <v>3106</v>
      </c>
      <c r="AV215" s="103"/>
      <c r="AW215" s="105">
        <v>43528</v>
      </c>
      <c r="AX215" s="105">
        <v>43770</v>
      </c>
      <c r="AY215" s="105" t="s">
        <v>149</v>
      </c>
      <c r="AZ215" s="105">
        <v>43271</v>
      </c>
      <c r="BA215" s="105">
        <v>43977</v>
      </c>
      <c r="BB215" s="105"/>
      <c r="BC215" s="106" t="s">
        <v>3107</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3108</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hidden="1" customHeight="1">
      <c r="A216" s="102">
        <v>216</v>
      </c>
      <c r="B216" s="102" t="s">
        <v>3109</v>
      </c>
      <c r="C216" s="102" t="s">
        <v>3110</v>
      </c>
      <c r="D216" s="102" t="s">
        <v>3111</v>
      </c>
      <c r="E216" s="102" t="s">
        <v>3112</v>
      </c>
      <c r="F216" s="102" t="s">
        <v>25</v>
      </c>
      <c r="G216" s="102">
        <v>9</v>
      </c>
      <c r="H216" s="102" t="s">
        <v>55</v>
      </c>
      <c r="I216" s="102" t="s">
        <v>43</v>
      </c>
      <c r="J216" s="102" t="s">
        <v>3113</v>
      </c>
      <c r="K216" s="102" t="s">
        <v>3114</v>
      </c>
      <c r="L216" s="102" t="s">
        <v>43</v>
      </c>
      <c r="M216" s="102" t="s">
        <v>149</v>
      </c>
      <c r="N216" s="102" t="s">
        <v>3115</v>
      </c>
      <c r="O216" s="102" t="s">
        <v>321</v>
      </c>
      <c r="P216" s="102" t="s">
        <v>321</v>
      </c>
      <c r="Q216" s="102"/>
      <c r="R216" s="102" t="s">
        <v>3116</v>
      </c>
      <c r="S216" s="102" t="s">
        <v>3117</v>
      </c>
      <c r="T216" s="211" t="s">
        <v>3118</v>
      </c>
      <c r="U216" s="103" t="s">
        <v>3119</v>
      </c>
      <c r="V216" s="103">
        <v>31878</v>
      </c>
      <c r="W216" s="111" t="s">
        <v>3120</v>
      </c>
      <c r="X216" s="111" t="s">
        <v>178</v>
      </c>
      <c r="Y216" s="111"/>
      <c r="Z216" s="111"/>
      <c r="AA216" s="102">
        <v>6</v>
      </c>
      <c r="AB216" s="103">
        <v>43861</v>
      </c>
      <c r="AC216" s="304">
        <v>43525</v>
      </c>
      <c r="AD216" s="103"/>
      <c r="AE216" s="103" t="s">
        <v>3121</v>
      </c>
      <c r="AF216" s="103" t="s">
        <v>3122</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3123</v>
      </c>
      <c r="AU216" s="102" t="s">
        <v>3060</v>
      </c>
      <c r="AV216" s="103"/>
      <c r="AW216" s="105">
        <v>43528</v>
      </c>
      <c r="AX216" s="105">
        <v>43770</v>
      </c>
      <c r="AY216" s="105" t="s">
        <v>149</v>
      </c>
      <c r="AZ216" s="105">
        <v>43918</v>
      </c>
      <c r="BA216" s="105">
        <v>44050</v>
      </c>
      <c r="BB216" s="105"/>
      <c r="BC216" s="106" t="s">
        <v>3124</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3125</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hidden="1" customHeight="1">
      <c r="A217" s="97">
        <v>217</v>
      </c>
      <c r="B217" s="97" t="s">
        <v>3126</v>
      </c>
      <c r="C217" s="97" t="s">
        <v>3127</v>
      </c>
      <c r="D217" s="97" t="s">
        <v>3128</v>
      </c>
      <c r="E217" s="97" t="s">
        <v>3129</v>
      </c>
      <c r="F217" s="97" t="s">
        <v>25</v>
      </c>
      <c r="G217" s="97">
        <v>9</v>
      </c>
      <c r="H217" s="97" t="s">
        <v>49</v>
      </c>
      <c r="I217" s="97" t="s">
        <v>40</v>
      </c>
      <c r="J217" s="97" t="s">
        <v>2688</v>
      </c>
      <c r="K217" s="97" t="s">
        <v>3130</v>
      </c>
      <c r="L217" s="97" t="s">
        <v>40</v>
      </c>
      <c r="M217" s="97" t="s">
        <v>149</v>
      </c>
      <c r="N217" s="97" t="s">
        <v>3131</v>
      </c>
      <c r="O217" s="97" t="s">
        <v>150</v>
      </c>
      <c r="P217" s="97" t="s">
        <v>150</v>
      </c>
      <c r="Q217" s="97"/>
      <c r="R217" s="97" t="s">
        <v>3132</v>
      </c>
      <c r="S217" s="97" t="s">
        <v>3133</v>
      </c>
      <c r="T217" s="215" t="s">
        <v>3134</v>
      </c>
      <c r="U217" s="98" t="s">
        <v>3135</v>
      </c>
      <c r="V217" s="98">
        <v>31511</v>
      </c>
      <c r="W217" s="179"/>
      <c r="X217" s="179" t="s">
        <v>201</v>
      </c>
      <c r="Y217" s="179"/>
      <c r="Z217" s="179"/>
      <c r="AA217" s="97">
        <v>5</v>
      </c>
      <c r="AB217" s="98">
        <v>43346</v>
      </c>
      <c r="AC217" s="303">
        <v>43525</v>
      </c>
      <c r="AD217" s="98">
        <v>44818</v>
      </c>
      <c r="AE217" s="98" t="s">
        <v>3136</v>
      </c>
      <c r="AF217" s="98" t="s">
        <v>3137</v>
      </c>
      <c r="AG217" s="120"/>
      <c r="AH217" s="97">
        <f>COUNTA(AE217:AF217)</f>
        <v>2</v>
      </c>
      <c r="AI217" s="98" t="s">
        <v>160</v>
      </c>
      <c r="AJ217" s="98" t="s">
        <v>160</v>
      </c>
      <c r="AK217" s="98" t="s">
        <v>201</v>
      </c>
      <c r="AL217" s="98" t="s">
        <v>162</v>
      </c>
      <c r="AM217" s="98"/>
      <c r="AN217" s="98"/>
      <c r="AO217" s="98" t="s">
        <v>181</v>
      </c>
      <c r="AP217" s="98" t="s">
        <v>3138</v>
      </c>
      <c r="AQ217" s="98" t="s">
        <v>181</v>
      </c>
      <c r="AR217" s="98"/>
      <c r="AS217" s="98"/>
      <c r="AT217" s="437" t="s">
        <v>419</v>
      </c>
      <c r="AU217" s="97" t="s">
        <v>3139</v>
      </c>
      <c r="AV217" s="98"/>
      <c r="AW217" s="99">
        <v>43528</v>
      </c>
      <c r="AX217" s="99">
        <v>43770</v>
      </c>
      <c r="AY217" s="99" t="s">
        <v>149</v>
      </c>
      <c r="AZ217" s="99">
        <v>43427</v>
      </c>
      <c r="BA217" s="99">
        <v>43599</v>
      </c>
      <c r="BB217" s="99"/>
      <c r="BC217" s="100" t="s">
        <v>3140</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3141</v>
      </c>
      <c r="BX217" s="97"/>
      <c r="BY217" s="97"/>
      <c r="BZ217" s="101">
        <v>44398</v>
      </c>
      <c r="CA217" s="101">
        <v>44733</v>
      </c>
      <c r="CB217" s="97">
        <v>12</v>
      </c>
      <c r="CC217" s="97"/>
      <c r="CD217" s="97"/>
      <c r="CE217" s="97"/>
      <c r="CF217" s="119">
        <v>2</v>
      </c>
      <c r="CG217" s="97"/>
      <c r="CH217" s="97"/>
      <c r="CI217" s="97" t="s">
        <v>814</v>
      </c>
      <c r="CJ217"/>
    </row>
    <row r="218" spans="1:88" s="53" customFormat="1" ht="24.95" hidden="1" customHeight="1">
      <c r="A218" s="102">
        <v>218</v>
      </c>
      <c r="B218" s="102" t="s">
        <v>3142</v>
      </c>
      <c r="C218" s="102" t="s">
        <v>3143</v>
      </c>
      <c r="D218" s="102" t="s">
        <v>2660</v>
      </c>
      <c r="E218" s="102" t="s">
        <v>3144</v>
      </c>
      <c r="F218" s="102" t="s">
        <v>25</v>
      </c>
      <c r="G218" s="102">
        <v>9</v>
      </c>
      <c r="H218" s="102" t="s">
        <v>51</v>
      </c>
      <c r="I218" s="102" t="s">
        <v>30</v>
      </c>
      <c r="J218" s="102" t="s">
        <v>3145</v>
      </c>
      <c r="K218" s="102" t="s">
        <v>3145</v>
      </c>
      <c r="L218" s="102" t="s">
        <v>43</v>
      </c>
      <c r="M218" s="102" t="s">
        <v>162</v>
      </c>
      <c r="N218" s="102" t="s">
        <v>3146</v>
      </c>
      <c r="O218" s="102" t="s">
        <v>150</v>
      </c>
      <c r="P218" s="102" t="s">
        <v>150</v>
      </c>
      <c r="Q218" s="102"/>
      <c r="R218" s="102" t="s">
        <v>3147</v>
      </c>
      <c r="S218" s="102" t="s">
        <v>3148</v>
      </c>
      <c r="T218" s="214" t="s">
        <v>3149</v>
      </c>
      <c r="U218" s="288"/>
      <c r="V218" s="103">
        <v>27798</v>
      </c>
      <c r="W218" s="111" t="s">
        <v>3150</v>
      </c>
      <c r="X218" s="111" t="s">
        <v>178</v>
      </c>
      <c r="Y218" s="111"/>
      <c r="Z218" s="111"/>
      <c r="AA218" s="102">
        <v>24</v>
      </c>
      <c r="AB218" s="103">
        <v>43647</v>
      </c>
      <c r="AC218" s="304">
        <v>43525</v>
      </c>
      <c r="AD218" s="103"/>
      <c r="AE218" s="103" t="s">
        <v>3151</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3152</v>
      </c>
      <c r="AV218" s="103"/>
      <c r="AW218" s="105">
        <v>43528</v>
      </c>
      <c r="AX218" s="105">
        <v>43770</v>
      </c>
      <c r="AY218" s="105" t="s">
        <v>149</v>
      </c>
      <c r="AZ218" s="105">
        <v>44258</v>
      </c>
      <c r="BA218" s="105">
        <v>44287</v>
      </c>
      <c r="BB218" s="105"/>
      <c r="BC218" s="106" t="s">
        <v>3153</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3154</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customHeight="1">
      <c r="A219" s="102">
        <v>219</v>
      </c>
      <c r="B219" s="102" t="s">
        <v>3155</v>
      </c>
      <c r="C219" s="102" t="s">
        <v>3156</v>
      </c>
      <c r="D219" s="102" t="s">
        <v>3157</v>
      </c>
      <c r="E219" s="102" t="s">
        <v>3158</v>
      </c>
      <c r="F219" s="102" t="s">
        <v>24</v>
      </c>
      <c r="G219" s="102">
        <v>9</v>
      </c>
      <c r="H219" s="102" t="s">
        <v>49</v>
      </c>
      <c r="I219" s="102" t="s">
        <v>35</v>
      </c>
      <c r="J219" s="102" t="s">
        <v>3159</v>
      </c>
      <c r="K219" s="102" t="s">
        <v>3160</v>
      </c>
      <c r="L219" s="102" t="s">
        <v>43</v>
      </c>
      <c r="M219" s="102" t="s">
        <v>162</v>
      </c>
      <c r="N219" s="102"/>
      <c r="O219" s="102" t="s">
        <v>150</v>
      </c>
      <c r="P219" s="102" t="s">
        <v>150</v>
      </c>
      <c r="Q219" s="102"/>
      <c r="R219" s="102" t="s">
        <v>3161</v>
      </c>
      <c r="S219" s="102" t="s">
        <v>3162</v>
      </c>
      <c r="T219" s="211" t="s">
        <v>3163</v>
      </c>
      <c r="U219" s="103" t="s">
        <v>3164</v>
      </c>
      <c r="V219" s="103">
        <v>29084</v>
      </c>
      <c r="W219" s="111" t="s">
        <v>3165</v>
      </c>
      <c r="X219" s="111" t="s">
        <v>2388</v>
      </c>
      <c r="Y219" s="111" t="s">
        <v>156</v>
      </c>
      <c r="Z219" s="111"/>
      <c r="AA219" s="102">
        <v>16</v>
      </c>
      <c r="AB219" s="103">
        <v>43831</v>
      </c>
      <c r="AC219" s="304">
        <v>43525</v>
      </c>
      <c r="AD219" s="103"/>
      <c r="AE219" s="103" t="s">
        <v>3166</v>
      </c>
      <c r="AF219" s="103" t="s">
        <v>3167</v>
      </c>
      <c r="AG219" s="103" t="s">
        <v>3168</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3169</v>
      </c>
      <c r="AV219" s="103"/>
      <c r="AW219" s="105">
        <v>43528</v>
      </c>
      <c r="AX219" s="105">
        <v>43770</v>
      </c>
      <c r="AY219" s="105" t="s">
        <v>149</v>
      </c>
      <c r="AZ219" s="105">
        <v>44887</v>
      </c>
      <c r="BA219" s="105">
        <v>44887</v>
      </c>
      <c r="BB219" s="105"/>
      <c r="BC219" s="106" t="s">
        <v>3170</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hidden="1" customHeight="1">
      <c r="A220" s="102">
        <v>220</v>
      </c>
      <c r="B220" s="102" t="s">
        <v>3171</v>
      </c>
      <c r="C220" s="102" t="s">
        <v>3172</v>
      </c>
      <c r="D220" s="102" t="s">
        <v>3173</v>
      </c>
      <c r="E220" s="102" t="s">
        <v>3174</v>
      </c>
      <c r="F220" s="102" t="s">
        <v>25</v>
      </c>
      <c r="G220" s="102">
        <v>9</v>
      </c>
      <c r="H220" s="102" t="s">
        <v>51</v>
      </c>
      <c r="I220" s="102" t="s">
        <v>37</v>
      </c>
      <c r="J220" s="102" t="s">
        <v>3175</v>
      </c>
      <c r="K220" s="102" t="s">
        <v>3176</v>
      </c>
      <c r="L220" s="102" t="s">
        <v>37</v>
      </c>
      <c r="M220" s="102" t="s">
        <v>149</v>
      </c>
      <c r="N220" s="102" t="s">
        <v>3177</v>
      </c>
      <c r="O220" s="102" t="s">
        <v>150</v>
      </c>
      <c r="P220" s="102" t="s">
        <v>150</v>
      </c>
      <c r="Q220" s="102"/>
      <c r="R220" s="102" t="s">
        <v>3178</v>
      </c>
      <c r="S220" s="102" t="s">
        <v>3179</v>
      </c>
      <c r="T220" s="211" t="s">
        <v>3180</v>
      </c>
      <c r="U220" s="103" t="s">
        <v>2761</v>
      </c>
      <c r="V220" s="103">
        <v>27500</v>
      </c>
      <c r="W220" s="111"/>
      <c r="X220" s="111" t="s">
        <v>178</v>
      </c>
      <c r="Y220" s="111" t="s">
        <v>162</v>
      </c>
      <c r="Z220" s="111"/>
      <c r="AA220" s="102">
        <v>9</v>
      </c>
      <c r="AB220" s="103">
        <v>43396</v>
      </c>
      <c r="AC220" s="304">
        <v>43525</v>
      </c>
      <c r="AD220" s="103"/>
      <c r="AE220" s="103" t="s">
        <v>3181</v>
      </c>
      <c r="AF220" s="103" t="s">
        <v>3182</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3183</v>
      </c>
      <c r="AV220" s="103"/>
      <c r="AW220" s="105">
        <v>43528</v>
      </c>
      <c r="AX220" s="105">
        <v>43770</v>
      </c>
      <c r="AY220" s="105" t="s">
        <v>149</v>
      </c>
      <c r="AZ220" s="105">
        <v>44404</v>
      </c>
      <c r="BA220" s="105">
        <v>44351</v>
      </c>
      <c r="BB220" s="105"/>
      <c r="BC220" s="106" t="s">
        <v>3184</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3185</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hidden="1" customHeight="1">
      <c r="A221" s="102">
        <v>221</v>
      </c>
      <c r="B221" s="102" t="s">
        <v>3186</v>
      </c>
      <c r="C221" s="102" t="s">
        <v>3187</v>
      </c>
      <c r="D221" s="102" t="s">
        <v>623</v>
      </c>
      <c r="E221" s="102" t="s">
        <v>3188</v>
      </c>
      <c r="F221" s="102" t="s">
        <v>24</v>
      </c>
      <c r="G221" s="102">
        <v>9</v>
      </c>
      <c r="H221" s="102" t="s">
        <v>56</v>
      </c>
      <c r="I221" s="102" t="s">
        <v>38</v>
      </c>
      <c r="J221" s="102" t="s">
        <v>1136</v>
      </c>
      <c r="K221" s="102" t="s">
        <v>3189</v>
      </c>
      <c r="L221" s="102" t="s">
        <v>43</v>
      </c>
      <c r="M221" s="102" t="s">
        <v>162</v>
      </c>
      <c r="N221" s="102"/>
      <c r="O221" s="102" t="s">
        <v>150</v>
      </c>
      <c r="P221" s="102" t="s">
        <v>150</v>
      </c>
      <c r="Q221" s="102"/>
      <c r="R221" s="102" t="s">
        <v>3190</v>
      </c>
      <c r="S221" s="347" t="s">
        <v>3191</v>
      </c>
      <c r="T221" s="213" t="s">
        <v>3192</v>
      </c>
      <c r="U221" s="103" t="s">
        <v>3193</v>
      </c>
      <c r="V221" s="103">
        <v>30008</v>
      </c>
      <c r="W221" s="111" t="s">
        <v>3194</v>
      </c>
      <c r="X221" s="111" t="s">
        <v>2388</v>
      </c>
      <c r="Y221" s="111" t="s">
        <v>156</v>
      </c>
      <c r="Z221" s="111"/>
      <c r="AA221" s="102">
        <v>9</v>
      </c>
      <c r="AB221" s="103">
        <v>43861</v>
      </c>
      <c r="AC221" s="304">
        <v>43525</v>
      </c>
      <c r="AD221" s="103"/>
      <c r="AE221" s="103" t="s">
        <v>3195</v>
      </c>
      <c r="AF221" s="103" t="s">
        <v>3196</v>
      </c>
      <c r="AG221" s="103" t="s">
        <v>3197</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3198</v>
      </c>
      <c r="AV221" s="103"/>
      <c r="AW221" s="105">
        <v>43528</v>
      </c>
      <c r="AX221" s="105">
        <v>43770</v>
      </c>
      <c r="AY221" s="105" t="s">
        <v>149</v>
      </c>
      <c r="AZ221" s="105">
        <v>44239</v>
      </c>
      <c r="BA221" s="105">
        <v>44375</v>
      </c>
      <c r="BB221" s="105"/>
      <c r="BC221" s="106" t="s">
        <v>3199</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3200</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hidden="1" customHeight="1">
      <c r="A222" s="102">
        <v>222</v>
      </c>
      <c r="B222" s="102" t="s">
        <v>3201</v>
      </c>
      <c r="C222" s="102" t="s">
        <v>3202</v>
      </c>
      <c r="D222" s="102"/>
      <c r="E222" s="102" t="s">
        <v>3203</v>
      </c>
      <c r="F222" s="102" t="s">
        <v>25</v>
      </c>
      <c r="G222" s="102">
        <v>9</v>
      </c>
      <c r="H222" s="102" t="s">
        <v>50</v>
      </c>
      <c r="I222" s="102" t="s">
        <v>44</v>
      </c>
      <c r="J222" s="102" t="s">
        <v>3204</v>
      </c>
      <c r="K222" s="102" t="s">
        <v>3205</v>
      </c>
      <c r="L222" s="102" t="s">
        <v>42</v>
      </c>
      <c r="M222" s="102" t="s">
        <v>149</v>
      </c>
      <c r="N222" s="102">
        <v>201980015427</v>
      </c>
      <c r="O222" s="102" t="s">
        <v>150</v>
      </c>
      <c r="P222" s="102" t="s">
        <v>150</v>
      </c>
      <c r="Q222" s="102"/>
      <c r="R222" s="102" t="s">
        <v>3206</v>
      </c>
      <c r="S222" s="102" t="s">
        <v>3207</v>
      </c>
      <c r="T222" s="211" t="s">
        <v>3208</v>
      </c>
      <c r="U222" s="103" t="s">
        <v>3209</v>
      </c>
      <c r="V222" s="103">
        <v>33421</v>
      </c>
      <c r="W222" s="111" t="s">
        <v>3210</v>
      </c>
      <c r="X222" s="111" t="s">
        <v>155</v>
      </c>
      <c r="Y222" s="111"/>
      <c r="Z222" s="111"/>
      <c r="AA222" s="102">
        <v>3</v>
      </c>
      <c r="AB222" s="103">
        <v>43815</v>
      </c>
      <c r="AC222" s="304">
        <v>43525</v>
      </c>
      <c r="AD222" s="103"/>
      <c r="AE222" s="103" t="s">
        <v>3211</v>
      </c>
      <c r="AF222" s="103" t="s">
        <v>3212</v>
      </c>
      <c r="AG222" s="103"/>
      <c r="AH222" s="102">
        <f t="shared" si="62"/>
        <v>2</v>
      </c>
      <c r="AI222" s="103" t="s">
        <v>160</v>
      </c>
      <c r="AJ222" s="103" t="s">
        <v>160</v>
      </c>
      <c r="AK222" s="103"/>
      <c r="AL222" s="103" t="s">
        <v>162</v>
      </c>
      <c r="AM222" s="103" t="s">
        <v>149</v>
      </c>
      <c r="AN222" s="103"/>
      <c r="AO222" s="103" t="s">
        <v>181</v>
      </c>
      <c r="AP222" s="103" t="s">
        <v>2211</v>
      </c>
      <c r="AQ222" s="103" t="s">
        <v>2211</v>
      </c>
      <c r="AR222" s="103"/>
      <c r="AS222" s="103"/>
      <c r="AT222" s="438" t="s">
        <v>297</v>
      </c>
      <c r="AU222" s="102" t="s">
        <v>3213</v>
      </c>
      <c r="AV222" s="103"/>
      <c r="AW222" s="105">
        <v>43528</v>
      </c>
      <c r="AX222" s="105">
        <v>43770</v>
      </c>
      <c r="AY222" s="105" t="s">
        <v>149</v>
      </c>
      <c r="AZ222" s="105">
        <v>43609</v>
      </c>
      <c r="BA222" s="105">
        <v>43653</v>
      </c>
      <c r="BB222" s="105"/>
      <c r="BC222" s="106" t="s">
        <v>3214</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hidden="1" customHeight="1">
      <c r="A223" s="102">
        <v>223</v>
      </c>
      <c r="B223" s="102" t="s">
        <v>3215</v>
      </c>
      <c r="C223" s="102" t="s">
        <v>3216</v>
      </c>
      <c r="D223" s="102"/>
      <c r="E223" s="102" t="s">
        <v>3217</v>
      </c>
      <c r="F223" s="102" t="s">
        <v>25</v>
      </c>
      <c r="G223" s="102">
        <v>9</v>
      </c>
      <c r="H223" s="102" t="s">
        <v>51</v>
      </c>
      <c r="I223" s="102" t="s">
        <v>30</v>
      </c>
      <c r="J223" s="102" t="s">
        <v>3218</v>
      </c>
      <c r="K223" s="102" t="s">
        <v>3219</v>
      </c>
      <c r="L223" s="102" t="s">
        <v>30</v>
      </c>
      <c r="M223" s="102" t="s">
        <v>149</v>
      </c>
      <c r="N223" s="102"/>
      <c r="O223" s="102" t="s">
        <v>150</v>
      </c>
      <c r="P223" s="102" t="s">
        <v>150</v>
      </c>
      <c r="Q223" s="102"/>
      <c r="R223" s="102" t="s">
        <v>3220</v>
      </c>
      <c r="S223" s="102" t="s">
        <v>3221</v>
      </c>
      <c r="T223" s="211" t="s">
        <v>3222</v>
      </c>
      <c r="U223" s="289" t="s">
        <v>3223</v>
      </c>
      <c r="V223" s="103">
        <v>26828</v>
      </c>
      <c r="W223" s="216" t="s">
        <v>3224</v>
      </c>
      <c r="X223" s="216" t="s">
        <v>178</v>
      </c>
      <c r="Y223" s="216" t="s">
        <v>162</v>
      </c>
      <c r="Z223" s="216"/>
      <c r="AA223" s="102">
        <v>45</v>
      </c>
      <c r="AB223" s="103">
        <v>43840</v>
      </c>
      <c r="AC223" s="304">
        <v>43525</v>
      </c>
      <c r="AD223" s="103"/>
      <c r="AE223" s="103" t="s">
        <v>3225</v>
      </c>
      <c r="AF223" s="103"/>
      <c r="AG223" s="103"/>
      <c r="AH223" s="102">
        <f t="shared" si="62"/>
        <v>1</v>
      </c>
      <c r="AI223" s="103" t="s">
        <v>3226</v>
      </c>
      <c r="AJ223" s="103"/>
      <c r="AK223" s="103"/>
      <c r="AL223" s="103" t="s">
        <v>149</v>
      </c>
      <c r="AM223" s="103"/>
      <c r="AN223" s="103"/>
      <c r="AO223" s="103" t="s">
        <v>163</v>
      </c>
      <c r="AP223" s="103" t="s">
        <v>1448</v>
      </c>
      <c r="AQ223" s="103" t="s">
        <v>1448</v>
      </c>
      <c r="AR223" s="103"/>
      <c r="AS223" s="103"/>
      <c r="AT223" s="438" t="s">
        <v>327</v>
      </c>
      <c r="AU223" s="102" t="s">
        <v>3227</v>
      </c>
      <c r="AV223" s="103"/>
      <c r="AW223" s="105">
        <v>43528</v>
      </c>
      <c r="AX223" s="105">
        <v>43771</v>
      </c>
      <c r="AY223" s="105" t="s">
        <v>149</v>
      </c>
      <c r="AZ223" s="105">
        <v>40464</v>
      </c>
      <c r="BA223" s="105">
        <v>44116</v>
      </c>
      <c r="BB223" s="105"/>
      <c r="BC223" s="106" t="s">
        <v>3228</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hidden="1" customHeight="1">
      <c r="A224" s="102">
        <v>224</v>
      </c>
      <c r="B224" s="97" t="s">
        <v>3229</v>
      </c>
      <c r="C224" s="97" t="s">
        <v>3230</v>
      </c>
      <c r="D224" s="97" t="s">
        <v>3231</v>
      </c>
      <c r="E224" s="97" t="s">
        <v>3232</v>
      </c>
      <c r="F224" s="97" t="s">
        <v>25</v>
      </c>
      <c r="G224" s="97">
        <v>9</v>
      </c>
      <c r="H224" s="97" t="s">
        <v>57</v>
      </c>
      <c r="I224" s="97" t="s">
        <v>33</v>
      </c>
      <c r="J224" s="97" t="s">
        <v>1539</v>
      </c>
      <c r="K224" s="97" t="s">
        <v>2991</v>
      </c>
      <c r="L224" s="97"/>
      <c r="M224" s="97" t="s">
        <v>149</v>
      </c>
      <c r="N224" s="97"/>
      <c r="O224" s="97" t="s">
        <v>150</v>
      </c>
      <c r="P224" s="97" t="s">
        <v>150</v>
      </c>
      <c r="Q224" s="97"/>
      <c r="R224" s="97" t="s">
        <v>3233</v>
      </c>
      <c r="S224" s="209" t="s">
        <v>3234</v>
      </c>
      <c r="T224" s="215" t="s">
        <v>3235</v>
      </c>
      <c r="U224" s="98" t="s">
        <v>3236</v>
      </c>
      <c r="V224" s="98">
        <v>30844</v>
      </c>
      <c r="W224" s="179" t="s">
        <v>3237</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2900</v>
      </c>
      <c r="AQ224" s="98" t="s">
        <v>2900</v>
      </c>
      <c r="AR224" s="98"/>
      <c r="AS224" s="98"/>
      <c r="AT224" s="437" t="s">
        <v>584</v>
      </c>
      <c r="AU224" s="97" t="s">
        <v>3238</v>
      </c>
      <c r="AV224" s="98"/>
      <c r="AW224" s="99">
        <v>43891</v>
      </c>
      <c r="AX224" s="99">
        <v>44136</v>
      </c>
      <c r="AY224" s="99" t="s">
        <v>162</v>
      </c>
      <c r="AZ224" s="99"/>
      <c r="BA224" s="99"/>
      <c r="BB224" s="99"/>
      <c r="BC224" s="100" t="s">
        <v>3237</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hidden="1" customHeight="1">
      <c r="A225" s="217">
        <v>225</v>
      </c>
      <c r="B225" s="217" t="s">
        <v>3239</v>
      </c>
      <c r="C225" s="217" t="s">
        <v>3240</v>
      </c>
      <c r="D225" s="217"/>
      <c r="E225" s="217" t="s">
        <v>3241</v>
      </c>
      <c r="F225" s="217" t="s">
        <v>25</v>
      </c>
      <c r="G225" s="217">
        <v>10</v>
      </c>
      <c r="H225" s="217" t="s">
        <v>52</v>
      </c>
      <c r="I225" s="217" t="s">
        <v>41</v>
      </c>
      <c r="J225" s="217" t="s">
        <v>1429</v>
      </c>
      <c r="K225" s="217" t="s">
        <v>3242</v>
      </c>
      <c r="L225" s="217" t="s">
        <v>43</v>
      </c>
      <c r="M225" s="217" t="s">
        <v>162</v>
      </c>
      <c r="N225" s="217"/>
      <c r="O225" s="217" t="s">
        <v>150</v>
      </c>
      <c r="P225" s="217" t="s">
        <v>150</v>
      </c>
      <c r="Q225" s="217"/>
      <c r="R225" s="217" t="s">
        <v>3243</v>
      </c>
      <c r="S225" s="217" t="s">
        <v>3244</v>
      </c>
      <c r="T225" s="385" t="s">
        <v>3245</v>
      </c>
      <c r="U225" s="218" t="s">
        <v>3246</v>
      </c>
      <c r="V225" s="218">
        <v>29346</v>
      </c>
      <c r="W225" s="290" t="s">
        <v>3247</v>
      </c>
      <c r="X225" s="290" t="s">
        <v>178</v>
      </c>
      <c r="Y225" s="290"/>
      <c r="Z225" s="290"/>
      <c r="AA225" s="217"/>
      <c r="AB225" s="218">
        <v>43861</v>
      </c>
      <c r="AC225" s="312">
        <v>43891</v>
      </c>
      <c r="AD225" s="218"/>
      <c r="AE225" s="218" t="s">
        <v>3248</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3249</v>
      </c>
      <c r="AV225" s="218"/>
      <c r="AW225" s="219">
        <v>43892</v>
      </c>
      <c r="AX225" s="345" t="s">
        <v>3250</v>
      </c>
      <c r="AY225" s="218" t="s">
        <v>149</v>
      </c>
      <c r="AZ225" s="219">
        <v>44452</v>
      </c>
      <c r="BA225" s="219">
        <v>44531</v>
      </c>
      <c r="BB225" s="219"/>
      <c r="BC225" s="220" t="s">
        <v>3247</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3251</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hidden="1" customHeight="1">
      <c r="A226" s="217">
        <v>226</v>
      </c>
      <c r="B226" s="217" t="s">
        <v>3252</v>
      </c>
      <c r="C226" s="217" t="s">
        <v>3253</v>
      </c>
      <c r="D226" s="217"/>
      <c r="E226" s="217" t="s">
        <v>3254</v>
      </c>
      <c r="F226" s="217" t="s">
        <v>25</v>
      </c>
      <c r="G226" s="217">
        <v>10</v>
      </c>
      <c r="H226" s="217" t="s">
        <v>52</v>
      </c>
      <c r="I226" s="217" t="s">
        <v>41</v>
      </c>
      <c r="J226" s="217" t="s">
        <v>606</v>
      </c>
      <c r="K226" s="217" t="s">
        <v>3255</v>
      </c>
      <c r="L226" s="217" t="s">
        <v>43</v>
      </c>
      <c r="M226" s="217" t="s">
        <v>162</v>
      </c>
      <c r="N226" s="217">
        <v>2477108</v>
      </c>
      <c r="O226" s="217" t="s">
        <v>150</v>
      </c>
      <c r="P226" s="217" t="s">
        <v>150</v>
      </c>
      <c r="Q226" s="217"/>
      <c r="R226" s="217" t="s">
        <v>3256</v>
      </c>
      <c r="S226" s="217" t="s">
        <v>3257</v>
      </c>
      <c r="T226" s="385" t="s">
        <v>3258</v>
      </c>
      <c r="U226" s="218" t="s">
        <v>3259</v>
      </c>
      <c r="V226" s="218">
        <v>31357</v>
      </c>
      <c r="W226" s="290" t="s">
        <v>3260</v>
      </c>
      <c r="X226" s="290" t="s">
        <v>178</v>
      </c>
      <c r="Y226" s="290"/>
      <c r="Z226" s="290"/>
      <c r="AA226" s="217"/>
      <c r="AB226" s="218">
        <v>43815</v>
      </c>
      <c r="AC226" s="312">
        <v>43891</v>
      </c>
      <c r="AD226" s="218"/>
      <c r="AE226" s="218" t="s">
        <v>3261</v>
      </c>
      <c r="AF226" s="218"/>
      <c r="AG226" s="218"/>
      <c r="AH226" s="217">
        <f t="shared" si="68"/>
        <v>1</v>
      </c>
      <c r="AI226" s="218"/>
      <c r="AJ226" s="218"/>
      <c r="AK226" s="218"/>
      <c r="AL226" s="218"/>
      <c r="AM226" s="218"/>
      <c r="AN226" s="218"/>
      <c r="AO226" s="218" t="s">
        <v>163</v>
      </c>
      <c r="AP226" s="218" t="s">
        <v>180</v>
      </c>
      <c r="AQ226" s="218" t="s">
        <v>180</v>
      </c>
      <c r="AR226" s="218" t="s">
        <v>162</v>
      </c>
      <c r="AS226" s="218" t="s">
        <v>3262</v>
      </c>
      <c r="AT226" s="460" t="s">
        <v>218</v>
      </c>
      <c r="AU226" s="217" t="s">
        <v>3263</v>
      </c>
      <c r="AV226" s="218"/>
      <c r="AW226" s="219">
        <v>43893</v>
      </c>
      <c r="AX226" s="345" t="s">
        <v>3250</v>
      </c>
      <c r="AY226" s="218" t="s">
        <v>149</v>
      </c>
      <c r="AZ226" s="219">
        <v>44111</v>
      </c>
      <c r="BA226" s="219">
        <v>44075</v>
      </c>
      <c r="BB226" s="219"/>
      <c r="BC226" s="220" t="s">
        <v>3260</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hidden="1" customHeight="1">
      <c r="A227" s="217">
        <v>227</v>
      </c>
      <c r="B227" s="217" t="s">
        <v>3264</v>
      </c>
      <c r="C227" s="217" t="s">
        <v>3265</v>
      </c>
      <c r="D227" s="217" t="s">
        <v>3266</v>
      </c>
      <c r="E227" s="217" t="s">
        <v>3267</v>
      </c>
      <c r="F227" s="217" t="s">
        <v>25</v>
      </c>
      <c r="G227" s="217">
        <v>10</v>
      </c>
      <c r="H227" s="217" t="s">
        <v>56</v>
      </c>
      <c r="I227" s="217" t="s">
        <v>38</v>
      </c>
      <c r="J227" s="217" t="s">
        <v>2148</v>
      </c>
      <c r="K227" s="217" t="s">
        <v>3268</v>
      </c>
      <c r="L227" s="217" t="s">
        <v>43</v>
      </c>
      <c r="M227" s="217" t="s">
        <v>162</v>
      </c>
      <c r="N227" s="217"/>
      <c r="O227" s="217" t="s">
        <v>321</v>
      </c>
      <c r="P227" s="217" t="s">
        <v>321</v>
      </c>
      <c r="Q227" s="217"/>
      <c r="R227" s="217" t="s">
        <v>3269</v>
      </c>
      <c r="S227" s="217" t="s">
        <v>3270</v>
      </c>
      <c r="T227" s="385" t="s">
        <v>3271</v>
      </c>
      <c r="U227" s="218" t="s">
        <v>3272</v>
      </c>
      <c r="V227" s="218">
        <v>30155</v>
      </c>
      <c r="W227" s="290" t="s">
        <v>3273</v>
      </c>
      <c r="X227" s="290" t="s">
        <v>2897</v>
      </c>
      <c r="Y227" s="290"/>
      <c r="Z227" s="290"/>
      <c r="AA227" s="217"/>
      <c r="AB227" s="218">
        <v>44089</v>
      </c>
      <c r="AC227" s="312">
        <v>43891</v>
      </c>
      <c r="AD227" s="218"/>
      <c r="AE227" s="218" t="s">
        <v>3274</v>
      </c>
      <c r="AF227" s="218" t="s">
        <v>3275</v>
      </c>
      <c r="AG227" s="218"/>
      <c r="AH227" s="217">
        <f t="shared" si="68"/>
        <v>2</v>
      </c>
      <c r="AI227" s="218"/>
      <c r="AJ227" s="218"/>
      <c r="AK227" s="218"/>
      <c r="AL227" s="218"/>
      <c r="AM227" s="218"/>
      <c r="AN227" s="218"/>
      <c r="AO227" s="218" t="s">
        <v>964</v>
      </c>
      <c r="AP227" s="218" t="s">
        <v>597</v>
      </c>
      <c r="AQ227" s="218"/>
      <c r="AR227" s="218"/>
      <c r="AS227" s="218"/>
      <c r="AT227" s="460" t="s">
        <v>1273</v>
      </c>
      <c r="AU227" s="217" t="s">
        <v>3276</v>
      </c>
      <c r="AV227" s="218"/>
      <c r="AW227" s="219">
        <v>43895</v>
      </c>
      <c r="AX227" s="345" t="s">
        <v>3250</v>
      </c>
      <c r="AY227" s="218" t="s">
        <v>149</v>
      </c>
      <c r="AZ227" s="219">
        <v>44309</v>
      </c>
      <c r="BA227" s="219">
        <v>44474</v>
      </c>
      <c r="BB227" s="219"/>
      <c r="BC227" s="220" t="s">
        <v>3273</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hidden="1" customHeight="1">
      <c r="A228" s="217">
        <v>228</v>
      </c>
      <c r="B228" s="217" t="s">
        <v>3277</v>
      </c>
      <c r="C228" s="217" t="s">
        <v>633</v>
      </c>
      <c r="D228" s="217" t="s">
        <v>3278</v>
      </c>
      <c r="E228" s="217" t="s">
        <v>3279</v>
      </c>
      <c r="F228" s="217" t="s">
        <v>25</v>
      </c>
      <c r="G228" s="217">
        <v>10</v>
      </c>
      <c r="H228" s="217" t="s">
        <v>51</v>
      </c>
      <c r="I228" s="217" t="s">
        <v>30</v>
      </c>
      <c r="J228" s="217" t="s">
        <v>3280</v>
      </c>
      <c r="K228" s="217" t="s">
        <v>3281</v>
      </c>
      <c r="L228" s="217" t="s">
        <v>30</v>
      </c>
      <c r="M228" s="217" t="s">
        <v>149</v>
      </c>
      <c r="N228" s="217"/>
      <c r="O228" s="217" t="s">
        <v>321</v>
      </c>
      <c r="P228" s="217" t="s">
        <v>321</v>
      </c>
      <c r="Q228" s="217"/>
      <c r="R228" s="217" t="s">
        <v>3282</v>
      </c>
      <c r="S228" s="217" t="s">
        <v>3283</v>
      </c>
      <c r="T228" s="385" t="s">
        <v>3284</v>
      </c>
      <c r="U228" s="218" t="s">
        <v>3285</v>
      </c>
      <c r="V228" s="218">
        <v>27816</v>
      </c>
      <c r="W228" s="290" t="s">
        <v>3286</v>
      </c>
      <c r="X228" s="290" t="s">
        <v>178</v>
      </c>
      <c r="Y228" s="290"/>
      <c r="Z228" s="290"/>
      <c r="AA228" s="217"/>
      <c r="AB228" s="218">
        <v>43955</v>
      </c>
      <c r="AC228" s="312">
        <v>43891</v>
      </c>
      <c r="AD228" s="218"/>
      <c r="AE228" s="218" t="s">
        <v>3287</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3288</v>
      </c>
      <c r="AV228" s="218"/>
      <c r="AW228" s="219">
        <v>43906</v>
      </c>
      <c r="AX228" s="346">
        <v>44136</v>
      </c>
      <c r="AY228" s="219" t="s">
        <v>149</v>
      </c>
      <c r="AZ228" s="219"/>
      <c r="BA228" s="219">
        <v>44600</v>
      </c>
      <c r="BB228" s="219"/>
      <c r="BC228" s="220" t="s">
        <v>3286</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hidden="1" customHeight="1">
      <c r="A229" s="217">
        <v>229</v>
      </c>
      <c r="B229" s="217" t="s">
        <v>3289</v>
      </c>
      <c r="C229" s="217" t="s">
        <v>3290</v>
      </c>
      <c r="D229" s="217" t="s">
        <v>3291</v>
      </c>
      <c r="E229" s="217" t="s">
        <v>3292</v>
      </c>
      <c r="F229" s="217" t="s">
        <v>25</v>
      </c>
      <c r="G229" s="217">
        <v>10</v>
      </c>
      <c r="H229" s="217" t="s">
        <v>50</v>
      </c>
      <c r="I229" s="217" t="s">
        <v>44</v>
      </c>
      <c r="J229" s="217" t="s">
        <v>1429</v>
      </c>
      <c r="K229" s="217" t="s">
        <v>3293</v>
      </c>
      <c r="L229" s="217" t="s">
        <v>43</v>
      </c>
      <c r="M229" s="217" t="s">
        <v>162</v>
      </c>
      <c r="N229" s="217"/>
      <c r="O229" s="217" t="s">
        <v>150</v>
      </c>
      <c r="P229" s="217" t="s">
        <v>150</v>
      </c>
      <c r="Q229" s="217"/>
      <c r="R229" s="217" t="s">
        <v>3294</v>
      </c>
      <c r="S229" s="217" t="s">
        <v>3295</v>
      </c>
      <c r="T229" s="385" t="s">
        <v>3296</v>
      </c>
      <c r="U229" s="218" t="s">
        <v>3297</v>
      </c>
      <c r="V229" s="218">
        <v>29049</v>
      </c>
      <c r="W229" s="290" t="s">
        <v>3298</v>
      </c>
      <c r="X229" s="290" t="s">
        <v>2897</v>
      </c>
      <c r="Y229" s="290"/>
      <c r="Z229" s="290"/>
      <c r="AA229" s="217"/>
      <c r="AB229" s="218">
        <v>44398</v>
      </c>
      <c r="AC229" s="312">
        <v>43891</v>
      </c>
      <c r="AD229" s="218"/>
      <c r="AE229" s="218" t="s">
        <v>2954</v>
      </c>
      <c r="AF229" s="342" t="s">
        <v>3299</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3300</v>
      </c>
      <c r="AV229" s="218"/>
      <c r="AW229" s="219">
        <v>43907</v>
      </c>
      <c r="AX229" s="345" t="s">
        <v>3250</v>
      </c>
      <c r="AY229" s="219" t="s">
        <v>149</v>
      </c>
      <c r="AZ229" s="219">
        <v>44596</v>
      </c>
      <c r="BA229" s="219">
        <v>44656</v>
      </c>
      <c r="BB229" s="219"/>
      <c r="BC229" s="220" t="s">
        <v>3298</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3301</v>
      </c>
      <c r="C230" s="217" t="s">
        <v>3302</v>
      </c>
      <c r="D230" s="217" t="s">
        <v>3303</v>
      </c>
      <c r="E230" s="217" t="s">
        <v>3304</v>
      </c>
      <c r="F230" s="217" t="s">
        <v>25</v>
      </c>
      <c r="G230" s="217">
        <v>10</v>
      </c>
      <c r="H230" s="217" t="s">
        <v>49</v>
      </c>
      <c r="I230" s="217" t="s">
        <v>35</v>
      </c>
      <c r="J230" s="217" t="s">
        <v>3305</v>
      </c>
      <c r="K230" s="217" t="s">
        <v>3306</v>
      </c>
      <c r="L230" s="217" t="s">
        <v>43</v>
      </c>
      <c r="M230" s="217" t="s">
        <v>162</v>
      </c>
      <c r="N230" s="217"/>
      <c r="O230" s="217" t="s">
        <v>1310</v>
      </c>
      <c r="P230" s="217" t="s">
        <v>1310</v>
      </c>
      <c r="Q230" s="217"/>
      <c r="R230" s="217" t="s">
        <v>3307</v>
      </c>
      <c r="S230" s="217" t="s">
        <v>3308</v>
      </c>
      <c r="T230" s="385" t="s">
        <v>3309</v>
      </c>
      <c r="U230" s="218" t="s">
        <v>3310</v>
      </c>
      <c r="V230" s="218">
        <v>31132</v>
      </c>
      <c r="W230" s="290" t="s">
        <v>3311</v>
      </c>
      <c r="X230" s="290" t="s">
        <v>178</v>
      </c>
      <c r="Y230" s="290"/>
      <c r="Z230" s="290"/>
      <c r="AA230" s="217"/>
      <c r="AB230" s="218">
        <v>44013</v>
      </c>
      <c r="AC230" s="312">
        <v>43891</v>
      </c>
      <c r="AD230" s="218"/>
      <c r="AE230" s="218" t="s">
        <v>3312</v>
      </c>
      <c r="AF230" s="218" t="s">
        <v>3313</v>
      </c>
      <c r="AG230" s="218" t="s">
        <v>3313</v>
      </c>
      <c r="AH230" s="217">
        <f t="shared" si="68"/>
        <v>3</v>
      </c>
      <c r="AI230" s="218"/>
      <c r="AJ230" s="218"/>
      <c r="AK230" s="218"/>
      <c r="AL230" s="218"/>
      <c r="AM230" s="218"/>
      <c r="AN230" s="218"/>
      <c r="AO230" s="218" t="s">
        <v>163</v>
      </c>
      <c r="AP230" s="218" t="s">
        <v>880</v>
      </c>
      <c r="AQ230" s="218" t="s">
        <v>3314</v>
      </c>
      <c r="AR230" s="218" t="s">
        <v>149</v>
      </c>
      <c r="AS230" s="218"/>
      <c r="AT230" s="460" t="s">
        <v>3315</v>
      </c>
      <c r="AU230" s="217" t="s">
        <v>3316</v>
      </c>
      <c r="AV230" s="218"/>
      <c r="AW230" s="219">
        <v>43897</v>
      </c>
      <c r="AX230" s="345" t="s">
        <v>3250</v>
      </c>
      <c r="AY230" s="219" t="s">
        <v>149</v>
      </c>
      <c r="AZ230" s="219">
        <v>44161</v>
      </c>
      <c r="BA230" s="219">
        <v>44214</v>
      </c>
      <c r="BB230" s="219"/>
      <c r="BC230" s="220" t="s">
        <v>3311</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3317</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hidden="1" customHeight="1">
      <c r="A231" s="217">
        <v>231</v>
      </c>
      <c r="B231" s="217" t="s">
        <v>3318</v>
      </c>
      <c r="C231" s="217" t="s">
        <v>3319</v>
      </c>
      <c r="D231" s="217" t="s">
        <v>3320</v>
      </c>
      <c r="E231" s="217" t="s">
        <v>3321</v>
      </c>
      <c r="F231" s="217" t="s">
        <v>25</v>
      </c>
      <c r="G231" s="217">
        <v>10</v>
      </c>
      <c r="H231" s="217" t="s">
        <v>51</v>
      </c>
      <c r="I231" s="217" t="s">
        <v>30</v>
      </c>
      <c r="J231" s="217" t="s">
        <v>3322</v>
      </c>
      <c r="K231" s="217" t="s">
        <v>1752</v>
      </c>
      <c r="L231" s="217" t="s">
        <v>30</v>
      </c>
      <c r="M231" s="217" t="s">
        <v>162</v>
      </c>
      <c r="N231" s="217"/>
      <c r="O231" s="217" t="s">
        <v>150</v>
      </c>
      <c r="P231" s="217" t="s">
        <v>150</v>
      </c>
      <c r="Q231" s="217" t="s">
        <v>150</v>
      </c>
      <c r="R231" s="217" t="s">
        <v>3323</v>
      </c>
      <c r="S231" s="217" t="s">
        <v>3324</v>
      </c>
      <c r="T231" s="385" t="s">
        <v>3325</v>
      </c>
      <c r="U231" s="218" t="s">
        <v>3326</v>
      </c>
      <c r="V231" s="218">
        <v>29362</v>
      </c>
      <c r="W231" s="290" t="s">
        <v>3327</v>
      </c>
      <c r="X231" s="290" t="s">
        <v>2507</v>
      </c>
      <c r="Y231" s="290"/>
      <c r="Z231" s="290"/>
      <c r="AA231" s="217"/>
      <c r="AB231" s="218"/>
      <c r="AC231" s="312">
        <v>43891</v>
      </c>
      <c r="AD231" s="218"/>
      <c r="AE231" s="218" t="s">
        <v>3328</v>
      </c>
      <c r="AF231" s="218" t="s">
        <v>3329</v>
      </c>
      <c r="AG231" s="218" t="s">
        <v>3330</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3331</v>
      </c>
      <c r="AV231" s="218"/>
      <c r="AW231" s="219">
        <v>43898</v>
      </c>
      <c r="AX231" s="219">
        <v>44136</v>
      </c>
      <c r="AY231" s="219" t="s">
        <v>149</v>
      </c>
      <c r="AZ231" s="219"/>
      <c r="BA231" s="219"/>
      <c r="BB231" s="219"/>
      <c r="BC231" s="220" t="s">
        <v>3327</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3332</v>
      </c>
      <c r="BP231" s="217">
        <v>3</v>
      </c>
      <c r="BQ231" s="217">
        <v>2</v>
      </c>
      <c r="BR231" s="217"/>
      <c r="BS231" s="217"/>
      <c r="BT231" s="217"/>
      <c r="BU231" s="217"/>
      <c r="BV231" s="217"/>
      <c r="BW231" s="217" t="s">
        <v>3333</v>
      </c>
      <c r="BX231" s="217"/>
      <c r="BY231" s="217"/>
      <c r="BZ231" s="222"/>
      <c r="CA231" s="222"/>
      <c r="CB231" s="217"/>
      <c r="CC231" s="217"/>
      <c r="CD231" s="217"/>
      <c r="CE231" s="217"/>
      <c r="CF231" s="414">
        <v>4</v>
      </c>
      <c r="CG231" s="217">
        <v>4</v>
      </c>
      <c r="CH231" s="217"/>
      <c r="CI231" s="217" t="s">
        <v>814</v>
      </c>
      <c r="CJ231"/>
    </row>
    <row r="232" spans="1:88" s="53" customFormat="1" ht="24.95" hidden="1" customHeight="1">
      <c r="A232" s="217">
        <v>232</v>
      </c>
      <c r="B232" s="97" t="s">
        <v>3334</v>
      </c>
      <c r="C232" s="97" t="s">
        <v>3335</v>
      </c>
      <c r="D232" s="97" t="s">
        <v>3336</v>
      </c>
      <c r="E232" s="97" t="s">
        <v>3337</v>
      </c>
      <c r="F232" s="97" t="s">
        <v>24</v>
      </c>
      <c r="G232" s="97">
        <v>10</v>
      </c>
      <c r="H232" s="97" t="s">
        <v>49</v>
      </c>
      <c r="I232" s="97" t="s">
        <v>40</v>
      </c>
      <c r="J232" s="97" t="s">
        <v>3338</v>
      </c>
      <c r="K232" s="97" t="s">
        <v>2299</v>
      </c>
      <c r="L232" s="97" t="s">
        <v>40</v>
      </c>
      <c r="M232" s="97" t="s">
        <v>149</v>
      </c>
      <c r="N232" s="97"/>
      <c r="O232" s="97" t="s">
        <v>321</v>
      </c>
      <c r="P232" s="97" t="s">
        <v>321</v>
      </c>
      <c r="Q232" s="97"/>
      <c r="R232" s="97" t="s">
        <v>3339</v>
      </c>
      <c r="S232" s="97" t="s">
        <v>3340</v>
      </c>
      <c r="T232" s="371" t="s">
        <v>3341</v>
      </c>
      <c r="U232" s="98" t="s">
        <v>3342</v>
      </c>
      <c r="V232" s="98">
        <v>30207</v>
      </c>
      <c r="W232" s="179" t="s">
        <v>3343</v>
      </c>
      <c r="X232" s="179" t="s">
        <v>2388</v>
      </c>
      <c r="Y232" s="179"/>
      <c r="Z232" s="179"/>
      <c r="AA232" s="97"/>
      <c r="AB232" s="98"/>
      <c r="AC232" s="303">
        <v>43891</v>
      </c>
      <c r="AD232" s="98">
        <v>45107</v>
      </c>
      <c r="AE232" s="98" t="s">
        <v>3344</v>
      </c>
      <c r="AF232" s="97"/>
      <c r="AG232" s="97"/>
      <c r="AH232" s="97">
        <f t="shared" si="68"/>
        <v>1</v>
      </c>
      <c r="AI232" s="98"/>
      <c r="AJ232" s="98"/>
      <c r="AK232" s="98"/>
      <c r="AL232" s="98"/>
      <c r="AM232" s="98"/>
      <c r="AN232" s="98"/>
      <c r="AO232" s="98" t="s">
        <v>163</v>
      </c>
      <c r="AP232" s="98"/>
      <c r="AQ232" s="98"/>
      <c r="AR232" s="98"/>
      <c r="AS232" s="98"/>
      <c r="AT232" s="437" t="s">
        <v>419</v>
      </c>
      <c r="AU232" s="97" t="s">
        <v>3345</v>
      </c>
      <c r="AV232" s="98"/>
      <c r="AW232" s="99">
        <v>43899</v>
      </c>
      <c r="AX232" s="99">
        <v>44136</v>
      </c>
      <c r="AY232" s="99" t="s">
        <v>149</v>
      </c>
      <c r="AZ232" s="99"/>
      <c r="BA232" s="99"/>
      <c r="BB232" s="99"/>
      <c r="BC232" s="100" t="s">
        <v>3343</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hidden="1" customHeight="1">
      <c r="A233" s="217">
        <v>233</v>
      </c>
      <c r="B233" s="217" t="s">
        <v>3346</v>
      </c>
      <c r="C233" s="217" t="s">
        <v>3347</v>
      </c>
      <c r="D233" s="217" t="s">
        <v>3348</v>
      </c>
      <c r="E233" s="217" t="s">
        <v>3349</v>
      </c>
      <c r="F233" s="217" t="s">
        <v>25</v>
      </c>
      <c r="G233" s="217">
        <v>10</v>
      </c>
      <c r="H233" s="217" t="s">
        <v>51</v>
      </c>
      <c r="I233" s="217" t="s">
        <v>37</v>
      </c>
      <c r="J233" s="217" t="s">
        <v>2811</v>
      </c>
      <c r="K233" s="217" t="s">
        <v>3350</v>
      </c>
      <c r="L233" s="217" t="s">
        <v>43</v>
      </c>
      <c r="M233" s="217" t="s">
        <v>162</v>
      </c>
      <c r="N233" s="217"/>
      <c r="O233" s="217" t="s">
        <v>150</v>
      </c>
      <c r="P233" s="217" t="s">
        <v>150</v>
      </c>
      <c r="Q233" s="217"/>
      <c r="R233" s="217" t="s">
        <v>3351</v>
      </c>
      <c r="S233" s="428" t="s">
        <v>3352</v>
      </c>
      <c r="T233" s="385" t="s">
        <v>3353</v>
      </c>
      <c r="U233" s="218" t="s">
        <v>793</v>
      </c>
      <c r="V233" s="218">
        <v>29652</v>
      </c>
      <c r="W233" s="290" t="s">
        <v>3354</v>
      </c>
      <c r="X233" s="290" t="s">
        <v>2388</v>
      </c>
      <c r="Y233" s="290"/>
      <c r="Z233" s="290"/>
      <c r="AA233" s="217"/>
      <c r="AB233" s="218">
        <v>44305</v>
      </c>
      <c r="AC233" s="312">
        <v>43891</v>
      </c>
      <c r="AD233" s="218"/>
      <c r="AE233" s="218" t="s">
        <v>3355</v>
      </c>
      <c r="AF233" s="218" t="s">
        <v>3356</v>
      </c>
      <c r="AG233" s="218" t="s">
        <v>3357</v>
      </c>
      <c r="AH233" s="217">
        <f t="shared" si="68"/>
        <v>3</v>
      </c>
      <c r="AI233" s="218"/>
      <c r="AJ233" s="218"/>
      <c r="AK233" s="218"/>
      <c r="AL233" s="218"/>
      <c r="AM233" s="218"/>
      <c r="AN233" s="218"/>
      <c r="AO233" s="218" t="s">
        <v>163</v>
      </c>
      <c r="AP233" s="218" t="s">
        <v>1448</v>
      </c>
      <c r="AQ233" s="218" t="s">
        <v>1977</v>
      </c>
      <c r="AR233" s="218"/>
      <c r="AS233" s="218"/>
      <c r="AT233" s="460" t="s">
        <v>284</v>
      </c>
      <c r="AU233" s="217" t="s">
        <v>3358</v>
      </c>
      <c r="AV233" s="218"/>
      <c r="AW233" s="219">
        <v>43909</v>
      </c>
      <c r="AX233" s="219">
        <v>44136</v>
      </c>
      <c r="AY233" s="219" t="s">
        <v>149</v>
      </c>
      <c r="AZ233" s="219">
        <v>44391</v>
      </c>
      <c r="BA233" s="219">
        <v>44355</v>
      </c>
      <c r="BB233" s="219"/>
      <c r="BC233" s="220" t="s">
        <v>3354</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3359</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hidden="1" customHeight="1">
      <c r="A234" s="217">
        <v>234</v>
      </c>
      <c r="B234" s="217" t="s">
        <v>3360</v>
      </c>
      <c r="C234" s="217" t="s">
        <v>3361</v>
      </c>
      <c r="D234" s="217"/>
      <c r="E234" s="217" t="s">
        <v>3362</v>
      </c>
      <c r="F234" s="217" t="s">
        <v>24</v>
      </c>
      <c r="G234" s="217">
        <v>10</v>
      </c>
      <c r="H234" s="217" t="s">
        <v>57</v>
      </c>
      <c r="I234" s="217" t="s">
        <v>33</v>
      </c>
      <c r="J234" s="217" t="s">
        <v>606</v>
      </c>
      <c r="K234" s="217" t="s">
        <v>2991</v>
      </c>
      <c r="L234" s="217" t="s">
        <v>33</v>
      </c>
      <c r="M234" s="217" t="s">
        <v>149</v>
      </c>
      <c r="N234" s="217"/>
      <c r="O234" s="217" t="s">
        <v>150</v>
      </c>
      <c r="P234" s="217" t="s">
        <v>150</v>
      </c>
      <c r="Q234" s="217"/>
      <c r="R234" s="217" t="s">
        <v>3363</v>
      </c>
      <c r="S234" s="217" t="s">
        <v>3364</v>
      </c>
      <c r="T234" s="385" t="s">
        <v>3365</v>
      </c>
      <c r="U234" s="218" t="s">
        <v>822</v>
      </c>
      <c r="V234" s="218">
        <v>31343</v>
      </c>
      <c r="W234" s="290" t="s">
        <v>3366</v>
      </c>
      <c r="X234" s="290" t="s">
        <v>178</v>
      </c>
      <c r="Y234" s="290"/>
      <c r="Z234" s="290"/>
      <c r="AA234" s="217"/>
      <c r="AB234" s="218">
        <v>44074</v>
      </c>
      <c r="AC234" s="312">
        <v>43891</v>
      </c>
      <c r="AD234" s="218"/>
      <c r="AE234" s="218" t="s">
        <v>3367</v>
      </c>
      <c r="AF234" s="218" t="s">
        <v>3368</v>
      </c>
      <c r="AG234" s="218" t="s">
        <v>3369</v>
      </c>
      <c r="AH234" s="217">
        <f t="shared" si="68"/>
        <v>3</v>
      </c>
      <c r="AI234" s="218"/>
      <c r="AJ234" s="218"/>
      <c r="AK234" s="218"/>
      <c r="AL234" s="218"/>
      <c r="AM234" s="218"/>
      <c r="AN234" s="218"/>
      <c r="AO234" s="218" t="s">
        <v>181</v>
      </c>
      <c r="AP234" s="218" t="s">
        <v>1843</v>
      </c>
      <c r="AQ234" s="218"/>
      <c r="AR234" s="218"/>
      <c r="AS234" s="218"/>
      <c r="AT234" s="460" t="s">
        <v>584</v>
      </c>
      <c r="AU234" s="217" t="s">
        <v>3370</v>
      </c>
      <c r="AV234" s="218"/>
      <c r="AW234" s="219">
        <v>43901</v>
      </c>
      <c r="AX234" s="219">
        <v>44136</v>
      </c>
      <c r="AY234" s="219" t="s">
        <v>149</v>
      </c>
      <c r="AZ234" s="219">
        <v>44271</v>
      </c>
      <c r="BA234" s="219">
        <v>44593</v>
      </c>
      <c r="BB234" s="219"/>
      <c r="BC234" s="220" t="s">
        <v>3366</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3371</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hidden="1" customHeight="1">
      <c r="A235" s="217">
        <v>235</v>
      </c>
      <c r="B235" s="217" t="s">
        <v>3372</v>
      </c>
      <c r="C235" s="217" t="s">
        <v>3373</v>
      </c>
      <c r="D235" s="217" t="s">
        <v>3374</v>
      </c>
      <c r="E235" s="217" t="s">
        <v>3375</v>
      </c>
      <c r="F235" s="217" t="s">
        <v>25</v>
      </c>
      <c r="G235" s="217">
        <v>10</v>
      </c>
      <c r="H235" s="217" t="s">
        <v>51</v>
      </c>
      <c r="I235" s="217" t="s">
        <v>37</v>
      </c>
      <c r="J235" s="217" t="s">
        <v>3376</v>
      </c>
      <c r="K235" s="217" t="s">
        <v>3377</v>
      </c>
      <c r="L235" s="217" t="s">
        <v>30</v>
      </c>
      <c r="M235" s="217" t="s">
        <v>162</v>
      </c>
      <c r="N235" s="217"/>
      <c r="O235" s="217" t="s">
        <v>150</v>
      </c>
      <c r="P235" s="217" t="s">
        <v>150</v>
      </c>
      <c r="Q235" s="217"/>
      <c r="R235" s="217" t="s">
        <v>3378</v>
      </c>
      <c r="S235" s="217" t="s">
        <v>3379</v>
      </c>
      <c r="T235" s="385" t="s">
        <v>3380</v>
      </c>
      <c r="U235" s="218" t="s">
        <v>822</v>
      </c>
      <c r="V235" s="218">
        <v>27714</v>
      </c>
      <c r="W235" s="290" t="s">
        <v>3381</v>
      </c>
      <c r="X235" s="290" t="s">
        <v>155</v>
      </c>
      <c r="Y235" s="290"/>
      <c r="Z235" s="290"/>
      <c r="AA235" s="217"/>
      <c r="AB235" s="218">
        <v>44217</v>
      </c>
      <c r="AC235" s="312">
        <v>43891</v>
      </c>
      <c r="AD235" s="218"/>
      <c r="AE235" s="218" t="s">
        <v>3382</v>
      </c>
      <c r="AF235" s="218" t="s">
        <v>3383</v>
      </c>
      <c r="AG235" s="218"/>
      <c r="AH235" s="217">
        <f t="shared" si="68"/>
        <v>2</v>
      </c>
      <c r="AI235" s="218"/>
      <c r="AJ235" s="218"/>
      <c r="AK235" s="218"/>
      <c r="AL235" s="218"/>
      <c r="AM235" s="218"/>
      <c r="AN235" s="218"/>
      <c r="AO235" s="218" t="s">
        <v>181</v>
      </c>
      <c r="AP235" s="218" t="s">
        <v>249</v>
      </c>
      <c r="AQ235" s="218" t="s">
        <v>3384</v>
      </c>
      <c r="AR235" s="218"/>
      <c r="AS235" s="218"/>
      <c r="AT235" s="460" t="s">
        <v>284</v>
      </c>
      <c r="AU235" s="217" t="s">
        <v>3385</v>
      </c>
      <c r="AV235" s="218"/>
      <c r="AW235" s="219">
        <v>43910</v>
      </c>
      <c r="AX235" s="345" t="s">
        <v>3250</v>
      </c>
      <c r="AY235" s="219" t="s">
        <v>149</v>
      </c>
      <c r="AZ235" s="219">
        <v>44888</v>
      </c>
      <c r="BA235" s="219">
        <v>44780</v>
      </c>
      <c r="BB235" s="219"/>
      <c r="BC235" s="220" t="s">
        <v>3381</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hidden="1" customHeight="1">
      <c r="A236" s="217">
        <v>236</v>
      </c>
      <c r="B236" s="217" t="s">
        <v>3386</v>
      </c>
      <c r="C236" s="217" t="s">
        <v>3387</v>
      </c>
      <c r="D236" s="217"/>
      <c r="E236" s="217" t="s">
        <v>3388</v>
      </c>
      <c r="F236" s="217" t="s">
        <v>24</v>
      </c>
      <c r="G236" s="217">
        <v>10</v>
      </c>
      <c r="H236" s="217" t="s">
        <v>57</v>
      </c>
      <c r="I236" s="217" t="s">
        <v>33</v>
      </c>
      <c r="J236" s="217" t="s">
        <v>2702</v>
      </c>
      <c r="K236" s="217" t="s">
        <v>3389</v>
      </c>
      <c r="L236" s="217" t="s">
        <v>33</v>
      </c>
      <c r="M236" s="217" t="s">
        <v>149</v>
      </c>
      <c r="N236" s="217"/>
      <c r="O236" s="217" t="s">
        <v>150</v>
      </c>
      <c r="P236" s="217" t="s">
        <v>150</v>
      </c>
      <c r="Q236" s="217"/>
      <c r="R236" s="217" t="s">
        <v>3390</v>
      </c>
      <c r="S236" s="217" t="s">
        <v>3391</v>
      </c>
      <c r="T236" s="385" t="s">
        <v>3392</v>
      </c>
      <c r="U236" s="218" t="s">
        <v>3393</v>
      </c>
      <c r="V236" s="218">
        <v>34002</v>
      </c>
      <c r="W236" s="290" t="s">
        <v>3394</v>
      </c>
      <c r="X236" s="290" t="s">
        <v>2507</v>
      </c>
      <c r="Y236" s="290"/>
      <c r="Z236" s="290"/>
      <c r="AA236" s="217"/>
      <c r="AB236" s="218">
        <v>44580</v>
      </c>
      <c r="AC236" s="312">
        <v>43891</v>
      </c>
      <c r="AD236" s="218"/>
      <c r="AE236" s="218" t="s">
        <v>3395</v>
      </c>
      <c r="AF236" s="218" t="s">
        <v>3396</v>
      </c>
      <c r="AG236" s="218" t="s">
        <v>3397</v>
      </c>
      <c r="AH236" s="217">
        <f t="shared" si="68"/>
        <v>3</v>
      </c>
      <c r="AI236" s="218"/>
      <c r="AJ236" s="218"/>
      <c r="AK236" s="218"/>
      <c r="AL236" s="218"/>
      <c r="AM236" s="218"/>
      <c r="AN236" s="218"/>
      <c r="AO236" s="218" t="s">
        <v>163</v>
      </c>
      <c r="AP236" s="218" t="s">
        <v>1843</v>
      </c>
      <c r="AQ236" s="218"/>
      <c r="AR236" s="218"/>
      <c r="AS236" s="218"/>
      <c r="AT236" s="460" t="s">
        <v>584</v>
      </c>
      <c r="AU236" s="217" t="s">
        <v>3398</v>
      </c>
      <c r="AV236" s="218"/>
      <c r="AW236" s="219">
        <v>43903</v>
      </c>
      <c r="AX236" s="345" t="s">
        <v>3250</v>
      </c>
      <c r="AY236" s="219" t="s">
        <v>149</v>
      </c>
      <c r="AZ236" s="219">
        <v>44566</v>
      </c>
      <c r="BA236" s="219">
        <v>44582</v>
      </c>
      <c r="BB236" s="219"/>
      <c r="BC236" s="220" t="s">
        <v>3394</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3399</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hidden="1" customHeight="1">
      <c r="A237" s="217">
        <v>237</v>
      </c>
      <c r="B237" s="217" t="s">
        <v>3400</v>
      </c>
      <c r="C237" s="217" t="s">
        <v>3401</v>
      </c>
      <c r="D237" s="217"/>
      <c r="E237" s="217" t="s">
        <v>3402</v>
      </c>
      <c r="F237" s="217" t="s">
        <v>25</v>
      </c>
      <c r="G237" s="217">
        <v>10</v>
      </c>
      <c r="H237" s="217" t="s">
        <v>58</v>
      </c>
      <c r="I237" s="217" t="s">
        <v>43</v>
      </c>
      <c r="J237" s="331" t="s">
        <v>606</v>
      </c>
      <c r="K237" s="217" t="s">
        <v>3403</v>
      </c>
      <c r="L237" s="217" t="s">
        <v>43</v>
      </c>
      <c r="M237" s="217" t="s">
        <v>149</v>
      </c>
      <c r="N237" s="217"/>
      <c r="O237" s="217" t="s">
        <v>150</v>
      </c>
      <c r="P237" s="217" t="s">
        <v>150</v>
      </c>
      <c r="Q237" s="217"/>
      <c r="R237" s="217" t="s">
        <v>3404</v>
      </c>
      <c r="S237" s="217" t="s">
        <v>3405</v>
      </c>
      <c r="T237" s="385" t="s">
        <v>3406</v>
      </c>
      <c r="U237" s="218" t="s">
        <v>3407</v>
      </c>
      <c r="V237" s="218">
        <v>30016</v>
      </c>
      <c r="W237" s="332" t="s">
        <v>3408</v>
      </c>
      <c r="X237" s="290" t="s">
        <v>178</v>
      </c>
      <c r="Y237" s="290"/>
      <c r="Z237" s="290"/>
      <c r="AA237" s="217"/>
      <c r="AB237" s="218">
        <v>44265</v>
      </c>
      <c r="AC237" s="312">
        <v>43891</v>
      </c>
      <c r="AD237" s="218"/>
      <c r="AE237" s="218" t="s">
        <v>3409</v>
      </c>
      <c r="AF237" s="218" t="s">
        <v>2108</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3410</v>
      </c>
      <c r="AV237" s="218"/>
      <c r="AW237" s="219">
        <v>43911</v>
      </c>
      <c r="AX237" s="345" t="s">
        <v>3250</v>
      </c>
      <c r="AY237" s="219" t="s">
        <v>149</v>
      </c>
      <c r="AZ237" s="219">
        <v>44407</v>
      </c>
      <c r="BA237" s="219">
        <v>44508</v>
      </c>
      <c r="BB237" s="219"/>
      <c r="BC237" s="220" t="s">
        <v>3408</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3411</v>
      </c>
      <c r="CJ237"/>
    </row>
    <row r="238" spans="1:88" s="53" customFormat="1" ht="26.1" hidden="1" customHeight="1">
      <c r="A238" s="217">
        <v>238</v>
      </c>
      <c r="B238" s="217" t="s">
        <v>3412</v>
      </c>
      <c r="C238" s="217" t="s">
        <v>3413</v>
      </c>
      <c r="D238" s="217"/>
      <c r="E238" s="217" t="s">
        <v>3414</v>
      </c>
      <c r="F238" s="217" t="s">
        <v>25</v>
      </c>
      <c r="G238" s="217">
        <v>10</v>
      </c>
      <c r="H238" s="217" t="s">
        <v>58</v>
      </c>
      <c r="I238" s="217" t="s">
        <v>43</v>
      </c>
      <c r="J238" s="217" t="s">
        <v>361</v>
      </c>
      <c r="K238" s="217" t="s">
        <v>3415</v>
      </c>
      <c r="L238" s="217" t="s">
        <v>43</v>
      </c>
      <c r="M238" s="217" t="s">
        <v>149</v>
      </c>
      <c r="N238" s="217"/>
      <c r="O238" s="217" t="s">
        <v>150</v>
      </c>
      <c r="P238" s="217" t="s">
        <v>150</v>
      </c>
      <c r="Q238" s="217"/>
      <c r="R238" s="217" t="s">
        <v>3416</v>
      </c>
      <c r="S238" s="217" t="s">
        <v>3417</v>
      </c>
      <c r="T238" s="385" t="s">
        <v>3418</v>
      </c>
      <c r="U238" s="218" t="s">
        <v>3419</v>
      </c>
      <c r="V238" s="218">
        <v>31616</v>
      </c>
      <c r="W238" s="290" t="s">
        <v>3420</v>
      </c>
      <c r="X238" s="290" t="s">
        <v>178</v>
      </c>
      <c r="Y238" s="290"/>
      <c r="Z238" s="290"/>
      <c r="AA238" s="217"/>
      <c r="AB238" s="218">
        <v>43865</v>
      </c>
      <c r="AC238" s="312">
        <v>43891</v>
      </c>
      <c r="AD238" s="218"/>
      <c r="AE238" s="218" t="s">
        <v>3421</v>
      </c>
      <c r="AF238" s="218"/>
      <c r="AG238" s="218"/>
      <c r="AH238" s="217">
        <f t="shared" si="68"/>
        <v>1</v>
      </c>
      <c r="AI238" s="218"/>
      <c r="AJ238" s="218"/>
      <c r="AK238" s="218"/>
      <c r="AL238" s="218"/>
      <c r="AM238" s="218"/>
      <c r="AN238" s="218"/>
      <c r="AO238" s="218" t="s">
        <v>163</v>
      </c>
      <c r="AP238" s="218" t="s">
        <v>3422</v>
      </c>
      <c r="AQ238" s="218" t="s">
        <v>583</v>
      </c>
      <c r="AR238" s="218"/>
      <c r="AS238" s="218"/>
      <c r="AT238" s="460" t="s">
        <v>371</v>
      </c>
      <c r="AU238" s="217" t="s">
        <v>3423</v>
      </c>
      <c r="AV238" s="218"/>
      <c r="AW238" s="219">
        <v>43905</v>
      </c>
      <c r="AX238" s="345" t="s">
        <v>3250</v>
      </c>
      <c r="AY238" s="219" t="s">
        <v>149</v>
      </c>
      <c r="AZ238" s="219"/>
      <c r="BA238" s="219"/>
      <c r="BB238" s="219"/>
      <c r="BC238" s="220" t="s">
        <v>3420</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3424</v>
      </c>
      <c r="BP238" s="217">
        <v>0</v>
      </c>
      <c r="BQ238" s="217"/>
      <c r="BR238" s="217"/>
      <c r="BS238" s="217"/>
      <c r="BT238" s="217"/>
      <c r="BU238" s="217"/>
      <c r="BV238" s="217"/>
      <c r="BW238" s="217" t="s">
        <v>3425</v>
      </c>
      <c r="BX238" s="217"/>
      <c r="BY238" s="217"/>
      <c r="BZ238" s="222"/>
      <c r="CA238" s="222"/>
      <c r="CB238" s="217"/>
      <c r="CC238" s="217"/>
      <c r="CD238" s="217"/>
      <c r="CE238" s="217"/>
      <c r="CF238" s="414">
        <v>1</v>
      </c>
      <c r="CG238" s="217"/>
      <c r="CH238" s="217"/>
      <c r="CI238" s="217" t="s">
        <v>3411</v>
      </c>
      <c r="CJ238"/>
    </row>
    <row r="239" spans="1:88" s="53" customFormat="1" ht="26.1" hidden="1" customHeight="1">
      <c r="A239" s="217">
        <v>239</v>
      </c>
      <c r="B239" s="217" t="s">
        <v>3426</v>
      </c>
      <c r="C239" s="217" t="s">
        <v>3427</v>
      </c>
      <c r="D239" s="217" t="s">
        <v>3428</v>
      </c>
      <c r="E239" s="217" t="s">
        <v>3429</v>
      </c>
      <c r="F239" s="217" t="s">
        <v>25</v>
      </c>
      <c r="G239" s="217">
        <v>10</v>
      </c>
      <c r="H239" s="217" t="s">
        <v>51</v>
      </c>
      <c r="I239" s="217" t="s">
        <v>30</v>
      </c>
      <c r="J239" s="217" t="s">
        <v>2328</v>
      </c>
      <c r="K239" s="217" t="s">
        <v>3430</v>
      </c>
      <c r="L239" s="217" t="s">
        <v>30</v>
      </c>
      <c r="M239" s="217" t="s">
        <v>149</v>
      </c>
      <c r="N239" s="217"/>
      <c r="O239" s="217" t="s">
        <v>3431</v>
      </c>
      <c r="P239" s="217" t="s">
        <v>3432</v>
      </c>
      <c r="Q239" s="217"/>
      <c r="R239" s="217" t="s">
        <v>3433</v>
      </c>
      <c r="S239" s="217" t="s">
        <v>3434</v>
      </c>
      <c r="T239" s="385" t="s">
        <v>3435</v>
      </c>
      <c r="U239" s="218" t="s">
        <v>3436</v>
      </c>
      <c r="V239" s="218">
        <v>27485</v>
      </c>
      <c r="W239" s="290" t="s">
        <v>3437</v>
      </c>
      <c r="X239" s="290" t="s">
        <v>155</v>
      </c>
      <c r="Y239" s="290"/>
      <c r="Z239" s="290"/>
      <c r="AA239" s="217"/>
      <c r="AB239" s="218">
        <v>44182</v>
      </c>
      <c r="AC239" s="312">
        <v>43891</v>
      </c>
      <c r="AD239" s="218"/>
      <c r="AE239" s="218" t="s">
        <v>3438</v>
      </c>
      <c r="AF239" s="218" t="s">
        <v>3439</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3440</v>
      </c>
      <c r="AV239" s="218"/>
      <c r="AW239" s="219">
        <v>43912</v>
      </c>
      <c r="AX239" s="345" t="s">
        <v>3250</v>
      </c>
      <c r="AY239" s="219" t="s">
        <v>149</v>
      </c>
      <c r="AZ239" s="219">
        <v>44335</v>
      </c>
      <c r="BA239" s="219">
        <v>44370</v>
      </c>
      <c r="BB239" s="219"/>
      <c r="BC239" s="220" t="s">
        <v>3437</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3441</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hidden="1" customHeight="1">
      <c r="A240" s="217">
        <v>240</v>
      </c>
      <c r="B240" s="217" t="s">
        <v>3442</v>
      </c>
      <c r="C240" s="217" t="s">
        <v>3443</v>
      </c>
      <c r="D240" s="217"/>
      <c r="E240" s="217" t="s">
        <v>3444</v>
      </c>
      <c r="F240" s="217" t="s">
        <v>25</v>
      </c>
      <c r="G240" s="217">
        <v>10</v>
      </c>
      <c r="H240" s="217" t="s">
        <v>55</v>
      </c>
      <c r="I240" s="217" t="s">
        <v>43</v>
      </c>
      <c r="J240" s="217" t="s">
        <v>3445</v>
      </c>
      <c r="K240" s="217" t="s">
        <v>3446</v>
      </c>
      <c r="L240" s="217" t="s">
        <v>43</v>
      </c>
      <c r="M240" s="217" t="s">
        <v>149</v>
      </c>
      <c r="N240" s="217"/>
      <c r="O240" s="217" t="s">
        <v>150</v>
      </c>
      <c r="P240" s="217" t="s">
        <v>150</v>
      </c>
      <c r="Q240" s="217"/>
      <c r="R240" s="217" t="s">
        <v>3447</v>
      </c>
      <c r="S240" s="224" t="s">
        <v>3448</v>
      </c>
      <c r="T240" s="385" t="s">
        <v>3449</v>
      </c>
      <c r="U240" s="218" t="s">
        <v>3450</v>
      </c>
      <c r="V240" s="218">
        <v>32413</v>
      </c>
      <c r="W240" s="290" t="s">
        <v>3451</v>
      </c>
      <c r="X240" s="290" t="s">
        <v>178</v>
      </c>
      <c r="Y240" s="290"/>
      <c r="Z240" s="290"/>
      <c r="AA240" s="217"/>
      <c r="AB240" s="218">
        <v>43678</v>
      </c>
      <c r="AC240" s="312">
        <v>43891</v>
      </c>
      <c r="AD240" s="218"/>
      <c r="AE240" s="218" t="s">
        <v>3452</v>
      </c>
      <c r="AF240" s="218" t="s">
        <v>3453</v>
      </c>
      <c r="AG240" s="218"/>
      <c r="AH240" s="217">
        <f t="shared" si="68"/>
        <v>2</v>
      </c>
      <c r="AI240" s="218"/>
      <c r="AJ240" s="218"/>
      <c r="AK240" s="218"/>
      <c r="AL240" s="218"/>
      <c r="AM240" s="218"/>
      <c r="AN240" s="218"/>
      <c r="AO240" s="218" t="s">
        <v>163</v>
      </c>
      <c r="AP240" s="218" t="s">
        <v>3454</v>
      </c>
      <c r="AQ240" s="218" t="s">
        <v>3454</v>
      </c>
      <c r="AR240" s="218"/>
      <c r="AS240" s="218"/>
      <c r="AT240" s="460" t="s">
        <v>371</v>
      </c>
      <c r="AU240" s="217" t="s">
        <v>3455</v>
      </c>
      <c r="AV240" s="218"/>
      <c r="AW240" s="219">
        <v>43913</v>
      </c>
      <c r="AX240" s="345" t="s">
        <v>3250</v>
      </c>
      <c r="AY240" s="219" t="s">
        <v>149</v>
      </c>
      <c r="AZ240" s="219">
        <v>44462</v>
      </c>
      <c r="BA240" s="219">
        <v>44505</v>
      </c>
      <c r="BB240" s="219"/>
      <c r="BC240" s="220" t="s">
        <v>3451</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3411</v>
      </c>
      <c r="CJ240"/>
    </row>
    <row r="241" spans="1:88" s="53" customFormat="1" ht="26.1" hidden="1" customHeight="1">
      <c r="A241" s="217">
        <v>241</v>
      </c>
      <c r="B241" s="217" t="s">
        <v>3456</v>
      </c>
      <c r="C241" s="217" t="s">
        <v>3457</v>
      </c>
      <c r="D241" s="217" t="s">
        <v>3458</v>
      </c>
      <c r="E241" s="217" t="s">
        <v>3459</v>
      </c>
      <c r="F241" s="217" t="s">
        <v>25</v>
      </c>
      <c r="G241" s="217">
        <v>10</v>
      </c>
      <c r="H241" s="217" t="s">
        <v>50</v>
      </c>
      <c r="I241" s="217" t="s">
        <v>44</v>
      </c>
      <c r="J241" s="217" t="s">
        <v>3460</v>
      </c>
      <c r="K241" s="217" t="s">
        <v>2281</v>
      </c>
      <c r="L241" s="217" t="s">
        <v>43</v>
      </c>
      <c r="M241" s="217" t="s">
        <v>149</v>
      </c>
      <c r="N241" s="217"/>
      <c r="O241" s="217" t="s">
        <v>321</v>
      </c>
      <c r="P241" s="217" t="s">
        <v>321</v>
      </c>
      <c r="Q241" s="217"/>
      <c r="R241" s="217" t="s">
        <v>3461</v>
      </c>
      <c r="S241" s="217" t="s">
        <v>3462</v>
      </c>
      <c r="T241" s="385" t="s">
        <v>3463</v>
      </c>
      <c r="U241" s="218" t="s">
        <v>3464</v>
      </c>
      <c r="V241" s="218">
        <v>33810</v>
      </c>
      <c r="W241" s="290" t="s">
        <v>3465</v>
      </c>
      <c r="X241" s="290" t="s">
        <v>178</v>
      </c>
      <c r="Y241" s="290"/>
      <c r="Z241" s="290"/>
      <c r="AA241" s="217"/>
      <c r="AB241" s="218">
        <v>44479</v>
      </c>
      <c r="AC241" s="312">
        <v>43891</v>
      </c>
      <c r="AD241" s="218"/>
      <c r="AE241" s="218" t="s">
        <v>3466</v>
      </c>
      <c r="AF241" s="218" t="s">
        <v>3467</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3468</v>
      </c>
      <c r="AV241" s="218"/>
      <c r="AW241" s="219">
        <v>43914</v>
      </c>
      <c r="AX241" s="345" t="s">
        <v>3250</v>
      </c>
      <c r="AY241" s="219" t="s">
        <v>149</v>
      </c>
      <c r="AZ241" s="219"/>
      <c r="BA241" s="219"/>
      <c r="BB241" s="219"/>
      <c r="BC241" s="220" t="s">
        <v>3465</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hidden="1" customHeight="1">
      <c r="A242" s="217">
        <v>242</v>
      </c>
      <c r="B242" s="217" t="s">
        <v>3469</v>
      </c>
      <c r="C242" s="217" t="s">
        <v>3470</v>
      </c>
      <c r="D242" s="217" t="s">
        <v>3471</v>
      </c>
      <c r="E242" s="217" t="s">
        <v>3472</v>
      </c>
      <c r="F242" s="217" t="s">
        <v>25</v>
      </c>
      <c r="G242" s="217">
        <v>10</v>
      </c>
      <c r="H242" s="217" t="s">
        <v>51</v>
      </c>
      <c r="I242" s="217" t="s">
        <v>30</v>
      </c>
      <c r="J242" s="217" t="s">
        <v>3473</v>
      </c>
      <c r="K242" s="217" t="s">
        <v>3474</v>
      </c>
      <c r="L242" s="217" t="s">
        <v>40</v>
      </c>
      <c r="M242" s="217" t="s">
        <v>162</v>
      </c>
      <c r="N242" s="217"/>
      <c r="O242" s="217" t="s">
        <v>321</v>
      </c>
      <c r="P242" s="217" t="s">
        <v>3475</v>
      </c>
      <c r="Q242" s="217"/>
      <c r="R242" s="217" t="s">
        <v>3476</v>
      </c>
      <c r="S242" s="217" t="s">
        <v>3477</v>
      </c>
      <c r="T242" s="385" t="s">
        <v>3478</v>
      </c>
      <c r="U242" s="218" t="s">
        <v>3479</v>
      </c>
      <c r="V242" s="218">
        <v>28305</v>
      </c>
      <c r="W242" s="290" t="s">
        <v>3480</v>
      </c>
      <c r="X242" s="290" t="s">
        <v>2507</v>
      </c>
      <c r="Y242" s="290"/>
      <c r="Z242" s="290"/>
      <c r="AA242" s="217"/>
      <c r="AB242" s="218">
        <v>44432</v>
      </c>
      <c r="AC242" s="312">
        <v>43891</v>
      </c>
      <c r="AD242" s="218"/>
      <c r="AE242" s="218" t="s">
        <v>3481</v>
      </c>
      <c r="AF242" s="218" t="s">
        <v>3482</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3483</v>
      </c>
      <c r="AV242" s="218"/>
      <c r="AW242" s="219">
        <v>43916</v>
      </c>
      <c r="AX242" s="345" t="s">
        <v>3250</v>
      </c>
      <c r="AY242" s="219" t="s">
        <v>149</v>
      </c>
      <c r="AZ242" s="219"/>
      <c r="BA242" s="219"/>
      <c r="BB242" s="219"/>
      <c r="BC242" s="220" t="s">
        <v>3480</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hidden="1" customHeight="1">
      <c r="A243" s="217">
        <v>243</v>
      </c>
      <c r="B243" s="217" t="s">
        <v>3484</v>
      </c>
      <c r="C243" s="217" t="s">
        <v>3485</v>
      </c>
      <c r="D243" s="217" t="s">
        <v>3486</v>
      </c>
      <c r="E243" s="217" t="s">
        <v>3487</v>
      </c>
      <c r="F243" s="217" t="s">
        <v>24</v>
      </c>
      <c r="G243" s="217">
        <v>10</v>
      </c>
      <c r="H243" s="217" t="s">
        <v>52</v>
      </c>
      <c r="I243" s="217" t="s">
        <v>41</v>
      </c>
      <c r="J243" s="217" t="s">
        <v>3488</v>
      </c>
      <c r="K243" s="217" t="s">
        <v>2798</v>
      </c>
      <c r="L243" s="217" t="s">
        <v>41</v>
      </c>
      <c r="M243" s="217" t="s">
        <v>149</v>
      </c>
      <c r="N243" s="217"/>
      <c r="O243" s="217" t="s">
        <v>150</v>
      </c>
      <c r="P243" s="217" t="s">
        <v>150</v>
      </c>
      <c r="Q243" s="217"/>
      <c r="R243" s="217" t="s">
        <v>3489</v>
      </c>
      <c r="S243" s="217" t="s">
        <v>3490</v>
      </c>
      <c r="T243" s="385" t="s">
        <v>3491</v>
      </c>
      <c r="U243" s="218" t="s">
        <v>3492</v>
      </c>
      <c r="V243" s="218">
        <v>29588</v>
      </c>
      <c r="W243" s="290" t="s">
        <v>3493</v>
      </c>
      <c r="X243" s="290" t="s">
        <v>2897</v>
      </c>
      <c r="Y243" s="290"/>
      <c r="Z243" s="290"/>
      <c r="AA243" s="217"/>
      <c r="AB243" s="218">
        <v>43840</v>
      </c>
      <c r="AC243" s="312">
        <v>43891</v>
      </c>
      <c r="AD243" s="218"/>
      <c r="AE243" s="218" t="s">
        <v>3494</v>
      </c>
      <c r="AF243" s="218" t="s">
        <v>3495</v>
      </c>
      <c r="AG243" s="218"/>
      <c r="AH243" s="217">
        <f t="shared" si="68"/>
        <v>2</v>
      </c>
      <c r="AI243" s="218"/>
      <c r="AJ243" s="218"/>
      <c r="AK243" s="218"/>
      <c r="AL243" s="218"/>
      <c r="AM243" s="218"/>
      <c r="AN243" s="218"/>
      <c r="AO243" s="218" t="s">
        <v>181</v>
      </c>
      <c r="AP243" s="218" t="s">
        <v>3496</v>
      </c>
      <c r="AQ243" s="218" t="s">
        <v>249</v>
      </c>
      <c r="AR243" s="218" t="s">
        <v>149</v>
      </c>
      <c r="AS243" s="419" t="s">
        <v>3497</v>
      </c>
      <c r="AT243" s="460" t="s">
        <v>218</v>
      </c>
      <c r="AU243" s="217" t="s">
        <v>3498</v>
      </c>
      <c r="AV243" s="218"/>
      <c r="AW243" s="219">
        <v>43894</v>
      </c>
      <c r="AX243" s="345" t="s">
        <v>3250</v>
      </c>
      <c r="AY243" s="219" t="s">
        <v>149</v>
      </c>
      <c r="AZ243" s="219">
        <v>44593</v>
      </c>
      <c r="BA243" s="219">
        <v>44602</v>
      </c>
      <c r="BB243" s="219"/>
      <c r="BC243" s="220" t="s">
        <v>3493</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hidden="1" customHeight="1">
      <c r="A244" s="217">
        <v>244</v>
      </c>
      <c r="B244" s="217" t="s">
        <v>3499</v>
      </c>
      <c r="C244" s="217" t="s">
        <v>3500</v>
      </c>
      <c r="D244" s="217"/>
      <c r="E244" s="217" t="s">
        <v>3501</v>
      </c>
      <c r="F244" s="217" t="s">
        <v>24</v>
      </c>
      <c r="G244" s="217">
        <v>10</v>
      </c>
      <c r="H244" s="217" t="s">
        <v>50</v>
      </c>
      <c r="I244" s="217" t="s">
        <v>44</v>
      </c>
      <c r="J244" s="217" t="s">
        <v>3502</v>
      </c>
      <c r="K244" s="217" t="s">
        <v>521</v>
      </c>
      <c r="L244" s="217" t="s">
        <v>43</v>
      </c>
      <c r="M244" s="217" t="s">
        <v>162</v>
      </c>
      <c r="N244" s="217"/>
      <c r="O244" s="217" t="s">
        <v>321</v>
      </c>
      <c r="P244" s="217" t="s">
        <v>150</v>
      </c>
      <c r="Q244" s="217"/>
      <c r="R244" s="217" t="s">
        <v>3503</v>
      </c>
      <c r="S244" s="217" t="s">
        <v>3504</v>
      </c>
      <c r="T244" s="385" t="s">
        <v>3505</v>
      </c>
      <c r="U244" s="218" t="s">
        <v>3506</v>
      </c>
      <c r="V244" s="218">
        <v>32014</v>
      </c>
      <c r="W244" s="290" t="s">
        <v>3507</v>
      </c>
      <c r="X244" s="290" t="s">
        <v>178</v>
      </c>
      <c r="Y244" s="290"/>
      <c r="Z244" s="290"/>
      <c r="AA244" s="217"/>
      <c r="AB244" s="218">
        <v>44424</v>
      </c>
      <c r="AC244" s="312">
        <v>43891</v>
      </c>
      <c r="AD244" s="218"/>
      <c r="AE244" s="218" t="s">
        <v>3508</v>
      </c>
      <c r="AF244" s="218" t="s">
        <v>3509</v>
      </c>
      <c r="AG244" s="218"/>
      <c r="AH244" s="217">
        <f t="shared" si="68"/>
        <v>2</v>
      </c>
      <c r="AI244" s="218"/>
      <c r="AJ244" s="218"/>
      <c r="AK244" s="218"/>
      <c r="AL244" s="218"/>
      <c r="AM244" s="218"/>
      <c r="AN244" s="218"/>
      <c r="AO244" s="218" t="s">
        <v>964</v>
      </c>
      <c r="AP244" s="218" t="s">
        <v>3510</v>
      </c>
      <c r="AQ244" s="218"/>
      <c r="AR244" s="218"/>
      <c r="AS244" s="218"/>
      <c r="AT244" s="460" t="s">
        <v>297</v>
      </c>
      <c r="AU244" s="217" t="s">
        <v>3511</v>
      </c>
      <c r="AV244" s="218"/>
      <c r="AW244" s="219">
        <v>43896</v>
      </c>
      <c r="AX244" s="345" t="s">
        <v>3250</v>
      </c>
      <c r="AY244" s="219" t="s">
        <v>149</v>
      </c>
      <c r="AZ244" s="219">
        <v>44708</v>
      </c>
      <c r="BA244" s="219">
        <v>44811</v>
      </c>
      <c r="BB244" s="219"/>
      <c r="BC244" s="220" t="s">
        <v>3507</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hidden="1" customHeight="1">
      <c r="A245" s="217">
        <v>245</v>
      </c>
      <c r="B245" s="217" t="s">
        <v>3512</v>
      </c>
      <c r="C245" s="217" t="s">
        <v>830</v>
      </c>
      <c r="D245" s="217"/>
      <c r="E245" s="217" t="s">
        <v>3513</v>
      </c>
      <c r="F245" s="217" t="s">
        <v>24</v>
      </c>
      <c r="G245" s="217">
        <v>10</v>
      </c>
      <c r="H245" s="217" t="s">
        <v>52</v>
      </c>
      <c r="I245" s="217" t="s">
        <v>41</v>
      </c>
      <c r="J245" s="217" t="s">
        <v>2328</v>
      </c>
      <c r="K245" s="217" t="s">
        <v>3514</v>
      </c>
      <c r="L245" s="217" t="s">
        <v>43</v>
      </c>
      <c r="M245" s="217" t="s">
        <v>162</v>
      </c>
      <c r="N245" s="217"/>
      <c r="O245" s="217" t="s">
        <v>321</v>
      </c>
      <c r="P245" s="217" t="s">
        <v>321</v>
      </c>
      <c r="Q245" s="217"/>
      <c r="R245" s="217" t="s">
        <v>3515</v>
      </c>
      <c r="S245" s="217" t="s">
        <v>3516</v>
      </c>
      <c r="T245" s="385" t="s">
        <v>3517</v>
      </c>
      <c r="U245" s="218" t="s">
        <v>3518</v>
      </c>
      <c r="V245" s="218">
        <v>33695</v>
      </c>
      <c r="W245" s="290" t="s">
        <v>3519</v>
      </c>
      <c r="X245" s="290" t="s">
        <v>178</v>
      </c>
      <c r="Y245" s="290"/>
      <c r="Z245" s="290"/>
      <c r="AA245" s="217"/>
      <c r="AB245" s="218">
        <v>43983</v>
      </c>
      <c r="AC245" s="312">
        <v>43891</v>
      </c>
      <c r="AD245" s="218"/>
      <c r="AE245" s="218" t="s">
        <v>3520</v>
      </c>
      <c r="AF245" s="218" t="s">
        <v>3521</v>
      </c>
      <c r="AG245" s="218" t="s">
        <v>3522</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3523</v>
      </c>
      <c r="AV245" s="218"/>
      <c r="AW245" s="219">
        <v>43900</v>
      </c>
      <c r="AX245" s="345" t="s">
        <v>3250</v>
      </c>
      <c r="AY245" s="219" t="s">
        <v>149</v>
      </c>
      <c r="AZ245" s="219">
        <v>44579</v>
      </c>
      <c r="BA245" s="219">
        <v>44617</v>
      </c>
      <c r="BB245" s="219"/>
      <c r="BC245" s="220" t="s">
        <v>3519</v>
      </c>
      <c r="BD245" s="219">
        <v>44872</v>
      </c>
      <c r="BE245" s="219" t="s">
        <v>149</v>
      </c>
      <c r="BF245" s="219">
        <v>45476</v>
      </c>
      <c r="BG245" s="219" t="s">
        <v>149</v>
      </c>
      <c r="BH245" s="218"/>
      <c r="BI245" s="218"/>
      <c r="BJ245" s="218"/>
      <c r="BK245" s="221">
        <v>45648</v>
      </c>
      <c r="BL245" s="217" t="s">
        <v>17</v>
      </c>
      <c r="BM245" s="291">
        <f>DATEDIF(AW245,BK245,"M")+1</f>
        <v>58</v>
      </c>
      <c r="BN245" s="217"/>
      <c r="BO245" s="217" t="s">
        <v>3524</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hidden="1" customHeight="1">
      <c r="A246" s="217">
        <v>246</v>
      </c>
      <c r="B246" s="217" t="s">
        <v>3525</v>
      </c>
      <c r="C246" s="217" t="s">
        <v>3387</v>
      </c>
      <c r="D246" s="217" t="s">
        <v>3526</v>
      </c>
      <c r="E246" s="217" t="s">
        <v>3527</v>
      </c>
      <c r="F246" s="217" t="s">
        <v>24</v>
      </c>
      <c r="G246" s="217">
        <v>10</v>
      </c>
      <c r="H246" s="217" t="s">
        <v>49</v>
      </c>
      <c r="I246" s="217" t="s">
        <v>40</v>
      </c>
      <c r="J246" s="217" t="s">
        <v>2962</v>
      </c>
      <c r="K246" s="217" t="s">
        <v>3528</v>
      </c>
      <c r="L246" s="217" t="s">
        <v>40</v>
      </c>
      <c r="M246" s="217" t="s">
        <v>149</v>
      </c>
      <c r="N246" s="217"/>
      <c r="O246" s="217" t="s">
        <v>150</v>
      </c>
      <c r="P246" s="217" t="s">
        <v>150</v>
      </c>
      <c r="Q246" s="217"/>
      <c r="R246" s="217" t="s">
        <v>3529</v>
      </c>
      <c r="S246" s="217" t="s">
        <v>3530</v>
      </c>
      <c r="T246" s="385" t="s">
        <v>3531</v>
      </c>
      <c r="U246" s="218" t="s">
        <v>3532</v>
      </c>
      <c r="V246" s="218">
        <v>31757</v>
      </c>
      <c r="W246" s="290" t="s">
        <v>3533</v>
      </c>
      <c r="X246" s="290" t="s">
        <v>2388</v>
      </c>
      <c r="Y246" s="290"/>
      <c r="Z246" s="290"/>
      <c r="AA246" s="217"/>
      <c r="AB246" s="218">
        <v>44245</v>
      </c>
      <c r="AC246" s="312">
        <v>43891</v>
      </c>
      <c r="AD246" s="218"/>
      <c r="AE246" s="218" t="s">
        <v>3534</v>
      </c>
      <c r="AF246" s="218" t="s">
        <v>3535</v>
      </c>
      <c r="AG246" s="218" t="s">
        <v>3536</v>
      </c>
      <c r="AH246" s="217">
        <f t="shared" si="68"/>
        <v>3</v>
      </c>
      <c r="AI246" s="218"/>
      <c r="AJ246" s="218"/>
      <c r="AK246" s="218"/>
      <c r="AL246" s="218"/>
      <c r="AM246" s="218"/>
      <c r="AN246" s="218"/>
      <c r="AO246" s="218" t="s">
        <v>163</v>
      </c>
      <c r="AP246" s="218" t="s">
        <v>3537</v>
      </c>
      <c r="AQ246" s="218"/>
      <c r="AR246" s="218"/>
      <c r="AS246" s="218"/>
      <c r="AT246" s="460" t="s">
        <v>419</v>
      </c>
      <c r="AU246" s="217" t="s">
        <v>3538</v>
      </c>
      <c r="AV246" s="218"/>
      <c r="AW246" s="219">
        <v>43902</v>
      </c>
      <c r="AX246" s="345" t="s">
        <v>3250</v>
      </c>
      <c r="AY246" s="219" t="s">
        <v>149</v>
      </c>
      <c r="AZ246" s="219">
        <v>44214</v>
      </c>
      <c r="BA246" s="219">
        <v>44613</v>
      </c>
      <c r="BB246" s="219"/>
      <c r="BC246" s="220" t="s">
        <v>3533</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hidden="1" customHeight="1">
      <c r="A247" s="217">
        <v>247</v>
      </c>
      <c r="B247" s="217" t="s">
        <v>3539</v>
      </c>
      <c r="C247" s="217" t="s">
        <v>3540</v>
      </c>
      <c r="D247" s="217" t="s">
        <v>21</v>
      </c>
      <c r="E247" s="217" t="s">
        <v>3541</v>
      </c>
      <c r="F247" s="217" t="s">
        <v>24</v>
      </c>
      <c r="G247" s="217">
        <v>10</v>
      </c>
      <c r="H247" s="217" t="s">
        <v>55</v>
      </c>
      <c r="I247" s="217" t="s">
        <v>43</v>
      </c>
      <c r="J247" s="217" t="s">
        <v>3460</v>
      </c>
      <c r="K247" s="217" t="s">
        <v>3542</v>
      </c>
      <c r="L247" s="217" t="s">
        <v>43</v>
      </c>
      <c r="M247" s="217" t="s">
        <v>149</v>
      </c>
      <c r="N247" s="217">
        <v>1897532</v>
      </c>
      <c r="O247" s="217" t="s">
        <v>321</v>
      </c>
      <c r="P247" s="217" t="s">
        <v>321</v>
      </c>
      <c r="Q247" s="217"/>
      <c r="R247" s="217" t="s">
        <v>3543</v>
      </c>
      <c r="S247" s="217" t="s">
        <v>3544</v>
      </c>
      <c r="T247" s="385" t="s">
        <v>3545</v>
      </c>
      <c r="U247" s="218" t="s">
        <v>3546</v>
      </c>
      <c r="V247" s="218">
        <v>33727</v>
      </c>
      <c r="W247" s="217" t="s">
        <v>3547</v>
      </c>
      <c r="X247" s="290" t="s">
        <v>178</v>
      </c>
      <c r="Y247" s="290"/>
      <c r="Z247" s="290"/>
      <c r="AA247" s="217"/>
      <c r="AB247" s="218">
        <v>43660</v>
      </c>
      <c r="AC247" s="312">
        <v>43891</v>
      </c>
      <c r="AD247" s="218"/>
      <c r="AE247" s="218" t="s">
        <v>3548</v>
      </c>
      <c r="AF247" s="218" t="s">
        <v>3549</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3550</v>
      </c>
      <c r="AV247" s="218"/>
      <c r="AW247" s="219">
        <v>43904</v>
      </c>
      <c r="AX247" s="345" t="s">
        <v>3250</v>
      </c>
      <c r="AY247" s="219" t="s">
        <v>149</v>
      </c>
      <c r="AZ247" s="219">
        <v>44013</v>
      </c>
      <c r="BA247" s="219">
        <v>44249</v>
      </c>
      <c r="BB247" s="219"/>
      <c r="BC247" s="220" t="s">
        <v>3547</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3551</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3411</v>
      </c>
      <c r="CJ247"/>
    </row>
    <row r="248" spans="1:88" s="53" customFormat="1" ht="26.1" hidden="1" customHeight="1">
      <c r="A248" s="217">
        <v>248</v>
      </c>
      <c r="B248" s="217" t="s">
        <v>3552</v>
      </c>
      <c r="C248" s="217" t="s">
        <v>3553</v>
      </c>
      <c r="D248" s="217" t="s">
        <v>3554</v>
      </c>
      <c r="E248" s="217" t="s">
        <v>3555</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3556</v>
      </c>
      <c r="S248" s="217" t="s">
        <v>3557</v>
      </c>
      <c r="T248" s="385" t="s">
        <v>3558</v>
      </c>
      <c r="U248" s="218" t="s">
        <v>3559</v>
      </c>
      <c r="V248" s="218">
        <v>31740</v>
      </c>
      <c r="W248" s="290" t="s">
        <v>3560</v>
      </c>
      <c r="X248" s="290" t="s">
        <v>2507</v>
      </c>
      <c r="Y248" s="290"/>
      <c r="Z248" s="290"/>
      <c r="AA248" s="217"/>
      <c r="AB248" s="218">
        <v>44267</v>
      </c>
      <c r="AC248" s="312">
        <v>43891</v>
      </c>
      <c r="AD248" s="218"/>
      <c r="AE248" s="217" t="s">
        <v>3561</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3562</v>
      </c>
      <c r="AV248" s="218"/>
      <c r="AW248" s="219">
        <v>43908</v>
      </c>
      <c r="AX248" s="345" t="s">
        <v>3250</v>
      </c>
      <c r="AY248" s="219" t="s">
        <v>149</v>
      </c>
      <c r="AZ248" s="219">
        <v>44874</v>
      </c>
      <c r="BA248" s="219">
        <v>44811</v>
      </c>
      <c r="BB248" s="219"/>
      <c r="BC248" s="220" t="s">
        <v>3560</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hidden="1" customHeight="1">
      <c r="A249" s="217">
        <v>249</v>
      </c>
      <c r="B249" s="223" t="s">
        <v>3563</v>
      </c>
      <c r="C249" s="223" t="s">
        <v>3564</v>
      </c>
      <c r="D249" s="223" t="s">
        <v>3565</v>
      </c>
      <c r="E249" s="223" t="s">
        <v>938</v>
      </c>
      <c r="F249" s="223" t="s">
        <v>24</v>
      </c>
      <c r="G249" s="223">
        <v>10</v>
      </c>
      <c r="H249" s="223" t="s">
        <v>51</v>
      </c>
      <c r="I249" s="223" t="s">
        <v>37</v>
      </c>
      <c r="J249" s="223" t="s">
        <v>3566</v>
      </c>
      <c r="K249" s="223" t="s">
        <v>289</v>
      </c>
      <c r="L249" s="217" t="s">
        <v>43</v>
      </c>
      <c r="M249" s="223" t="s">
        <v>162</v>
      </c>
      <c r="N249" s="223"/>
      <c r="O249" s="223" t="s">
        <v>150</v>
      </c>
      <c r="P249" s="223" t="s">
        <v>150</v>
      </c>
      <c r="Q249" s="223"/>
      <c r="R249" s="223" t="s">
        <v>3567</v>
      </c>
      <c r="S249" s="223" t="s">
        <v>3568</v>
      </c>
      <c r="T249" s="386" t="s">
        <v>3569</v>
      </c>
      <c r="U249" s="349" t="s">
        <v>793</v>
      </c>
      <c r="V249" s="349">
        <v>30185</v>
      </c>
      <c r="W249" s="350" t="s">
        <v>3570</v>
      </c>
      <c r="X249" s="350" t="s">
        <v>178</v>
      </c>
      <c r="Y249" s="350"/>
      <c r="Z249" s="350"/>
      <c r="AA249" s="223"/>
      <c r="AB249" s="349">
        <v>44622</v>
      </c>
      <c r="AC249" s="351">
        <v>43891</v>
      </c>
      <c r="AD249" s="349"/>
      <c r="AE249" s="349" t="s">
        <v>3571</v>
      </c>
      <c r="AF249" s="349" t="s">
        <v>3572</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3573</v>
      </c>
      <c r="AV249" s="349"/>
      <c r="AW249" s="352">
        <v>43915</v>
      </c>
      <c r="AX249" s="353" t="s">
        <v>3250</v>
      </c>
      <c r="AY249" s="352" t="s">
        <v>149</v>
      </c>
      <c r="AZ249" s="352">
        <v>44797</v>
      </c>
      <c r="BA249" s="352">
        <v>44839</v>
      </c>
      <c r="BB249" s="352"/>
      <c r="BC249" s="354" t="s">
        <v>3570</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c r="A250" s="359">
        <v>250</v>
      </c>
      <c r="B250" s="359" t="s">
        <v>3574</v>
      </c>
      <c r="C250" s="359" t="s">
        <v>3575</v>
      </c>
      <c r="D250" s="359" t="s">
        <v>3564</v>
      </c>
      <c r="E250" s="359" t="s">
        <v>3576</v>
      </c>
      <c r="F250" s="359" t="s">
        <v>25</v>
      </c>
      <c r="G250" s="358">
        <v>11</v>
      </c>
      <c r="H250" s="358" t="s">
        <v>51</v>
      </c>
      <c r="I250" s="358" t="s">
        <v>30</v>
      </c>
      <c r="J250" s="358" t="s">
        <v>3577</v>
      </c>
      <c r="K250" s="358" t="s">
        <v>3578</v>
      </c>
      <c r="L250" s="358" t="s">
        <v>30</v>
      </c>
      <c r="M250" s="358" t="s">
        <v>149</v>
      </c>
      <c r="N250" s="360"/>
      <c r="O250" s="360" t="s">
        <v>150</v>
      </c>
      <c r="P250" s="360"/>
      <c r="Q250" s="358"/>
      <c r="R250" s="359" t="s">
        <v>3579</v>
      </c>
      <c r="S250" s="359" t="s">
        <v>3580</v>
      </c>
      <c r="T250" s="387" t="s">
        <v>3581</v>
      </c>
      <c r="U250" s="359" t="s">
        <v>3582</v>
      </c>
      <c r="V250" s="361">
        <v>31207</v>
      </c>
      <c r="W250" s="427" t="s">
        <v>3583</v>
      </c>
      <c r="X250" s="362" t="s">
        <v>3584</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3585</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c r="A251" s="359">
        <v>251</v>
      </c>
      <c r="B251" s="359" t="s">
        <v>3586</v>
      </c>
      <c r="C251" s="359" t="s">
        <v>3587</v>
      </c>
      <c r="D251" s="359" t="s">
        <v>3588</v>
      </c>
      <c r="E251" s="359" t="s">
        <v>1779</v>
      </c>
      <c r="F251" s="359" t="s">
        <v>25</v>
      </c>
      <c r="G251" s="358">
        <v>11</v>
      </c>
      <c r="H251" s="358" t="s">
        <v>54</v>
      </c>
      <c r="I251" s="358" t="s">
        <v>46</v>
      </c>
      <c r="J251" s="358" t="s">
        <v>3589</v>
      </c>
      <c r="K251" s="358" t="s">
        <v>3590</v>
      </c>
      <c r="L251" s="358"/>
      <c r="M251" s="358"/>
      <c r="N251" s="360"/>
      <c r="O251" s="360" t="s">
        <v>150</v>
      </c>
      <c r="P251" s="360"/>
      <c r="Q251" s="358"/>
      <c r="R251" s="359" t="s">
        <v>3591</v>
      </c>
      <c r="S251" s="359" t="s">
        <v>3592</v>
      </c>
      <c r="T251" s="387" t="s">
        <v>3593</v>
      </c>
      <c r="U251" s="359" t="s">
        <v>3594</v>
      </c>
      <c r="V251" s="361">
        <v>33239</v>
      </c>
      <c r="W251" s="427" t="s">
        <v>3595</v>
      </c>
      <c r="X251" s="362" t="s">
        <v>3584</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3596</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c r="A252" s="359">
        <v>252</v>
      </c>
      <c r="B252" s="359" t="s">
        <v>3597</v>
      </c>
      <c r="C252" s="359" t="s">
        <v>3598</v>
      </c>
      <c r="D252" s="359"/>
      <c r="E252" s="359" t="s">
        <v>3599</v>
      </c>
      <c r="F252" s="359" t="s">
        <v>25</v>
      </c>
      <c r="G252" s="358">
        <v>11</v>
      </c>
      <c r="H252" s="358" t="s">
        <v>57</v>
      </c>
      <c r="I252" s="358" t="s">
        <v>33</v>
      </c>
      <c r="J252" s="358" t="s">
        <v>606</v>
      </c>
      <c r="K252" s="358" t="s">
        <v>3600</v>
      </c>
      <c r="L252" s="358" t="s">
        <v>33</v>
      </c>
      <c r="M252" s="358" t="s">
        <v>149</v>
      </c>
      <c r="N252" s="360"/>
      <c r="O252" s="360" t="s">
        <v>150</v>
      </c>
      <c r="P252" s="360"/>
      <c r="Q252" s="358"/>
      <c r="R252" s="359" t="s">
        <v>3601</v>
      </c>
      <c r="S252" s="359" t="s">
        <v>3602</v>
      </c>
      <c r="T252" s="387" t="s">
        <v>3603</v>
      </c>
      <c r="U252" s="359" t="s">
        <v>3604</v>
      </c>
      <c r="V252" s="361">
        <v>34108</v>
      </c>
      <c r="W252" s="427" t="s">
        <v>3605</v>
      </c>
      <c r="X252" s="362" t="s">
        <v>3584</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3606</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c r="A253" s="359">
        <v>253</v>
      </c>
      <c r="B253" s="359" t="s">
        <v>3607</v>
      </c>
      <c r="C253" s="359" t="s">
        <v>3005</v>
      </c>
      <c r="D253" s="359" t="s">
        <v>3608</v>
      </c>
      <c r="E253" s="359" t="s">
        <v>3609</v>
      </c>
      <c r="F253" s="359" t="s">
        <v>24</v>
      </c>
      <c r="G253" s="358">
        <v>11</v>
      </c>
      <c r="H253" s="358" t="s">
        <v>58</v>
      </c>
      <c r="I253" s="358" t="s">
        <v>34</v>
      </c>
      <c r="J253" s="358" t="s">
        <v>3610</v>
      </c>
      <c r="K253" s="358" t="s">
        <v>3611</v>
      </c>
      <c r="L253" s="358" t="s">
        <v>43</v>
      </c>
      <c r="M253" s="358" t="s">
        <v>162</v>
      </c>
      <c r="N253" s="360"/>
      <c r="O253" s="360" t="s">
        <v>321</v>
      </c>
      <c r="P253" s="360"/>
      <c r="Q253" s="358"/>
      <c r="R253" s="359" t="s">
        <v>3612</v>
      </c>
      <c r="S253" s="359" t="s">
        <v>3613</v>
      </c>
      <c r="T253" s="387" t="s">
        <v>3614</v>
      </c>
      <c r="U253" s="359" t="s">
        <v>3615</v>
      </c>
      <c r="V253" s="361">
        <v>34467</v>
      </c>
      <c r="W253" s="427" t="s">
        <v>3616</v>
      </c>
      <c r="X253" s="362" t="s">
        <v>3584</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3617</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c r="A254" s="359">
        <v>254</v>
      </c>
      <c r="B254" s="359" t="s">
        <v>3618</v>
      </c>
      <c r="C254" s="359" t="s">
        <v>3619</v>
      </c>
      <c r="D254" s="359" t="s">
        <v>1954</v>
      </c>
      <c r="E254" s="359" t="s">
        <v>1908</v>
      </c>
      <c r="F254" s="359" t="s">
        <v>25</v>
      </c>
      <c r="G254" s="358">
        <v>11</v>
      </c>
      <c r="H254" s="358" t="s">
        <v>51</v>
      </c>
      <c r="I254" s="358" t="s">
        <v>30</v>
      </c>
      <c r="J254" s="358" t="s">
        <v>2328</v>
      </c>
      <c r="K254" s="358" t="s">
        <v>3620</v>
      </c>
      <c r="L254" s="358" t="s">
        <v>30</v>
      </c>
      <c r="M254" s="358" t="s">
        <v>149</v>
      </c>
      <c r="N254" s="360"/>
      <c r="O254" s="360" t="s">
        <v>150</v>
      </c>
      <c r="P254" s="360"/>
      <c r="Q254" s="358"/>
      <c r="R254" s="359" t="s">
        <v>3621</v>
      </c>
      <c r="S254" s="359" t="s">
        <v>3622</v>
      </c>
      <c r="T254" s="387" t="s">
        <v>3623</v>
      </c>
      <c r="U254" s="359" t="s">
        <v>3624</v>
      </c>
      <c r="V254" s="361">
        <v>30376</v>
      </c>
      <c r="W254" s="427" t="s">
        <v>3625</v>
      </c>
      <c r="X254" s="362" t="s">
        <v>2775</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3626</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c r="A255" s="359">
        <v>255</v>
      </c>
      <c r="B255" s="359" t="s">
        <v>3627</v>
      </c>
      <c r="C255" s="359" t="s">
        <v>3628</v>
      </c>
      <c r="D255" s="359" t="s">
        <v>3629</v>
      </c>
      <c r="E255" s="359" t="s">
        <v>3630</v>
      </c>
      <c r="F255" s="359" t="s">
        <v>24</v>
      </c>
      <c r="G255" s="358">
        <v>11</v>
      </c>
      <c r="H255" s="358" t="s">
        <v>50</v>
      </c>
      <c r="I255" s="358" t="s">
        <v>44</v>
      </c>
      <c r="J255" s="358" t="s">
        <v>2281</v>
      </c>
      <c r="K255" s="358" t="s">
        <v>3631</v>
      </c>
      <c r="L255" s="366"/>
      <c r="M255" s="366"/>
      <c r="N255" s="360"/>
      <c r="O255" s="360" t="s">
        <v>321</v>
      </c>
      <c r="P255" s="360"/>
      <c r="Q255" s="358"/>
      <c r="R255" s="359" t="s">
        <v>3632</v>
      </c>
      <c r="S255" s="359" t="s">
        <v>3633</v>
      </c>
      <c r="T255" s="387" t="s">
        <v>3634</v>
      </c>
      <c r="U255" s="359" t="s">
        <v>3635</v>
      </c>
      <c r="V255" s="361">
        <v>33992</v>
      </c>
      <c r="W255" s="427" t="s">
        <v>3636</v>
      </c>
      <c r="X255" s="362" t="s">
        <v>3637</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3638</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c r="A256" s="359">
        <v>256</v>
      </c>
      <c r="B256" s="359" t="s">
        <v>3639</v>
      </c>
      <c r="C256" s="359" t="s">
        <v>2340</v>
      </c>
      <c r="D256" s="359" t="s">
        <v>3640</v>
      </c>
      <c r="E256" s="359" t="s">
        <v>3641</v>
      </c>
      <c r="F256" s="359" t="s">
        <v>25</v>
      </c>
      <c r="G256" s="358">
        <v>11</v>
      </c>
      <c r="H256" s="358" t="s">
        <v>51</v>
      </c>
      <c r="I256" s="358" t="s">
        <v>37</v>
      </c>
      <c r="J256" s="358" t="s">
        <v>3642</v>
      </c>
      <c r="K256" s="358" t="s">
        <v>2798</v>
      </c>
      <c r="L256" s="366"/>
      <c r="M256" s="366"/>
      <c r="N256" s="360"/>
      <c r="O256" s="360" t="s">
        <v>150</v>
      </c>
      <c r="P256" s="360"/>
      <c r="Q256" s="358"/>
      <c r="R256" s="359" t="s">
        <v>3643</v>
      </c>
      <c r="S256" s="359" t="s">
        <v>3644</v>
      </c>
      <c r="T256" s="387" t="s">
        <v>3645</v>
      </c>
      <c r="U256" s="359" t="s">
        <v>3646</v>
      </c>
      <c r="V256" s="361">
        <v>31085</v>
      </c>
      <c r="W256" s="427" t="s">
        <v>3647</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3648</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c r="A257" s="359">
        <v>257</v>
      </c>
      <c r="B257" s="359" t="s">
        <v>3649</v>
      </c>
      <c r="C257" s="359" t="s">
        <v>3650</v>
      </c>
      <c r="D257" s="359" t="s">
        <v>3651</v>
      </c>
      <c r="E257" s="359" t="s">
        <v>3588</v>
      </c>
      <c r="F257" s="359" t="s">
        <v>24</v>
      </c>
      <c r="G257" s="358">
        <v>11</v>
      </c>
      <c r="H257" s="358" t="s">
        <v>54</v>
      </c>
      <c r="I257" s="358" t="s">
        <v>46</v>
      </c>
      <c r="J257" s="358" t="s">
        <v>3305</v>
      </c>
      <c r="K257" s="358" t="s">
        <v>3652</v>
      </c>
      <c r="L257" s="366"/>
      <c r="M257" s="366"/>
      <c r="N257" s="360"/>
      <c r="O257" s="360" t="s">
        <v>150</v>
      </c>
      <c r="P257" s="360"/>
      <c r="Q257" s="358"/>
      <c r="R257" s="359" t="s">
        <v>3653</v>
      </c>
      <c r="S257" s="388"/>
      <c r="T257" s="389" t="s">
        <v>192</v>
      </c>
      <c r="U257" s="359" t="s">
        <v>3654</v>
      </c>
      <c r="V257" s="361">
        <v>32143</v>
      </c>
      <c r="W257" s="427" t="s">
        <v>3655</v>
      </c>
      <c r="X257" s="362" t="s">
        <v>3584</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3656</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c r="A258" s="359">
        <v>258</v>
      </c>
      <c r="B258" s="359" t="s">
        <v>3657</v>
      </c>
      <c r="C258" s="359" t="s">
        <v>3658</v>
      </c>
      <c r="D258" s="359"/>
      <c r="E258" s="359" t="s">
        <v>3659</v>
      </c>
      <c r="F258" s="359" t="s">
        <v>24</v>
      </c>
      <c r="G258" s="358">
        <v>11</v>
      </c>
      <c r="H258" s="358" t="s">
        <v>57</v>
      </c>
      <c r="I258" s="358" t="s">
        <v>33</v>
      </c>
      <c r="J258" s="358" t="s">
        <v>3660</v>
      </c>
      <c r="K258" s="358" t="s">
        <v>3661</v>
      </c>
      <c r="L258" s="358" t="s">
        <v>33</v>
      </c>
      <c r="M258" s="358" t="s">
        <v>149</v>
      </c>
      <c r="N258" s="360"/>
      <c r="O258" s="360" t="s">
        <v>321</v>
      </c>
      <c r="P258" s="360"/>
      <c r="Q258" s="358"/>
      <c r="R258" s="359" t="s">
        <v>3662</v>
      </c>
      <c r="S258" s="359" t="s">
        <v>3663</v>
      </c>
      <c r="T258" s="387" t="s">
        <v>3664</v>
      </c>
      <c r="U258" s="359" t="s">
        <v>3665</v>
      </c>
      <c r="V258" s="361">
        <v>35384</v>
      </c>
      <c r="W258" s="427" t="s">
        <v>3666</v>
      </c>
      <c r="X258" s="362" t="s">
        <v>3667</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3668</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c r="A259" s="359">
        <v>259</v>
      </c>
      <c r="B259" s="359" t="s">
        <v>3669</v>
      </c>
      <c r="C259" s="359" t="s">
        <v>3670</v>
      </c>
      <c r="D259" s="359" t="s">
        <v>3128</v>
      </c>
      <c r="E259" s="359" t="s">
        <v>3671</v>
      </c>
      <c r="F259" s="359" t="s">
        <v>25</v>
      </c>
      <c r="G259" s="358">
        <v>11</v>
      </c>
      <c r="H259" s="358" t="s">
        <v>49</v>
      </c>
      <c r="I259" s="358" t="s">
        <v>40</v>
      </c>
      <c r="J259" s="358" t="s">
        <v>3672</v>
      </c>
      <c r="K259" s="358" t="s">
        <v>3673</v>
      </c>
      <c r="L259" s="358" t="s">
        <v>40</v>
      </c>
      <c r="M259" s="358" t="s">
        <v>149</v>
      </c>
      <c r="N259" s="360"/>
      <c r="O259" s="360" t="s">
        <v>321</v>
      </c>
      <c r="P259" s="360"/>
      <c r="Q259" s="358"/>
      <c r="R259" s="359" t="s">
        <v>3674</v>
      </c>
      <c r="S259" s="359" t="s">
        <v>3675</v>
      </c>
      <c r="T259" s="387" t="s">
        <v>3676</v>
      </c>
      <c r="U259" s="359" t="s">
        <v>3677</v>
      </c>
      <c r="V259" s="361">
        <v>33077</v>
      </c>
      <c r="W259" s="427" t="s">
        <v>3678</v>
      </c>
      <c r="X259" s="362" t="s">
        <v>3679</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3680</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c r="A260" s="359">
        <v>260</v>
      </c>
      <c r="B260" s="359" t="s">
        <v>3681</v>
      </c>
      <c r="C260" s="359" t="s">
        <v>633</v>
      </c>
      <c r="D260" s="359" t="s">
        <v>3682</v>
      </c>
      <c r="E260" s="359" t="s">
        <v>3683</v>
      </c>
      <c r="F260" s="359" t="s">
        <v>25</v>
      </c>
      <c r="G260" s="358">
        <v>11</v>
      </c>
      <c r="H260" s="358" t="s">
        <v>49</v>
      </c>
      <c r="I260" s="358" t="s">
        <v>40</v>
      </c>
      <c r="J260" s="358" t="s">
        <v>2298</v>
      </c>
      <c r="K260" s="358" t="s">
        <v>3684</v>
      </c>
      <c r="L260" s="358"/>
      <c r="M260" s="358"/>
      <c r="N260" s="360"/>
      <c r="O260" s="360" t="s">
        <v>150</v>
      </c>
      <c r="P260" s="360"/>
      <c r="Q260" s="358"/>
      <c r="R260" s="359" t="s">
        <v>3685</v>
      </c>
      <c r="S260" s="359" t="s">
        <v>3686</v>
      </c>
      <c r="T260" s="387" t="s">
        <v>3687</v>
      </c>
      <c r="U260" s="359" t="s">
        <v>3688</v>
      </c>
      <c r="V260" s="361">
        <v>30619</v>
      </c>
      <c r="W260" s="427" t="s">
        <v>3689</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3690</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c r="A261" s="359">
        <v>261</v>
      </c>
      <c r="B261" s="359" t="s">
        <v>3691</v>
      </c>
      <c r="C261" s="359" t="s">
        <v>3692</v>
      </c>
      <c r="D261" s="359" t="s">
        <v>3693</v>
      </c>
      <c r="E261" s="359" t="s">
        <v>3694</v>
      </c>
      <c r="F261" s="359" t="s">
        <v>24</v>
      </c>
      <c r="G261" s="358">
        <v>11</v>
      </c>
      <c r="H261" s="358" t="s">
        <v>51</v>
      </c>
      <c r="I261" s="358" t="s">
        <v>30</v>
      </c>
      <c r="J261" s="358" t="s">
        <v>3695</v>
      </c>
      <c r="K261" s="358" t="s">
        <v>1569</v>
      </c>
      <c r="L261" s="358" t="s">
        <v>30</v>
      </c>
      <c r="M261" s="358" t="s">
        <v>149</v>
      </c>
      <c r="N261" s="360"/>
      <c r="O261" s="360" t="s">
        <v>150</v>
      </c>
      <c r="P261" s="360"/>
      <c r="Q261" s="358"/>
      <c r="R261" s="359" t="s">
        <v>3696</v>
      </c>
      <c r="S261" s="390" t="s">
        <v>3697</v>
      </c>
      <c r="T261" s="391" t="s">
        <v>3698</v>
      </c>
      <c r="U261" s="359" t="s">
        <v>3699</v>
      </c>
      <c r="V261" s="361">
        <v>31080</v>
      </c>
      <c r="W261" s="427" t="s">
        <v>3700</v>
      </c>
      <c r="X261" s="362" t="s">
        <v>3667</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3701</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customHeight="1">
      <c r="A262" s="359">
        <v>262</v>
      </c>
      <c r="B262" s="359" t="s">
        <v>3702</v>
      </c>
      <c r="C262" s="359" t="s">
        <v>3703</v>
      </c>
      <c r="D262" s="359" t="s">
        <v>3704</v>
      </c>
      <c r="E262" s="359" t="s">
        <v>3705</v>
      </c>
      <c r="F262" s="359" t="s">
        <v>25</v>
      </c>
      <c r="G262" s="358">
        <v>11</v>
      </c>
      <c r="H262" s="358" t="s">
        <v>49</v>
      </c>
      <c r="I262" s="358" t="s">
        <v>35</v>
      </c>
      <c r="J262" s="358" t="s">
        <v>3706</v>
      </c>
      <c r="K262" s="358" t="s">
        <v>3707</v>
      </c>
      <c r="L262" s="358" t="s">
        <v>35</v>
      </c>
      <c r="M262" s="358" t="s">
        <v>149</v>
      </c>
      <c r="N262" s="360"/>
      <c r="O262" s="360" t="s">
        <v>150</v>
      </c>
      <c r="P262" s="360"/>
      <c r="Q262" s="358"/>
      <c r="R262" s="359" t="s">
        <v>3708</v>
      </c>
      <c r="S262" s="359" t="s">
        <v>3709</v>
      </c>
      <c r="T262" s="387" t="s">
        <v>3710</v>
      </c>
      <c r="U262" s="359" t="s">
        <v>3711</v>
      </c>
      <c r="V262" s="361">
        <v>34463</v>
      </c>
      <c r="W262" s="427" t="s">
        <v>3712</v>
      </c>
      <c r="X262" s="362" t="s">
        <v>3584</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3713</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3714</v>
      </c>
    </row>
    <row r="263" spans="1:87" ht="21" hidden="1" customHeight="1">
      <c r="A263" s="359">
        <v>263</v>
      </c>
      <c r="B263" s="359" t="s">
        <v>3715</v>
      </c>
      <c r="C263" s="359" t="s">
        <v>3716</v>
      </c>
      <c r="D263" s="359" t="s">
        <v>3717</v>
      </c>
      <c r="E263" s="359" t="s">
        <v>3718</v>
      </c>
      <c r="F263" s="359" t="s">
        <v>24</v>
      </c>
      <c r="G263" s="358">
        <v>11</v>
      </c>
      <c r="H263" s="358" t="s">
        <v>50</v>
      </c>
      <c r="I263" s="358" t="s">
        <v>44</v>
      </c>
      <c r="J263" s="358" t="s">
        <v>3719</v>
      </c>
      <c r="K263" s="358" t="s">
        <v>3720</v>
      </c>
      <c r="L263" s="358" t="s">
        <v>42</v>
      </c>
      <c r="M263" s="358" t="s">
        <v>149</v>
      </c>
      <c r="N263" s="360"/>
      <c r="O263" s="360" t="s">
        <v>321</v>
      </c>
      <c r="P263" s="360"/>
      <c r="Q263" s="358"/>
      <c r="R263" s="359" t="s">
        <v>3721</v>
      </c>
      <c r="S263" s="359" t="s">
        <v>3722</v>
      </c>
      <c r="T263" s="387" t="s">
        <v>3723</v>
      </c>
      <c r="U263" s="359" t="s">
        <v>3724</v>
      </c>
      <c r="V263" s="361">
        <v>33558</v>
      </c>
      <c r="W263" s="427" t="s">
        <v>3725</v>
      </c>
      <c r="X263" s="362" t="s">
        <v>3584</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3726</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3714</v>
      </c>
    </row>
    <row r="264" spans="1:87" ht="20.25" hidden="1" customHeight="1">
      <c r="A264" s="359">
        <v>264</v>
      </c>
      <c r="B264" s="359" t="s">
        <v>3727</v>
      </c>
      <c r="C264" s="359" t="s">
        <v>3728</v>
      </c>
      <c r="D264" s="359" t="s">
        <v>3729</v>
      </c>
      <c r="E264" s="359" t="s">
        <v>3730</v>
      </c>
      <c r="F264" s="359" t="s">
        <v>24</v>
      </c>
      <c r="G264" s="358">
        <v>11</v>
      </c>
      <c r="H264" s="358" t="s">
        <v>49</v>
      </c>
      <c r="I264" s="358" t="s">
        <v>40</v>
      </c>
      <c r="J264" s="358" t="s">
        <v>3731</v>
      </c>
      <c r="K264" s="358" t="s">
        <v>3673</v>
      </c>
      <c r="L264" s="358" t="s">
        <v>40</v>
      </c>
      <c r="M264" s="358" t="s">
        <v>149</v>
      </c>
      <c r="N264" s="360"/>
      <c r="O264" s="360" t="s">
        <v>150</v>
      </c>
      <c r="P264" s="360"/>
      <c r="Q264" s="358"/>
      <c r="R264" s="359" t="s">
        <v>3732</v>
      </c>
      <c r="S264" s="359" t="s">
        <v>3733</v>
      </c>
      <c r="T264" s="387" t="s">
        <v>3734</v>
      </c>
      <c r="U264" s="359" t="s">
        <v>3735</v>
      </c>
      <c r="V264" s="361">
        <v>34034</v>
      </c>
      <c r="W264" s="427" t="s">
        <v>3736</v>
      </c>
      <c r="X264" s="362" t="s">
        <v>3737</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3738</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c r="A265" s="359">
        <v>265</v>
      </c>
      <c r="B265" s="359" t="s">
        <v>3739</v>
      </c>
      <c r="C265" s="359" t="s">
        <v>3740</v>
      </c>
      <c r="D265" s="359" t="s">
        <v>3290</v>
      </c>
      <c r="E265" s="359" t="s">
        <v>3741</v>
      </c>
      <c r="F265" s="359" t="s">
        <v>25</v>
      </c>
      <c r="G265" s="358">
        <v>11</v>
      </c>
      <c r="H265" s="358" t="s">
        <v>51</v>
      </c>
      <c r="I265" s="358" t="s">
        <v>37</v>
      </c>
      <c r="J265" s="358" t="s">
        <v>3742</v>
      </c>
      <c r="K265" s="358" t="s">
        <v>3743</v>
      </c>
      <c r="L265" s="358" t="s">
        <v>37</v>
      </c>
      <c r="M265" s="358" t="s">
        <v>149</v>
      </c>
      <c r="N265" s="360"/>
      <c r="O265" s="360" t="s">
        <v>321</v>
      </c>
      <c r="P265" s="360"/>
      <c r="Q265" s="358"/>
      <c r="R265" s="359" t="s">
        <v>3744</v>
      </c>
      <c r="S265" s="359" t="s">
        <v>3745</v>
      </c>
      <c r="T265" s="387" t="s">
        <v>3746</v>
      </c>
      <c r="U265" s="359" t="s">
        <v>3747</v>
      </c>
      <c r="V265" s="361">
        <v>32059</v>
      </c>
      <c r="W265" s="427" t="s">
        <v>3748</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3749</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c r="A266" s="359">
        <v>266</v>
      </c>
      <c r="B266" s="359" t="s">
        <v>3750</v>
      </c>
      <c r="C266" s="359" t="s">
        <v>3751</v>
      </c>
      <c r="D266" s="359" t="s">
        <v>3752</v>
      </c>
      <c r="E266" s="359" t="s">
        <v>3753</v>
      </c>
      <c r="F266" s="359" t="s">
        <v>24</v>
      </c>
      <c r="G266" s="358">
        <v>11</v>
      </c>
      <c r="H266" s="358" t="s">
        <v>50</v>
      </c>
      <c r="I266" s="358" t="s">
        <v>44</v>
      </c>
      <c r="J266" s="358" t="s">
        <v>606</v>
      </c>
      <c r="K266" s="358" t="s">
        <v>3754</v>
      </c>
      <c r="L266" s="366"/>
      <c r="M266" s="366"/>
      <c r="N266" s="360"/>
      <c r="O266" s="360" t="s">
        <v>150</v>
      </c>
      <c r="P266" s="360"/>
      <c r="Q266" s="358"/>
      <c r="R266" s="359" t="s">
        <v>3755</v>
      </c>
      <c r="S266" s="359" t="s">
        <v>3756</v>
      </c>
      <c r="T266" s="387" t="s">
        <v>3757</v>
      </c>
      <c r="U266" s="359" t="s">
        <v>3758</v>
      </c>
      <c r="V266" s="361">
        <v>31592</v>
      </c>
      <c r="W266" s="427" t="s">
        <v>3759</v>
      </c>
      <c r="X266" s="362" t="s">
        <v>3584</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3760</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c r="A267" s="359">
        <v>267</v>
      </c>
      <c r="B267" s="359" t="s">
        <v>3761</v>
      </c>
      <c r="C267" s="359" t="s">
        <v>3762</v>
      </c>
      <c r="D267" s="359"/>
      <c r="E267" s="359" t="s">
        <v>3763</v>
      </c>
      <c r="F267" s="359" t="s">
        <v>24</v>
      </c>
      <c r="G267" s="358">
        <v>11</v>
      </c>
      <c r="H267" s="358" t="s">
        <v>52</v>
      </c>
      <c r="I267" s="358" t="s">
        <v>41</v>
      </c>
      <c r="J267" s="358" t="s">
        <v>3764</v>
      </c>
      <c r="K267" s="358" t="s">
        <v>3765</v>
      </c>
      <c r="L267" s="366"/>
      <c r="M267" s="366"/>
      <c r="N267" s="360"/>
      <c r="O267" s="360" t="s">
        <v>321</v>
      </c>
      <c r="P267" s="360"/>
      <c r="Q267" s="358"/>
      <c r="R267" s="359" t="s">
        <v>3766</v>
      </c>
      <c r="S267" s="359" t="s">
        <v>3767</v>
      </c>
      <c r="T267" s="387" t="s">
        <v>3768</v>
      </c>
      <c r="U267" s="359" t="s">
        <v>3769</v>
      </c>
      <c r="V267" s="361">
        <v>31315</v>
      </c>
      <c r="W267" s="427" t="s">
        <v>3770</v>
      </c>
      <c r="X267" s="362" t="s">
        <v>3667</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3771</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c r="A268" s="359">
        <v>268</v>
      </c>
      <c r="B268" s="359" t="s">
        <v>3772</v>
      </c>
      <c r="C268" s="359" t="s">
        <v>3773</v>
      </c>
      <c r="D268" s="359"/>
      <c r="E268" s="359" t="s">
        <v>3774</v>
      </c>
      <c r="F268" s="359" t="s">
        <v>25</v>
      </c>
      <c r="G268" s="358">
        <v>11</v>
      </c>
      <c r="H268" s="358" t="s">
        <v>52</v>
      </c>
      <c r="I268" s="358" t="s">
        <v>41</v>
      </c>
      <c r="J268" s="358" t="s">
        <v>606</v>
      </c>
      <c r="K268" s="358" t="s">
        <v>3775</v>
      </c>
      <c r="L268" s="366"/>
      <c r="M268" s="366"/>
      <c r="N268" s="360"/>
      <c r="O268" s="360" t="s">
        <v>150</v>
      </c>
      <c r="P268" s="360"/>
      <c r="Q268" s="358"/>
      <c r="R268" s="359" t="s">
        <v>3776</v>
      </c>
      <c r="S268" s="359" t="s">
        <v>3777</v>
      </c>
      <c r="T268" s="387" t="s">
        <v>3778</v>
      </c>
      <c r="U268" s="359" t="s">
        <v>3779</v>
      </c>
      <c r="V268" s="361">
        <v>32091</v>
      </c>
      <c r="W268" s="427" t="s">
        <v>3780</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3781</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3714</v>
      </c>
    </row>
    <row r="269" spans="1:87" ht="23.25" hidden="1" customHeight="1">
      <c r="A269" s="359">
        <v>269</v>
      </c>
      <c r="B269" s="359" t="s">
        <v>3782</v>
      </c>
      <c r="C269" s="359" t="s">
        <v>3783</v>
      </c>
      <c r="D269" s="359" t="s">
        <v>3784</v>
      </c>
      <c r="E269" s="359" t="s">
        <v>3785</v>
      </c>
      <c r="F269" s="359" t="s">
        <v>25</v>
      </c>
      <c r="G269" s="358">
        <v>11</v>
      </c>
      <c r="H269" s="358" t="s">
        <v>56</v>
      </c>
      <c r="I269" s="358" t="s">
        <v>38</v>
      </c>
      <c r="J269" s="358" t="s">
        <v>3786</v>
      </c>
      <c r="K269" s="358" t="s">
        <v>3787</v>
      </c>
      <c r="L269" s="366"/>
      <c r="M269" s="366"/>
      <c r="N269" s="360"/>
      <c r="O269" s="360" t="s">
        <v>150</v>
      </c>
      <c r="P269" s="360"/>
      <c r="Q269" s="358"/>
      <c r="R269" s="359" t="s">
        <v>3788</v>
      </c>
      <c r="S269" s="359" t="s">
        <v>3789</v>
      </c>
      <c r="T269" s="387" t="s">
        <v>3790</v>
      </c>
      <c r="U269" s="359" t="s">
        <v>3791</v>
      </c>
      <c r="V269" s="361">
        <v>30939</v>
      </c>
      <c r="W269" s="427" t="s">
        <v>3792</v>
      </c>
      <c r="X269" s="362" t="s">
        <v>3584</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3793</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3794</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3795</v>
      </c>
    </row>
    <row r="287" spans="1:2">
      <c r="A287" s="315"/>
      <c r="B287" s="429" t="s">
        <v>3796</v>
      </c>
    </row>
  </sheetData>
  <autoFilter ref="A1:XCB269" xr:uid="{311EE11A-85EB-4BBE-AB02-7C9957BF4DA3}">
    <filterColumn colId="8">
      <filters>
        <filter val="Moi University"/>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3797</v>
      </c>
      <c r="B1" s="62" t="s">
        <v>3798</v>
      </c>
      <c r="C1" s="62" t="s">
        <v>3799</v>
      </c>
      <c r="D1" s="62" t="s">
        <v>27</v>
      </c>
      <c r="E1" s="63" t="s">
        <v>16</v>
      </c>
      <c r="F1" s="63" t="s">
        <v>3800</v>
      </c>
      <c r="G1" s="64" t="s">
        <v>3801</v>
      </c>
      <c r="H1" s="64" t="s">
        <v>3802</v>
      </c>
      <c r="I1" s="65" t="s">
        <v>3803</v>
      </c>
      <c r="J1" s="66" t="s">
        <v>3804</v>
      </c>
    </row>
    <row r="2" spans="1:10" ht="24.95" customHeight="1">
      <c r="A2" s="24">
        <v>1</v>
      </c>
      <c r="B2" s="24" t="s">
        <v>3805</v>
      </c>
      <c r="C2" s="24" t="s">
        <v>3806</v>
      </c>
      <c r="D2" s="24" t="s">
        <v>24</v>
      </c>
      <c r="E2" s="67">
        <v>3</v>
      </c>
      <c r="F2" s="67"/>
      <c r="G2" s="67">
        <v>2014</v>
      </c>
      <c r="H2" s="67">
        <v>2014</v>
      </c>
      <c r="I2" s="24" t="s">
        <v>3807</v>
      </c>
      <c r="J2" s="24"/>
    </row>
    <row r="3" spans="1:10" ht="24.95" customHeight="1">
      <c r="A3" s="24">
        <v>2</v>
      </c>
      <c r="B3" s="24" t="s">
        <v>3808</v>
      </c>
      <c r="C3" s="24" t="s">
        <v>38</v>
      </c>
      <c r="D3" s="24" t="s">
        <v>24</v>
      </c>
      <c r="E3" s="67">
        <v>3</v>
      </c>
      <c r="F3" s="67"/>
      <c r="G3" s="67">
        <v>2016</v>
      </c>
      <c r="H3" s="67">
        <v>2016</v>
      </c>
      <c r="I3" s="24" t="s">
        <v>3807</v>
      </c>
      <c r="J3" s="24"/>
    </row>
    <row r="4" spans="1:10" ht="24.95" customHeight="1">
      <c r="A4" s="24">
        <v>3</v>
      </c>
      <c r="B4" s="24" t="s">
        <v>3809</v>
      </c>
      <c r="C4" s="24" t="s">
        <v>40</v>
      </c>
      <c r="D4" s="24" t="s">
        <v>24</v>
      </c>
      <c r="E4" s="67">
        <v>1</v>
      </c>
      <c r="F4" s="67" t="s">
        <v>149</v>
      </c>
      <c r="G4" s="68">
        <v>42583</v>
      </c>
      <c r="H4" s="67">
        <v>2016</v>
      </c>
      <c r="I4" s="24" t="s">
        <v>3807</v>
      </c>
      <c r="J4" s="24"/>
    </row>
    <row r="5" spans="1:10" ht="24.95" customHeight="1">
      <c r="A5" s="24">
        <v>4</v>
      </c>
      <c r="B5" s="24" t="s">
        <v>3810</v>
      </c>
      <c r="C5" s="24" t="s">
        <v>40</v>
      </c>
      <c r="D5" s="24" t="s">
        <v>25</v>
      </c>
      <c r="E5" s="67">
        <v>2</v>
      </c>
      <c r="F5" s="67" t="s">
        <v>3811</v>
      </c>
      <c r="G5" s="67" t="s">
        <v>3812</v>
      </c>
      <c r="H5" s="67">
        <v>2016</v>
      </c>
      <c r="I5" s="24" t="s">
        <v>3813</v>
      </c>
      <c r="J5" s="24"/>
    </row>
    <row r="6" spans="1:10" ht="24.95" customHeight="1">
      <c r="A6" s="24">
        <v>5</v>
      </c>
      <c r="B6" s="24" t="s">
        <v>3814</v>
      </c>
      <c r="C6" s="24" t="s">
        <v>41</v>
      </c>
      <c r="D6" s="24" t="s">
        <v>24</v>
      </c>
      <c r="E6" s="67">
        <v>7</v>
      </c>
      <c r="F6" s="67" t="s">
        <v>3815</v>
      </c>
      <c r="G6" s="67">
        <v>2017</v>
      </c>
      <c r="H6" s="67">
        <v>2017</v>
      </c>
      <c r="I6" s="24" t="s">
        <v>3807</v>
      </c>
      <c r="J6" s="24"/>
    </row>
    <row r="7" spans="1:10" ht="24.95" customHeight="1">
      <c r="A7" s="24">
        <v>6</v>
      </c>
      <c r="B7" s="24" t="s">
        <v>3816</v>
      </c>
      <c r="C7" s="24" t="s">
        <v>44</v>
      </c>
      <c r="D7" s="24" t="s">
        <v>24</v>
      </c>
      <c r="E7" s="67">
        <v>5</v>
      </c>
      <c r="F7" s="67" t="s">
        <v>3817</v>
      </c>
      <c r="G7" s="67">
        <v>2017</v>
      </c>
      <c r="H7" s="67">
        <v>2017</v>
      </c>
      <c r="I7" s="24" t="s">
        <v>3818</v>
      </c>
      <c r="J7" s="24"/>
    </row>
    <row r="8" spans="1:10" ht="24.95" customHeight="1">
      <c r="A8" s="24">
        <v>7</v>
      </c>
      <c r="B8" s="24" t="s">
        <v>3819</v>
      </c>
      <c r="C8" s="24" t="s">
        <v>40</v>
      </c>
      <c r="D8" s="24" t="s">
        <v>25</v>
      </c>
      <c r="E8" s="67">
        <v>5</v>
      </c>
      <c r="F8" s="67" t="s">
        <v>3817</v>
      </c>
      <c r="G8" s="67">
        <v>2018</v>
      </c>
      <c r="H8" s="67">
        <v>2018</v>
      </c>
      <c r="I8" s="24" t="s">
        <v>3807</v>
      </c>
      <c r="J8" s="24"/>
    </row>
    <row r="9" spans="1:10" ht="24.95" customHeight="1">
      <c r="A9" s="24">
        <v>8</v>
      </c>
      <c r="B9" s="24" t="s">
        <v>3820</v>
      </c>
      <c r="C9" s="24" t="s">
        <v>35</v>
      </c>
      <c r="D9" s="24" t="s">
        <v>24</v>
      </c>
      <c r="E9" s="67">
        <v>6</v>
      </c>
      <c r="F9" s="67"/>
      <c r="G9" s="67">
        <v>2018</v>
      </c>
      <c r="H9" s="67">
        <v>2018</v>
      </c>
      <c r="I9" s="24" t="s">
        <v>3807</v>
      </c>
      <c r="J9" s="24"/>
    </row>
    <row r="10" spans="1:10" ht="24.95" customHeight="1">
      <c r="A10" s="24">
        <v>9</v>
      </c>
      <c r="B10" s="24" t="s">
        <v>3821</v>
      </c>
      <c r="C10" s="24" t="s">
        <v>39</v>
      </c>
      <c r="D10" s="24" t="s">
        <v>24</v>
      </c>
      <c r="E10" s="67">
        <v>5</v>
      </c>
      <c r="F10" s="67" t="s">
        <v>156</v>
      </c>
      <c r="G10" s="67">
        <v>2018</v>
      </c>
      <c r="H10" s="67">
        <v>2018</v>
      </c>
      <c r="I10" s="24" t="s">
        <v>3807</v>
      </c>
      <c r="J10" s="24"/>
    </row>
    <row r="11" spans="1:10" ht="24.95" customHeight="1">
      <c r="A11" s="24">
        <v>10</v>
      </c>
      <c r="B11" s="24" t="s">
        <v>3822</v>
      </c>
      <c r="C11" s="24" t="s">
        <v>40</v>
      </c>
      <c r="D11" s="24" t="s">
        <v>25</v>
      </c>
      <c r="E11" s="67">
        <v>1</v>
      </c>
      <c r="F11" s="67" t="s">
        <v>3823</v>
      </c>
      <c r="G11" s="67" t="s">
        <v>3824</v>
      </c>
      <c r="H11" s="67"/>
      <c r="I11" s="24" t="s">
        <v>3807</v>
      </c>
      <c r="J11" s="24"/>
    </row>
    <row r="12" spans="1:10" ht="24.95" customHeight="1">
      <c r="A12" s="24">
        <v>11</v>
      </c>
      <c r="B12" s="24" t="s">
        <v>3825</v>
      </c>
      <c r="C12" s="24" t="s">
        <v>39</v>
      </c>
      <c r="D12" s="24" t="s">
        <v>25</v>
      </c>
      <c r="E12" s="67">
        <v>1</v>
      </c>
      <c r="F12" s="67" t="s">
        <v>3826</v>
      </c>
      <c r="G12" s="67" t="s">
        <v>3824</v>
      </c>
      <c r="H12" s="67"/>
      <c r="I12" s="24" t="s">
        <v>3807</v>
      </c>
      <c r="J12" s="24"/>
    </row>
    <row r="13" spans="1:10" ht="24.95" customHeight="1">
      <c r="A13" s="24">
        <v>12</v>
      </c>
      <c r="B13" s="24" t="s">
        <v>3827</v>
      </c>
      <c r="C13" s="24" t="s">
        <v>44</v>
      </c>
      <c r="D13" s="24" t="s">
        <v>24</v>
      </c>
      <c r="E13" s="67">
        <v>4</v>
      </c>
      <c r="F13" s="67"/>
      <c r="G13" s="69">
        <v>43867</v>
      </c>
      <c r="H13" s="67">
        <v>2020</v>
      </c>
      <c r="I13" s="24" t="s">
        <v>3807</v>
      </c>
      <c r="J13" s="24"/>
    </row>
    <row r="14" spans="1:10" ht="24.95" customHeight="1">
      <c r="A14" s="24">
        <v>13</v>
      </c>
      <c r="B14" s="24" t="s">
        <v>3828</v>
      </c>
      <c r="C14" s="24" t="s">
        <v>33</v>
      </c>
      <c r="D14" s="24" t="s">
        <v>25</v>
      </c>
      <c r="E14" s="67">
        <v>8</v>
      </c>
      <c r="F14" s="67"/>
      <c r="G14" s="69">
        <v>43867</v>
      </c>
      <c r="H14" s="67">
        <v>2020</v>
      </c>
      <c r="I14" s="24" t="s">
        <v>3829</v>
      </c>
      <c r="J14" s="24" t="s">
        <v>3830</v>
      </c>
    </row>
    <row r="15" spans="1:10" ht="24.95" customHeight="1">
      <c r="A15" s="24">
        <v>14</v>
      </c>
      <c r="B15" s="24" t="s">
        <v>3831</v>
      </c>
      <c r="C15" s="24" t="s">
        <v>33</v>
      </c>
      <c r="D15" s="24" t="s">
        <v>24</v>
      </c>
      <c r="E15" s="67">
        <v>5</v>
      </c>
      <c r="F15" s="67"/>
      <c r="G15" s="69">
        <v>43930</v>
      </c>
      <c r="H15" s="67">
        <v>2020</v>
      </c>
      <c r="I15" s="24" t="s">
        <v>3807</v>
      </c>
      <c r="J15" s="24"/>
    </row>
    <row r="16" spans="1:10" ht="24.95" customHeight="1">
      <c r="A16" s="24">
        <v>15</v>
      </c>
      <c r="B16" s="24" t="s">
        <v>3832</v>
      </c>
      <c r="C16" s="24" t="s">
        <v>36</v>
      </c>
      <c r="D16" s="24" t="s">
        <v>24</v>
      </c>
      <c r="E16" s="67">
        <v>7</v>
      </c>
      <c r="F16" s="67"/>
      <c r="G16" s="69">
        <v>43930</v>
      </c>
      <c r="H16" s="67">
        <v>2020</v>
      </c>
      <c r="I16" s="24" t="s">
        <v>3807</v>
      </c>
      <c r="J16" s="70" t="s">
        <v>3833</v>
      </c>
    </row>
    <row r="17" spans="1:10" ht="24.95" customHeight="1">
      <c r="A17" s="24">
        <v>16</v>
      </c>
      <c r="B17" s="24" t="s">
        <v>3834</v>
      </c>
      <c r="C17" s="24" t="s">
        <v>40</v>
      </c>
      <c r="D17" s="24" t="s">
        <v>25</v>
      </c>
      <c r="E17" s="67">
        <v>7</v>
      </c>
      <c r="F17" s="67"/>
      <c r="G17" s="69">
        <v>44214</v>
      </c>
      <c r="H17" s="67">
        <v>2021</v>
      </c>
      <c r="I17" s="24" t="s">
        <v>3835</v>
      </c>
      <c r="J17" s="24" t="s">
        <v>3836</v>
      </c>
    </row>
    <row r="18" spans="1:10" ht="24.95" customHeight="1">
      <c r="A18" s="24">
        <v>17</v>
      </c>
      <c r="B18" s="24" t="s">
        <v>3837</v>
      </c>
      <c r="C18" s="24" t="s">
        <v>44</v>
      </c>
      <c r="D18" s="24" t="s">
        <v>24</v>
      </c>
      <c r="E18" s="67">
        <v>8</v>
      </c>
      <c r="F18" s="67"/>
      <c r="G18" s="69">
        <v>44400</v>
      </c>
      <c r="H18" s="67">
        <v>2021</v>
      </c>
      <c r="I18" s="24" t="s">
        <v>3807</v>
      </c>
      <c r="J18" s="24" t="s">
        <v>3838</v>
      </c>
    </row>
    <row r="19" spans="1:10" ht="24.95" customHeight="1">
      <c r="A19" s="24">
        <v>18</v>
      </c>
      <c r="B19" s="24" t="s">
        <v>3839</v>
      </c>
      <c r="C19" s="24" t="s">
        <v>33</v>
      </c>
      <c r="D19" s="24" t="s">
        <v>24</v>
      </c>
      <c r="E19" s="67">
        <v>8</v>
      </c>
      <c r="F19" s="67"/>
      <c r="G19" s="69">
        <v>44651</v>
      </c>
      <c r="H19" s="67">
        <v>2022</v>
      </c>
      <c r="I19" s="24" t="s">
        <v>3840</v>
      </c>
      <c r="J19" s="24" t="s">
        <v>3841</v>
      </c>
    </row>
    <row r="20" spans="1:10" ht="24.95" customHeight="1">
      <c r="A20" s="24">
        <v>19</v>
      </c>
      <c r="B20" s="24" t="s">
        <v>3842</v>
      </c>
      <c r="C20" s="24" t="s">
        <v>40</v>
      </c>
      <c r="D20" s="24" t="s">
        <v>25</v>
      </c>
      <c r="E20" s="67">
        <v>9</v>
      </c>
      <c r="F20" s="67"/>
      <c r="G20" s="69">
        <v>44818</v>
      </c>
      <c r="H20" s="67">
        <v>2022</v>
      </c>
      <c r="I20" s="24" t="s">
        <v>3835</v>
      </c>
      <c r="J20" s="24" t="s">
        <v>3843</v>
      </c>
    </row>
    <row r="21" spans="1:10" ht="24.95" customHeight="1">
      <c r="A21" s="24">
        <v>20</v>
      </c>
      <c r="B21" s="24" t="s">
        <v>3844</v>
      </c>
      <c r="C21" s="24" t="s">
        <v>33</v>
      </c>
      <c r="D21" s="24" t="s">
        <v>25</v>
      </c>
      <c r="E21" s="67">
        <v>9</v>
      </c>
      <c r="F21" s="67"/>
      <c r="G21" s="69">
        <v>44818</v>
      </c>
      <c r="H21" s="67">
        <v>2022</v>
      </c>
      <c r="I21" s="24" t="s">
        <v>3807</v>
      </c>
      <c r="J21" s="24" t="s">
        <v>3845</v>
      </c>
    </row>
    <row r="22" spans="1:10" ht="24.95" customHeight="1">
      <c r="A22" s="24">
        <v>21</v>
      </c>
      <c r="B22" s="319" t="s">
        <v>3846</v>
      </c>
      <c r="C22" s="319" t="s">
        <v>33</v>
      </c>
      <c r="D22" s="319" t="s">
        <v>24</v>
      </c>
      <c r="E22" s="320">
        <v>10</v>
      </c>
      <c r="F22" s="320"/>
      <c r="G22" s="321">
        <v>45107</v>
      </c>
      <c r="H22" s="320">
        <v>2023</v>
      </c>
      <c r="I22" s="319" t="s">
        <v>3807</v>
      </c>
      <c r="J22" s="319" t="s">
        <v>3847</v>
      </c>
    </row>
    <row r="23" spans="1:10" ht="24.95" customHeight="1">
      <c r="A23" s="24"/>
      <c r="B23" s="319" t="s">
        <v>3848</v>
      </c>
      <c r="C23" s="24" t="s">
        <v>3806</v>
      </c>
      <c r="D23" s="319"/>
      <c r="E23" s="320">
        <v>2</v>
      </c>
      <c r="F23" s="320"/>
      <c r="G23" s="321">
        <v>45741</v>
      </c>
      <c r="H23" s="320">
        <v>2025</v>
      </c>
      <c r="I23" s="319" t="s">
        <v>3849</v>
      </c>
      <c r="J23" s="319"/>
    </row>
    <row r="24" spans="1:10" ht="24.95" customHeight="1">
      <c r="A24" s="24">
        <v>22</v>
      </c>
      <c r="B24" s="319" t="s">
        <v>3850</v>
      </c>
      <c r="C24" s="24" t="s">
        <v>3806</v>
      </c>
      <c r="D24" s="319"/>
      <c r="E24" s="320">
        <v>2</v>
      </c>
      <c r="F24" s="320"/>
      <c r="G24" s="321">
        <v>45741</v>
      </c>
      <c r="H24" s="320">
        <v>2025</v>
      </c>
      <c r="I24" s="319" t="s">
        <v>3851</v>
      </c>
      <c r="J24" s="319"/>
    </row>
    <row r="25" spans="1:10" ht="24.95" customHeight="1">
      <c r="A25" s="24">
        <v>23</v>
      </c>
      <c r="B25" s="319" t="s">
        <v>3852</v>
      </c>
      <c r="C25" s="24" t="s">
        <v>3806</v>
      </c>
      <c r="D25" s="319"/>
      <c r="E25" s="320">
        <v>3</v>
      </c>
      <c r="F25" s="320"/>
      <c r="G25" s="321">
        <v>45741</v>
      </c>
      <c r="H25" s="320">
        <v>2025</v>
      </c>
      <c r="I25" s="319" t="s">
        <v>3853</v>
      </c>
      <c r="J25" s="319"/>
    </row>
    <row r="26" spans="1:10" ht="24.95" customHeight="1">
      <c r="A26" s="24"/>
      <c r="B26" s="319" t="s">
        <v>3854</v>
      </c>
      <c r="C26" s="24" t="s">
        <v>3806</v>
      </c>
      <c r="D26" s="319"/>
      <c r="E26" s="320">
        <v>5</v>
      </c>
      <c r="F26" s="320"/>
      <c r="G26" s="321">
        <v>45741</v>
      </c>
      <c r="H26" s="320">
        <v>2025</v>
      </c>
      <c r="I26" s="319" t="s">
        <v>3855</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2025-09-03T14:56:49Z</dcterms:modified>
  <cp:category/>
  <cp:contentStatus/>
</cp:coreProperties>
</file>