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namedSheetViews/namedSheetView1.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11" documentId="13_ncr:1_{D015934C-5C8D-463B-9777-448ADC1EE7B3}" xr6:coauthVersionLast="47" xr6:coauthVersionMax="47" xr10:uidLastSave="{DE3F2BF4-C01E-4688-9984-3F8332D92C3A}"/>
  <bookViews>
    <workbookView xWindow="-90" yWindow="0" windowWidth="9780" windowHeight="10170" firstSheet="2" activeTab="2"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13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<sst xmlns="http://schemas.openxmlformats.org/spreadsheetml/2006/main" count="6550" uniqueCount="1669">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</sst>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9">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4" fontId="0" fillId="2" borderId="5" xfId="0" applyNumberFormat="1" applyFill="1" applyBorder="1" applyAlignment="1">
      <alignment horizontal="right"/>
    </xf>
    <xf numFmtId="0" fontId="0" fillId="0" borderId="0" xfId="0" applyAlignment="1">
      <alignment horizontal="left"/>
    </xf>
  </cellXfs>
  <cellStyles count="3">
    <cellStyle name="Comma" xfId="1" builtinId="3"/>
    <cellStyle name="Normal" xfId="0" builtinId="0"/>
    <cellStyle name="Normal 3" xfId="2" xr:uid="{FAC1AA51-54F3-4413-88F9-D91D865C730C}"/>
  </cellStyles>
  <dxfs count="302">
    <dxf>
      <numFmt numFmtId="165" formatCode="_-* #,##0_-;\-* #,##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65" formatCode="_-* #,##0_-;\-* #,##0_-;_-* &quot;-&quot;??_-;_-@_-"/>
    </dxf>
    <dxf>
      <numFmt numFmtId="165" formatCode="_-* #,##0_-;\-* #,##0_-;_-* &quot;-&quot;??_-;_-@_-"/>
    </dxf>
    <dxf>
      <numFmt numFmtId="167" formatCode="_-* #,##0.0_-;\-* #,##0.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65" formatCode="_-* #,##0_-;\-* #,##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65" formatCode="_-* #,##0_-;\-* #,##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65" formatCode="_-* #,##0_-;\-* #,##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65" formatCode="_-* #,##0_-;\-* #,##0_-;_-* &quot;-&quot;??_-;_-@_-"/>
    </dxf>
    <dxf>
      <numFmt numFmtId="165" formatCode="_-* #,##0_-;\-* #,##0_-;_-* &quot;-&quot;??_-;_-@_-"/>
    </dxf>
    <dxf>
      <numFmt numFmtId="167" formatCode="_-* #,##0.0_-;\-* #,##0.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65" formatCode="_-* #,##0_-;\-* #,##0_-;_-* &quot;-&quot;??_-;_-@_-"/>
    </dxf>
    <dxf>
      <numFmt numFmtId="165" formatCode="_-* #,##0_-;\-* #,##0_-;_-* &quot;-&quot;??_-;_-@_-"/>
    </dxf>
    <dxf>
      <numFmt numFmtId="167" formatCode="_-* #,##0.0_-;\-* #,##0.0_-;_-* &quot;-&quot;??_-;_-@_-"/>
    </dxf>
    <dxf>
      <numFmt numFmtId="165" formatCode="_-* #,##0_-;\-* #,##0_-;_-* &quot;-&quot;??_-;_-@_-"/>
    </dxf>
    <dxf>
      <numFmt numFmtId="165" formatCode="_-* #,##0_-;\-* #,##0_-;_-* &quot;-&quot;??_-;_-@_-"/>
    </dxf>
    <dxf>
      <numFmt numFmtId="167" formatCode="_-* #,##0.0_-;\-* #,##0.0_-;_-* &quot;-&quot;??_-;_-@_-"/>
    </dxf>
    <dxf>
      <numFmt numFmtId="35" formatCode="_-* #,##0.00_-;\-* #,##0.00_-;_-* &quot;-&quot;??_-;_-@_-"/>
    </dxf>
    <dxf>
      <numFmt numFmtId="168" formatCode="_-* #,##0.000_-;\-* #,##0.000_-;_-* &quot;-&quot;??_-;_-@_-"/>
    </dxf>
    <dxf>
      <numFmt numFmtId="35" formatCode="_-* #,##0.00_-;\-* #,##0.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755000</c:v>
                </c:pt>
                <c:pt idx="2">
                  <c:v>2236488.58</c:v>
                </c:pt>
                <c:pt idx="3">
                  <c:v>345820</c:v>
                </c:pt>
                <c:pt idx="4">
                  <c:v>350968</c:v>
                </c:pt>
                <c:pt idx="5">
                  <c:v>64300</c:v>
                </c:pt>
                <c:pt idx="6">
                  <c:v>4040333.4</c:v>
                </c:pt>
                <c:pt idx="7">
                  <c:v>779313</c:v>
                </c:pt>
                <c:pt idx="8">
                  <c:v>2514668.86</c:v>
                </c:pt>
                <c:pt idx="9">
                  <c:v>534347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38358.770000000004</c:v>
                </c:pt>
                <c:pt idx="2">
                  <c:v>19500</c:v>
                </c:pt>
                <c:pt idx="3">
                  <c:v>1111086</c:v>
                </c:pt>
                <c:pt idx="4">
                  <c:v>4132980</c:v>
                </c:pt>
                <c:pt idx="5">
                  <c:v>617927.64</c:v>
                </c:pt>
                <c:pt idx="6">
                  <c:v>1295988.3799999999</c:v>
                </c:pt>
                <c:pt idx="7">
                  <c:v>4835574</c:v>
                </c:pt>
                <c:pt idx="8">
                  <c:v>3131178.52</c:v>
                </c:pt>
                <c:pt idx="9">
                  <c:v>209425</c:v>
                </c:pt>
              </c:numCache>
            </c:numRef>
          </c:val>
          <c:extLst>
            <c:ext xmlns:c16="http://schemas.microsoft.com/office/drawing/2014/chart" uri="{C3380CC4-5D6E-409C-BE32-E72D297353CC}">
              <c16:uniqueId val="{00000001-857C-41EC-B078-B8C7A55B6630}"/>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m/>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13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19"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h="1" x="0"/>
        <item h="1" x="1"/>
        <item h="1" x="2"/>
        <item h="1" x="3"/>
        <item h="1" x="4"/>
        <item h="1" x="5"/>
        <item h="1" x="6"/>
        <item h="1" x="7"/>
        <item h="1" x="8"/>
        <item x="9"/>
        <item t="default"/>
      </items>
    </pivotField>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
    <i>
      <x v="82"/>
    </i>
    <i>
      <x v="136"/>
    </i>
    <i>
      <x v="40"/>
    </i>
    <i>
      <x v="135"/>
    </i>
    <i>
      <x v="121"/>
    </i>
    <i>
      <x v="35"/>
    </i>
    <i>
      <x v="71"/>
    </i>
    <i>
      <x v="6"/>
    </i>
    <i>
      <x v="116"/>
    </i>
    <i>
      <x v="132"/>
    </i>
    <i>
      <x v="118"/>
    </i>
    <i>
      <x v="134"/>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5"/>
  </dataFields>
  <formats count="2">
    <format dxfId="273">
      <pivotArea outline="0" collapsedLevelsAreSubtotals="1" fieldPosition="0"/>
    </format>
    <format dxfId="2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248">
      <pivotArea outline="0" collapsedLevelsAreSubtotals="1" fieldPosition="0"/>
    </format>
    <format dxfId="247">
      <pivotArea outline="0" collapsedLevelsAreSubtotals="1" fieldPosition="0"/>
    </format>
  </formats>
  <conditionalFormats count="2">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240">
      <pivotArea outline="0" collapsedLevelsAreSubtotals="1" fieldPosition="0"/>
    </format>
    <format dxfId="239">
      <pivotArea outline="0" collapsedLevelsAreSubtotals="1"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D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h="1"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3">
    <i>
      <x/>
    </i>
    <i>
      <x v="1"/>
    </i>
    <i t="grand">
      <x/>
    </i>
  </colItems>
  <pageFields count="4">
    <pageField fld="7" hier="-1"/>
    <pageField fld="18" hier="-1"/>
    <pageField fld="10" hier="-1"/>
    <pageField fld="1" hier="-1"/>
  </pageFields>
  <dataFields count="1">
    <dataField name="Sum of Total amount in $" fld="12" baseField="16" baseItem="4"/>
  </dataFields>
  <formats count="2">
    <format dxfId="250">
      <pivotArea outline="0" collapsedLevelsAreSubtotals="1" fieldPosition="0"/>
    </format>
    <format dxfId="249">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6" type="button" dataOnly="0" labelOnly="1" outline="0" axis="axisCol" fieldPosition="0"/>
    </format>
    <format dxfId="256">
      <pivotArea type="topRight" dataOnly="0" labelOnly="1" outline="0" fieldPosition="0"/>
    </format>
    <format dxfId="255">
      <pivotArea field="16" type="button" dataOnly="0" labelOnly="1" outline="0" axis="axisRow" fieldPosition="0"/>
    </format>
    <format dxfId="254">
      <pivotArea dataOnly="0" labelOnly="1" outline="0" fieldPosition="0">
        <references count="1">
          <reference field="16" count="0"/>
        </references>
      </pivotArea>
    </format>
    <format dxfId="253">
      <pivotArea dataOnly="0" labelOnly="1" grandRow="1" outline="0" fieldPosition="0"/>
    </format>
    <format dxfId="252">
      <pivotArea dataOnly="0" labelOnly="1" outline="0" fieldPosition="0">
        <references count="1">
          <reference field="6" count="0"/>
        </references>
      </pivotArea>
    </format>
    <format dxfId="251">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2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262">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271">
      <pivotArea type="all" dataOnly="0" outline="0" fieldPosition="0"/>
    </format>
    <format dxfId="270">
      <pivotArea outline="0" collapsedLevelsAreSubtotals="1" fieldPosition="0"/>
    </format>
    <format dxfId="269">
      <pivotArea type="origin" dataOnly="0" labelOnly="1" outline="0" fieldPosition="0"/>
    </format>
    <format dxfId="268">
      <pivotArea field="6" type="button" dataOnly="0" labelOnly="1" outline="0"/>
    </format>
    <format dxfId="267">
      <pivotArea type="topRight" dataOnly="0" labelOnly="1" outline="0" fieldPosition="0"/>
    </format>
    <format dxfId="266">
      <pivotArea field="16" type="button" dataOnly="0" labelOnly="1" outline="0" axis="axisPage" fieldPosition="0"/>
    </format>
    <format dxfId="265">
      <pivotArea dataOnly="0" labelOnly="1" outline="0" fieldPosition="0">
        <references count="1">
          <reference field="16" count="0"/>
        </references>
      </pivotArea>
    </format>
    <format dxfId="264">
      <pivotArea dataOnly="0" labelOnly="1" grandRow="1" outline="0" fieldPosition="0"/>
    </format>
    <format dxfId="26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242">
      <pivotArea outline="0" collapsedLevelsAreSubtotals="1" fieldPosition="0"/>
    </format>
    <format dxfId="241">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244">
      <pivotArea outline="0" collapsedLevelsAreSubtotals="1" fieldPosition="0"/>
    </format>
    <format dxfId="243">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131"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246">
      <pivotArea outline="0" collapsedLevelsAreSubtotals="1" fieldPosition="0"/>
    </format>
    <format dxfId="245">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301" headerRowBorderDxfId="300" tableBorderDxfId="299" totalsRowBorderDxfId="298">
  <autoFilter ref="A1:X479" xr:uid="{00000000-0009-0000-0100-000001000000}">
    <filterColumn colId="6">
      <filters>
        <filter val="Male"/>
      </filters>
    </filterColumn>
    <filterColumn colId="16">
      <filters>
        <filter val="2025"/>
      </filters>
    </filterColumn>
    <filterColumn colId="18">
      <filters>
        <filter val="Graduate"/>
      </filters>
    </filterColumn>
  </autoFilter>
  <tableColumns count="24">
    <tableColumn id="1" xr3:uid="{00000000-0010-0000-0000-000001000000}" name="No." dataDxfId="297"/>
    <tableColumn id="2" xr3:uid="{00000000-0010-0000-0000-000002000000}" name="Reporting Period" dataDxfId="296"/>
    <tableColumn id="3" xr3:uid="{00000000-0010-0000-0000-000003000000}" name="Unique ID" dataDxfId="295"/>
    <tableColumn id="4" xr3:uid="{00000000-0010-0000-0000-000004000000}" name="Surname" dataDxfId="294"/>
    <tableColumn id="5" xr3:uid="{00000000-0010-0000-0000-000005000000}" name="Middle name" dataDxfId="293"/>
    <tableColumn id="6" xr3:uid="{00000000-0010-0000-0000-000006000000}" name="First Name" dataDxfId="292"/>
    <tableColumn id="7" xr3:uid="{00000000-0010-0000-0000-000007000000}" name="Sex" dataDxfId="291"/>
    <tableColumn id="8" xr3:uid="{00000000-0010-0000-0000-000008000000}" name="Cohort Number" dataDxfId="290"/>
    <tableColumn id="9" xr3:uid="{00000000-0010-0000-0000-000009000000}" name="Institution of employment at registration " dataDxfId="289"/>
    <tableColumn id="10" xr3:uid="{00000000-0010-0000-0000-00000A000000}" name="Institution of PhD Registration " dataDxfId="288"/>
    <tableColumn id="11" xr3:uid="{00000000-0010-0000-0000-00000B000000}" name="Type of Achievement Award " dataDxfId="287"/>
    <tableColumn id="12" xr3:uid="{00000000-0010-0000-0000-00000C000000}" name="Name of Grant Awarded" dataDxfId="286"/>
    <tableColumn id="13" xr3:uid="{00000000-0010-0000-0000-00000D000000}" name="Total amount in $" dataDxfId="285"/>
    <tableColumn id="14" xr3:uid="{00000000-0010-0000-0000-00000E000000}" name="Name of Funder" dataDxfId="284"/>
    <tableColumn id="15" xr3:uid="{00000000-0010-0000-0000-00000F000000}" name="Duration of Funding (in months)" dataDxfId="283"/>
    <tableColumn id="16" xr3:uid="{00000000-0010-0000-0000-000010000000}" name="Type of Grant" dataDxfId="282"/>
    <tableColumn id="17" xr3:uid="{00000000-0010-0000-0000-000011000000}" name="Year" dataDxfId="281"/>
    <tableColumn id="18" xr3:uid="{00000000-0010-0000-0000-000012000000}" name="Research title" dataDxfId="280"/>
    <tableColumn id="19" xr3:uid="{00000000-0010-0000-0000-000013000000}" name="Grant type" dataDxfId="279"/>
    <tableColumn id="20" xr3:uid="{00000000-0010-0000-0000-000014000000}" name="Award date" dataDxfId="278"/>
    <tableColumn id="22" xr3:uid="{00000000-0010-0000-0000-000016000000}" name="Role in research grants" dataDxfId="277"/>
    <tableColumn id="23" xr3:uid="{00000000-0010-0000-0000-000017000000}" name="CARTA fellows collaborating" dataDxfId="276"/>
    <tableColumn id="21" xr3:uid="{00000000-0010-0000-0000-000015000000}" name="Quotes if any" dataDxfId="275"/>
    <tableColumn id="24" xr3:uid="{8F739350-F194-4949-8FB8-3B5117495301}" name="Please, give a brief description of the award and tell us why you were selected for the award?" dataDxfId="27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L1" zoomScale="83" zoomScaleNormal="83" workbookViewId="0">
      <selection activeCell="M465" sqref="M465:M477"/>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hidden="1"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hidden="1"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idden="1" x14ac:dyDescent="0.3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x14ac:dyDescent="0.35">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x14ac:dyDescent="0.35">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x14ac:dyDescent="0.35">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hidden="1" x14ac:dyDescent="0.35">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hidden="1" x14ac:dyDescent="0.35">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hidden="1" x14ac:dyDescent="0.35">
      <c r="A471" s="3">
        <v>470</v>
      </c>
      <c r="B471" s="28" t="s">
        <v>1588</v>
      </c>
      <c r="C471" s="28"/>
      <c r="D471" s="28" t="s">
        <v>1628</v>
      </c>
      <c r="E471" s="28" t="s">
        <v>1629</v>
      </c>
      <c r="F471" s="55" t="s">
        <v>1630</v>
      </c>
      <c r="G471" s="17" t="s">
        <v>60</v>
      </c>
      <c r="H471" s="17"/>
      <c r="I471" s="17"/>
      <c r="J471" s="17"/>
      <c r="K471" s="29" t="s">
        <v>55</v>
      </c>
      <c r="L471" s="17" t="s">
        <v>1631</v>
      </c>
      <c r="M471" s="26">
        <v>7244.36</v>
      </c>
      <c r="N471" s="17" t="s">
        <v>1632</v>
      </c>
      <c r="O471" s="42">
        <v>12</v>
      </c>
      <c r="P471" s="17" t="s">
        <v>55</v>
      </c>
      <c r="Q471" s="17">
        <v>2024</v>
      </c>
      <c r="R471" s="17" t="s">
        <v>1633</v>
      </c>
      <c r="S471" s="17" t="s">
        <v>506</v>
      </c>
      <c r="T471" s="39"/>
      <c r="U471" s="18"/>
      <c r="V471" s="18"/>
      <c r="W471" s="17"/>
      <c r="X471" s="18"/>
    </row>
    <row r="472" spans="1:24" hidden="1" x14ac:dyDescent="0.35">
      <c r="A472" s="3">
        <v>471</v>
      </c>
      <c r="B472" s="28" t="s">
        <v>1588</v>
      </c>
      <c r="C472" s="56" t="s">
        <v>1577</v>
      </c>
      <c r="D472" s="17" t="s">
        <v>1578</v>
      </c>
      <c r="E472" s="17" t="s">
        <v>1579</v>
      </c>
      <c r="F472" s="17" t="s">
        <v>1580</v>
      </c>
      <c r="G472" s="17" t="s">
        <v>60</v>
      </c>
      <c r="H472" s="17">
        <v>9</v>
      </c>
      <c r="I472" s="17" t="s">
        <v>85</v>
      </c>
      <c r="J472" s="17"/>
      <c r="K472" s="17" t="s">
        <v>159</v>
      </c>
      <c r="L472" s="17" t="s">
        <v>1634</v>
      </c>
      <c r="M472" s="26">
        <v>157</v>
      </c>
      <c r="N472" s="17" t="s">
        <v>1635</v>
      </c>
      <c r="O472" s="17">
        <v>1</v>
      </c>
      <c r="P472" s="17" t="s">
        <v>159</v>
      </c>
      <c r="Q472" s="17">
        <v>2025</v>
      </c>
      <c r="R472" s="17"/>
      <c r="S472" s="17" t="s">
        <v>506</v>
      </c>
      <c r="T472" s="39">
        <v>45758</v>
      </c>
      <c r="U472" s="18"/>
      <c r="V472" s="18"/>
      <c r="W472" s="17"/>
      <c r="X472" s="18" t="s">
        <v>1636</v>
      </c>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1637</v>
      </c>
      <c r="M473" s="26">
        <v>5000</v>
      </c>
      <c r="N473" s="17" t="s">
        <v>1638</v>
      </c>
      <c r="O473" s="17"/>
      <c r="P473" s="17" t="s">
        <v>159</v>
      </c>
      <c r="Q473" s="17">
        <v>2025</v>
      </c>
      <c r="R473" s="17"/>
      <c r="S473" s="17" t="s">
        <v>506</v>
      </c>
      <c r="T473" s="57"/>
      <c r="U473" s="18"/>
      <c r="V473" s="18"/>
      <c r="W473" s="17"/>
      <c r="X473" s="18" t="s">
        <v>1639</v>
      </c>
    </row>
    <row r="474" spans="1:24" hidden="1" x14ac:dyDescent="0.35">
      <c r="A474" s="3">
        <v>473</v>
      </c>
      <c r="B474" s="28" t="s">
        <v>1588</v>
      </c>
      <c r="C474" s="29" t="s">
        <v>1549</v>
      </c>
      <c r="D474" s="29" t="s">
        <v>1550</v>
      </c>
      <c r="E474" s="29" t="s">
        <v>1551</v>
      </c>
      <c r="F474" s="29" t="s">
        <v>1552</v>
      </c>
      <c r="G474" s="29" t="s">
        <v>60</v>
      </c>
      <c r="H474" s="29">
        <v>10</v>
      </c>
      <c r="I474" s="29" t="s">
        <v>35</v>
      </c>
      <c r="J474" s="29" t="s">
        <v>35</v>
      </c>
      <c r="K474" s="29" t="s">
        <v>1640</v>
      </c>
      <c r="L474" s="17" t="s">
        <v>1641</v>
      </c>
      <c r="M474" s="26">
        <v>2500</v>
      </c>
      <c r="N474" s="17" t="s">
        <v>282</v>
      </c>
      <c r="O474" s="17">
        <v>12</v>
      </c>
      <c r="P474" s="17" t="s">
        <v>55</v>
      </c>
      <c r="Q474" s="17">
        <v>2025</v>
      </c>
      <c r="R474" s="17" t="s">
        <v>1642</v>
      </c>
      <c r="S474" s="17" t="s">
        <v>42</v>
      </c>
      <c r="T474" s="39">
        <v>45803</v>
      </c>
      <c r="U474" s="3" t="s">
        <v>1104</v>
      </c>
      <c r="V474" s="18"/>
      <c r="W474" s="17"/>
      <c r="X474" s="18" t="s">
        <v>1643</v>
      </c>
    </row>
    <row r="475" spans="1:24" hidden="1" x14ac:dyDescent="0.35">
      <c r="A475" s="3">
        <v>474</v>
      </c>
      <c r="B475" s="29" t="s">
        <v>1588</v>
      </c>
      <c r="C475" s="29" t="s">
        <v>88</v>
      </c>
      <c r="D475" s="29" t="s">
        <v>89</v>
      </c>
      <c r="E475" s="29" t="s">
        <v>90</v>
      </c>
      <c r="F475" s="29" t="s">
        <v>91</v>
      </c>
      <c r="G475" s="29" t="s">
        <v>60</v>
      </c>
      <c r="H475" s="29">
        <v>7</v>
      </c>
      <c r="I475" s="29" t="s">
        <v>92</v>
      </c>
      <c r="J475" s="17"/>
      <c r="K475" s="29" t="s">
        <v>55</v>
      </c>
      <c r="L475" s="3" t="s">
        <v>1644</v>
      </c>
      <c r="M475" s="26">
        <v>39000</v>
      </c>
      <c r="N475" s="17" t="s">
        <v>1618</v>
      </c>
      <c r="O475" s="42">
        <v>12</v>
      </c>
      <c r="P475" s="17" t="s">
        <v>55</v>
      </c>
      <c r="Q475" s="17">
        <v>2025</v>
      </c>
      <c r="R475" s="17" t="s">
        <v>1645</v>
      </c>
      <c r="S475" s="17" t="s">
        <v>506</v>
      </c>
      <c r="T475" s="39">
        <v>45807</v>
      </c>
      <c r="U475" s="3" t="s">
        <v>1104</v>
      </c>
      <c r="V475" s="18"/>
      <c r="W475" s="17"/>
      <c r="X475" s="18" t="s">
        <v>1646</v>
      </c>
    </row>
    <row r="476" spans="1:24" hidden="1" x14ac:dyDescent="0.35">
      <c r="A476" s="3">
        <v>475</v>
      </c>
      <c r="B476" s="17" t="s">
        <v>1588</v>
      </c>
      <c r="C476" s="29" t="s">
        <v>630</v>
      </c>
      <c r="D476" s="29" t="s">
        <v>631</v>
      </c>
      <c r="E476" s="29" t="s">
        <v>1379</v>
      </c>
      <c r="F476" s="29" t="s">
        <v>633</v>
      </c>
      <c r="G476" s="29" t="s">
        <v>60</v>
      </c>
      <c r="H476" s="17">
        <v>9</v>
      </c>
      <c r="I476" s="29" t="s">
        <v>588</v>
      </c>
      <c r="J476" s="17"/>
      <c r="K476" s="29" t="s">
        <v>1609</v>
      </c>
      <c r="L476" s="17" t="s">
        <v>1647</v>
      </c>
      <c r="M476" s="26">
        <v>2000</v>
      </c>
      <c r="N476" s="17" t="s">
        <v>1648</v>
      </c>
      <c r="O476" s="42">
        <v>1</v>
      </c>
      <c r="P476" s="3" t="s">
        <v>41</v>
      </c>
      <c r="Q476" s="17">
        <v>2025</v>
      </c>
      <c r="R476" s="17"/>
      <c r="S476" s="17" t="s">
        <v>506</v>
      </c>
      <c r="T476" s="39">
        <v>45658</v>
      </c>
      <c r="U476" s="18"/>
      <c r="V476" s="18"/>
      <c r="W476" s="17"/>
      <c r="X476" s="18" t="s">
        <v>1649</v>
      </c>
    </row>
    <row r="477" spans="1:24" x14ac:dyDescent="0.35">
      <c r="A477" s="3">
        <v>476</v>
      </c>
      <c r="B477" s="17" t="s">
        <v>1588</v>
      </c>
      <c r="C477" s="17" t="s">
        <v>1042</v>
      </c>
      <c r="D477" s="17" t="s">
        <v>1043</v>
      </c>
      <c r="E477" s="17" t="s">
        <v>1044</v>
      </c>
      <c r="F477" s="17" t="s">
        <v>1045</v>
      </c>
      <c r="G477" s="17" t="s">
        <v>34</v>
      </c>
      <c r="H477" s="17">
        <v>10</v>
      </c>
      <c r="I477" s="17" t="s">
        <v>109</v>
      </c>
      <c r="J477" s="17" t="s">
        <v>588</v>
      </c>
      <c r="K477" s="29" t="s">
        <v>55</v>
      </c>
      <c r="L477" s="17" t="s">
        <v>1650</v>
      </c>
      <c r="M477" s="26">
        <v>5000</v>
      </c>
      <c r="N477" s="17" t="s">
        <v>1651</v>
      </c>
      <c r="O477" s="42">
        <v>12</v>
      </c>
      <c r="P477" s="17" t="s">
        <v>55</v>
      </c>
      <c r="Q477" s="17">
        <v>2025</v>
      </c>
      <c r="R477" s="17"/>
      <c r="S477" s="17" t="s">
        <v>506</v>
      </c>
      <c r="T477" s="39">
        <v>45809</v>
      </c>
      <c r="U477" s="3" t="s">
        <v>1104</v>
      </c>
      <c r="V477" s="18"/>
      <c r="W477" s="17"/>
      <c r="X477" s="18" t="s">
        <v>1652</v>
      </c>
    </row>
    <row r="478" spans="1:24" hidden="1" x14ac:dyDescent="0.35">
      <c r="A478" s="3">
        <v>477</v>
      </c>
      <c r="B478" s="17" t="s">
        <v>1588</v>
      </c>
      <c r="C478" s="17" t="s">
        <v>640</v>
      </c>
      <c r="D478" s="17" t="s">
        <v>641</v>
      </c>
      <c r="E478" s="17" t="s">
        <v>642</v>
      </c>
      <c r="F478" s="17" t="s">
        <v>643</v>
      </c>
      <c r="G478" s="17" t="s">
        <v>60</v>
      </c>
      <c r="H478" s="17">
        <v>9</v>
      </c>
      <c r="I478" s="17" t="s">
        <v>36</v>
      </c>
      <c r="J478" s="17" t="s">
        <v>36</v>
      </c>
      <c r="K478" s="17" t="s">
        <v>1653</v>
      </c>
      <c r="L478" s="17" t="s">
        <v>1654</v>
      </c>
      <c r="M478" s="26">
        <v>7500</v>
      </c>
      <c r="N478" s="17" t="s">
        <v>1655</v>
      </c>
      <c r="O478" s="42">
        <v>8</v>
      </c>
      <c r="P478" s="17" t="s">
        <v>1653</v>
      </c>
      <c r="Q478" s="17">
        <v>2025</v>
      </c>
      <c r="R478" s="17"/>
      <c r="S478" s="17" t="s">
        <v>506</v>
      </c>
      <c r="T478" s="39">
        <v>45809</v>
      </c>
      <c r="U478" s="18"/>
      <c r="V478" s="18"/>
      <c r="W478" s="17"/>
      <c r="X478" s="18" t="s">
        <v>1656</v>
      </c>
    </row>
    <row r="479" spans="1:24" hidden="1" x14ac:dyDescent="0.35">
      <c r="A479" s="3">
        <v>478</v>
      </c>
      <c r="B479" s="17" t="s">
        <v>1588</v>
      </c>
      <c r="C479" s="17" t="s">
        <v>640</v>
      </c>
      <c r="D479" s="17" t="s">
        <v>641</v>
      </c>
      <c r="E479" s="17" t="s">
        <v>642</v>
      </c>
      <c r="F479" s="17" t="s">
        <v>643</v>
      </c>
      <c r="G479" s="17" t="s">
        <v>60</v>
      </c>
      <c r="H479" s="17">
        <v>9</v>
      </c>
      <c r="I479" s="17" t="s">
        <v>36</v>
      </c>
      <c r="J479" s="17" t="s">
        <v>36</v>
      </c>
      <c r="K479" s="29"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tabSelected="1" workbookViewId="0">
      <selection activeCell="C7" sqref="C7:C18"/>
    </sheetView>
  </sheetViews>
  <sheetFormatPr defaultRowHeight="14.5" x14ac:dyDescent="0.35"/>
  <cols>
    <col min="1" max="1" width="22.1796875" bestFit="1" customWidth="1"/>
    <col min="2" max="2" width="16.453125" style="35" bestFit="1" customWidth="1"/>
    <col min="3" max="3" width="16.453125" bestFit="1" customWidth="1"/>
    <col min="4" max="4" width="10.7265625" bestFit="1" customWidth="1"/>
    <col min="5" max="9" width="11.1796875" bestFit="1" customWidth="1"/>
  </cols>
  <sheetData>
    <row r="1" spans="1:4" x14ac:dyDescent="0.35">
      <c r="A1" s="5" t="s">
        <v>17</v>
      </c>
      <c r="B1" t="s">
        <v>1661</v>
      </c>
    </row>
    <row r="2" spans="1:4" x14ac:dyDescent="0.35">
      <c r="A2" s="5" t="s">
        <v>18</v>
      </c>
      <c r="B2" s="58">
        <v>2025</v>
      </c>
    </row>
    <row r="3" spans="1:4" x14ac:dyDescent="0.35">
      <c r="A3" s="5" t="s">
        <v>20</v>
      </c>
      <c r="B3" t="s">
        <v>1662</v>
      </c>
    </row>
    <row r="4" spans="1:4" x14ac:dyDescent="0.35">
      <c r="B4"/>
    </row>
    <row r="5" spans="1:4" x14ac:dyDescent="0.35">
      <c r="A5" s="5" t="s">
        <v>1663</v>
      </c>
      <c r="B5" s="5" t="s">
        <v>8</v>
      </c>
    </row>
    <row r="6" spans="1:4" x14ac:dyDescent="0.35">
      <c r="A6" s="5" t="s">
        <v>4</v>
      </c>
      <c r="B6" t="s">
        <v>60</v>
      </c>
      <c r="C6" t="s">
        <v>34</v>
      </c>
      <c r="D6" t="s">
        <v>1664</v>
      </c>
    </row>
    <row r="7" spans="1:4" x14ac:dyDescent="0.35">
      <c r="A7" t="s">
        <v>88</v>
      </c>
      <c r="B7" s="13">
        <v>229000</v>
      </c>
      <c r="C7" s="13"/>
      <c r="D7" s="13">
        <v>229000</v>
      </c>
    </row>
    <row r="8" spans="1:4" x14ac:dyDescent="0.35">
      <c r="A8" t="s">
        <v>1589</v>
      </c>
      <c r="B8" s="13">
        <v>200000</v>
      </c>
      <c r="C8" s="13"/>
      <c r="D8" s="13">
        <v>200000</v>
      </c>
    </row>
    <row r="9" spans="1:4" x14ac:dyDescent="0.35">
      <c r="A9" t="s">
        <v>302</v>
      </c>
      <c r="B9" s="13"/>
      <c r="C9" s="13">
        <v>101000</v>
      </c>
      <c r="D9" s="13">
        <v>101000</v>
      </c>
    </row>
    <row r="10" spans="1:4" x14ac:dyDescent="0.35">
      <c r="A10" t="s">
        <v>1602</v>
      </c>
      <c r="B10" s="13"/>
      <c r="C10" s="13">
        <v>85000</v>
      </c>
      <c r="D10" s="13">
        <v>85000</v>
      </c>
    </row>
    <row r="11" spans="1:4" x14ac:dyDescent="0.35">
      <c r="A11" t="s">
        <v>640</v>
      </c>
      <c r="B11" s="13">
        <v>73690</v>
      </c>
      <c r="C11" s="13"/>
      <c r="D11" s="13">
        <v>73690</v>
      </c>
    </row>
    <row r="12" spans="1:4" x14ac:dyDescent="0.35">
      <c r="A12" t="s">
        <v>1481</v>
      </c>
      <c r="B12" s="13">
        <v>22000</v>
      </c>
      <c r="C12" s="13"/>
      <c r="D12" s="13">
        <v>22000</v>
      </c>
    </row>
    <row r="13" spans="1:4" x14ac:dyDescent="0.35">
      <c r="A13" t="s">
        <v>346</v>
      </c>
      <c r="B13" s="13"/>
      <c r="C13" s="13">
        <v>13425</v>
      </c>
      <c r="D13" s="13">
        <v>13425</v>
      </c>
    </row>
    <row r="14" spans="1:4" x14ac:dyDescent="0.35">
      <c r="A14" t="s">
        <v>1042</v>
      </c>
      <c r="B14" s="13"/>
      <c r="C14" s="13">
        <v>5000</v>
      </c>
      <c r="D14" s="13">
        <v>5000</v>
      </c>
    </row>
    <row r="15" spans="1:4" x14ac:dyDescent="0.35">
      <c r="A15" t="s">
        <v>862</v>
      </c>
      <c r="B15" s="13"/>
      <c r="C15" s="13">
        <v>5000</v>
      </c>
      <c r="D15" s="13">
        <v>5000</v>
      </c>
    </row>
    <row r="16" spans="1:4" x14ac:dyDescent="0.35">
      <c r="A16" t="s">
        <v>1549</v>
      </c>
      <c r="B16" s="13">
        <v>2500</v>
      </c>
      <c r="C16" s="13"/>
      <c r="D16" s="13">
        <v>2500</v>
      </c>
    </row>
    <row r="17" spans="1:4" x14ac:dyDescent="0.35">
      <c r="A17" t="s">
        <v>630</v>
      </c>
      <c r="B17" s="13">
        <v>2000</v>
      </c>
      <c r="C17" s="13"/>
      <c r="D17" s="13">
        <v>2000</v>
      </c>
    </row>
    <row r="18" spans="1:4" x14ac:dyDescent="0.35">
      <c r="A18" t="s">
        <v>1577</v>
      </c>
      <c r="B18" s="13">
        <v>157</v>
      </c>
      <c r="C18" s="13"/>
      <c r="D18" s="13">
        <v>157</v>
      </c>
    </row>
    <row r="19" spans="1:4" x14ac:dyDescent="0.35">
      <c r="A19" t="s">
        <v>1664</v>
      </c>
      <c r="B19" s="13">
        <v>529347</v>
      </c>
      <c r="C19" s="13">
        <v>209425</v>
      </c>
      <c r="D19" s="13">
        <v>738772</v>
      </c>
    </row>
    <row r="20" spans="1:4" x14ac:dyDescent="0.35">
      <c r="B20"/>
    </row>
    <row r="21" spans="1:4" x14ac:dyDescent="0.35">
      <c r="B21"/>
    </row>
    <row r="22" spans="1:4" x14ac:dyDescent="0.35">
      <c r="B22"/>
    </row>
    <row r="23" spans="1:4" x14ac:dyDescent="0.35">
      <c r="B23"/>
    </row>
    <row r="24" spans="1:4" x14ac:dyDescent="0.35">
      <c r="B24"/>
    </row>
    <row r="25" spans="1:4" x14ac:dyDescent="0.35">
      <c r="B25"/>
    </row>
    <row r="26" spans="1:4" x14ac:dyDescent="0.35">
      <c r="B26"/>
    </row>
    <row r="27" spans="1:4" x14ac:dyDescent="0.35">
      <c r="B27"/>
    </row>
    <row r="28" spans="1:4" x14ac:dyDescent="0.35">
      <c r="B28"/>
    </row>
    <row r="29" spans="1:4" x14ac:dyDescent="0.35">
      <c r="B29"/>
    </row>
    <row r="30" spans="1:4" x14ac:dyDescent="0.35">
      <c r="B30"/>
    </row>
    <row r="31" spans="1:4" x14ac:dyDescent="0.35">
      <c r="B31"/>
    </row>
    <row r="32" spans="1:4"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A4" workbookViewId="0">
      <selection activeCell="B31" sqref="B31"/>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4" x14ac:dyDescent="0.35">
      <c r="A1" s="5" t="s">
        <v>9</v>
      </c>
      <c r="B1" t="s">
        <v>1662</v>
      </c>
      <c r="C1" t="s">
        <v>1666</v>
      </c>
    </row>
    <row r="2" spans="1:4" x14ac:dyDescent="0.35">
      <c r="A2" s="5" t="s">
        <v>20</v>
      </c>
      <c r="B2" t="s">
        <v>506</v>
      </c>
    </row>
    <row r="3" spans="1:4" x14ac:dyDescent="0.35">
      <c r="A3" s="5" t="s">
        <v>12</v>
      </c>
      <c r="B3" t="s">
        <v>1662</v>
      </c>
    </row>
    <row r="4" spans="1:4" x14ac:dyDescent="0.35">
      <c r="A4" s="5" t="s">
        <v>3</v>
      </c>
      <c r="B4" t="s">
        <v>1662</v>
      </c>
    </row>
    <row r="6" spans="1:4" x14ac:dyDescent="0.35">
      <c r="A6" s="5" t="s">
        <v>1663</v>
      </c>
      <c r="B6" s="5" t="s">
        <v>8</v>
      </c>
    </row>
    <row r="7" spans="1:4" x14ac:dyDescent="0.35">
      <c r="A7" s="5" t="s">
        <v>18</v>
      </c>
      <c r="B7" t="s">
        <v>60</v>
      </c>
      <c r="C7" t="s">
        <v>34</v>
      </c>
      <c r="D7" t="s">
        <v>1664</v>
      </c>
    </row>
    <row r="8" spans="1:4" x14ac:dyDescent="0.35">
      <c r="A8">
        <v>2016</v>
      </c>
      <c r="B8" s="13">
        <v>0</v>
      </c>
      <c r="C8" s="13">
        <v>108601</v>
      </c>
      <c r="D8" s="13">
        <v>108601</v>
      </c>
    </row>
    <row r="9" spans="1:4" x14ac:dyDescent="0.35">
      <c r="A9">
        <v>2017</v>
      </c>
      <c r="B9" s="13">
        <v>755000</v>
      </c>
      <c r="C9" s="13">
        <v>38358.770000000004</v>
      </c>
      <c r="D9" s="13">
        <v>793358.77</v>
      </c>
    </row>
    <row r="10" spans="1:4" x14ac:dyDescent="0.35">
      <c r="A10">
        <v>2018</v>
      </c>
      <c r="B10" s="13">
        <v>2236488.58</v>
      </c>
      <c r="C10" s="13">
        <v>19500</v>
      </c>
      <c r="D10" s="13">
        <v>2255988.58</v>
      </c>
    </row>
    <row r="11" spans="1:4" x14ac:dyDescent="0.35">
      <c r="A11">
        <v>2019</v>
      </c>
      <c r="B11" s="13">
        <v>345820</v>
      </c>
      <c r="C11" s="13">
        <v>1111086</v>
      </c>
      <c r="D11" s="13">
        <v>1456906</v>
      </c>
    </row>
    <row r="12" spans="1:4" x14ac:dyDescent="0.35">
      <c r="A12">
        <v>2020</v>
      </c>
      <c r="B12" s="13">
        <v>350968</v>
      </c>
      <c r="C12" s="13">
        <v>4132980</v>
      </c>
      <c r="D12" s="13">
        <v>4483948</v>
      </c>
    </row>
    <row r="13" spans="1:4" x14ac:dyDescent="0.35">
      <c r="A13">
        <v>2021</v>
      </c>
      <c r="B13" s="13">
        <v>64300</v>
      </c>
      <c r="C13" s="13">
        <v>617927.64</v>
      </c>
      <c r="D13" s="13">
        <v>682227.64</v>
      </c>
    </row>
    <row r="14" spans="1:4" x14ac:dyDescent="0.35">
      <c r="A14">
        <v>2022</v>
      </c>
      <c r="B14" s="13">
        <v>4040333.4</v>
      </c>
      <c r="C14" s="13">
        <v>1295988.3799999999</v>
      </c>
      <c r="D14" s="13">
        <v>5336321.7799999993</v>
      </c>
    </row>
    <row r="15" spans="1:4" x14ac:dyDescent="0.35">
      <c r="A15">
        <v>2023</v>
      </c>
      <c r="B15" s="13">
        <v>779313</v>
      </c>
      <c r="C15" s="13">
        <v>4835574</v>
      </c>
      <c r="D15" s="13">
        <v>5614887</v>
      </c>
    </row>
    <row r="16" spans="1:4" x14ac:dyDescent="0.35">
      <c r="A16">
        <v>2024</v>
      </c>
      <c r="B16" s="13">
        <v>2514668.86</v>
      </c>
      <c r="C16" s="13">
        <v>3131178.52</v>
      </c>
      <c r="D16" s="13">
        <v>5645847.3799999999</v>
      </c>
    </row>
    <row r="17" spans="1:5" x14ac:dyDescent="0.35">
      <c r="A17">
        <v>2025</v>
      </c>
      <c r="B17" s="13">
        <v>534347</v>
      </c>
      <c r="C17" s="13">
        <v>209425</v>
      </c>
      <c r="D17" s="13">
        <v>743772</v>
      </c>
    </row>
    <row r="18" spans="1:5" x14ac:dyDescent="0.35">
      <c r="A18" t="s">
        <v>1664</v>
      </c>
      <c r="B18" s="13">
        <v>11621238.84</v>
      </c>
      <c r="C18" s="13">
        <v>15500619.309999999</v>
      </c>
      <c r="D18" s="13">
        <v>27121858.149999999</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1662</v>
      </c>
    </row>
    <row r="27" spans="1:5" x14ac:dyDescent="0.35">
      <c r="B27" s="5" t="s">
        <v>8</v>
      </c>
    </row>
    <row r="28" spans="1:5" x14ac:dyDescent="0.35">
      <c r="B28" t="s">
        <v>60</v>
      </c>
      <c r="C28" t="s">
        <v>34</v>
      </c>
      <c r="D28" t="s">
        <v>28</v>
      </c>
      <c r="E28" t="s">
        <v>1664</v>
      </c>
    </row>
    <row r="29" spans="1:5" x14ac:dyDescent="0.35">
      <c r="A29" t="s">
        <v>1663</v>
      </c>
      <c r="B29" s="13">
        <v>19886632.130000003</v>
      </c>
      <c r="C29" s="13">
        <v>20636198.639999997</v>
      </c>
      <c r="D29" s="13">
        <v>5227040</v>
      </c>
      <c r="E29" s="13">
        <v>45749870.769999996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1667</v>
      </c>
    </row>
    <row r="51" spans="1:5" x14ac:dyDescent="0.35">
      <c r="A51" s="10" t="s">
        <v>9</v>
      </c>
      <c r="B51" s="11" t="s">
        <v>1662</v>
      </c>
      <c r="C51" s="11"/>
      <c r="D51" s="11"/>
      <c r="E51" s="11"/>
    </row>
    <row r="52" spans="1:5" x14ac:dyDescent="0.35">
      <c r="A52" s="10" t="s">
        <v>20</v>
      </c>
      <c r="B52" s="11" t="s">
        <v>1662</v>
      </c>
      <c r="C52" s="11"/>
      <c r="D52" s="11"/>
      <c r="E52" s="11" t="s">
        <v>1666</v>
      </c>
    </row>
    <row r="53" spans="1:5" x14ac:dyDescent="0.35">
      <c r="A53" s="10" t="s">
        <v>12</v>
      </c>
      <c r="B53" s="11" t="s">
        <v>1662</v>
      </c>
      <c r="C53" s="11"/>
      <c r="D53" s="11"/>
      <c r="E53" s="11"/>
    </row>
    <row r="54" spans="1:5" x14ac:dyDescent="0.35">
      <c r="A54" s="11"/>
      <c r="B54" s="11"/>
      <c r="C54" s="11"/>
      <c r="D54" s="11"/>
      <c r="E54" s="11"/>
    </row>
    <row r="55" spans="1:5" x14ac:dyDescent="0.35">
      <c r="A55" s="10" t="s">
        <v>1668</v>
      </c>
      <c r="B55" s="10" t="s">
        <v>8</v>
      </c>
      <c r="C55" s="11"/>
      <c r="D55" s="11"/>
      <c r="E55" s="11"/>
    </row>
    <row r="56" spans="1:5" x14ac:dyDescent="0.35">
      <c r="A56" s="10" t="s">
        <v>18</v>
      </c>
      <c r="B56" s="11" t="s">
        <v>60</v>
      </c>
      <c r="C56" s="11" t="s">
        <v>34</v>
      </c>
      <c r="D56" s="11" t="s">
        <v>28</v>
      </c>
      <c r="E56" s="11" t="s">
        <v>1664</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10</v>
      </c>
      <c r="D65" s="11">
        <v>0</v>
      </c>
      <c r="E65" s="11">
        <v>37</v>
      </c>
    </row>
    <row r="66" spans="1:5" x14ac:dyDescent="0.35">
      <c r="A66" s="11">
        <v>2025</v>
      </c>
      <c r="B66" s="11">
        <v>9</v>
      </c>
      <c r="C66" s="11">
        <v>6</v>
      </c>
      <c r="D66" s="11">
        <v>0</v>
      </c>
      <c r="E66" s="11">
        <v>15</v>
      </c>
    </row>
    <row r="67" spans="1:5" x14ac:dyDescent="0.35">
      <c r="A67" s="11" t="s">
        <v>1664</v>
      </c>
      <c r="B67" s="11">
        <v>232</v>
      </c>
      <c r="C67" s="11">
        <v>176</v>
      </c>
      <c r="D67" s="11">
        <v>1</v>
      </c>
      <c r="E67" s="11">
        <v>409</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1661</v>
      </c>
    </row>
    <row r="78" spans="1:5" x14ac:dyDescent="0.35">
      <c r="A78" s="10" t="s">
        <v>12</v>
      </c>
      <c r="B78" s="11" t="s">
        <v>1662</v>
      </c>
      <c r="C78" s="11"/>
      <c r="D78" s="11"/>
    </row>
    <row r="79" spans="1:5" x14ac:dyDescent="0.35">
      <c r="A79" s="10" t="s">
        <v>9</v>
      </c>
      <c r="B79" s="11" t="s">
        <v>1662</v>
      </c>
      <c r="C79" s="11"/>
      <c r="D79" s="11"/>
    </row>
    <row r="80" spans="1:5" x14ac:dyDescent="0.35">
      <c r="A80" s="10" t="s">
        <v>20</v>
      </c>
      <c r="B80" s="11" t="s">
        <v>1662</v>
      </c>
      <c r="C80" s="11"/>
      <c r="D80" s="11"/>
    </row>
    <row r="81" spans="1:4" x14ac:dyDescent="0.35">
      <c r="A81" s="11"/>
      <c r="B81" s="11"/>
      <c r="C81" s="11"/>
      <c r="D81" s="11"/>
    </row>
    <row r="82" spans="1:4" x14ac:dyDescent="0.35">
      <c r="A82" s="10" t="s">
        <v>4</v>
      </c>
      <c r="B82" s="11" t="s">
        <v>1663</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1664</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1662</v>
      </c>
    </row>
    <row r="141" spans="1:5" x14ac:dyDescent="0.35">
      <c r="A141" s="5" t="s">
        <v>1663</v>
      </c>
      <c r="B141" s="5" t="s">
        <v>8</v>
      </c>
    </row>
    <row r="142" spans="1:5" x14ac:dyDescent="0.35">
      <c r="A142" s="5" t="s">
        <v>9</v>
      </c>
      <c r="B142" t="s">
        <v>60</v>
      </c>
      <c r="C142" t="s">
        <v>34</v>
      </c>
      <c r="D142" t="s">
        <v>28</v>
      </c>
      <c r="E142" t="s">
        <v>1664</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1045294.73</v>
      </c>
      <c r="D146" s="13">
        <v>0</v>
      </c>
      <c r="E146" s="13">
        <v>2474551.7999999998</v>
      </c>
    </row>
    <row r="147" spans="1:5" x14ac:dyDescent="0.35">
      <c r="A147">
        <v>5</v>
      </c>
      <c r="B147" s="13">
        <v>1099645</v>
      </c>
      <c r="C147" s="13">
        <v>5470609.6200000001</v>
      </c>
      <c r="D147" s="13">
        <v>0</v>
      </c>
      <c r="E147" s="13">
        <v>6570254.6200000001</v>
      </c>
    </row>
    <row r="148" spans="1:5" x14ac:dyDescent="0.35">
      <c r="A148">
        <v>6</v>
      </c>
      <c r="B148" s="13">
        <v>1305809</v>
      </c>
      <c r="C148" s="13">
        <v>1853055.99</v>
      </c>
      <c r="D148" s="13">
        <v>0</v>
      </c>
      <c r="E148" s="13">
        <v>3158864.99</v>
      </c>
    </row>
    <row r="149" spans="1:5" x14ac:dyDescent="0.35">
      <c r="A149">
        <v>7</v>
      </c>
      <c r="B149" s="13">
        <v>5910349.79</v>
      </c>
      <c r="C149" s="13">
        <v>408432.95</v>
      </c>
      <c r="D149" s="13">
        <v>0</v>
      </c>
      <c r="E149" s="13">
        <v>6318782.7400000002</v>
      </c>
    </row>
    <row r="150" spans="1:5" x14ac:dyDescent="0.35">
      <c r="A150">
        <v>8</v>
      </c>
      <c r="B150" s="13">
        <v>1926882.54</v>
      </c>
      <c r="C150" s="13">
        <v>204057.72999999998</v>
      </c>
      <c r="D150" s="13">
        <v>0</v>
      </c>
      <c r="E150" s="13">
        <v>2130940.27</v>
      </c>
    </row>
    <row r="151" spans="1:5" x14ac:dyDescent="0.35">
      <c r="A151">
        <v>9</v>
      </c>
      <c r="B151" s="13">
        <v>311370.58999999997</v>
      </c>
      <c r="C151" s="13">
        <v>2782008.24</v>
      </c>
      <c r="D151" s="13">
        <v>0</v>
      </c>
      <c r="E151" s="13">
        <v>3093378.83</v>
      </c>
    </row>
    <row r="152" spans="1:5" x14ac:dyDescent="0.35">
      <c r="A152">
        <v>10</v>
      </c>
      <c r="B152" s="13">
        <v>613465.19999999995</v>
      </c>
      <c r="C152" s="13">
        <v>1615457.97</v>
      </c>
      <c r="D152" s="13">
        <v>0</v>
      </c>
      <c r="E152" s="13">
        <v>2228923.17</v>
      </c>
    </row>
    <row r="153" spans="1:5" x14ac:dyDescent="0.35">
      <c r="A153">
        <v>2016</v>
      </c>
      <c r="B153" s="13">
        <v>0</v>
      </c>
      <c r="C153" s="13">
        <v>0</v>
      </c>
      <c r="D153" s="13">
        <v>5227040</v>
      </c>
      <c r="E153" s="13">
        <v>5227040</v>
      </c>
    </row>
    <row r="154" spans="1:5" x14ac:dyDescent="0.35">
      <c r="A154" t="s">
        <v>1665</v>
      </c>
      <c r="B154" s="13">
        <v>7244.36</v>
      </c>
      <c r="C154" s="13">
        <v>0</v>
      </c>
      <c r="D154" s="13">
        <v>0</v>
      </c>
      <c r="E154" s="13">
        <v>7244.36</v>
      </c>
    </row>
    <row r="155" spans="1:5" x14ac:dyDescent="0.35">
      <c r="A155" t="s">
        <v>1664</v>
      </c>
      <c r="B155" s="13">
        <v>19886632.129999999</v>
      </c>
      <c r="C155" s="13">
        <v>20636198.640000001</v>
      </c>
      <c r="D155" s="13">
        <v>5227040</v>
      </c>
      <c r="E155" s="13">
        <v>45749870.770000003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D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B8:D16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1662</v>
      </c>
    </row>
    <row r="3" spans="2:6" x14ac:dyDescent="0.35">
      <c r="B3" s="5" t="s">
        <v>3</v>
      </c>
      <c r="C3" t="s">
        <v>1661</v>
      </c>
      <c r="F3" t="s">
        <v>1666</v>
      </c>
    </row>
    <row r="4" spans="2:6" x14ac:dyDescent="0.35">
      <c r="B4" s="5" t="s">
        <v>20</v>
      </c>
      <c r="C4" t="s">
        <v>1662</v>
      </c>
    </row>
    <row r="5" spans="2:6" x14ac:dyDescent="0.35">
      <c r="B5" s="5" t="s">
        <v>12</v>
      </c>
      <c r="C5" t="s">
        <v>1662</v>
      </c>
    </row>
    <row r="7" spans="2:6" x14ac:dyDescent="0.35">
      <c r="B7" s="5" t="s">
        <v>1668</v>
      </c>
      <c r="C7" s="5" t="s">
        <v>8</v>
      </c>
    </row>
    <row r="8" spans="2:6" x14ac:dyDescent="0.35">
      <c r="B8" s="5" t="s">
        <v>18</v>
      </c>
      <c r="C8" t="s">
        <v>60</v>
      </c>
      <c r="D8" t="s">
        <v>34</v>
      </c>
      <c r="E8" t="s">
        <v>1664</v>
      </c>
    </row>
    <row r="9" spans="2:6" x14ac:dyDescent="0.35">
      <c r="B9">
        <v>2024</v>
      </c>
      <c r="C9" s="13">
        <v>13</v>
      </c>
      <c r="D9" s="13">
        <v>4</v>
      </c>
      <c r="E9" s="13">
        <v>17</v>
      </c>
    </row>
    <row r="10" spans="2:6" x14ac:dyDescent="0.35">
      <c r="B10">
        <v>2025</v>
      </c>
      <c r="C10" s="13">
        <v>9</v>
      </c>
      <c r="D10" s="13">
        <v>6</v>
      </c>
      <c r="E10" s="13">
        <v>15</v>
      </c>
    </row>
    <row r="11" spans="2:6" x14ac:dyDescent="0.35">
      <c r="B11" t="s">
        <v>1664</v>
      </c>
      <c r="C11" s="13">
        <v>22</v>
      </c>
      <c r="D11" s="13">
        <v>10</v>
      </c>
      <c r="E11" s="13">
        <v>32</v>
      </c>
    </row>
    <row r="23" spans="2:6" x14ac:dyDescent="0.35">
      <c r="B23" s="5" t="s">
        <v>9</v>
      </c>
      <c r="C23" t="s">
        <v>1662</v>
      </c>
    </row>
    <row r="24" spans="2:6" x14ac:dyDescent="0.35">
      <c r="B24" s="5" t="s">
        <v>3</v>
      </c>
      <c r="C24" t="s">
        <v>1662</v>
      </c>
      <c r="F24" t="s">
        <v>1666</v>
      </c>
    </row>
    <row r="25" spans="2:6" x14ac:dyDescent="0.35">
      <c r="B25" s="5" t="s">
        <v>20</v>
      </c>
      <c r="C25" t="s">
        <v>42</v>
      </c>
    </row>
    <row r="26" spans="2:6" x14ac:dyDescent="0.35">
      <c r="B26" s="5" t="s">
        <v>12</v>
      </c>
      <c r="C26" t="s">
        <v>1662</v>
      </c>
    </row>
    <row r="28" spans="2:6" x14ac:dyDescent="0.35">
      <c r="B28" s="5" t="s">
        <v>1663</v>
      </c>
      <c r="C28" s="5" t="s">
        <v>8</v>
      </c>
    </row>
    <row r="29" spans="2:6" x14ac:dyDescent="0.35">
      <c r="B29" s="5" t="s">
        <v>18</v>
      </c>
      <c r="C29" t="s">
        <v>60</v>
      </c>
      <c r="D29" t="s">
        <v>34</v>
      </c>
      <c r="E29" t="s">
        <v>1664</v>
      </c>
    </row>
    <row r="30" spans="2:6" x14ac:dyDescent="0.35">
      <c r="B30">
        <v>2017</v>
      </c>
      <c r="C30" s="13">
        <v>4906940.92</v>
      </c>
      <c r="D30" s="13">
        <v>1888779.95</v>
      </c>
      <c r="E30" s="13">
        <v>6795720.8700000001</v>
      </c>
    </row>
    <row r="31" spans="2:6" x14ac:dyDescent="0.35">
      <c r="B31">
        <v>2018</v>
      </c>
      <c r="C31" s="13">
        <v>435892.80000000005</v>
      </c>
      <c r="D31" s="13">
        <v>1045965.74</v>
      </c>
      <c r="E31" s="13">
        <v>1481858.54</v>
      </c>
    </row>
    <row r="32" spans="2:6" x14ac:dyDescent="0.35">
      <c r="B32">
        <v>2019</v>
      </c>
      <c r="C32" s="13">
        <v>1024279.6000000001</v>
      </c>
      <c r="D32" s="13">
        <v>678539.30999999994</v>
      </c>
      <c r="E32" s="13">
        <v>1702818.9100000001</v>
      </c>
    </row>
    <row r="33" spans="2:6" x14ac:dyDescent="0.35">
      <c r="B33">
        <v>2020</v>
      </c>
      <c r="C33" s="13">
        <v>860777.7</v>
      </c>
      <c r="D33" s="13">
        <v>433954.17</v>
      </c>
      <c r="E33" s="13">
        <v>1294731.8699999999</v>
      </c>
    </row>
    <row r="34" spans="2:6" x14ac:dyDescent="0.35">
      <c r="B34">
        <v>2021</v>
      </c>
      <c r="C34" s="13">
        <v>151015.16999999998</v>
      </c>
      <c r="D34" s="13">
        <v>73565.030000000013</v>
      </c>
      <c r="E34" s="13">
        <v>224580.2</v>
      </c>
    </row>
    <row r="35" spans="2:6" x14ac:dyDescent="0.35">
      <c r="B35">
        <v>2022</v>
      </c>
      <c r="C35" s="13">
        <v>279523.40000000002</v>
      </c>
      <c r="D35" s="13">
        <v>714021.38</v>
      </c>
      <c r="E35" s="13">
        <v>993544.78</v>
      </c>
    </row>
    <row r="36" spans="2:6" x14ac:dyDescent="0.35">
      <c r="B36">
        <v>2023</v>
      </c>
      <c r="C36" s="13">
        <v>45098.5</v>
      </c>
      <c r="D36" s="13">
        <v>235753.75</v>
      </c>
      <c r="E36" s="13">
        <v>280852.25</v>
      </c>
    </row>
    <row r="37" spans="2:6" x14ac:dyDescent="0.35">
      <c r="B37">
        <v>2024</v>
      </c>
      <c r="C37" s="13">
        <v>559365.19999999995</v>
      </c>
      <c r="D37" s="13">
        <v>60000</v>
      </c>
      <c r="E37" s="13">
        <v>619365.19999999995</v>
      </c>
    </row>
    <row r="38" spans="2:6" x14ac:dyDescent="0.35">
      <c r="B38">
        <v>2025</v>
      </c>
      <c r="C38" s="13">
        <v>2500</v>
      </c>
      <c r="D38" s="13">
        <v>0</v>
      </c>
      <c r="E38" s="13">
        <v>2500</v>
      </c>
    </row>
    <row r="39" spans="2:6" x14ac:dyDescent="0.35">
      <c r="B39" t="s">
        <v>1664</v>
      </c>
      <c r="C39" s="13">
        <v>8265393.290000001</v>
      </c>
      <c r="D39" s="13">
        <v>5130579.33</v>
      </c>
      <c r="E39" s="13">
        <v>13395972.619999997</v>
      </c>
    </row>
    <row r="45" spans="2:6" x14ac:dyDescent="0.35">
      <c r="B45" s="5" t="s">
        <v>9</v>
      </c>
      <c r="C45" t="s">
        <v>1662</v>
      </c>
    </row>
    <row r="46" spans="2:6" x14ac:dyDescent="0.35">
      <c r="B46" s="5" t="s">
        <v>3</v>
      </c>
      <c r="C46" t="s">
        <v>1662</v>
      </c>
      <c r="F46" t="s">
        <v>1666</v>
      </c>
    </row>
    <row r="47" spans="2:6" x14ac:dyDescent="0.35">
      <c r="B47" s="5" t="s">
        <v>20</v>
      </c>
      <c r="C47" t="s">
        <v>1662</v>
      </c>
    </row>
    <row r="48" spans="2:6" x14ac:dyDescent="0.35">
      <c r="B48" s="5" t="s">
        <v>12</v>
      </c>
      <c r="C48" t="s">
        <v>1662</v>
      </c>
    </row>
    <row r="50" spans="2:6" x14ac:dyDescent="0.35">
      <c r="B50" s="5" t="s">
        <v>1663</v>
      </c>
      <c r="C50" s="5" t="s">
        <v>8</v>
      </c>
    </row>
    <row r="51" spans="2:6" x14ac:dyDescent="0.35">
      <c r="B51" s="5" t="s">
        <v>18</v>
      </c>
      <c r="C51" t="s">
        <v>60</v>
      </c>
      <c r="D51" t="s">
        <v>34</v>
      </c>
      <c r="E51" t="s">
        <v>28</v>
      </c>
      <c r="F51" t="s">
        <v>1664</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3196178.52</v>
      </c>
      <c r="E60" s="13">
        <v>0</v>
      </c>
      <c r="F60" s="13">
        <v>6270212.5800000001</v>
      </c>
    </row>
    <row r="61" spans="2:6" x14ac:dyDescent="0.35">
      <c r="B61">
        <v>2025</v>
      </c>
      <c r="C61" s="13">
        <v>536847</v>
      </c>
      <c r="D61" s="13">
        <v>209425</v>
      </c>
      <c r="E61" s="13">
        <v>0</v>
      </c>
      <c r="F61" s="13">
        <v>746272</v>
      </c>
    </row>
    <row r="62" spans="2:6" x14ac:dyDescent="0.35">
      <c r="B62" t="s">
        <v>1664</v>
      </c>
      <c r="C62" s="13">
        <v>19886632.129999999</v>
      </c>
      <c r="D62" s="13">
        <v>20636198.639999997</v>
      </c>
      <c r="E62" s="13">
        <v>5227040</v>
      </c>
      <c r="F62" s="13">
        <v>45749870.769999996</v>
      </c>
    </row>
    <row r="69" spans="2:6" x14ac:dyDescent="0.35">
      <c r="B69" s="5" t="s">
        <v>9</v>
      </c>
      <c r="C69" t="s">
        <v>1662</v>
      </c>
    </row>
    <row r="70" spans="2:6" x14ac:dyDescent="0.35">
      <c r="B70" s="5" t="s">
        <v>3</v>
      </c>
      <c r="C70" t="s">
        <v>1662</v>
      </c>
      <c r="F70" t="s">
        <v>1666</v>
      </c>
    </row>
    <row r="71" spans="2:6" x14ac:dyDescent="0.35">
      <c r="B71" s="5" t="s">
        <v>20</v>
      </c>
      <c r="C71" t="s">
        <v>1662</v>
      </c>
    </row>
    <row r="72" spans="2:6" x14ac:dyDescent="0.35">
      <c r="B72" s="5" t="s">
        <v>12</v>
      </c>
      <c r="C72" t="s">
        <v>1662</v>
      </c>
    </row>
    <row r="74" spans="2:6" x14ac:dyDescent="0.35">
      <c r="B74" s="5" t="s">
        <v>8</v>
      </c>
      <c r="C74" t="s">
        <v>1663</v>
      </c>
    </row>
    <row r="75" spans="2:6" x14ac:dyDescent="0.35">
      <c r="B75" t="s">
        <v>60</v>
      </c>
      <c r="C75" s="13">
        <v>19886632.130000003</v>
      </c>
    </row>
    <row r="76" spans="2:6" x14ac:dyDescent="0.35">
      <c r="B76" t="s">
        <v>34</v>
      </c>
      <c r="C76" s="13">
        <v>20636198.639999997</v>
      </c>
    </row>
    <row r="77" spans="2:6" x14ac:dyDescent="0.35">
      <c r="B77" t="s">
        <v>28</v>
      </c>
      <c r="C77" s="13">
        <v>5227040</v>
      </c>
    </row>
    <row r="78" spans="2:6" x14ac:dyDescent="0.35">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1662</v>
      </c>
    </row>
    <row r="5" spans="2:6" x14ac:dyDescent="0.35">
      <c r="B5" s="5" t="s">
        <v>1663</v>
      </c>
      <c r="C5" s="5" t="s">
        <v>8</v>
      </c>
    </row>
    <row r="6" spans="2:6" x14ac:dyDescent="0.35">
      <c r="B6" s="5" t="s">
        <v>3</v>
      </c>
      <c r="C6" t="s">
        <v>60</v>
      </c>
      <c r="D6" t="s">
        <v>34</v>
      </c>
      <c r="E6" t="s">
        <v>28</v>
      </c>
      <c r="F6" t="s">
        <v>1664</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544091.36</v>
      </c>
      <c r="D35" s="13">
        <v>209425</v>
      </c>
      <c r="E35" s="13">
        <v>0</v>
      </c>
      <c r="F35" s="13">
        <v>753516.36</v>
      </c>
    </row>
    <row r="36" spans="2:6" x14ac:dyDescent="0.35">
      <c r="B36" t="s">
        <v>1533</v>
      </c>
      <c r="C36" s="13">
        <v>413718.6</v>
      </c>
      <c r="D36" s="13">
        <v>1462088.52</v>
      </c>
      <c r="E36" s="13">
        <v>0</v>
      </c>
      <c r="F36" s="13">
        <v>1875807.12</v>
      </c>
    </row>
    <row r="37" spans="2:6" x14ac:dyDescent="0.35">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Extra Grants</vt:lpstr>
      <vt:lpstr>Per fellow</vt:lpstr>
      <vt:lpstr>Analysis</vt:lpstr>
      <vt:lpstr>Sheet1</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2025-08-19T09:37:51Z</dcterms:modified>
  <cp:category/>
  <cp:contentStatus/>
</cp:coreProperties>
</file>